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Xiaomi\Downloads\"/>
    </mc:Choice>
  </mc:AlternateContent>
  <xr:revisionPtr revIDLastSave="0" documentId="13_ncr:1_{E1EEA153-ED0B-4994-8B3E-34DFCC2BDE1B}" xr6:coauthVersionLast="45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dt">Sheet1!$B$7</definedName>
    <definedName name="G">Sheet1!$B$1</definedName>
    <definedName name="Mk">Sheet1!$B$4</definedName>
    <definedName name="Ms">Sheet1!$B$2</definedName>
    <definedName name="Mz">Sheet1!$B$3</definedName>
    <definedName name="Rzk">Sheet1!$B$6</definedName>
    <definedName name="Rzs">Sheet1!$B$5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J11" i="1" l="1"/>
  <c r="BK11" i="1"/>
  <c r="BJ12" i="1"/>
  <c r="BK12" i="1"/>
  <c r="BJ13" i="1"/>
  <c r="BK13" i="1"/>
  <c r="BJ14" i="1"/>
  <c r="BK14" i="1"/>
  <c r="BJ15" i="1"/>
  <c r="BK15" i="1"/>
  <c r="BJ16" i="1"/>
  <c r="BK16" i="1"/>
  <c r="BJ17" i="1"/>
  <c r="BK17" i="1"/>
  <c r="BJ18" i="1"/>
  <c r="BK18" i="1"/>
  <c r="BJ19" i="1"/>
  <c r="BK19" i="1"/>
  <c r="BJ20" i="1"/>
  <c r="BK20" i="1"/>
  <c r="BJ21" i="1"/>
  <c r="BK21" i="1"/>
  <c r="BJ22" i="1"/>
  <c r="BK22" i="1"/>
  <c r="BJ23" i="1"/>
  <c r="BK23" i="1"/>
  <c r="BJ24" i="1"/>
  <c r="BK24" i="1"/>
  <c r="BJ25" i="1"/>
  <c r="BK25" i="1"/>
  <c r="BJ26" i="1"/>
  <c r="BK26" i="1"/>
  <c r="BJ27" i="1"/>
  <c r="BK27" i="1"/>
  <c r="BJ28" i="1"/>
  <c r="BK28" i="1"/>
  <c r="BJ29" i="1"/>
  <c r="BK29" i="1"/>
  <c r="BJ30" i="1"/>
  <c r="BK30" i="1"/>
  <c r="BJ31" i="1"/>
  <c r="BK31" i="1"/>
  <c r="BJ32" i="1"/>
  <c r="BK32" i="1"/>
  <c r="BJ33" i="1"/>
  <c r="BK33" i="1"/>
  <c r="BJ34" i="1"/>
  <c r="BK34" i="1"/>
  <c r="BJ35" i="1"/>
  <c r="BK35" i="1"/>
  <c r="BJ36" i="1"/>
  <c r="BK36" i="1"/>
  <c r="BJ37" i="1"/>
  <c r="BK37" i="1"/>
  <c r="BJ38" i="1"/>
  <c r="BK38" i="1"/>
  <c r="BJ39" i="1"/>
  <c r="BK39" i="1"/>
  <c r="BJ40" i="1"/>
  <c r="BK40" i="1"/>
  <c r="BJ41" i="1"/>
  <c r="BK41" i="1"/>
  <c r="BJ42" i="1"/>
  <c r="BK42" i="1"/>
  <c r="BJ43" i="1"/>
  <c r="BK43" i="1"/>
  <c r="BJ44" i="1"/>
  <c r="BK44" i="1"/>
  <c r="BJ45" i="1"/>
  <c r="BK45" i="1"/>
  <c r="BJ46" i="1"/>
  <c r="BK46" i="1"/>
  <c r="BJ47" i="1"/>
  <c r="BK47" i="1"/>
  <c r="BJ48" i="1"/>
  <c r="BK48" i="1"/>
  <c r="BJ49" i="1"/>
  <c r="BK49" i="1"/>
  <c r="BJ50" i="1"/>
  <c r="BK50" i="1"/>
  <c r="BJ51" i="1"/>
  <c r="BK51" i="1"/>
  <c r="BJ52" i="1"/>
  <c r="BK52" i="1"/>
  <c r="BJ53" i="1"/>
  <c r="BK53" i="1"/>
  <c r="BJ54" i="1"/>
  <c r="BK54" i="1"/>
  <c r="BJ55" i="1"/>
  <c r="BK55" i="1"/>
  <c r="BJ56" i="1"/>
  <c r="BK56" i="1"/>
  <c r="BJ57" i="1"/>
  <c r="BK57" i="1"/>
  <c r="BJ58" i="1"/>
  <c r="BK58" i="1"/>
  <c r="BJ59" i="1"/>
  <c r="BK59" i="1"/>
  <c r="BJ60" i="1"/>
  <c r="BK60" i="1"/>
  <c r="BJ61" i="1"/>
  <c r="BK61" i="1"/>
  <c r="BJ62" i="1"/>
  <c r="BK62" i="1"/>
  <c r="BJ63" i="1"/>
  <c r="BK63" i="1"/>
  <c r="BJ64" i="1"/>
  <c r="BK64" i="1"/>
  <c r="BJ65" i="1"/>
  <c r="BK65" i="1"/>
  <c r="BJ66" i="1"/>
  <c r="BK66" i="1"/>
  <c r="BJ67" i="1"/>
  <c r="BK67" i="1"/>
  <c r="BJ68" i="1"/>
  <c r="BK68" i="1"/>
  <c r="BJ69" i="1"/>
  <c r="BK69" i="1"/>
  <c r="BJ70" i="1"/>
  <c r="BK70" i="1"/>
  <c r="BJ71" i="1"/>
  <c r="BK71" i="1"/>
  <c r="BJ72" i="1"/>
  <c r="BK72" i="1"/>
  <c r="BJ73" i="1"/>
  <c r="BK73" i="1"/>
  <c r="BJ74" i="1"/>
  <c r="BK74" i="1"/>
  <c r="BJ75" i="1"/>
  <c r="BK75" i="1"/>
  <c r="BJ76" i="1"/>
  <c r="BK76" i="1"/>
  <c r="BJ77" i="1"/>
  <c r="BK77" i="1"/>
  <c r="BJ78" i="1"/>
  <c r="BK78" i="1"/>
  <c r="BJ79" i="1"/>
  <c r="BK79" i="1"/>
  <c r="BJ80" i="1"/>
  <c r="BK80" i="1"/>
  <c r="BJ81" i="1"/>
  <c r="BK81" i="1"/>
  <c r="BJ82" i="1"/>
  <c r="BK82" i="1"/>
  <c r="BJ83" i="1"/>
  <c r="BK83" i="1"/>
  <c r="BJ84" i="1"/>
  <c r="BK84" i="1"/>
  <c r="BJ85" i="1"/>
  <c r="BK85" i="1"/>
  <c r="BJ86" i="1"/>
  <c r="BK86" i="1"/>
  <c r="BJ87" i="1"/>
  <c r="BK87" i="1"/>
  <c r="BJ88" i="1"/>
  <c r="BK88" i="1"/>
  <c r="BJ89" i="1"/>
  <c r="BK89" i="1"/>
  <c r="BJ90" i="1"/>
  <c r="BK90" i="1"/>
  <c r="BJ91" i="1"/>
  <c r="BK91" i="1"/>
  <c r="BJ92" i="1"/>
  <c r="BK92" i="1"/>
  <c r="BJ93" i="1"/>
  <c r="BK93" i="1"/>
  <c r="BJ94" i="1"/>
  <c r="BK94" i="1"/>
  <c r="BJ95" i="1"/>
  <c r="BK95" i="1"/>
  <c r="BJ96" i="1"/>
  <c r="BK96" i="1"/>
  <c r="BJ97" i="1"/>
  <c r="BK97" i="1"/>
  <c r="BJ98" i="1"/>
  <c r="BK98" i="1"/>
  <c r="BJ99" i="1"/>
  <c r="BK99" i="1"/>
  <c r="BJ100" i="1"/>
  <c r="BK100" i="1"/>
  <c r="BJ101" i="1"/>
  <c r="BK101" i="1"/>
  <c r="BJ102" i="1"/>
  <c r="BK102" i="1"/>
  <c r="BJ103" i="1"/>
  <c r="BK103" i="1"/>
  <c r="BJ104" i="1"/>
  <c r="BK104" i="1"/>
  <c r="BJ105" i="1"/>
  <c r="BK105" i="1"/>
  <c r="BJ106" i="1"/>
  <c r="BK106" i="1"/>
  <c r="BJ107" i="1"/>
  <c r="BK107" i="1"/>
  <c r="BJ108" i="1"/>
  <c r="BK108" i="1"/>
  <c r="BJ109" i="1"/>
  <c r="BK109" i="1"/>
  <c r="BJ110" i="1"/>
  <c r="BK110" i="1"/>
  <c r="BJ111" i="1"/>
  <c r="BK111" i="1"/>
  <c r="BJ112" i="1"/>
  <c r="BK112" i="1"/>
  <c r="BJ113" i="1"/>
  <c r="BK113" i="1"/>
  <c r="BJ114" i="1"/>
  <c r="BK114" i="1"/>
  <c r="BJ115" i="1"/>
  <c r="BK115" i="1"/>
  <c r="BJ116" i="1"/>
  <c r="BK116" i="1"/>
  <c r="BJ117" i="1"/>
  <c r="BK117" i="1"/>
  <c r="BJ118" i="1"/>
  <c r="BK118" i="1"/>
  <c r="BJ119" i="1"/>
  <c r="BK119" i="1"/>
  <c r="BJ120" i="1"/>
  <c r="BK120" i="1"/>
  <c r="BJ121" i="1"/>
  <c r="BK121" i="1"/>
  <c r="BJ122" i="1"/>
  <c r="BK122" i="1"/>
  <c r="BJ123" i="1"/>
  <c r="BK123" i="1"/>
  <c r="BJ124" i="1"/>
  <c r="BK124" i="1"/>
  <c r="BJ125" i="1"/>
  <c r="BK125" i="1"/>
  <c r="BJ126" i="1"/>
  <c r="BK126" i="1"/>
  <c r="BJ127" i="1"/>
  <c r="BK127" i="1"/>
  <c r="BJ128" i="1"/>
  <c r="BK128" i="1"/>
  <c r="BJ129" i="1"/>
  <c r="BK129" i="1"/>
  <c r="BJ130" i="1"/>
  <c r="BK130" i="1"/>
  <c r="BJ131" i="1"/>
  <c r="BK131" i="1"/>
  <c r="BJ132" i="1"/>
  <c r="BK132" i="1"/>
  <c r="BJ133" i="1"/>
  <c r="BK133" i="1"/>
  <c r="BJ134" i="1"/>
  <c r="BK134" i="1"/>
  <c r="BJ135" i="1"/>
  <c r="BK135" i="1"/>
  <c r="BJ136" i="1"/>
  <c r="BK136" i="1"/>
  <c r="BJ137" i="1"/>
  <c r="BK137" i="1"/>
  <c r="BJ138" i="1"/>
  <c r="BK138" i="1"/>
  <c r="BJ139" i="1"/>
  <c r="BK139" i="1"/>
  <c r="BJ140" i="1"/>
  <c r="BK140" i="1"/>
  <c r="BJ141" i="1"/>
  <c r="BK141" i="1"/>
  <c r="BJ142" i="1"/>
  <c r="BK142" i="1"/>
  <c r="BJ143" i="1"/>
  <c r="BK143" i="1"/>
  <c r="BJ144" i="1"/>
  <c r="BK144" i="1"/>
  <c r="BJ145" i="1"/>
  <c r="BK145" i="1"/>
  <c r="BJ146" i="1"/>
  <c r="BK146" i="1"/>
  <c r="BJ147" i="1"/>
  <c r="BK147" i="1"/>
  <c r="BJ148" i="1"/>
  <c r="BK148" i="1"/>
  <c r="BJ149" i="1"/>
  <c r="BK149" i="1"/>
  <c r="BJ150" i="1"/>
  <c r="BK150" i="1"/>
  <c r="BJ151" i="1"/>
  <c r="BK151" i="1"/>
  <c r="BJ152" i="1"/>
  <c r="BK152" i="1"/>
  <c r="BJ153" i="1"/>
  <c r="BK153" i="1"/>
  <c r="BJ154" i="1"/>
  <c r="BK154" i="1"/>
  <c r="BJ155" i="1"/>
  <c r="BK155" i="1"/>
  <c r="BJ156" i="1"/>
  <c r="BK156" i="1"/>
  <c r="BJ157" i="1"/>
  <c r="BK157" i="1"/>
  <c r="BJ158" i="1"/>
  <c r="BK158" i="1"/>
  <c r="BJ159" i="1"/>
  <c r="BK159" i="1"/>
  <c r="BJ160" i="1"/>
  <c r="BK160" i="1"/>
  <c r="BJ161" i="1"/>
  <c r="BK161" i="1"/>
  <c r="BJ162" i="1"/>
  <c r="BK162" i="1"/>
  <c r="BJ163" i="1"/>
  <c r="BK163" i="1"/>
  <c r="BJ164" i="1"/>
  <c r="BK164" i="1"/>
  <c r="BJ165" i="1"/>
  <c r="BK165" i="1"/>
  <c r="BJ166" i="1"/>
  <c r="BK166" i="1"/>
  <c r="BJ167" i="1"/>
  <c r="BK167" i="1"/>
  <c r="BJ168" i="1"/>
  <c r="BK168" i="1"/>
  <c r="BJ169" i="1"/>
  <c r="BK169" i="1"/>
  <c r="BJ170" i="1"/>
  <c r="BK170" i="1"/>
  <c r="BJ171" i="1"/>
  <c r="BK171" i="1"/>
  <c r="BJ172" i="1"/>
  <c r="BK172" i="1"/>
  <c r="BJ173" i="1"/>
  <c r="BK173" i="1"/>
  <c r="BJ174" i="1"/>
  <c r="BK174" i="1"/>
  <c r="BJ175" i="1"/>
  <c r="BK175" i="1"/>
  <c r="BJ176" i="1"/>
  <c r="BK176" i="1"/>
  <c r="BJ177" i="1"/>
  <c r="BK177" i="1"/>
  <c r="BJ178" i="1"/>
  <c r="BK178" i="1"/>
  <c r="BJ179" i="1"/>
  <c r="BK179" i="1"/>
  <c r="BJ180" i="1"/>
  <c r="BK180" i="1"/>
  <c r="BJ181" i="1"/>
  <c r="BK181" i="1"/>
  <c r="BJ182" i="1"/>
  <c r="BK182" i="1"/>
  <c r="BJ183" i="1"/>
  <c r="BK183" i="1"/>
  <c r="BJ184" i="1"/>
  <c r="BK184" i="1"/>
  <c r="BJ185" i="1"/>
  <c r="BK185" i="1"/>
  <c r="BJ186" i="1"/>
  <c r="BK186" i="1"/>
  <c r="BJ187" i="1"/>
  <c r="BK187" i="1"/>
  <c r="BJ188" i="1"/>
  <c r="BK188" i="1"/>
  <c r="BJ189" i="1"/>
  <c r="BK189" i="1"/>
  <c r="BJ190" i="1"/>
  <c r="BK190" i="1"/>
  <c r="BJ191" i="1"/>
  <c r="BK191" i="1"/>
  <c r="BJ192" i="1"/>
  <c r="BK192" i="1"/>
  <c r="BJ193" i="1"/>
  <c r="BK193" i="1"/>
  <c r="BJ194" i="1"/>
  <c r="BK194" i="1"/>
  <c r="BJ195" i="1"/>
  <c r="BK195" i="1"/>
  <c r="BJ196" i="1"/>
  <c r="BK196" i="1"/>
  <c r="BJ197" i="1"/>
  <c r="BK197" i="1"/>
  <c r="BJ198" i="1"/>
  <c r="BK198" i="1"/>
  <c r="BJ199" i="1"/>
  <c r="BK199" i="1"/>
  <c r="BJ200" i="1"/>
  <c r="BK200" i="1"/>
  <c r="BJ201" i="1"/>
  <c r="BK201" i="1"/>
  <c r="BJ202" i="1"/>
  <c r="BK202" i="1"/>
  <c r="BJ203" i="1"/>
  <c r="BK203" i="1"/>
  <c r="BJ204" i="1"/>
  <c r="BK204" i="1"/>
  <c r="BJ205" i="1"/>
  <c r="BK205" i="1"/>
  <c r="BJ206" i="1"/>
  <c r="BK206" i="1"/>
  <c r="BJ207" i="1"/>
  <c r="BK207" i="1"/>
  <c r="BJ208" i="1"/>
  <c r="BK208" i="1"/>
  <c r="BJ209" i="1"/>
  <c r="BK209" i="1"/>
  <c r="BJ210" i="1"/>
  <c r="BK210" i="1"/>
  <c r="BJ211" i="1"/>
  <c r="BK211" i="1"/>
  <c r="BJ212" i="1"/>
  <c r="BK212" i="1"/>
  <c r="BJ213" i="1"/>
  <c r="BK213" i="1"/>
  <c r="BJ214" i="1"/>
  <c r="BK214" i="1"/>
  <c r="BJ215" i="1"/>
  <c r="BK215" i="1"/>
  <c r="BJ216" i="1"/>
  <c r="BK216" i="1"/>
  <c r="BJ217" i="1"/>
  <c r="BK217" i="1"/>
  <c r="BJ218" i="1"/>
  <c r="BK218" i="1"/>
  <c r="BJ219" i="1"/>
  <c r="BK219" i="1"/>
  <c r="BJ220" i="1"/>
  <c r="BK220" i="1"/>
  <c r="BJ221" i="1"/>
  <c r="BK221" i="1"/>
  <c r="BJ222" i="1"/>
  <c r="BK222" i="1"/>
  <c r="BJ223" i="1"/>
  <c r="BK223" i="1"/>
  <c r="BJ224" i="1"/>
  <c r="BK224" i="1"/>
  <c r="BJ225" i="1"/>
  <c r="BK225" i="1"/>
  <c r="BJ226" i="1"/>
  <c r="BK226" i="1"/>
  <c r="BJ227" i="1"/>
  <c r="BK227" i="1"/>
  <c r="BJ228" i="1"/>
  <c r="BK228" i="1"/>
  <c r="BJ229" i="1"/>
  <c r="BK229" i="1"/>
  <c r="BJ230" i="1"/>
  <c r="BK230" i="1"/>
  <c r="BJ231" i="1"/>
  <c r="BK231" i="1"/>
  <c r="BJ232" i="1"/>
  <c r="BK232" i="1"/>
  <c r="BJ233" i="1"/>
  <c r="BK233" i="1"/>
  <c r="BJ234" i="1"/>
  <c r="BK234" i="1"/>
  <c r="BJ235" i="1"/>
  <c r="BK235" i="1"/>
  <c r="BJ236" i="1"/>
  <c r="BK236" i="1"/>
  <c r="BJ237" i="1"/>
  <c r="BK237" i="1"/>
  <c r="BJ238" i="1"/>
  <c r="BK238" i="1"/>
  <c r="BJ239" i="1"/>
  <c r="BK239" i="1"/>
  <c r="BJ240" i="1"/>
  <c r="BK240" i="1"/>
  <c r="BJ241" i="1"/>
  <c r="BK241" i="1"/>
  <c r="BJ242" i="1"/>
  <c r="BK242" i="1"/>
  <c r="BJ243" i="1"/>
  <c r="BK243" i="1"/>
  <c r="BJ244" i="1"/>
  <c r="BK244" i="1"/>
  <c r="BJ245" i="1"/>
  <c r="BK245" i="1"/>
  <c r="BJ246" i="1"/>
  <c r="BK246" i="1"/>
  <c r="BJ247" i="1"/>
  <c r="BK247" i="1"/>
  <c r="BJ248" i="1"/>
  <c r="BK248" i="1"/>
  <c r="BJ249" i="1"/>
  <c r="BK249" i="1"/>
  <c r="BJ250" i="1"/>
  <c r="BK250" i="1"/>
  <c r="BJ251" i="1"/>
  <c r="BK251" i="1"/>
  <c r="BJ252" i="1"/>
  <c r="BK252" i="1"/>
  <c r="BJ253" i="1"/>
  <c r="BK253" i="1"/>
  <c r="BJ254" i="1"/>
  <c r="BK254" i="1"/>
  <c r="BJ255" i="1"/>
  <c r="BK255" i="1"/>
  <c r="BJ256" i="1"/>
  <c r="BK256" i="1"/>
  <c r="BJ257" i="1"/>
  <c r="BK257" i="1"/>
  <c r="BJ258" i="1"/>
  <c r="BK258" i="1"/>
  <c r="BJ259" i="1"/>
  <c r="BK259" i="1"/>
  <c r="BJ260" i="1"/>
  <c r="BK260" i="1"/>
  <c r="BJ261" i="1"/>
  <c r="BK261" i="1"/>
  <c r="BJ262" i="1"/>
  <c r="BK262" i="1"/>
  <c r="BJ263" i="1"/>
  <c r="BK263" i="1"/>
  <c r="BJ264" i="1"/>
  <c r="BK264" i="1"/>
  <c r="BJ265" i="1"/>
  <c r="BK265" i="1"/>
  <c r="BJ266" i="1"/>
  <c r="BK266" i="1"/>
  <c r="BJ267" i="1"/>
  <c r="BK267" i="1"/>
  <c r="BJ268" i="1"/>
  <c r="BK268" i="1"/>
  <c r="BJ269" i="1"/>
  <c r="BK269" i="1"/>
  <c r="BJ270" i="1"/>
  <c r="BK270" i="1"/>
  <c r="BJ271" i="1"/>
  <c r="BK271" i="1"/>
  <c r="BJ272" i="1"/>
  <c r="BK272" i="1"/>
  <c r="BJ273" i="1"/>
  <c r="BK273" i="1"/>
  <c r="BJ274" i="1"/>
  <c r="BK274" i="1"/>
  <c r="BJ275" i="1"/>
  <c r="BK275" i="1"/>
  <c r="BJ276" i="1"/>
  <c r="BK276" i="1"/>
  <c r="BJ277" i="1"/>
  <c r="BK277" i="1"/>
  <c r="BJ278" i="1"/>
  <c r="BK278" i="1"/>
  <c r="BJ279" i="1"/>
  <c r="BK279" i="1"/>
  <c r="BJ280" i="1"/>
  <c r="BK280" i="1"/>
  <c r="BJ281" i="1"/>
  <c r="BK281" i="1"/>
  <c r="BJ282" i="1"/>
  <c r="BK282" i="1"/>
  <c r="BJ283" i="1"/>
  <c r="BK283" i="1"/>
  <c r="BJ284" i="1"/>
  <c r="BK284" i="1"/>
  <c r="BJ285" i="1"/>
  <c r="BK285" i="1"/>
  <c r="BJ286" i="1"/>
  <c r="BK286" i="1"/>
  <c r="BJ287" i="1"/>
  <c r="BK287" i="1"/>
  <c r="BJ288" i="1"/>
  <c r="BK288" i="1"/>
  <c r="BJ289" i="1"/>
  <c r="BK289" i="1"/>
  <c r="BJ290" i="1"/>
  <c r="BK290" i="1"/>
  <c r="BJ291" i="1"/>
  <c r="BK291" i="1"/>
  <c r="BJ292" i="1"/>
  <c r="BK292" i="1"/>
  <c r="BJ293" i="1"/>
  <c r="BK293" i="1"/>
  <c r="BJ294" i="1"/>
  <c r="BK294" i="1"/>
  <c r="BJ295" i="1"/>
  <c r="BK295" i="1"/>
  <c r="BJ296" i="1"/>
  <c r="BK296" i="1"/>
  <c r="BJ297" i="1"/>
  <c r="BK297" i="1"/>
  <c r="BJ298" i="1"/>
  <c r="BK298" i="1"/>
  <c r="BJ299" i="1"/>
  <c r="BK299" i="1"/>
  <c r="BJ300" i="1"/>
  <c r="BK300" i="1"/>
  <c r="BJ301" i="1"/>
  <c r="BK301" i="1"/>
  <c r="BJ302" i="1"/>
  <c r="BK302" i="1"/>
  <c r="BJ303" i="1"/>
  <c r="BK303" i="1"/>
  <c r="BJ304" i="1"/>
  <c r="BK304" i="1"/>
  <c r="BJ305" i="1"/>
  <c r="BK305" i="1"/>
  <c r="BJ306" i="1"/>
  <c r="BK306" i="1"/>
  <c r="BJ307" i="1"/>
  <c r="BK307" i="1"/>
  <c r="BJ308" i="1"/>
  <c r="BK308" i="1"/>
  <c r="BJ309" i="1"/>
  <c r="BK309" i="1"/>
  <c r="BJ310" i="1"/>
  <c r="BK310" i="1"/>
  <c r="BJ311" i="1"/>
  <c r="BK311" i="1"/>
  <c r="BJ312" i="1"/>
  <c r="BK312" i="1"/>
  <c r="BJ313" i="1"/>
  <c r="BK313" i="1"/>
  <c r="BJ314" i="1"/>
  <c r="BK314" i="1"/>
  <c r="BJ315" i="1"/>
  <c r="BK315" i="1"/>
  <c r="BJ316" i="1"/>
  <c r="BK316" i="1"/>
  <c r="BJ317" i="1"/>
  <c r="BK317" i="1"/>
  <c r="BJ318" i="1"/>
  <c r="BK318" i="1"/>
  <c r="BJ319" i="1"/>
  <c r="BK319" i="1"/>
  <c r="BJ320" i="1"/>
  <c r="BK320" i="1"/>
  <c r="BJ321" i="1"/>
  <c r="BK321" i="1"/>
  <c r="BJ322" i="1"/>
  <c r="BK322" i="1"/>
  <c r="BJ323" i="1"/>
  <c r="BK323" i="1"/>
  <c r="BJ324" i="1"/>
  <c r="BK324" i="1"/>
  <c r="BJ325" i="1"/>
  <c r="BK325" i="1"/>
  <c r="BJ326" i="1"/>
  <c r="BK326" i="1"/>
  <c r="BJ327" i="1"/>
  <c r="BK327" i="1"/>
  <c r="BJ328" i="1"/>
  <c r="BK328" i="1"/>
  <c r="BJ329" i="1"/>
  <c r="BK329" i="1"/>
  <c r="BJ330" i="1"/>
  <c r="BK330" i="1"/>
  <c r="BJ331" i="1"/>
  <c r="BK331" i="1"/>
  <c r="BJ332" i="1"/>
  <c r="BK332" i="1"/>
  <c r="BJ333" i="1"/>
  <c r="BK333" i="1"/>
  <c r="BJ334" i="1"/>
  <c r="BK334" i="1"/>
  <c r="BJ335" i="1"/>
  <c r="BK335" i="1"/>
  <c r="BJ336" i="1"/>
  <c r="BK336" i="1"/>
  <c r="BJ337" i="1"/>
  <c r="BK337" i="1"/>
  <c r="BJ338" i="1"/>
  <c r="BK338" i="1"/>
  <c r="BJ339" i="1"/>
  <c r="BK339" i="1"/>
  <c r="BJ340" i="1"/>
  <c r="BK340" i="1"/>
  <c r="BJ341" i="1"/>
  <c r="BK341" i="1"/>
  <c r="BJ342" i="1"/>
  <c r="BK342" i="1"/>
  <c r="BJ343" i="1"/>
  <c r="BK343" i="1"/>
  <c r="BJ344" i="1"/>
  <c r="BK344" i="1"/>
  <c r="BJ345" i="1"/>
  <c r="BK345" i="1"/>
  <c r="BJ346" i="1"/>
  <c r="BK346" i="1"/>
  <c r="BJ347" i="1"/>
  <c r="BK347" i="1"/>
  <c r="BJ348" i="1"/>
  <c r="BK348" i="1"/>
  <c r="BJ349" i="1"/>
  <c r="BK349" i="1"/>
  <c r="BJ350" i="1"/>
  <c r="BK350" i="1"/>
  <c r="BJ351" i="1"/>
  <c r="BK351" i="1"/>
  <c r="BJ352" i="1"/>
  <c r="BK352" i="1"/>
  <c r="BJ353" i="1"/>
  <c r="BK353" i="1"/>
  <c r="BJ354" i="1"/>
  <c r="BK354" i="1"/>
  <c r="BJ355" i="1"/>
  <c r="BK355" i="1"/>
  <c r="BJ356" i="1"/>
  <c r="BK356" i="1"/>
  <c r="BJ357" i="1"/>
  <c r="BK357" i="1"/>
  <c r="BJ358" i="1"/>
  <c r="BK358" i="1"/>
  <c r="BJ359" i="1"/>
  <c r="BK359" i="1"/>
  <c r="BJ360" i="1"/>
  <c r="BK360" i="1"/>
  <c r="BJ361" i="1"/>
  <c r="BK361" i="1"/>
  <c r="BJ362" i="1"/>
  <c r="BK362" i="1"/>
  <c r="BJ363" i="1"/>
  <c r="BK363" i="1"/>
  <c r="BJ364" i="1"/>
  <c r="BK364" i="1"/>
  <c r="BJ365" i="1"/>
  <c r="BK365" i="1"/>
  <c r="BJ366" i="1"/>
  <c r="BK366" i="1"/>
  <c r="BJ367" i="1"/>
  <c r="BK367" i="1"/>
  <c r="BJ368" i="1"/>
  <c r="BK368" i="1"/>
  <c r="BJ369" i="1"/>
  <c r="BK369" i="1"/>
  <c r="BJ370" i="1"/>
  <c r="BK370" i="1"/>
  <c r="BJ371" i="1"/>
  <c r="BK371" i="1"/>
  <c r="BJ372" i="1"/>
  <c r="BK372" i="1"/>
  <c r="BJ373" i="1"/>
  <c r="BK373" i="1"/>
  <c r="BJ374" i="1"/>
  <c r="BK374" i="1"/>
  <c r="BJ375" i="1"/>
  <c r="BK375" i="1"/>
  <c r="BJ376" i="1"/>
  <c r="BK376" i="1"/>
  <c r="BJ377" i="1"/>
  <c r="BK377" i="1"/>
  <c r="BJ378" i="1"/>
  <c r="BK378" i="1"/>
  <c r="BJ379" i="1"/>
  <c r="BK379" i="1"/>
  <c r="BJ380" i="1"/>
  <c r="BK380" i="1"/>
  <c r="BJ381" i="1"/>
  <c r="BK381" i="1"/>
  <c r="BJ382" i="1"/>
  <c r="BK382" i="1"/>
  <c r="BJ383" i="1"/>
  <c r="BK383" i="1"/>
  <c r="BJ384" i="1"/>
  <c r="BK384" i="1"/>
  <c r="BJ385" i="1"/>
  <c r="BK385" i="1"/>
  <c r="BJ386" i="1"/>
  <c r="BK386" i="1"/>
  <c r="BJ387" i="1"/>
  <c r="BK387" i="1"/>
  <c r="BJ388" i="1"/>
  <c r="BK388" i="1"/>
  <c r="BJ389" i="1"/>
  <c r="BK389" i="1"/>
  <c r="BJ390" i="1"/>
  <c r="BK390" i="1"/>
  <c r="BJ391" i="1"/>
  <c r="BK391" i="1"/>
  <c r="BJ392" i="1"/>
  <c r="BK392" i="1"/>
  <c r="BJ393" i="1"/>
  <c r="BK393" i="1"/>
  <c r="BJ394" i="1"/>
  <c r="BK394" i="1"/>
  <c r="BJ395" i="1"/>
  <c r="BK395" i="1"/>
  <c r="BJ396" i="1"/>
  <c r="BK396" i="1"/>
  <c r="BJ397" i="1"/>
  <c r="BK397" i="1"/>
  <c r="BJ398" i="1"/>
  <c r="BK398" i="1"/>
  <c r="BJ399" i="1"/>
  <c r="BK399" i="1"/>
  <c r="BJ400" i="1"/>
  <c r="BK400" i="1"/>
  <c r="BJ401" i="1"/>
  <c r="BK401" i="1"/>
  <c r="BJ402" i="1"/>
  <c r="BK402" i="1"/>
  <c r="BJ403" i="1"/>
  <c r="BK403" i="1"/>
  <c r="BJ404" i="1"/>
  <c r="BK404" i="1"/>
  <c r="BJ405" i="1"/>
  <c r="BK405" i="1"/>
  <c r="BJ406" i="1"/>
  <c r="BK406" i="1"/>
  <c r="BJ407" i="1"/>
  <c r="BK407" i="1"/>
  <c r="BJ408" i="1"/>
  <c r="BK408" i="1"/>
  <c r="BJ409" i="1"/>
  <c r="BK409" i="1"/>
  <c r="BJ410" i="1"/>
  <c r="BK410" i="1"/>
  <c r="BJ411" i="1"/>
  <c r="BK411" i="1"/>
  <c r="BJ412" i="1"/>
  <c r="BK412" i="1"/>
  <c r="BJ413" i="1"/>
  <c r="BK413" i="1"/>
  <c r="BJ414" i="1"/>
  <c r="BK414" i="1"/>
  <c r="BJ415" i="1"/>
  <c r="BK415" i="1"/>
  <c r="BJ416" i="1"/>
  <c r="BK416" i="1"/>
  <c r="BJ417" i="1"/>
  <c r="BK417" i="1"/>
  <c r="BJ418" i="1"/>
  <c r="BK418" i="1"/>
  <c r="BJ419" i="1"/>
  <c r="BK419" i="1"/>
  <c r="BJ420" i="1"/>
  <c r="BK420" i="1"/>
  <c r="BJ421" i="1"/>
  <c r="BK421" i="1"/>
  <c r="BJ422" i="1"/>
  <c r="BK422" i="1"/>
  <c r="BJ423" i="1"/>
  <c r="BK423" i="1"/>
  <c r="BJ424" i="1"/>
  <c r="BK424" i="1"/>
  <c r="BJ425" i="1"/>
  <c r="BK425" i="1"/>
  <c r="BJ426" i="1"/>
  <c r="BK426" i="1"/>
  <c r="BJ427" i="1"/>
  <c r="BK427" i="1"/>
  <c r="BJ428" i="1"/>
  <c r="BK428" i="1"/>
  <c r="BJ429" i="1"/>
  <c r="BK429" i="1"/>
  <c r="BJ430" i="1"/>
  <c r="BK430" i="1"/>
  <c r="BJ431" i="1"/>
  <c r="BK431" i="1"/>
  <c r="BJ432" i="1"/>
  <c r="BK432" i="1"/>
  <c r="BJ433" i="1"/>
  <c r="BK433" i="1"/>
  <c r="BJ434" i="1"/>
  <c r="BK434" i="1"/>
  <c r="BJ435" i="1"/>
  <c r="BK435" i="1"/>
  <c r="BJ436" i="1"/>
  <c r="BK436" i="1"/>
  <c r="BJ437" i="1"/>
  <c r="BK437" i="1"/>
  <c r="BJ438" i="1"/>
  <c r="BK438" i="1"/>
  <c r="BJ439" i="1"/>
  <c r="BK439" i="1"/>
  <c r="BJ440" i="1"/>
  <c r="BK440" i="1"/>
  <c r="BJ441" i="1"/>
  <c r="BK441" i="1"/>
  <c r="BJ442" i="1"/>
  <c r="BK442" i="1"/>
  <c r="BJ443" i="1"/>
  <c r="BK443" i="1"/>
  <c r="BJ444" i="1"/>
  <c r="BK444" i="1"/>
  <c r="BJ445" i="1"/>
  <c r="BK445" i="1"/>
  <c r="BJ446" i="1"/>
  <c r="BK446" i="1"/>
  <c r="BJ447" i="1"/>
  <c r="BK447" i="1"/>
  <c r="BJ448" i="1"/>
  <c r="BK448" i="1"/>
  <c r="BJ449" i="1"/>
  <c r="BK449" i="1"/>
  <c r="BJ450" i="1"/>
  <c r="BK450" i="1"/>
  <c r="BJ451" i="1"/>
  <c r="BK451" i="1"/>
  <c r="BJ452" i="1"/>
  <c r="BK452" i="1"/>
  <c r="BJ453" i="1"/>
  <c r="BK453" i="1"/>
  <c r="BJ454" i="1"/>
  <c r="BK454" i="1"/>
  <c r="BJ455" i="1"/>
  <c r="BK455" i="1"/>
  <c r="BJ456" i="1"/>
  <c r="BK456" i="1"/>
  <c r="BJ457" i="1"/>
  <c r="BK457" i="1"/>
  <c r="BJ458" i="1"/>
  <c r="BK458" i="1"/>
  <c r="BJ459" i="1"/>
  <c r="BK459" i="1"/>
  <c r="BJ460" i="1"/>
  <c r="BK460" i="1"/>
  <c r="BJ461" i="1"/>
  <c r="BK461" i="1"/>
  <c r="BJ462" i="1"/>
  <c r="BK462" i="1"/>
  <c r="BJ463" i="1"/>
  <c r="BK463" i="1"/>
  <c r="BJ464" i="1"/>
  <c r="BK464" i="1"/>
  <c r="BJ465" i="1"/>
  <c r="BK465" i="1"/>
  <c r="BJ466" i="1"/>
  <c r="BK466" i="1"/>
  <c r="BJ467" i="1"/>
  <c r="BK467" i="1"/>
  <c r="BJ468" i="1"/>
  <c r="BK468" i="1"/>
  <c r="BJ469" i="1"/>
  <c r="BK469" i="1"/>
  <c r="BJ470" i="1"/>
  <c r="BK470" i="1"/>
  <c r="BJ471" i="1"/>
  <c r="BK471" i="1"/>
  <c r="BJ472" i="1"/>
  <c r="BK472" i="1"/>
  <c r="BJ473" i="1"/>
  <c r="BK473" i="1"/>
  <c r="BJ474" i="1"/>
  <c r="BK474" i="1"/>
  <c r="BJ475" i="1"/>
  <c r="BK475" i="1"/>
  <c r="BJ476" i="1"/>
  <c r="BK476" i="1"/>
  <c r="BJ477" i="1"/>
  <c r="BK477" i="1"/>
  <c r="BJ478" i="1"/>
  <c r="BK478" i="1"/>
  <c r="BJ479" i="1"/>
  <c r="BK479" i="1"/>
  <c r="BJ480" i="1"/>
  <c r="BK480" i="1"/>
  <c r="BJ481" i="1"/>
  <c r="BK481" i="1"/>
  <c r="BJ482" i="1"/>
  <c r="BK482" i="1"/>
  <c r="BJ483" i="1"/>
  <c r="BK483" i="1"/>
  <c r="BJ484" i="1"/>
  <c r="BK484" i="1"/>
  <c r="BJ485" i="1"/>
  <c r="BK485" i="1"/>
  <c r="BJ486" i="1"/>
  <c r="BK486" i="1"/>
  <c r="BJ487" i="1"/>
  <c r="BK487" i="1"/>
  <c r="BJ488" i="1"/>
  <c r="BK488" i="1"/>
  <c r="BJ489" i="1"/>
  <c r="BK489" i="1"/>
  <c r="BJ490" i="1"/>
  <c r="BK490" i="1"/>
  <c r="BJ491" i="1"/>
  <c r="BK491" i="1"/>
  <c r="BJ492" i="1"/>
  <c r="BK492" i="1"/>
  <c r="BJ493" i="1"/>
  <c r="BK493" i="1"/>
  <c r="BJ494" i="1"/>
  <c r="BK494" i="1"/>
  <c r="BJ495" i="1"/>
  <c r="BK495" i="1"/>
  <c r="BJ496" i="1"/>
  <c r="BK496" i="1"/>
  <c r="BJ497" i="1"/>
  <c r="BK497" i="1"/>
  <c r="BJ498" i="1"/>
  <c r="BK498" i="1"/>
  <c r="BJ499" i="1"/>
  <c r="BK499" i="1"/>
  <c r="BJ500" i="1"/>
  <c r="BK500" i="1"/>
  <c r="BJ501" i="1"/>
  <c r="BK501" i="1"/>
  <c r="BJ502" i="1"/>
  <c r="BK502" i="1"/>
  <c r="BJ503" i="1"/>
  <c r="BK503" i="1"/>
  <c r="BJ504" i="1"/>
  <c r="BK504" i="1"/>
  <c r="BJ505" i="1"/>
  <c r="BK505" i="1"/>
  <c r="BJ506" i="1"/>
  <c r="BK506" i="1"/>
  <c r="BJ507" i="1"/>
  <c r="BK507" i="1"/>
  <c r="BJ508" i="1"/>
  <c r="BK508" i="1"/>
  <c r="BJ509" i="1"/>
  <c r="BK509" i="1"/>
  <c r="BJ510" i="1"/>
  <c r="BK510" i="1"/>
  <c r="BJ511" i="1"/>
  <c r="BK511" i="1"/>
  <c r="BJ512" i="1"/>
  <c r="BK512" i="1"/>
  <c r="BJ513" i="1"/>
  <c r="BK513" i="1"/>
  <c r="BJ514" i="1"/>
  <c r="BK514" i="1"/>
  <c r="BJ515" i="1"/>
  <c r="BK515" i="1"/>
  <c r="BJ516" i="1"/>
  <c r="BK516" i="1"/>
  <c r="BJ517" i="1"/>
  <c r="BK517" i="1"/>
  <c r="BJ518" i="1"/>
  <c r="BK518" i="1"/>
  <c r="BJ519" i="1"/>
  <c r="BK519" i="1"/>
  <c r="BJ520" i="1"/>
  <c r="BK520" i="1"/>
  <c r="BJ521" i="1"/>
  <c r="BK521" i="1"/>
  <c r="BJ522" i="1"/>
  <c r="BK522" i="1"/>
  <c r="BJ523" i="1"/>
  <c r="BK523" i="1"/>
  <c r="BJ524" i="1"/>
  <c r="BK524" i="1"/>
  <c r="BJ525" i="1"/>
  <c r="BK525" i="1"/>
  <c r="BJ526" i="1"/>
  <c r="BK526" i="1"/>
  <c r="BJ527" i="1"/>
  <c r="BK527" i="1"/>
  <c r="BJ528" i="1"/>
  <c r="BK528" i="1"/>
  <c r="BJ529" i="1"/>
  <c r="BK529" i="1"/>
  <c r="BJ530" i="1"/>
  <c r="BK530" i="1"/>
  <c r="BJ531" i="1"/>
  <c r="BK531" i="1"/>
  <c r="BJ532" i="1"/>
  <c r="BK532" i="1"/>
  <c r="BJ533" i="1"/>
  <c r="BK533" i="1"/>
  <c r="BJ534" i="1"/>
  <c r="BK534" i="1"/>
  <c r="BJ535" i="1"/>
  <c r="BK535" i="1"/>
  <c r="BJ536" i="1"/>
  <c r="BK536" i="1"/>
  <c r="BJ537" i="1"/>
  <c r="BK537" i="1"/>
  <c r="BJ538" i="1"/>
  <c r="BK538" i="1"/>
  <c r="BJ539" i="1"/>
  <c r="BK539" i="1"/>
  <c r="BJ540" i="1"/>
  <c r="BK540" i="1"/>
  <c r="BJ541" i="1"/>
  <c r="BK541" i="1"/>
  <c r="BJ542" i="1"/>
  <c r="BK542" i="1"/>
  <c r="BJ543" i="1"/>
  <c r="BK543" i="1"/>
  <c r="BJ544" i="1"/>
  <c r="BK544" i="1"/>
  <c r="BJ545" i="1"/>
  <c r="BK545" i="1"/>
  <c r="BJ546" i="1"/>
  <c r="BK546" i="1"/>
  <c r="BJ547" i="1"/>
  <c r="BK547" i="1"/>
  <c r="BJ548" i="1"/>
  <c r="BK548" i="1"/>
  <c r="BJ549" i="1"/>
  <c r="BK549" i="1"/>
  <c r="BJ550" i="1"/>
  <c r="BK550" i="1"/>
  <c r="BJ551" i="1"/>
  <c r="BK551" i="1"/>
  <c r="BJ552" i="1"/>
  <c r="BK552" i="1"/>
  <c r="BJ553" i="1"/>
  <c r="BK553" i="1"/>
  <c r="BJ554" i="1"/>
  <c r="BK554" i="1"/>
  <c r="BJ555" i="1"/>
  <c r="BK555" i="1"/>
  <c r="BJ556" i="1"/>
  <c r="BK556" i="1"/>
  <c r="BJ557" i="1"/>
  <c r="BK557" i="1"/>
  <c r="BJ558" i="1"/>
  <c r="BK558" i="1"/>
  <c r="BJ559" i="1"/>
  <c r="BK559" i="1"/>
  <c r="BJ560" i="1"/>
  <c r="BK560" i="1"/>
  <c r="BJ561" i="1"/>
  <c r="BK561" i="1"/>
  <c r="BJ562" i="1"/>
  <c r="BK562" i="1"/>
  <c r="BJ563" i="1"/>
  <c r="BK563" i="1"/>
  <c r="BJ564" i="1"/>
  <c r="BK564" i="1"/>
  <c r="BJ565" i="1"/>
  <c r="BK565" i="1"/>
  <c r="BJ566" i="1"/>
  <c r="BK566" i="1"/>
  <c r="BJ567" i="1"/>
  <c r="BK567" i="1"/>
  <c r="BJ568" i="1"/>
  <c r="BK568" i="1"/>
  <c r="BJ569" i="1"/>
  <c r="BK569" i="1"/>
  <c r="BJ570" i="1"/>
  <c r="BK570" i="1"/>
  <c r="BJ571" i="1"/>
  <c r="BK571" i="1"/>
  <c r="BJ572" i="1"/>
  <c r="BK572" i="1"/>
  <c r="BJ573" i="1"/>
  <c r="BK573" i="1"/>
  <c r="BJ574" i="1"/>
  <c r="BK574" i="1"/>
  <c r="BJ575" i="1"/>
  <c r="BK575" i="1"/>
  <c r="BJ576" i="1"/>
  <c r="BK576" i="1"/>
  <c r="BJ577" i="1"/>
  <c r="BK577" i="1"/>
  <c r="BJ578" i="1"/>
  <c r="BK578" i="1"/>
  <c r="BJ579" i="1"/>
  <c r="BK579" i="1"/>
  <c r="BJ580" i="1"/>
  <c r="BK580" i="1"/>
  <c r="BJ581" i="1"/>
  <c r="BK581" i="1"/>
  <c r="BJ582" i="1"/>
  <c r="BK582" i="1"/>
  <c r="BJ583" i="1"/>
  <c r="BK583" i="1"/>
  <c r="BJ584" i="1"/>
  <c r="BK584" i="1"/>
  <c r="BJ585" i="1"/>
  <c r="BK585" i="1"/>
  <c r="BJ586" i="1"/>
  <c r="BK586" i="1"/>
  <c r="BJ587" i="1"/>
  <c r="BK587" i="1"/>
  <c r="BJ588" i="1"/>
  <c r="BK588" i="1"/>
  <c r="BJ589" i="1"/>
  <c r="BK589" i="1"/>
  <c r="BJ590" i="1"/>
  <c r="BK590" i="1"/>
  <c r="BJ591" i="1"/>
  <c r="BK591" i="1"/>
  <c r="BJ592" i="1"/>
  <c r="BK592" i="1"/>
  <c r="BJ593" i="1"/>
  <c r="BK593" i="1"/>
  <c r="BJ594" i="1"/>
  <c r="BK594" i="1"/>
  <c r="BJ595" i="1"/>
  <c r="BK595" i="1"/>
  <c r="BJ596" i="1"/>
  <c r="BK596" i="1"/>
  <c r="BJ597" i="1"/>
  <c r="BK597" i="1"/>
  <c r="BJ598" i="1"/>
  <c r="BK598" i="1"/>
  <c r="BJ599" i="1"/>
  <c r="BK599" i="1"/>
  <c r="BJ600" i="1"/>
  <c r="BK600" i="1"/>
  <c r="BJ601" i="1"/>
  <c r="BK601" i="1"/>
  <c r="BJ602" i="1"/>
  <c r="BK602" i="1"/>
  <c r="BJ603" i="1"/>
  <c r="BK603" i="1"/>
  <c r="BJ604" i="1"/>
  <c r="BK604" i="1"/>
  <c r="BJ605" i="1"/>
  <c r="BK605" i="1"/>
  <c r="BJ606" i="1"/>
  <c r="BK606" i="1"/>
  <c r="BJ607" i="1"/>
  <c r="BK607" i="1"/>
  <c r="BJ608" i="1"/>
  <c r="BK608" i="1"/>
  <c r="BJ609" i="1"/>
  <c r="BK609" i="1"/>
  <c r="BJ610" i="1"/>
  <c r="BK610" i="1"/>
  <c r="BJ611" i="1"/>
  <c r="BK611" i="1"/>
  <c r="BJ612" i="1"/>
  <c r="BK612" i="1"/>
  <c r="BJ613" i="1"/>
  <c r="BK613" i="1"/>
  <c r="BJ614" i="1"/>
  <c r="BK614" i="1"/>
  <c r="BJ615" i="1"/>
  <c r="BK615" i="1"/>
  <c r="BJ616" i="1"/>
  <c r="BK616" i="1"/>
  <c r="BJ617" i="1"/>
  <c r="BK617" i="1"/>
  <c r="BJ618" i="1"/>
  <c r="BK618" i="1"/>
  <c r="BJ619" i="1"/>
  <c r="BK619" i="1"/>
  <c r="BJ620" i="1"/>
  <c r="BK620" i="1"/>
  <c r="BJ621" i="1"/>
  <c r="BK621" i="1"/>
  <c r="BJ622" i="1"/>
  <c r="BK622" i="1"/>
  <c r="BJ623" i="1"/>
  <c r="BK623" i="1"/>
  <c r="BJ624" i="1"/>
  <c r="BK624" i="1"/>
  <c r="BJ625" i="1"/>
  <c r="BK625" i="1"/>
  <c r="BJ626" i="1"/>
  <c r="BK626" i="1"/>
  <c r="BJ627" i="1"/>
  <c r="BK627" i="1"/>
  <c r="BJ628" i="1"/>
  <c r="BK628" i="1"/>
  <c r="BJ629" i="1"/>
  <c r="BK629" i="1"/>
  <c r="BJ630" i="1"/>
  <c r="BK630" i="1"/>
  <c r="BJ631" i="1"/>
  <c r="BK631" i="1"/>
  <c r="BJ632" i="1"/>
  <c r="BK632" i="1"/>
  <c r="BJ633" i="1"/>
  <c r="BK633" i="1"/>
  <c r="BJ634" i="1"/>
  <c r="BK634" i="1"/>
  <c r="BJ635" i="1"/>
  <c r="BK635" i="1"/>
  <c r="BJ636" i="1"/>
  <c r="BK636" i="1"/>
  <c r="BJ637" i="1"/>
  <c r="BK637" i="1"/>
  <c r="BJ638" i="1"/>
  <c r="BK638" i="1"/>
  <c r="BJ639" i="1"/>
  <c r="BK639" i="1"/>
  <c r="BJ640" i="1"/>
  <c r="BK640" i="1"/>
  <c r="BJ641" i="1"/>
  <c r="BK641" i="1"/>
  <c r="BJ642" i="1"/>
  <c r="BK642" i="1"/>
  <c r="BJ643" i="1"/>
  <c r="BK643" i="1"/>
  <c r="BJ644" i="1"/>
  <c r="BK644" i="1"/>
  <c r="BJ645" i="1"/>
  <c r="BK645" i="1"/>
  <c r="BJ646" i="1"/>
  <c r="BK646" i="1"/>
  <c r="BJ647" i="1"/>
  <c r="BK647" i="1"/>
  <c r="BJ648" i="1"/>
  <c r="BK648" i="1"/>
  <c r="BJ649" i="1"/>
  <c r="BK649" i="1"/>
  <c r="BJ650" i="1"/>
  <c r="BK650" i="1"/>
  <c r="BJ651" i="1"/>
  <c r="BK651" i="1"/>
  <c r="BJ652" i="1"/>
  <c r="BK652" i="1"/>
  <c r="BJ653" i="1"/>
  <c r="BK653" i="1"/>
  <c r="BJ654" i="1"/>
  <c r="BK654" i="1"/>
  <c r="BJ655" i="1"/>
  <c r="BK655" i="1"/>
  <c r="BJ656" i="1"/>
  <c r="BK656" i="1"/>
  <c r="BJ657" i="1"/>
  <c r="BK657" i="1"/>
  <c r="BJ658" i="1"/>
  <c r="BK658" i="1"/>
  <c r="BJ659" i="1"/>
  <c r="BK659" i="1"/>
  <c r="BJ660" i="1"/>
  <c r="BK660" i="1"/>
  <c r="BJ661" i="1"/>
  <c r="BK661" i="1"/>
  <c r="BJ662" i="1"/>
  <c r="BK662" i="1"/>
  <c r="BJ663" i="1"/>
  <c r="BK663" i="1"/>
  <c r="BJ664" i="1"/>
  <c r="BK664" i="1"/>
  <c r="BJ665" i="1"/>
  <c r="BK665" i="1"/>
  <c r="BJ666" i="1"/>
  <c r="BK666" i="1"/>
  <c r="BJ667" i="1"/>
  <c r="BK667" i="1"/>
  <c r="BJ668" i="1"/>
  <c r="BK668" i="1"/>
  <c r="BJ669" i="1"/>
  <c r="BK669" i="1"/>
  <c r="BJ670" i="1"/>
  <c r="BK670" i="1"/>
  <c r="BJ671" i="1"/>
  <c r="BK671" i="1"/>
  <c r="BJ672" i="1"/>
  <c r="BK672" i="1"/>
  <c r="BJ673" i="1"/>
  <c r="BK673" i="1"/>
  <c r="BJ674" i="1"/>
  <c r="BK674" i="1"/>
  <c r="BJ675" i="1"/>
  <c r="BK675" i="1"/>
  <c r="BJ676" i="1"/>
  <c r="BK676" i="1"/>
  <c r="BJ677" i="1"/>
  <c r="BK677" i="1"/>
  <c r="BJ678" i="1"/>
  <c r="BK678" i="1"/>
  <c r="BJ679" i="1"/>
  <c r="BK679" i="1"/>
  <c r="BJ680" i="1"/>
  <c r="BK680" i="1"/>
  <c r="BJ681" i="1"/>
  <c r="BK681" i="1"/>
  <c r="BJ682" i="1"/>
  <c r="BK682" i="1"/>
  <c r="BJ683" i="1"/>
  <c r="BK683" i="1"/>
  <c r="BJ684" i="1"/>
  <c r="BK684" i="1"/>
  <c r="BJ685" i="1"/>
  <c r="BK685" i="1"/>
  <c r="BJ686" i="1"/>
  <c r="BK686" i="1"/>
  <c r="BJ687" i="1"/>
  <c r="BK687" i="1"/>
  <c r="BJ688" i="1"/>
  <c r="BK688" i="1"/>
  <c r="BJ689" i="1"/>
  <c r="BK689" i="1"/>
  <c r="BJ690" i="1"/>
  <c r="BK690" i="1"/>
  <c r="BJ691" i="1"/>
  <c r="BK691" i="1"/>
  <c r="BJ692" i="1"/>
  <c r="BK692" i="1"/>
  <c r="BJ693" i="1"/>
  <c r="BK693" i="1"/>
  <c r="BJ694" i="1"/>
  <c r="BK694" i="1"/>
  <c r="BJ695" i="1"/>
  <c r="BK695" i="1"/>
  <c r="BJ696" i="1"/>
  <c r="BK696" i="1"/>
  <c r="BJ697" i="1"/>
  <c r="BK697" i="1"/>
  <c r="BJ698" i="1"/>
  <c r="BK698" i="1"/>
  <c r="BJ699" i="1"/>
  <c r="BK699" i="1"/>
  <c r="BJ700" i="1"/>
  <c r="BK700" i="1"/>
  <c r="BJ701" i="1"/>
  <c r="BK701" i="1"/>
  <c r="BJ702" i="1"/>
  <c r="BK702" i="1"/>
  <c r="BJ703" i="1"/>
  <c r="BK703" i="1"/>
  <c r="BJ704" i="1"/>
  <c r="BK704" i="1"/>
  <c r="BJ705" i="1"/>
  <c r="BK705" i="1"/>
  <c r="BJ706" i="1"/>
  <c r="BK706" i="1"/>
  <c r="BJ707" i="1"/>
  <c r="BK707" i="1"/>
  <c r="BJ708" i="1"/>
  <c r="BK708" i="1"/>
  <c r="BJ709" i="1"/>
  <c r="BK709" i="1"/>
  <c r="BJ710" i="1"/>
  <c r="BK710" i="1"/>
  <c r="BJ711" i="1"/>
  <c r="BK711" i="1"/>
  <c r="BJ712" i="1"/>
  <c r="BK712" i="1"/>
  <c r="BJ713" i="1"/>
  <c r="BK713" i="1"/>
  <c r="BJ714" i="1"/>
  <c r="BK714" i="1"/>
  <c r="BJ715" i="1"/>
  <c r="BK715" i="1"/>
  <c r="BJ716" i="1"/>
  <c r="BK716" i="1"/>
  <c r="BJ717" i="1"/>
  <c r="BK717" i="1"/>
  <c r="BJ718" i="1"/>
  <c r="BK718" i="1"/>
  <c r="BJ719" i="1"/>
  <c r="BK719" i="1"/>
  <c r="BJ720" i="1"/>
  <c r="BK720" i="1"/>
  <c r="BJ721" i="1"/>
  <c r="BK721" i="1"/>
  <c r="BJ722" i="1"/>
  <c r="BK722" i="1"/>
  <c r="BJ723" i="1"/>
  <c r="BK723" i="1"/>
  <c r="BJ724" i="1"/>
  <c r="BK724" i="1"/>
  <c r="BJ725" i="1"/>
  <c r="BK725" i="1"/>
  <c r="BJ726" i="1"/>
  <c r="BK726" i="1"/>
  <c r="BJ727" i="1"/>
  <c r="BK727" i="1"/>
  <c r="BJ728" i="1"/>
  <c r="BK728" i="1"/>
  <c r="BJ729" i="1"/>
  <c r="BK729" i="1"/>
  <c r="BJ730" i="1"/>
  <c r="BK730" i="1"/>
  <c r="BJ731" i="1"/>
  <c r="BK731" i="1"/>
  <c r="BJ732" i="1"/>
  <c r="BK732" i="1"/>
  <c r="BJ733" i="1"/>
  <c r="BK733" i="1"/>
  <c r="BJ734" i="1"/>
  <c r="BK734" i="1"/>
  <c r="BJ735" i="1"/>
  <c r="BK735" i="1"/>
  <c r="BJ736" i="1"/>
  <c r="BK736" i="1"/>
  <c r="BJ737" i="1"/>
  <c r="BK737" i="1"/>
  <c r="BJ738" i="1"/>
  <c r="BK738" i="1"/>
  <c r="BJ739" i="1"/>
  <c r="BK739" i="1"/>
  <c r="BJ740" i="1"/>
  <c r="BK740" i="1"/>
  <c r="BJ741" i="1"/>
  <c r="BK741" i="1"/>
  <c r="BJ742" i="1"/>
  <c r="BK742" i="1"/>
  <c r="BJ743" i="1"/>
  <c r="BK743" i="1"/>
  <c r="BJ744" i="1"/>
  <c r="BK744" i="1"/>
  <c r="BJ745" i="1"/>
  <c r="BK745" i="1"/>
  <c r="BJ746" i="1"/>
  <c r="BK746" i="1"/>
  <c r="BJ747" i="1"/>
  <c r="BK747" i="1"/>
  <c r="BJ748" i="1"/>
  <c r="BK748" i="1"/>
  <c r="BJ749" i="1"/>
  <c r="BK749" i="1"/>
  <c r="BJ750" i="1"/>
  <c r="BK750" i="1"/>
  <c r="BJ751" i="1"/>
  <c r="BK751" i="1"/>
  <c r="BJ752" i="1"/>
  <c r="BK752" i="1"/>
  <c r="BJ753" i="1"/>
  <c r="BK753" i="1"/>
  <c r="BJ754" i="1"/>
  <c r="BK754" i="1"/>
  <c r="BJ755" i="1"/>
  <c r="BK755" i="1"/>
  <c r="BJ756" i="1"/>
  <c r="BK756" i="1"/>
  <c r="BJ757" i="1"/>
  <c r="BK757" i="1"/>
  <c r="BJ758" i="1"/>
  <c r="BK758" i="1"/>
  <c r="BJ759" i="1"/>
  <c r="BK759" i="1"/>
  <c r="BJ760" i="1"/>
  <c r="BK760" i="1"/>
  <c r="BJ761" i="1"/>
  <c r="BK761" i="1"/>
  <c r="BJ762" i="1"/>
  <c r="BK762" i="1"/>
  <c r="BJ763" i="1"/>
  <c r="BK763" i="1"/>
  <c r="BJ764" i="1"/>
  <c r="BK764" i="1"/>
  <c r="BJ765" i="1"/>
  <c r="BK765" i="1"/>
  <c r="BJ766" i="1"/>
  <c r="BK766" i="1"/>
  <c r="BJ767" i="1"/>
  <c r="BK767" i="1"/>
  <c r="BJ768" i="1"/>
  <c r="BK768" i="1"/>
  <c r="BJ769" i="1"/>
  <c r="BK769" i="1"/>
  <c r="BJ770" i="1"/>
  <c r="BK770" i="1"/>
  <c r="BJ771" i="1"/>
  <c r="BK771" i="1"/>
  <c r="BJ772" i="1"/>
  <c r="BK772" i="1"/>
  <c r="BJ773" i="1"/>
  <c r="BK773" i="1"/>
  <c r="BJ774" i="1"/>
  <c r="BK774" i="1"/>
  <c r="BJ775" i="1"/>
  <c r="BK775" i="1"/>
  <c r="BJ776" i="1"/>
  <c r="BK776" i="1"/>
  <c r="BJ777" i="1"/>
  <c r="BK777" i="1"/>
  <c r="BJ778" i="1"/>
  <c r="BK778" i="1"/>
  <c r="BJ779" i="1"/>
  <c r="BK779" i="1"/>
  <c r="BJ780" i="1"/>
  <c r="BK780" i="1"/>
  <c r="BJ781" i="1"/>
  <c r="BK781" i="1"/>
  <c r="BJ782" i="1"/>
  <c r="BK782" i="1"/>
  <c r="BJ783" i="1"/>
  <c r="BK783" i="1"/>
  <c r="BJ784" i="1"/>
  <c r="BK784" i="1"/>
  <c r="BJ785" i="1"/>
  <c r="BK785" i="1"/>
  <c r="BJ786" i="1"/>
  <c r="BK786" i="1"/>
  <c r="BJ787" i="1"/>
  <c r="BK787" i="1"/>
  <c r="BJ788" i="1"/>
  <c r="BK788" i="1"/>
  <c r="BJ789" i="1"/>
  <c r="BK789" i="1"/>
  <c r="BJ790" i="1"/>
  <c r="BK790" i="1"/>
  <c r="BJ791" i="1"/>
  <c r="BK791" i="1"/>
  <c r="BJ792" i="1"/>
  <c r="BK792" i="1"/>
  <c r="BJ793" i="1"/>
  <c r="BK793" i="1"/>
  <c r="BJ794" i="1"/>
  <c r="BK794" i="1"/>
  <c r="BJ795" i="1"/>
  <c r="BK795" i="1"/>
  <c r="BJ796" i="1"/>
  <c r="BK796" i="1"/>
  <c r="BJ797" i="1"/>
  <c r="BK797" i="1"/>
  <c r="BJ798" i="1"/>
  <c r="BK798" i="1"/>
  <c r="BJ799" i="1"/>
  <c r="BK799" i="1"/>
  <c r="BJ800" i="1"/>
  <c r="BK800" i="1"/>
  <c r="BJ801" i="1"/>
  <c r="BK801" i="1"/>
  <c r="BJ802" i="1"/>
  <c r="BK802" i="1"/>
  <c r="BJ803" i="1"/>
  <c r="BK803" i="1"/>
  <c r="BJ804" i="1"/>
  <c r="BK804" i="1"/>
  <c r="BJ805" i="1"/>
  <c r="BK805" i="1"/>
  <c r="BJ806" i="1"/>
  <c r="BK806" i="1"/>
  <c r="BJ807" i="1"/>
  <c r="BK807" i="1"/>
  <c r="BJ808" i="1"/>
  <c r="BK808" i="1"/>
  <c r="BJ809" i="1"/>
  <c r="BK809" i="1"/>
  <c r="BJ810" i="1"/>
  <c r="BK810" i="1"/>
  <c r="BJ811" i="1"/>
  <c r="BK811" i="1"/>
  <c r="BJ812" i="1"/>
  <c r="BK812" i="1"/>
  <c r="BJ813" i="1"/>
  <c r="BK813" i="1"/>
  <c r="BJ814" i="1"/>
  <c r="BK814" i="1"/>
  <c r="BJ815" i="1"/>
  <c r="BK815" i="1"/>
  <c r="BJ816" i="1"/>
  <c r="BK816" i="1"/>
  <c r="BJ817" i="1"/>
  <c r="BK817" i="1"/>
  <c r="BJ818" i="1"/>
  <c r="BK818" i="1"/>
  <c r="BJ819" i="1"/>
  <c r="BK819" i="1"/>
  <c r="BJ820" i="1"/>
  <c r="BK820" i="1"/>
  <c r="BJ821" i="1"/>
  <c r="BK821" i="1"/>
  <c r="BJ822" i="1"/>
  <c r="BK822" i="1"/>
  <c r="BJ823" i="1"/>
  <c r="BK823" i="1"/>
  <c r="BJ824" i="1"/>
  <c r="BK824" i="1"/>
  <c r="BJ825" i="1"/>
  <c r="BK825" i="1"/>
  <c r="BJ826" i="1"/>
  <c r="BK826" i="1"/>
  <c r="BJ827" i="1"/>
  <c r="BK827" i="1"/>
  <c r="BJ828" i="1"/>
  <c r="BK828" i="1"/>
  <c r="BJ829" i="1"/>
  <c r="BK829" i="1"/>
  <c r="BJ830" i="1"/>
  <c r="BK830" i="1"/>
  <c r="BJ831" i="1"/>
  <c r="BK831" i="1"/>
  <c r="BJ832" i="1"/>
  <c r="BK832" i="1"/>
  <c r="BJ833" i="1"/>
  <c r="BK833" i="1"/>
  <c r="BJ834" i="1"/>
  <c r="BK834" i="1"/>
  <c r="BJ835" i="1"/>
  <c r="BK835" i="1"/>
  <c r="BJ836" i="1"/>
  <c r="BK836" i="1"/>
  <c r="BJ837" i="1"/>
  <c r="BK837" i="1"/>
  <c r="BJ838" i="1"/>
  <c r="BK838" i="1"/>
  <c r="BJ839" i="1"/>
  <c r="BK839" i="1"/>
  <c r="BJ840" i="1"/>
  <c r="BK840" i="1"/>
  <c r="BJ841" i="1"/>
  <c r="BK841" i="1"/>
  <c r="BJ842" i="1"/>
  <c r="BK842" i="1"/>
  <c r="BJ843" i="1"/>
  <c r="BK843" i="1"/>
  <c r="BJ844" i="1"/>
  <c r="BK844" i="1"/>
  <c r="BJ845" i="1"/>
  <c r="BK845" i="1"/>
  <c r="BJ846" i="1"/>
  <c r="BK846" i="1"/>
  <c r="BJ847" i="1"/>
  <c r="BK847" i="1"/>
  <c r="BJ848" i="1"/>
  <c r="BK848" i="1"/>
  <c r="BJ849" i="1"/>
  <c r="BK849" i="1"/>
  <c r="BJ850" i="1"/>
  <c r="BK850" i="1"/>
  <c r="BJ851" i="1"/>
  <c r="BK851" i="1"/>
  <c r="BJ852" i="1"/>
  <c r="BK852" i="1"/>
  <c r="BJ853" i="1"/>
  <c r="BK853" i="1"/>
  <c r="BJ854" i="1"/>
  <c r="BK854" i="1"/>
  <c r="BJ855" i="1"/>
  <c r="BK855" i="1"/>
  <c r="BJ856" i="1"/>
  <c r="BK856" i="1"/>
  <c r="BJ857" i="1"/>
  <c r="BK857" i="1"/>
  <c r="BJ858" i="1"/>
  <c r="BK858" i="1"/>
  <c r="BJ859" i="1"/>
  <c r="BK859" i="1"/>
  <c r="BJ860" i="1"/>
  <c r="BK860" i="1"/>
  <c r="BJ861" i="1"/>
  <c r="BK861" i="1"/>
  <c r="BJ862" i="1"/>
  <c r="BK862" i="1"/>
  <c r="BJ863" i="1"/>
  <c r="BK863" i="1"/>
  <c r="BJ864" i="1"/>
  <c r="BK864" i="1"/>
  <c r="BJ865" i="1"/>
  <c r="BK865" i="1"/>
  <c r="BJ866" i="1"/>
  <c r="BK866" i="1"/>
  <c r="BJ867" i="1"/>
  <c r="BK867" i="1"/>
  <c r="BJ868" i="1"/>
  <c r="BK868" i="1"/>
  <c r="BJ869" i="1"/>
  <c r="BK869" i="1"/>
  <c r="BJ870" i="1"/>
  <c r="BK870" i="1"/>
  <c r="BJ871" i="1"/>
  <c r="BK871" i="1"/>
  <c r="BJ872" i="1"/>
  <c r="BK872" i="1"/>
  <c r="BJ873" i="1"/>
  <c r="BK873" i="1"/>
  <c r="BJ874" i="1"/>
  <c r="BK874" i="1"/>
  <c r="BJ875" i="1"/>
  <c r="BK875" i="1"/>
  <c r="BJ876" i="1"/>
  <c r="BK876" i="1"/>
  <c r="BJ877" i="1"/>
  <c r="BK877" i="1"/>
  <c r="BJ878" i="1"/>
  <c r="BK878" i="1"/>
  <c r="BJ879" i="1"/>
  <c r="BK879" i="1"/>
  <c r="BJ880" i="1"/>
  <c r="BK880" i="1"/>
  <c r="BJ881" i="1"/>
  <c r="BK881" i="1"/>
  <c r="BJ882" i="1"/>
  <c r="BK882" i="1"/>
  <c r="BJ883" i="1"/>
  <c r="BK883" i="1"/>
  <c r="BJ884" i="1"/>
  <c r="BK884" i="1"/>
  <c r="BJ885" i="1"/>
  <c r="BK885" i="1"/>
  <c r="BJ886" i="1"/>
  <c r="BK886" i="1"/>
  <c r="BJ887" i="1"/>
  <c r="BK887" i="1"/>
  <c r="BJ888" i="1"/>
  <c r="BK888" i="1"/>
  <c r="BJ889" i="1"/>
  <c r="BK889" i="1"/>
  <c r="BJ890" i="1"/>
  <c r="BK890" i="1"/>
  <c r="BJ891" i="1"/>
  <c r="BK891" i="1"/>
  <c r="BJ892" i="1"/>
  <c r="BK892" i="1"/>
  <c r="BJ893" i="1"/>
  <c r="BK893" i="1"/>
  <c r="BJ894" i="1"/>
  <c r="BK894" i="1"/>
  <c r="BJ895" i="1"/>
  <c r="BK895" i="1"/>
  <c r="BJ896" i="1"/>
  <c r="BK896" i="1"/>
  <c r="BJ897" i="1"/>
  <c r="BK897" i="1"/>
  <c r="BJ898" i="1"/>
  <c r="BK898" i="1"/>
  <c r="BJ899" i="1"/>
  <c r="BK899" i="1"/>
  <c r="BJ900" i="1"/>
  <c r="BK900" i="1"/>
  <c r="BJ901" i="1"/>
  <c r="BK901" i="1"/>
  <c r="BJ902" i="1"/>
  <c r="BK902" i="1"/>
  <c r="BJ903" i="1"/>
  <c r="BK903" i="1"/>
  <c r="BJ904" i="1"/>
  <c r="BK904" i="1"/>
  <c r="BJ905" i="1"/>
  <c r="BK905" i="1"/>
  <c r="BJ906" i="1"/>
  <c r="BK906" i="1"/>
  <c r="BJ907" i="1"/>
  <c r="BK907" i="1"/>
  <c r="BJ908" i="1"/>
  <c r="BK908" i="1"/>
  <c r="BJ909" i="1"/>
  <c r="BK909" i="1"/>
  <c r="BJ910" i="1"/>
  <c r="BK910" i="1"/>
  <c r="BJ911" i="1"/>
  <c r="BK911" i="1"/>
  <c r="BJ912" i="1"/>
  <c r="BK912" i="1"/>
  <c r="BJ913" i="1"/>
  <c r="BK913" i="1"/>
  <c r="BJ914" i="1"/>
  <c r="BK914" i="1"/>
  <c r="BJ915" i="1"/>
  <c r="BK915" i="1"/>
  <c r="BJ916" i="1"/>
  <c r="BK916" i="1"/>
  <c r="BJ917" i="1"/>
  <c r="BK917" i="1"/>
  <c r="BJ918" i="1"/>
  <c r="BK918" i="1"/>
  <c r="BJ919" i="1"/>
  <c r="BK919" i="1"/>
  <c r="BJ920" i="1"/>
  <c r="BK920" i="1"/>
  <c r="BJ921" i="1"/>
  <c r="BK921" i="1"/>
  <c r="BJ922" i="1"/>
  <c r="BK922" i="1"/>
  <c r="BJ923" i="1"/>
  <c r="BK923" i="1"/>
  <c r="BJ924" i="1"/>
  <c r="BK924" i="1"/>
  <c r="BJ925" i="1"/>
  <c r="BK925" i="1"/>
  <c r="BJ926" i="1"/>
  <c r="BK926" i="1"/>
  <c r="BJ927" i="1"/>
  <c r="BK927" i="1"/>
  <c r="BJ928" i="1"/>
  <c r="BK928" i="1"/>
  <c r="BJ929" i="1"/>
  <c r="BK929" i="1"/>
  <c r="BJ930" i="1"/>
  <c r="BK930" i="1"/>
  <c r="BJ931" i="1"/>
  <c r="BK931" i="1"/>
  <c r="BJ932" i="1"/>
  <c r="BK932" i="1"/>
  <c r="BJ933" i="1"/>
  <c r="BK933" i="1"/>
  <c r="BJ934" i="1"/>
  <c r="BK934" i="1"/>
  <c r="BJ935" i="1"/>
  <c r="BK935" i="1"/>
  <c r="BJ936" i="1"/>
  <c r="BK936" i="1"/>
  <c r="BJ937" i="1"/>
  <c r="BK937" i="1"/>
  <c r="BJ938" i="1"/>
  <c r="BK938" i="1"/>
  <c r="BJ939" i="1"/>
  <c r="BK939" i="1"/>
  <c r="BJ940" i="1"/>
  <c r="BK940" i="1"/>
  <c r="BJ941" i="1"/>
  <c r="BK941" i="1"/>
  <c r="BJ942" i="1"/>
  <c r="BK942" i="1"/>
  <c r="BJ943" i="1"/>
  <c r="BK943" i="1"/>
  <c r="BJ944" i="1"/>
  <c r="BK944" i="1"/>
  <c r="BJ945" i="1"/>
  <c r="BK945" i="1"/>
  <c r="BJ946" i="1"/>
  <c r="BK946" i="1"/>
  <c r="BJ947" i="1"/>
  <c r="BK947" i="1"/>
  <c r="BJ948" i="1"/>
  <c r="BK948" i="1"/>
  <c r="BJ949" i="1"/>
  <c r="BK949" i="1"/>
  <c r="BJ950" i="1"/>
  <c r="BK950" i="1"/>
  <c r="BJ951" i="1"/>
  <c r="BK951" i="1"/>
  <c r="BJ952" i="1"/>
  <c r="BK952" i="1"/>
  <c r="BJ953" i="1"/>
  <c r="BK953" i="1"/>
  <c r="BJ954" i="1"/>
  <c r="BK954" i="1"/>
  <c r="BJ955" i="1"/>
  <c r="BK955" i="1"/>
  <c r="BJ956" i="1"/>
  <c r="BK956" i="1"/>
  <c r="BJ957" i="1"/>
  <c r="BK957" i="1"/>
  <c r="BJ958" i="1"/>
  <c r="BK958" i="1"/>
  <c r="BJ959" i="1"/>
  <c r="BK959" i="1"/>
  <c r="BJ960" i="1"/>
  <c r="BK960" i="1"/>
  <c r="BJ961" i="1"/>
  <c r="BK961" i="1"/>
  <c r="BJ962" i="1"/>
  <c r="BK962" i="1"/>
  <c r="BJ963" i="1"/>
  <c r="BK963" i="1"/>
  <c r="BJ964" i="1"/>
  <c r="BK964" i="1"/>
  <c r="BJ965" i="1"/>
  <c r="BK965" i="1"/>
  <c r="BJ966" i="1"/>
  <c r="BK966" i="1"/>
  <c r="BJ967" i="1"/>
  <c r="BK967" i="1"/>
  <c r="BJ968" i="1"/>
  <c r="BK968" i="1"/>
  <c r="BJ969" i="1"/>
  <c r="BK969" i="1"/>
  <c r="BJ970" i="1"/>
  <c r="BK970" i="1"/>
  <c r="BJ971" i="1"/>
  <c r="BK971" i="1"/>
  <c r="BJ972" i="1"/>
  <c r="BK972" i="1"/>
  <c r="BJ973" i="1"/>
  <c r="BK973" i="1"/>
  <c r="BJ974" i="1"/>
  <c r="BK974" i="1"/>
  <c r="BJ975" i="1"/>
  <c r="BK975" i="1"/>
  <c r="BJ976" i="1"/>
  <c r="BK976" i="1"/>
  <c r="BJ977" i="1"/>
  <c r="BK977" i="1"/>
  <c r="BJ978" i="1"/>
  <c r="BK978" i="1"/>
  <c r="BJ979" i="1"/>
  <c r="BK979" i="1"/>
  <c r="BJ980" i="1"/>
  <c r="BK980" i="1"/>
  <c r="BJ981" i="1"/>
  <c r="BK981" i="1"/>
  <c r="BJ982" i="1"/>
  <c r="BK982" i="1"/>
  <c r="BJ983" i="1"/>
  <c r="BK983" i="1"/>
  <c r="BJ984" i="1"/>
  <c r="BK984" i="1"/>
  <c r="BJ985" i="1"/>
  <c r="BK985" i="1"/>
  <c r="BJ986" i="1"/>
  <c r="BK986" i="1"/>
  <c r="BJ987" i="1"/>
  <c r="BK987" i="1"/>
  <c r="BJ988" i="1"/>
  <c r="BK988" i="1"/>
  <c r="BJ989" i="1"/>
  <c r="BK989" i="1"/>
  <c r="BJ990" i="1"/>
  <c r="BK990" i="1"/>
  <c r="BJ991" i="1"/>
  <c r="BK991" i="1"/>
  <c r="BJ992" i="1"/>
  <c r="BK992" i="1"/>
  <c r="BJ993" i="1"/>
  <c r="BK993" i="1"/>
  <c r="BJ994" i="1"/>
  <c r="BK994" i="1"/>
  <c r="BJ995" i="1"/>
  <c r="BK995" i="1"/>
  <c r="BJ996" i="1"/>
  <c r="BK996" i="1"/>
  <c r="BJ997" i="1"/>
  <c r="BK997" i="1"/>
  <c r="BJ998" i="1"/>
  <c r="BK998" i="1"/>
  <c r="BJ999" i="1"/>
  <c r="BK999" i="1"/>
  <c r="BJ1000" i="1"/>
  <c r="BK1000" i="1"/>
  <c r="BJ1001" i="1"/>
  <c r="BK1001" i="1"/>
  <c r="BJ1002" i="1"/>
  <c r="BK1002" i="1"/>
  <c r="BJ1003" i="1"/>
  <c r="BK1003" i="1"/>
  <c r="BJ1004" i="1"/>
  <c r="BK1004" i="1"/>
  <c r="BJ1005" i="1"/>
  <c r="BK1005" i="1"/>
  <c r="BJ1006" i="1"/>
  <c r="BK1006" i="1"/>
  <c r="BJ1007" i="1"/>
  <c r="BK1007" i="1"/>
  <c r="BJ1008" i="1"/>
  <c r="BK1008" i="1"/>
  <c r="BJ1009" i="1"/>
  <c r="BK1009" i="1"/>
  <c r="BJ1010" i="1"/>
  <c r="BK1010" i="1"/>
  <c r="BJ1011" i="1"/>
  <c r="BK1011" i="1"/>
  <c r="BJ1012" i="1"/>
  <c r="BK1012" i="1"/>
  <c r="BJ1013" i="1"/>
  <c r="BK1013" i="1"/>
  <c r="BJ1014" i="1"/>
  <c r="BK1014" i="1"/>
  <c r="BJ1015" i="1"/>
  <c r="BK1015" i="1"/>
  <c r="BJ1016" i="1"/>
  <c r="BK1016" i="1"/>
  <c r="BJ1017" i="1"/>
  <c r="BK1017" i="1"/>
  <c r="BJ1018" i="1"/>
  <c r="BK1018" i="1"/>
  <c r="BJ1019" i="1"/>
  <c r="BK1019" i="1"/>
  <c r="BJ1020" i="1"/>
  <c r="BK1020" i="1"/>
  <c r="BJ1021" i="1"/>
  <c r="BK1021" i="1"/>
  <c r="BJ1022" i="1"/>
  <c r="BK1022" i="1"/>
  <c r="BJ1023" i="1"/>
  <c r="BK1023" i="1"/>
  <c r="BJ1024" i="1"/>
  <c r="BK1024" i="1"/>
  <c r="BJ1025" i="1"/>
  <c r="BK1025" i="1"/>
  <c r="BJ1026" i="1"/>
  <c r="BK1026" i="1"/>
  <c r="BJ1027" i="1"/>
  <c r="BK1027" i="1"/>
  <c r="BJ1028" i="1"/>
  <c r="BK1028" i="1"/>
  <c r="BJ1029" i="1"/>
  <c r="BK1029" i="1"/>
  <c r="BJ1030" i="1"/>
  <c r="BK1030" i="1"/>
  <c r="BJ1031" i="1"/>
  <c r="BK1031" i="1"/>
  <c r="BJ1032" i="1"/>
  <c r="BK1032" i="1"/>
  <c r="BJ1033" i="1"/>
  <c r="BK1033" i="1"/>
  <c r="BJ1034" i="1"/>
  <c r="BK1034" i="1"/>
  <c r="BJ1035" i="1"/>
  <c r="BK1035" i="1"/>
  <c r="BJ1036" i="1"/>
  <c r="BK1036" i="1"/>
  <c r="BJ1037" i="1"/>
  <c r="BK1037" i="1"/>
  <c r="BJ1038" i="1"/>
  <c r="BK1038" i="1"/>
  <c r="BJ1039" i="1"/>
  <c r="BK1039" i="1"/>
  <c r="BJ1040" i="1"/>
  <c r="BK1040" i="1"/>
  <c r="BJ1041" i="1"/>
  <c r="BK1041" i="1"/>
  <c r="BJ1042" i="1"/>
  <c r="BK1042" i="1"/>
  <c r="BJ1043" i="1"/>
  <c r="BK1043" i="1"/>
  <c r="BJ1044" i="1"/>
  <c r="BK1044" i="1"/>
  <c r="BJ1045" i="1"/>
  <c r="BK1045" i="1"/>
  <c r="BJ1046" i="1"/>
  <c r="BK1046" i="1"/>
  <c r="BJ1047" i="1"/>
  <c r="BK1047" i="1"/>
  <c r="BJ1048" i="1"/>
  <c r="BK1048" i="1"/>
  <c r="BJ1049" i="1"/>
  <c r="BK1049" i="1"/>
  <c r="BJ1050" i="1"/>
  <c r="BK1050" i="1"/>
  <c r="BJ1051" i="1"/>
  <c r="BK1051" i="1"/>
  <c r="BJ1052" i="1"/>
  <c r="BK1052" i="1"/>
  <c r="BJ1053" i="1"/>
  <c r="BK1053" i="1"/>
  <c r="BJ1054" i="1"/>
  <c r="BK1054" i="1"/>
  <c r="BJ1055" i="1"/>
  <c r="BK1055" i="1"/>
  <c r="BJ1056" i="1"/>
  <c r="BK1056" i="1"/>
  <c r="BJ1057" i="1"/>
  <c r="BK1057" i="1"/>
  <c r="BJ1058" i="1"/>
  <c r="BK1058" i="1"/>
  <c r="BJ1059" i="1"/>
  <c r="BK1059" i="1"/>
  <c r="BJ1060" i="1"/>
  <c r="BK1060" i="1"/>
  <c r="BJ1061" i="1"/>
  <c r="BK1061" i="1"/>
  <c r="BJ1062" i="1"/>
  <c r="BK1062" i="1"/>
  <c r="BJ1063" i="1"/>
  <c r="BK1063" i="1"/>
  <c r="BJ1064" i="1"/>
  <c r="BK1064" i="1"/>
  <c r="BJ1065" i="1"/>
  <c r="BK1065" i="1"/>
  <c r="BJ1066" i="1"/>
  <c r="BK1066" i="1"/>
  <c r="BJ1067" i="1"/>
  <c r="BK1067" i="1"/>
  <c r="BJ1068" i="1"/>
  <c r="BK1068" i="1"/>
  <c r="BJ1069" i="1"/>
  <c r="BK1069" i="1"/>
  <c r="BJ1070" i="1"/>
  <c r="BK1070" i="1"/>
  <c r="BJ1071" i="1"/>
  <c r="BK1071" i="1"/>
  <c r="BJ1072" i="1"/>
  <c r="BK1072" i="1"/>
  <c r="BJ1073" i="1"/>
  <c r="BK1073" i="1"/>
  <c r="BJ1074" i="1"/>
  <c r="BK1074" i="1"/>
  <c r="BJ1075" i="1"/>
  <c r="BK1075" i="1"/>
  <c r="BJ1076" i="1"/>
  <c r="BK1076" i="1"/>
  <c r="BJ1077" i="1"/>
  <c r="BK1077" i="1"/>
  <c r="BJ1078" i="1"/>
  <c r="BK1078" i="1"/>
  <c r="BJ1079" i="1"/>
  <c r="BK1079" i="1"/>
  <c r="BJ1080" i="1"/>
  <c r="BK1080" i="1"/>
  <c r="BJ1081" i="1"/>
  <c r="BK1081" i="1"/>
  <c r="BJ1082" i="1"/>
  <c r="BK1082" i="1"/>
  <c r="BJ1083" i="1"/>
  <c r="BK1083" i="1"/>
  <c r="BJ1084" i="1"/>
  <c r="BK1084" i="1"/>
  <c r="BJ1085" i="1"/>
  <c r="BK1085" i="1"/>
  <c r="BJ1086" i="1"/>
  <c r="BK1086" i="1"/>
  <c r="BJ1087" i="1"/>
  <c r="BK1087" i="1"/>
  <c r="BJ1088" i="1"/>
  <c r="BK1088" i="1"/>
  <c r="BJ1089" i="1"/>
  <c r="BK1089" i="1"/>
  <c r="BJ1090" i="1"/>
  <c r="BK1090" i="1"/>
  <c r="BJ1091" i="1"/>
  <c r="BK1091" i="1"/>
  <c r="BJ1092" i="1"/>
  <c r="BK1092" i="1"/>
  <c r="BJ1093" i="1"/>
  <c r="BK1093" i="1"/>
  <c r="BJ1094" i="1"/>
  <c r="BK1094" i="1"/>
  <c r="BJ1095" i="1"/>
  <c r="BK1095" i="1"/>
  <c r="BJ1096" i="1"/>
  <c r="BK1096" i="1"/>
  <c r="BJ1097" i="1"/>
  <c r="BK1097" i="1"/>
  <c r="BJ1098" i="1"/>
  <c r="BK1098" i="1"/>
  <c r="BJ1099" i="1"/>
  <c r="BK1099" i="1"/>
  <c r="BJ1100" i="1"/>
  <c r="BK1100" i="1"/>
  <c r="BJ1101" i="1"/>
  <c r="BK1101" i="1"/>
  <c r="BJ1102" i="1"/>
  <c r="BK1102" i="1"/>
  <c r="BJ1103" i="1"/>
  <c r="BK1103" i="1"/>
  <c r="BJ1104" i="1"/>
  <c r="BK1104" i="1"/>
  <c r="BJ1105" i="1"/>
  <c r="BK1105" i="1"/>
  <c r="BJ1106" i="1"/>
  <c r="BK1106" i="1"/>
  <c r="BJ1107" i="1"/>
  <c r="BK1107" i="1"/>
  <c r="BJ1108" i="1"/>
  <c r="BK1108" i="1"/>
  <c r="BJ1109" i="1"/>
  <c r="BK1109" i="1"/>
  <c r="BJ1110" i="1"/>
  <c r="BK1110" i="1"/>
  <c r="BJ1111" i="1"/>
  <c r="BK1111" i="1"/>
  <c r="BJ1112" i="1"/>
  <c r="BK1112" i="1"/>
  <c r="BJ1113" i="1"/>
  <c r="BK1113" i="1"/>
  <c r="BJ1114" i="1"/>
  <c r="BK1114" i="1"/>
  <c r="BJ1115" i="1"/>
  <c r="BK1115" i="1"/>
  <c r="BJ1116" i="1"/>
  <c r="BK1116" i="1"/>
  <c r="BJ1117" i="1"/>
  <c r="BK1117" i="1"/>
  <c r="BJ1118" i="1"/>
  <c r="BK1118" i="1"/>
  <c r="BJ1119" i="1"/>
  <c r="BK1119" i="1"/>
  <c r="BJ1120" i="1"/>
  <c r="BK1120" i="1"/>
  <c r="BJ1121" i="1"/>
  <c r="BK1121" i="1"/>
  <c r="BJ1122" i="1"/>
  <c r="BK1122" i="1"/>
  <c r="BJ1123" i="1"/>
  <c r="BK1123" i="1"/>
  <c r="BJ1124" i="1"/>
  <c r="BK1124" i="1"/>
  <c r="BJ1125" i="1"/>
  <c r="BK1125" i="1"/>
  <c r="BJ1126" i="1"/>
  <c r="BK1126" i="1"/>
  <c r="BJ1127" i="1"/>
  <c r="BK1127" i="1"/>
  <c r="BJ1128" i="1"/>
  <c r="BK1128" i="1"/>
  <c r="BJ1129" i="1"/>
  <c r="BK1129" i="1"/>
  <c r="BJ1130" i="1"/>
  <c r="BK1130" i="1"/>
  <c r="BJ1131" i="1"/>
  <c r="BK1131" i="1"/>
  <c r="BJ1132" i="1"/>
  <c r="BK1132" i="1"/>
  <c r="BJ1133" i="1"/>
  <c r="BK1133" i="1"/>
  <c r="BJ1134" i="1"/>
  <c r="BK1134" i="1"/>
  <c r="BJ1135" i="1"/>
  <c r="BK1135" i="1"/>
  <c r="BJ1136" i="1"/>
  <c r="BK1136" i="1"/>
  <c r="BJ1137" i="1"/>
  <c r="BK1137" i="1"/>
  <c r="BJ1138" i="1"/>
  <c r="BK1138" i="1"/>
  <c r="BJ1139" i="1"/>
  <c r="BK1139" i="1"/>
  <c r="BJ1140" i="1"/>
  <c r="BK1140" i="1"/>
  <c r="BJ1141" i="1"/>
  <c r="BK1141" i="1"/>
  <c r="BJ1142" i="1"/>
  <c r="BK1142" i="1"/>
  <c r="BJ1143" i="1"/>
  <c r="BK1143" i="1"/>
  <c r="BJ1144" i="1"/>
  <c r="BK1144" i="1"/>
  <c r="BJ1145" i="1"/>
  <c r="BK1145" i="1"/>
  <c r="BJ1146" i="1"/>
  <c r="BK1146" i="1"/>
  <c r="BJ1147" i="1"/>
  <c r="BK1147" i="1"/>
  <c r="BJ1148" i="1"/>
  <c r="BK1148" i="1"/>
  <c r="BJ1149" i="1"/>
  <c r="BK1149" i="1"/>
  <c r="BJ1150" i="1"/>
  <c r="BK1150" i="1"/>
  <c r="BJ1151" i="1"/>
  <c r="BK1151" i="1"/>
  <c r="BJ1152" i="1"/>
  <c r="BK1152" i="1"/>
  <c r="BJ1153" i="1"/>
  <c r="BK1153" i="1"/>
  <c r="BJ1154" i="1"/>
  <c r="BK1154" i="1"/>
  <c r="BJ1155" i="1"/>
  <c r="BK1155" i="1"/>
  <c r="BJ1156" i="1"/>
  <c r="BK1156" i="1"/>
  <c r="BJ1157" i="1"/>
  <c r="BK1157" i="1"/>
  <c r="BJ1158" i="1"/>
  <c r="BK1158" i="1"/>
  <c r="BJ1159" i="1"/>
  <c r="BK1159" i="1"/>
  <c r="BJ1160" i="1"/>
  <c r="BK1160" i="1"/>
  <c r="BJ1161" i="1"/>
  <c r="BK1161" i="1"/>
  <c r="BJ1162" i="1"/>
  <c r="BK1162" i="1"/>
  <c r="BJ1163" i="1"/>
  <c r="BK1163" i="1"/>
  <c r="BJ1164" i="1"/>
  <c r="BK1164" i="1"/>
  <c r="BJ1165" i="1"/>
  <c r="BK1165" i="1"/>
  <c r="BJ1166" i="1"/>
  <c r="BK1166" i="1"/>
  <c r="BJ1167" i="1"/>
  <c r="BK1167" i="1"/>
  <c r="BJ1168" i="1"/>
  <c r="BK1168" i="1"/>
  <c r="BJ1169" i="1"/>
  <c r="BK1169" i="1"/>
  <c r="BJ1170" i="1"/>
  <c r="BK1170" i="1"/>
  <c r="BJ1171" i="1"/>
  <c r="BK1171" i="1"/>
  <c r="BJ1172" i="1"/>
  <c r="BK1172" i="1"/>
  <c r="BJ1173" i="1"/>
  <c r="BK1173" i="1"/>
  <c r="BJ1174" i="1"/>
  <c r="BK1174" i="1"/>
  <c r="BJ1175" i="1"/>
  <c r="BK1175" i="1"/>
  <c r="BJ1176" i="1"/>
  <c r="BK1176" i="1"/>
  <c r="BK10" i="1"/>
  <c r="BJ10" i="1"/>
  <c r="AG338" i="1"/>
  <c r="AH338" i="1"/>
  <c r="AI338" i="1"/>
  <c r="AJ338" i="1"/>
  <c r="AX338" i="1" s="1"/>
  <c r="AZ338" i="1" s="1"/>
  <c r="AK338" i="1"/>
  <c r="AP338" i="1"/>
  <c r="AQ338" i="1"/>
  <c r="AR338" i="1"/>
  <c r="AS338" i="1" s="1"/>
  <c r="AT338" i="1"/>
  <c r="AU338" i="1"/>
  <c r="AG339" i="1"/>
  <c r="AG340" i="1" s="1"/>
  <c r="AG341" i="1" s="1"/>
  <c r="AG342" i="1" s="1"/>
  <c r="AG343" i="1" s="1"/>
  <c r="AG344" i="1" s="1"/>
  <c r="AG345" i="1" s="1"/>
  <c r="AG346" i="1" s="1"/>
  <c r="AG347" i="1" s="1"/>
  <c r="AG348" i="1" s="1"/>
  <c r="AG349" i="1" s="1"/>
  <c r="AG350" i="1" s="1"/>
  <c r="AG351" i="1" s="1"/>
  <c r="AG352" i="1" s="1"/>
  <c r="AG353" i="1" s="1"/>
  <c r="AG354" i="1" s="1"/>
  <c r="AG355" i="1" s="1"/>
  <c r="AG356" i="1" s="1"/>
  <c r="AG357" i="1" s="1"/>
  <c r="AG358" i="1" s="1"/>
  <c r="AG359" i="1" s="1"/>
  <c r="AG360" i="1" s="1"/>
  <c r="AG361" i="1" s="1"/>
  <c r="AG362" i="1" s="1"/>
  <c r="AG363" i="1" s="1"/>
  <c r="AG364" i="1" s="1"/>
  <c r="AG365" i="1"/>
  <c r="AG366" i="1" s="1"/>
  <c r="AG367" i="1" s="1"/>
  <c r="AG368" i="1" s="1"/>
  <c r="AG369" i="1" s="1"/>
  <c r="AG370" i="1" s="1"/>
  <c r="AG371" i="1" s="1"/>
  <c r="AG372" i="1" s="1"/>
  <c r="AG373" i="1" s="1"/>
  <c r="AG374" i="1" s="1"/>
  <c r="AG375" i="1" s="1"/>
  <c r="AG376" i="1" s="1"/>
  <c r="AG377" i="1" s="1"/>
  <c r="AG378" i="1" s="1"/>
  <c r="AG379" i="1" s="1"/>
  <c r="AG380" i="1" s="1"/>
  <c r="AG381" i="1" s="1"/>
  <c r="AG382" i="1" s="1"/>
  <c r="AG383" i="1" s="1"/>
  <c r="AG384" i="1" s="1"/>
  <c r="AG385" i="1" s="1"/>
  <c r="AG386" i="1" s="1"/>
  <c r="AG387" i="1" s="1"/>
  <c r="AG388" i="1" s="1"/>
  <c r="AG389" i="1" s="1"/>
  <c r="AG390" i="1" s="1"/>
  <c r="AG391" i="1" s="1"/>
  <c r="AG392" i="1" s="1"/>
  <c r="AG393" i="1" s="1"/>
  <c r="AG394" i="1" s="1"/>
  <c r="AG395" i="1" s="1"/>
  <c r="AG396" i="1" s="1"/>
  <c r="AG397" i="1" s="1"/>
  <c r="AG398" i="1" s="1"/>
  <c r="AG399" i="1" s="1"/>
  <c r="AG400" i="1" s="1"/>
  <c r="AG401" i="1" s="1"/>
  <c r="AG402" i="1" s="1"/>
  <c r="AG403" i="1" s="1"/>
  <c r="AG404" i="1" s="1"/>
  <c r="AG405" i="1" s="1"/>
  <c r="AG406" i="1"/>
  <c r="AG407" i="1" s="1"/>
  <c r="AG408" i="1" s="1"/>
  <c r="AG409" i="1" s="1"/>
  <c r="AG410" i="1" s="1"/>
  <c r="AG411" i="1" s="1"/>
  <c r="AG412" i="1" s="1"/>
  <c r="AG413" i="1" s="1"/>
  <c r="AG414" i="1" s="1"/>
  <c r="AG415" i="1" s="1"/>
  <c r="AG416" i="1"/>
  <c r="AG417" i="1" s="1"/>
  <c r="AG418" i="1" s="1"/>
  <c r="AG419" i="1" s="1"/>
  <c r="AG420" i="1" s="1"/>
  <c r="AG421" i="1" s="1"/>
  <c r="AG422" i="1" s="1"/>
  <c r="AG423" i="1" s="1"/>
  <c r="AG424" i="1" s="1"/>
  <c r="AG425" i="1" s="1"/>
  <c r="AG426" i="1" s="1"/>
  <c r="AG427" i="1" s="1"/>
  <c r="AG428" i="1" s="1"/>
  <c r="AG429" i="1" s="1"/>
  <c r="AG430" i="1" s="1"/>
  <c r="AG431" i="1" s="1"/>
  <c r="AG432" i="1" s="1"/>
  <c r="AG433" i="1" s="1"/>
  <c r="AG434" i="1" s="1"/>
  <c r="AG435" i="1" s="1"/>
  <c r="AG436" i="1" s="1"/>
  <c r="AG437" i="1" s="1"/>
  <c r="AG438" i="1" s="1"/>
  <c r="AG439" i="1" s="1"/>
  <c r="AG440" i="1" s="1"/>
  <c r="AG441" i="1" s="1"/>
  <c r="AG442" i="1" s="1"/>
  <c r="AG443" i="1" s="1"/>
  <c r="AG444" i="1" s="1"/>
  <c r="AG445" i="1" s="1"/>
  <c r="AG446" i="1" s="1"/>
  <c r="AG447" i="1" s="1"/>
  <c r="AG448" i="1" s="1"/>
  <c r="AG449" i="1" s="1"/>
  <c r="AG450" i="1" s="1"/>
  <c r="AG451" i="1" s="1"/>
  <c r="AG452" i="1" s="1"/>
  <c r="AG453" i="1" s="1"/>
  <c r="AG454" i="1" s="1"/>
  <c r="AG455" i="1" s="1"/>
  <c r="AG456" i="1" s="1"/>
  <c r="AG457" i="1" s="1"/>
  <c r="AG458" i="1" s="1"/>
  <c r="AG459" i="1" s="1"/>
  <c r="AG460" i="1" s="1"/>
  <c r="AG461" i="1" s="1"/>
  <c r="AG462" i="1" s="1"/>
  <c r="AG463" i="1" s="1"/>
  <c r="AG464" i="1" s="1"/>
  <c r="AG465" i="1" s="1"/>
  <c r="AG466" i="1" s="1"/>
  <c r="AG467" i="1" s="1"/>
  <c r="AG468" i="1" s="1"/>
  <c r="AG469" i="1" s="1"/>
  <c r="AG470" i="1" s="1"/>
  <c r="AG471" i="1" s="1"/>
  <c r="AG472" i="1" s="1"/>
  <c r="AG473" i="1" s="1"/>
  <c r="AG474" i="1" s="1"/>
  <c r="AG475" i="1" s="1"/>
  <c r="AG476" i="1" s="1"/>
  <c r="AG477" i="1" s="1"/>
  <c r="AG478" i="1" s="1"/>
  <c r="AG479" i="1" s="1"/>
  <c r="AG480" i="1" s="1"/>
  <c r="AG481" i="1" s="1"/>
  <c r="AG482" i="1" s="1"/>
  <c r="AG483" i="1" s="1"/>
  <c r="AG484" i="1" s="1"/>
  <c r="AG485" i="1" s="1"/>
  <c r="AG486" i="1" s="1"/>
  <c r="AG487" i="1" s="1"/>
  <c r="AG488" i="1" s="1"/>
  <c r="AG489" i="1" s="1"/>
  <c r="AG490" i="1" s="1"/>
  <c r="AG491" i="1" s="1"/>
  <c r="AG492" i="1" s="1"/>
  <c r="AG493" i="1" s="1"/>
  <c r="AG494" i="1" s="1"/>
  <c r="AG495" i="1"/>
  <c r="AG496" i="1" s="1"/>
  <c r="AG497" i="1" s="1"/>
  <c r="AG498" i="1" s="1"/>
  <c r="AG499" i="1" s="1"/>
  <c r="AG500" i="1" s="1"/>
  <c r="AG501" i="1" s="1"/>
  <c r="AG502" i="1" s="1"/>
  <c r="AG503" i="1" s="1"/>
  <c r="AG504" i="1" s="1"/>
  <c r="AG505" i="1" s="1"/>
  <c r="AG506" i="1" s="1"/>
  <c r="AG507" i="1"/>
  <c r="AG508" i="1" s="1"/>
  <c r="AG509" i="1"/>
  <c r="AG510" i="1" s="1"/>
  <c r="AG511" i="1" s="1"/>
  <c r="AG512" i="1" s="1"/>
  <c r="AG513" i="1" s="1"/>
  <c r="AG514" i="1" s="1"/>
  <c r="AG515" i="1" s="1"/>
  <c r="AG516" i="1" s="1"/>
  <c r="AG517" i="1" s="1"/>
  <c r="AG518" i="1" s="1"/>
  <c r="AG519" i="1" s="1"/>
  <c r="AG520" i="1" s="1"/>
  <c r="AG521" i="1" s="1"/>
  <c r="AG522" i="1" s="1"/>
  <c r="AG523" i="1" s="1"/>
  <c r="AG524" i="1" s="1"/>
  <c r="AG525" i="1" s="1"/>
  <c r="AG526" i="1" s="1"/>
  <c r="AG527" i="1" s="1"/>
  <c r="AG528" i="1" s="1"/>
  <c r="AG529" i="1" s="1"/>
  <c r="AG530" i="1" s="1"/>
  <c r="AG531" i="1" s="1"/>
  <c r="AG532" i="1" s="1"/>
  <c r="AG533" i="1" s="1"/>
  <c r="AG534" i="1" s="1"/>
  <c r="AG535" i="1" s="1"/>
  <c r="AG536" i="1" s="1"/>
  <c r="AG537" i="1" s="1"/>
  <c r="AG538" i="1" s="1"/>
  <c r="AG539" i="1" s="1"/>
  <c r="AG540" i="1" s="1"/>
  <c r="AG541" i="1" s="1"/>
  <c r="AG542" i="1" s="1"/>
  <c r="AG543" i="1" s="1"/>
  <c r="AG544" i="1" s="1"/>
  <c r="AG545" i="1" s="1"/>
  <c r="AG546" i="1" s="1"/>
  <c r="AG547" i="1" s="1"/>
  <c r="AG548" i="1" s="1"/>
  <c r="AG549" i="1" s="1"/>
  <c r="AG550" i="1" s="1"/>
  <c r="AG551" i="1" s="1"/>
  <c r="AG552" i="1" s="1"/>
  <c r="AG553" i="1" s="1"/>
  <c r="AG554" i="1" s="1"/>
  <c r="AG555" i="1" s="1"/>
  <c r="AG556" i="1" s="1"/>
  <c r="AG557" i="1" s="1"/>
  <c r="AG558" i="1" s="1"/>
  <c r="AG559" i="1" s="1"/>
  <c r="AG560" i="1" s="1"/>
  <c r="AG561" i="1" s="1"/>
  <c r="AG562" i="1" s="1"/>
  <c r="AG563" i="1" s="1"/>
  <c r="AG564" i="1" s="1"/>
  <c r="AG565" i="1" s="1"/>
  <c r="AG566" i="1" s="1"/>
  <c r="AG567" i="1" s="1"/>
  <c r="AG568" i="1" s="1"/>
  <c r="AG569" i="1" s="1"/>
  <c r="AG570" i="1" s="1"/>
  <c r="AG571" i="1" s="1"/>
  <c r="AG572" i="1" s="1"/>
  <c r="AG573" i="1" s="1"/>
  <c r="AG574" i="1" s="1"/>
  <c r="AG575" i="1" s="1"/>
  <c r="AG576" i="1" s="1"/>
  <c r="AG577" i="1" s="1"/>
  <c r="AG578" i="1" s="1"/>
  <c r="AG579" i="1" s="1"/>
  <c r="AG580" i="1" s="1"/>
  <c r="AG581" i="1" s="1"/>
  <c r="AG582" i="1" s="1"/>
  <c r="AG583" i="1" s="1"/>
  <c r="AG584" i="1" s="1"/>
  <c r="AG585" i="1" s="1"/>
  <c r="AG586" i="1" s="1"/>
  <c r="AG587" i="1" s="1"/>
  <c r="AG588" i="1" s="1"/>
  <c r="AG589" i="1" s="1"/>
  <c r="AG590" i="1" s="1"/>
  <c r="AG591" i="1" s="1"/>
  <c r="AG592" i="1" s="1"/>
  <c r="AG593" i="1" s="1"/>
  <c r="AG594" i="1" s="1"/>
  <c r="AG595" i="1" s="1"/>
  <c r="AG596" i="1" s="1"/>
  <c r="AG597" i="1" s="1"/>
  <c r="AG598" i="1" s="1"/>
  <c r="AG599" i="1" s="1"/>
  <c r="AG600" i="1" s="1"/>
  <c r="AG601" i="1" s="1"/>
  <c r="AG602" i="1" s="1"/>
  <c r="AG603" i="1" s="1"/>
  <c r="AG604" i="1" s="1"/>
  <c r="AG605" i="1" s="1"/>
  <c r="AG606" i="1" s="1"/>
  <c r="AG607" i="1" s="1"/>
  <c r="AG608" i="1" s="1"/>
  <c r="AG609" i="1" s="1"/>
  <c r="AG610" i="1" s="1"/>
  <c r="AG611" i="1" s="1"/>
  <c r="AG612" i="1" s="1"/>
  <c r="AG613" i="1" s="1"/>
  <c r="AG614" i="1" s="1"/>
  <c r="AG615" i="1" s="1"/>
  <c r="AG616" i="1" s="1"/>
  <c r="AG617" i="1" s="1"/>
  <c r="AG618" i="1" s="1"/>
  <c r="AG619" i="1" s="1"/>
  <c r="AG620" i="1" s="1"/>
  <c r="AG621" i="1" s="1"/>
  <c r="AG622" i="1" s="1"/>
  <c r="AG623" i="1" s="1"/>
  <c r="AG624" i="1" s="1"/>
  <c r="AG625" i="1" s="1"/>
  <c r="AG626" i="1" s="1"/>
  <c r="AG627" i="1" s="1"/>
  <c r="AG628" i="1" s="1"/>
  <c r="AG629" i="1" s="1"/>
  <c r="AG630" i="1" s="1"/>
  <c r="AG631" i="1" s="1"/>
  <c r="AG632" i="1" s="1"/>
  <c r="AG633" i="1" s="1"/>
  <c r="AG634" i="1" s="1"/>
  <c r="AG635" i="1" s="1"/>
  <c r="AG636" i="1" s="1"/>
  <c r="AG637" i="1" s="1"/>
  <c r="AG638" i="1" s="1"/>
  <c r="AG639" i="1" s="1"/>
  <c r="AG640" i="1" s="1"/>
  <c r="AG641" i="1" s="1"/>
  <c r="AG642" i="1" s="1"/>
  <c r="AG643" i="1" s="1"/>
  <c r="AG644" i="1" s="1"/>
  <c r="AG645" i="1" s="1"/>
  <c r="AG646" i="1" s="1"/>
  <c r="AG647" i="1" s="1"/>
  <c r="AG648" i="1" s="1"/>
  <c r="AG649" i="1" s="1"/>
  <c r="AG650" i="1" s="1"/>
  <c r="AG651" i="1" s="1"/>
  <c r="AG652" i="1" s="1"/>
  <c r="AG653" i="1" s="1"/>
  <c r="AG654" i="1" s="1"/>
  <c r="AG655" i="1" s="1"/>
  <c r="AG656" i="1" s="1"/>
  <c r="AG657" i="1" s="1"/>
  <c r="AG658" i="1" s="1"/>
  <c r="AG659" i="1" s="1"/>
  <c r="AG660" i="1" s="1"/>
  <c r="AG661" i="1" s="1"/>
  <c r="AG662" i="1" s="1"/>
  <c r="AG663" i="1" s="1"/>
  <c r="AG664" i="1" s="1"/>
  <c r="AG665" i="1" s="1"/>
  <c r="AG666" i="1" s="1"/>
  <c r="AG667" i="1" s="1"/>
  <c r="AG668" i="1" s="1"/>
  <c r="AG669" i="1" s="1"/>
  <c r="AG670" i="1" s="1"/>
  <c r="AG671" i="1" s="1"/>
  <c r="AG672" i="1" s="1"/>
  <c r="AG673" i="1" s="1"/>
  <c r="AG674" i="1" s="1"/>
  <c r="AG675" i="1"/>
  <c r="AG676" i="1" s="1"/>
  <c r="AG677" i="1" s="1"/>
  <c r="AG678" i="1" s="1"/>
  <c r="AG679" i="1" s="1"/>
  <c r="AG680" i="1" s="1"/>
  <c r="AG681" i="1" s="1"/>
  <c r="AG682" i="1" s="1"/>
  <c r="AG683" i="1" s="1"/>
  <c r="AG684" i="1" s="1"/>
  <c r="AG685" i="1" s="1"/>
  <c r="AG686" i="1" s="1"/>
  <c r="AG687" i="1" s="1"/>
  <c r="AG688" i="1" s="1"/>
  <c r="AG689" i="1" s="1"/>
  <c r="AG690" i="1" s="1"/>
  <c r="AG691" i="1" s="1"/>
  <c r="AG692" i="1" s="1"/>
  <c r="AG693" i="1" s="1"/>
  <c r="AG694" i="1" s="1"/>
  <c r="AG695" i="1" s="1"/>
  <c r="AG696" i="1" s="1"/>
  <c r="AG697" i="1" s="1"/>
  <c r="AG698" i="1" s="1"/>
  <c r="AG699" i="1" s="1"/>
  <c r="AG700" i="1" s="1"/>
  <c r="AG701" i="1" s="1"/>
  <c r="AG702" i="1" s="1"/>
  <c r="AG703" i="1" s="1"/>
  <c r="AG704" i="1" s="1"/>
  <c r="AG705" i="1" s="1"/>
  <c r="AG706" i="1" s="1"/>
  <c r="AG707" i="1" s="1"/>
  <c r="AG708" i="1" s="1"/>
  <c r="AG709" i="1" s="1"/>
  <c r="AG710" i="1" s="1"/>
  <c r="AG711" i="1" s="1"/>
  <c r="AG712" i="1" s="1"/>
  <c r="AG713" i="1" s="1"/>
  <c r="AG714" i="1" s="1"/>
  <c r="AG715" i="1" s="1"/>
  <c r="AG716" i="1" s="1"/>
  <c r="AG717" i="1" s="1"/>
  <c r="AG718" i="1" s="1"/>
  <c r="AG719" i="1" s="1"/>
  <c r="AG720" i="1" s="1"/>
  <c r="AG721" i="1" s="1"/>
  <c r="AG722" i="1" s="1"/>
  <c r="AG723" i="1" s="1"/>
  <c r="AG724" i="1" s="1"/>
  <c r="AG725" i="1" s="1"/>
  <c r="AG726" i="1" s="1"/>
  <c r="AG727" i="1" s="1"/>
  <c r="AG728" i="1" s="1"/>
  <c r="AG729" i="1" s="1"/>
  <c r="AG730" i="1" s="1"/>
  <c r="AG731" i="1" s="1"/>
  <c r="AG732" i="1" s="1"/>
  <c r="AG733" i="1" s="1"/>
  <c r="AG734" i="1" s="1"/>
  <c r="AG735" i="1" s="1"/>
  <c r="AG736" i="1" s="1"/>
  <c r="AG737" i="1" s="1"/>
  <c r="AG738" i="1" s="1"/>
  <c r="AG739" i="1" s="1"/>
  <c r="AG740" i="1" s="1"/>
  <c r="AG741" i="1" s="1"/>
  <c r="AG742" i="1" s="1"/>
  <c r="AG743" i="1" s="1"/>
  <c r="AG744" i="1" s="1"/>
  <c r="AG745" i="1" s="1"/>
  <c r="AG746" i="1" s="1"/>
  <c r="AG747" i="1" s="1"/>
  <c r="AG748" i="1" s="1"/>
  <c r="AG749" i="1" s="1"/>
  <c r="AG750" i="1" s="1"/>
  <c r="AG751" i="1" s="1"/>
  <c r="AG752" i="1" s="1"/>
  <c r="AG753" i="1" s="1"/>
  <c r="AG754" i="1" s="1"/>
  <c r="AG755" i="1" s="1"/>
  <c r="AG756" i="1" s="1"/>
  <c r="AG757" i="1" s="1"/>
  <c r="AG758" i="1" s="1"/>
  <c r="AG759" i="1" s="1"/>
  <c r="AG760" i="1" s="1"/>
  <c r="AG761" i="1" s="1"/>
  <c r="AG762" i="1" s="1"/>
  <c r="AG763" i="1" s="1"/>
  <c r="AG764" i="1" s="1"/>
  <c r="AG765" i="1" s="1"/>
  <c r="AG766" i="1" s="1"/>
  <c r="AG767" i="1" s="1"/>
  <c r="AG768" i="1" s="1"/>
  <c r="AG769" i="1" s="1"/>
  <c r="AG770" i="1" s="1"/>
  <c r="AG771" i="1"/>
  <c r="AG772" i="1" s="1"/>
  <c r="AG773" i="1" s="1"/>
  <c r="AG774" i="1" s="1"/>
  <c r="AG775" i="1" s="1"/>
  <c r="AG776" i="1" s="1"/>
  <c r="AG777" i="1" s="1"/>
  <c r="AG778" i="1" s="1"/>
  <c r="AG779" i="1" s="1"/>
  <c r="AG780" i="1" s="1"/>
  <c r="AG781" i="1" s="1"/>
  <c r="AG782" i="1" s="1"/>
  <c r="AG783" i="1" s="1"/>
  <c r="AG784" i="1" s="1"/>
  <c r="AG785" i="1" s="1"/>
  <c r="AG786" i="1" s="1"/>
  <c r="AG787" i="1" s="1"/>
  <c r="AG788" i="1" s="1"/>
  <c r="AG789" i="1" s="1"/>
  <c r="AG790" i="1" s="1"/>
  <c r="AG791" i="1" s="1"/>
  <c r="AG792" i="1" s="1"/>
  <c r="AG793" i="1" s="1"/>
  <c r="AG794" i="1" s="1"/>
  <c r="AG795" i="1" s="1"/>
  <c r="AG796" i="1" s="1"/>
  <c r="AG797" i="1" s="1"/>
  <c r="AG798" i="1" s="1"/>
  <c r="AG799" i="1" s="1"/>
  <c r="AG800" i="1" s="1"/>
  <c r="AG801" i="1" s="1"/>
  <c r="AG802" i="1" s="1"/>
  <c r="AG803" i="1" s="1"/>
  <c r="AG804" i="1" s="1"/>
  <c r="AG805" i="1" s="1"/>
  <c r="AG806" i="1" s="1"/>
  <c r="AG807" i="1" s="1"/>
  <c r="AG808" i="1" s="1"/>
  <c r="AG809" i="1" s="1"/>
  <c r="AG810" i="1" s="1"/>
  <c r="AG811" i="1" s="1"/>
  <c r="AG812" i="1" s="1"/>
  <c r="AG813" i="1" s="1"/>
  <c r="AG814" i="1" s="1"/>
  <c r="AG815" i="1" s="1"/>
  <c r="AG816" i="1" s="1"/>
  <c r="AG817" i="1" s="1"/>
  <c r="AG818" i="1" s="1"/>
  <c r="AG819" i="1" s="1"/>
  <c r="AG820" i="1" s="1"/>
  <c r="AG821" i="1" s="1"/>
  <c r="AG822" i="1" s="1"/>
  <c r="AG823" i="1" s="1"/>
  <c r="AG824" i="1" s="1"/>
  <c r="AG825" i="1" s="1"/>
  <c r="AG826" i="1" s="1"/>
  <c r="AG827" i="1" s="1"/>
  <c r="AG828" i="1" s="1"/>
  <c r="AG829" i="1" s="1"/>
  <c r="AG830" i="1" s="1"/>
  <c r="AG831" i="1" s="1"/>
  <c r="AG832" i="1" s="1"/>
  <c r="AG833" i="1" s="1"/>
  <c r="AG834" i="1" s="1"/>
  <c r="AG835" i="1" s="1"/>
  <c r="AG836" i="1" s="1"/>
  <c r="AG837" i="1" s="1"/>
  <c r="AG838" i="1" s="1"/>
  <c r="AG839" i="1" s="1"/>
  <c r="AG840" i="1" s="1"/>
  <c r="AG841" i="1" s="1"/>
  <c r="AG842" i="1" s="1"/>
  <c r="AG843" i="1" s="1"/>
  <c r="AG844" i="1" s="1"/>
  <c r="AG845" i="1" s="1"/>
  <c r="AG846" i="1" s="1"/>
  <c r="AG847" i="1" s="1"/>
  <c r="AG848" i="1" s="1"/>
  <c r="AG849" i="1" s="1"/>
  <c r="AG850" i="1" s="1"/>
  <c r="AG851" i="1" s="1"/>
  <c r="AG852" i="1" s="1"/>
  <c r="AG853" i="1" s="1"/>
  <c r="AG854" i="1" s="1"/>
  <c r="AG855" i="1" s="1"/>
  <c r="AG856" i="1" s="1"/>
  <c r="AG857" i="1" s="1"/>
  <c r="AG858" i="1" s="1"/>
  <c r="AG859" i="1" s="1"/>
  <c r="AG860" i="1" s="1"/>
  <c r="AG861" i="1" s="1"/>
  <c r="AG862" i="1" s="1"/>
  <c r="AG863" i="1" s="1"/>
  <c r="AG864" i="1" s="1"/>
  <c r="AG865" i="1" s="1"/>
  <c r="AG866" i="1" s="1"/>
  <c r="AG867" i="1" s="1"/>
  <c r="AG868" i="1" s="1"/>
  <c r="AG869" i="1" s="1"/>
  <c r="AG870" i="1" s="1"/>
  <c r="AG871" i="1" s="1"/>
  <c r="AG872" i="1" s="1"/>
  <c r="AG873" i="1" s="1"/>
  <c r="AG874" i="1" s="1"/>
  <c r="AG875" i="1" s="1"/>
  <c r="AG876" i="1" s="1"/>
  <c r="AG877" i="1" s="1"/>
  <c r="AG878" i="1" s="1"/>
  <c r="AG879" i="1" s="1"/>
  <c r="AG880" i="1" s="1"/>
  <c r="AG881" i="1" s="1"/>
  <c r="AG882" i="1" s="1"/>
  <c r="AG883" i="1" s="1"/>
  <c r="AG884" i="1" s="1"/>
  <c r="AG885" i="1" s="1"/>
  <c r="AG886" i="1" s="1"/>
  <c r="AG887" i="1" s="1"/>
  <c r="AG888" i="1" s="1"/>
  <c r="AG889" i="1" s="1"/>
  <c r="AG890" i="1" s="1"/>
  <c r="AG891" i="1" s="1"/>
  <c r="AG892" i="1" s="1"/>
  <c r="AG893" i="1" s="1"/>
  <c r="AG894" i="1" s="1"/>
  <c r="AG895" i="1" s="1"/>
  <c r="AG896" i="1" s="1"/>
  <c r="AG897" i="1" s="1"/>
  <c r="AG898" i="1"/>
  <c r="AG899" i="1" s="1"/>
  <c r="AG900" i="1" s="1"/>
  <c r="AG901" i="1" s="1"/>
  <c r="AG902" i="1" s="1"/>
  <c r="AG903" i="1" s="1"/>
  <c r="AG904" i="1" s="1"/>
  <c r="AG905" i="1" s="1"/>
  <c r="AG906" i="1" s="1"/>
  <c r="AG907" i="1" s="1"/>
  <c r="AG908" i="1" s="1"/>
  <c r="AG909" i="1" s="1"/>
  <c r="AG910" i="1" s="1"/>
  <c r="AG911" i="1" s="1"/>
  <c r="AG912" i="1" s="1"/>
  <c r="AG913" i="1" s="1"/>
  <c r="AG914" i="1" s="1"/>
  <c r="AG915" i="1" s="1"/>
  <c r="AG916" i="1" s="1"/>
  <c r="AG917" i="1" s="1"/>
  <c r="AG918" i="1" s="1"/>
  <c r="AG919" i="1" s="1"/>
  <c r="AG920" i="1" s="1"/>
  <c r="AG921" i="1" s="1"/>
  <c r="AG922" i="1" s="1"/>
  <c r="AG923" i="1" s="1"/>
  <c r="AG924" i="1" s="1"/>
  <c r="AG925" i="1" s="1"/>
  <c r="AG926" i="1" s="1"/>
  <c r="AG927" i="1" s="1"/>
  <c r="AG928" i="1" s="1"/>
  <c r="AG929" i="1" s="1"/>
  <c r="AG930" i="1" s="1"/>
  <c r="AG931" i="1" s="1"/>
  <c r="AG932" i="1" s="1"/>
  <c r="AG933" i="1" s="1"/>
  <c r="AG934" i="1" s="1"/>
  <c r="AG935" i="1" s="1"/>
  <c r="AG936" i="1" s="1"/>
  <c r="AG937" i="1" s="1"/>
  <c r="AG938" i="1" s="1"/>
  <c r="AG939" i="1" s="1"/>
  <c r="AG940" i="1" s="1"/>
  <c r="AG941" i="1" s="1"/>
  <c r="AG942" i="1" s="1"/>
  <c r="AG943" i="1" s="1"/>
  <c r="AG944" i="1" s="1"/>
  <c r="AG945" i="1" s="1"/>
  <c r="AG946" i="1" s="1"/>
  <c r="AG947" i="1" s="1"/>
  <c r="AG948" i="1" s="1"/>
  <c r="AG949" i="1" s="1"/>
  <c r="AG950" i="1" s="1"/>
  <c r="AG951" i="1" s="1"/>
  <c r="AG952" i="1" s="1"/>
  <c r="AG953" i="1" s="1"/>
  <c r="AG954" i="1" s="1"/>
  <c r="AG955" i="1" s="1"/>
  <c r="AG956" i="1" s="1"/>
  <c r="AG957" i="1" s="1"/>
  <c r="AG958" i="1" s="1"/>
  <c r="AG959" i="1" s="1"/>
  <c r="AG960" i="1" s="1"/>
  <c r="AG961" i="1" s="1"/>
  <c r="AG962" i="1" s="1"/>
  <c r="AG963" i="1" s="1"/>
  <c r="AG964" i="1" s="1"/>
  <c r="AG965" i="1" s="1"/>
  <c r="AG966" i="1" s="1"/>
  <c r="AG967" i="1" s="1"/>
  <c r="AG968" i="1" s="1"/>
  <c r="AG969" i="1" s="1"/>
  <c r="AG970" i="1" s="1"/>
  <c r="AG971" i="1" s="1"/>
  <c r="AG972" i="1" s="1"/>
  <c r="AG973" i="1" s="1"/>
  <c r="AG974" i="1" s="1"/>
  <c r="AG975" i="1" s="1"/>
  <c r="AG976" i="1" s="1"/>
  <c r="AG977" i="1" s="1"/>
  <c r="AG978" i="1" s="1"/>
  <c r="AG979" i="1" s="1"/>
  <c r="AG980" i="1" s="1"/>
  <c r="AG981" i="1" s="1"/>
  <c r="AG982" i="1" s="1"/>
  <c r="AG983" i="1" s="1"/>
  <c r="AG984" i="1" s="1"/>
  <c r="AG985" i="1" s="1"/>
  <c r="AG986" i="1" s="1"/>
  <c r="AG987" i="1" s="1"/>
  <c r="AG988" i="1" s="1"/>
  <c r="AG989" i="1" s="1"/>
  <c r="AG990" i="1" s="1"/>
  <c r="AG991" i="1" s="1"/>
  <c r="AG992" i="1" s="1"/>
  <c r="AG993" i="1" s="1"/>
  <c r="AG994" i="1" s="1"/>
  <c r="AG995" i="1" s="1"/>
  <c r="AG996" i="1" s="1"/>
  <c r="AG997" i="1" s="1"/>
  <c r="AG998" i="1" s="1"/>
  <c r="AG999" i="1" s="1"/>
  <c r="AG1000" i="1" s="1"/>
  <c r="AG1001" i="1" s="1"/>
  <c r="AG1002" i="1" s="1"/>
  <c r="AG1003" i="1" s="1"/>
  <c r="AG1004" i="1" s="1"/>
  <c r="AG1005" i="1" s="1"/>
  <c r="AG1006" i="1" s="1"/>
  <c r="AG1007" i="1" s="1"/>
  <c r="AG1008" i="1" s="1"/>
  <c r="AG1009" i="1" s="1"/>
  <c r="AG1010" i="1" s="1"/>
  <c r="AG1011" i="1" s="1"/>
  <c r="AG1012" i="1" s="1"/>
  <c r="AG1013" i="1" s="1"/>
  <c r="AG1014" i="1" s="1"/>
  <c r="AG1015" i="1" s="1"/>
  <c r="AG1016" i="1" s="1"/>
  <c r="AG1017" i="1" s="1"/>
  <c r="AG1018" i="1" s="1"/>
  <c r="AG1019" i="1" s="1"/>
  <c r="AG1020" i="1" s="1"/>
  <c r="AG1021" i="1" s="1"/>
  <c r="AG1022" i="1" s="1"/>
  <c r="AG1023" i="1" s="1"/>
  <c r="AG1024" i="1" s="1"/>
  <c r="AG1025" i="1" s="1"/>
  <c r="AG1026" i="1" s="1"/>
  <c r="AG1027" i="1" s="1"/>
  <c r="AG1028" i="1" s="1"/>
  <c r="AG1029" i="1" s="1"/>
  <c r="AG1030" i="1" s="1"/>
  <c r="AG1031" i="1" s="1"/>
  <c r="AG1032" i="1" s="1"/>
  <c r="AG1033" i="1" s="1"/>
  <c r="AG1034" i="1" s="1"/>
  <c r="AG1035" i="1" s="1"/>
  <c r="AG1036" i="1" s="1"/>
  <c r="AG1037" i="1" s="1"/>
  <c r="AG1038" i="1" s="1"/>
  <c r="AG1039" i="1" s="1"/>
  <c r="AG1040" i="1" s="1"/>
  <c r="AG1041" i="1" s="1"/>
  <c r="AG1042" i="1" s="1"/>
  <c r="AG1043" i="1" s="1"/>
  <c r="AG1044" i="1" s="1"/>
  <c r="AG1045" i="1" s="1"/>
  <c r="AG1046" i="1" s="1"/>
  <c r="AG1047" i="1" s="1"/>
  <c r="AG1048" i="1" s="1"/>
  <c r="AG1049" i="1" s="1"/>
  <c r="AG1050" i="1" s="1"/>
  <c r="AG1051" i="1" s="1"/>
  <c r="AG1052" i="1" s="1"/>
  <c r="AG1053" i="1" s="1"/>
  <c r="AG1054" i="1" s="1"/>
  <c r="AG1055" i="1" s="1"/>
  <c r="AG1056" i="1" s="1"/>
  <c r="AG1057" i="1" s="1"/>
  <c r="AG1058" i="1" s="1"/>
  <c r="AG1059" i="1" s="1"/>
  <c r="AG1060" i="1" s="1"/>
  <c r="AG1061" i="1" s="1"/>
  <c r="AG1062" i="1" s="1"/>
  <c r="AG1063" i="1" s="1"/>
  <c r="AG1064" i="1" s="1"/>
  <c r="AG1065" i="1" s="1"/>
  <c r="AG1066" i="1" s="1"/>
  <c r="AG1067" i="1" s="1"/>
  <c r="AG1068" i="1" s="1"/>
  <c r="AG1069" i="1" s="1"/>
  <c r="AG1070" i="1" s="1"/>
  <c r="AG1071" i="1" s="1"/>
  <c r="AG1072" i="1" s="1"/>
  <c r="AG1073" i="1" s="1"/>
  <c r="AG1074" i="1" s="1"/>
  <c r="AG1075" i="1" s="1"/>
  <c r="AG1076" i="1" s="1"/>
  <c r="AG1077" i="1" s="1"/>
  <c r="AG1078" i="1" s="1"/>
  <c r="AG1079" i="1" s="1"/>
  <c r="AG1080" i="1" s="1"/>
  <c r="AG1081" i="1" s="1"/>
  <c r="AG1082" i="1" s="1"/>
  <c r="AG1083" i="1" s="1"/>
  <c r="AG1084" i="1" s="1"/>
  <c r="AG1085" i="1" s="1"/>
  <c r="AG1086" i="1" s="1"/>
  <c r="AG1087" i="1" s="1"/>
  <c r="AG1088" i="1" s="1"/>
  <c r="AG1089" i="1" s="1"/>
  <c r="AG1090" i="1" s="1"/>
  <c r="AG1091" i="1" s="1"/>
  <c r="AG1092" i="1" s="1"/>
  <c r="AG1093" i="1" s="1"/>
  <c r="AG1094" i="1" s="1"/>
  <c r="AG1095" i="1" s="1"/>
  <c r="AG1096" i="1" s="1"/>
  <c r="AG1097" i="1" s="1"/>
  <c r="AG1098" i="1" s="1"/>
  <c r="AG1099" i="1" s="1"/>
  <c r="AG1100" i="1" s="1"/>
  <c r="AG1101" i="1" s="1"/>
  <c r="AG1102" i="1" s="1"/>
  <c r="AG1103" i="1" s="1"/>
  <c r="AG1104" i="1" s="1"/>
  <c r="AG1105" i="1" s="1"/>
  <c r="AG1106" i="1" s="1"/>
  <c r="AG1107" i="1" s="1"/>
  <c r="AG1108" i="1" s="1"/>
  <c r="AG1109" i="1" s="1"/>
  <c r="AG1110" i="1" s="1"/>
  <c r="AG1111" i="1" s="1"/>
  <c r="AG1112" i="1" s="1"/>
  <c r="AG1113" i="1" s="1"/>
  <c r="AG1114" i="1" s="1"/>
  <c r="AG1115" i="1" s="1"/>
  <c r="AG1116" i="1" s="1"/>
  <c r="AG1117" i="1" s="1"/>
  <c r="AG1118" i="1" s="1"/>
  <c r="AG1119" i="1" s="1"/>
  <c r="AG1120" i="1" s="1"/>
  <c r="AG1121" i="1" s="1"/>
  <c r="AG1122" i="1" s="1"/>
  <c r="AG1123" i="1" s="1"/>
  <c r="AG1124" i="1" s="1"/>
  <c r="AG1125" i="1" s="1"/>
  <c r="AG1126" i="1" s="1"/>
  <c r="AG1127" i="1" s="1"/>
  <c r="AG1128" i="1" s="1"/>
  <c r="AG1129" i="1" s="1"/>
  <c r="AG1130" i="1" s="1"/>
  <c r="AG1131" i="1" s="1"/>
  <c r="AG1132" i="1" s="1"/>
  <c r="AG1133" i="1" s="1"/>
  <c r="AG1134" i="1" s="1"/>
  <c r="AG1135" i="1" s="1"/>
  <c r="AG1136" i="1" s="1"/>
  <c r="AG1137" i="1" s="1"/>
  <c r="AG1138" i="1" s="1"/>
  <c r="AG1139" i="1" s="1"/>
  <c r="AG1140" i="1" s="1"/>
  <c r="AG1141" i="1" s="1"/>
  <c r="AG1142" i="1" s="1"/>
  <c r="AG1143" i="1" s="1"/>
  <c r="AG1144" i="1" s="1"/>
  <c r="AG1145" i="1" s="1"/>
  <c r="AG1146" i="1" s="1"/>
  <c r="AG1147" i="1" s="1"/>
  <c r="AG1148" i="1" s="1"/>
  <c r="AG1149" i="1" s="1"/>
  <c r="AG1150" i="1" s="1"/>
  <c r="AG1151" i="1" s="1"/>
  <c r="AG1152" i="1" s="1"/>
  <c r="AG1153" i="1" s="1"/>
  <c r="AG1154" i="1" s="1"/>
  <c r="AG1155" i="1" s="1"/>
  <c r="AG1156" i="1" s="1"/>
  <c r="AG1157" i="1" s="1"/>
  <c r="AG1158" i="1" s="1"/>
  <c r="AG1159" i="1" s="1"/>
  <c r="AG1160" i="1" s="1"/>
  <c r="AG1161" i="1" s="1"/>
  <c r="AG1162" i="1" s="1"/>
  <c r="AG1163" i="1" s="1"/>
  <c r="AG1164" i="1" s="1"/>
  <c r="AG1165" i="1" s="1"/>
  <c r="AG1166" i="1" s="1"/>
  <c r="AG1167" i="1" s="1"/>
  <c r="AG1168" i="1" s="1"/>
  <c r="AG1169" i="1" s="1"/>
  <c r="AG1170" i="1" s="1"/>
  <c r="AG1171" i="1" s="1"/>
  <c r="AG1172" i="1" s="1"/>
  <c r="AG1173" i="1" s="1"/>
  <c r="AG1174" i="1" s="1"/>
  <c r="AG1175" i="1" s="1"/>
  <c r="AG1176" i="1" s="1"/>
  <c r="AG12" i="1"/>
  <c r="AG13" i="1" s="1"/>
  <c r="AG14" i="1" s="1"/>
  <c r="AH12" i="1"/>
  <c r="AI12" i="1"/>
  <c r="AJ12" i="1"/>
  <c r="AK12" i="1"/>
  <c r="AP12" i="1"/>
  <c r="AQ12" i="1"/>
  <c r="AX12" i="1"/>
  <c r="AZ12" i="1" s="1"/>
  <c r="AY12" i="1"/>
  <c r="BA12" i="1" s="1"/>
  <c r="AG15" i="1"/>
  <c r="AG16" i="1" s="1"/>
  <c r="AG17" i="1"/>
  <c r="AG18" i="1" s="1"/>
  <c r="AG19" i="1" s="1"/>
  <c r="AG20" i="1" s="1"/>
  <c r="AG21" i="1" s="1"/>
  <c r="AG22" i="1" s="1"/>
  <c r="AG23" i="1" s="1"/>
  <c r="AG24" i="1" s="1"/>
  <c r="AG25" i="1" s="1"/>
  <c r="AG26" i="1" s="1"/>
  <c r="AG27" i="1" s="1"/>
  <c r="AG28" i="1" s="1"/>
  <c r="AG29" i="1" s="1"/>
  <c r="AG30" i="1" s="1"/>
  <c r="AG31" i="1" s="1"/>
  <c r="AG32" i="1" s="1"/>
  <c r="AG33" i="1" s="1"/>
  <c r="AG34" i="1" s="1"/>
  <c r="AG35" i="1" s="1"/>
  <c r="AG36" i="1" s="1"/>
  <c r="AG37" i="1" s="1"/>
  <c r="AG38" i="1" s="1"/>
  <c r="AG39" i="1" s="1"/>
  <c r="AG40" i="1" s="1"/>
  <c r="AG41" i="1" s="1"/>
  <c r="AG42" i="1" s="1"/>
  <c r="AG43" i="1" s="1"/>
  <c r="AG44" i="1" s="1"/>
  <c r="AG45" i="1" s="1"/>
  <c r="AG46" i="1" s="1"/>
  <c r="AG47" i="1" s="1"/>
  <c r="AG48" i="1" s="1"/>
  <c r="AG49" i="1" s="1"/>
  <c r="AG50" i="1" s="1"/>
  <c r="AG51" i="1" s="1"/>
  <c r="AG52" i="1" s="1"/>
  <c r="AG53" i="1" s="1"/>
  <c r="AG54" i="1" s="1"/>
  <c r="AG55" i="1" s="1"/>
  <c r="AG56" i="1" s="1"/>
  <c r="AG57" i="1" s="1"/>
  <c r="AG58" i="1" s="1"/>
  <c r="AG59" i="1" s="1"/>
  <c r="AG60" i="1" s="1"/>
  <c r="AG61" i="1" s="1"/>
  <c r="AG62" i="1" s="1"/>
  <c r="AG63" i="1" s="1"/>
  <c r="AG64" i="1" s="1"/>
  <c r="AG65" i="1" s="1"/>
  <c r="AG66" i="1" s="1"/>
  <c r="AG67" i="1" s="1"/>
  <c r="AG68" i="1" s="1"/>
  <c r="AG69" i="1" s="1"/>
  <c r="AG70" i="1" s="1"/>
  <c r="AG71" i="1" s="1"/>
  <c r="AG72" i="1" s="1"/>
  <c r="AG73" i="1" s="1"/>
  <c r="AG74" i="1" s="1"/>
  <c r="AG75" i="1" s="1"/>
  <c r="AG76" i="1" s="1"/>
  <c r="AG77" i="1" s="1"/>
  <c r="AG78" i="1" s="1"/>
  <c r="AG79" i="1" s="1"/>
  <c r="AG80" i="1" s="1"/>
  <c r="AG81" i="1" s="1"/>
  <c r="AG82" i="1" s="1"/>
  <c r="AG83" i="1" s="1"/>
  <c r="AG84" i="1" s="1"/>
  <c r="AG85" i="1" s="1"/>
  <c r="AG86" i="1" s="1"/>
  <c r="AG87" i="1" s="1"/>
  <c r="AG88" i="1" s="1"/>
  <c r="AG89" i="1" s="1"/>
  <c r="AG90" i="1" s="1"/>
  <c r="AG91" i="1" s="1"/>
  <c r="AG92" i="1" s="1"/>
  <c r="AG93" i="1" s="1"/>
  <c r="AG94" i="1" s="1"/>
  <c r="AG95" i="1" s="1"/>
  <c r="AG96" i="1" s="1"/>
  <c r="AG97" i="1" s="1"/>
  <c r="AG98" i="1" s="1"/>
  <c r="AG99" i="1" s="1"/>
  <c r="AG100" i="1" s="1"/>
  <c r="AG101" i="1" s="1"/>
  <c r="AG102" i="1"/>
  <c r="AG103" i="1" s="1"/>
  <c r="AG104" i="1" s="1"/>
  <c r="AG105" i="1" s="1"/>
  <c r="AG106" i="1" s="1"/>
  <c r="AG107" i="1" s="1"/>
  <c r="AG108" i="1" s="1"/>
  <c r="AG109" i="1" s="1"/>
  <c r="AG110" i="1" s="1"/>
  <c r="AG111" i="1" s="1"/>
  <c r="AG112" i="1" s="1"/>
  <c r="AG113" i="1" s="1"/>
  <c r="AG114" i="1" s="1"/>
  <c r="AG115" i="1" s="1"/>
  <c r="AG116" i="1" s="1"/>
  <c r="AG117" i="1" s="1"/>
  <c r="AG118" i="1" s="1"/>
  <c r="AG119" i="1" s="1"/>
  <c r="AG120" i="1"/>
  <c r="AG121" i="1" s="1"/>
  <c r="AG122" i="1" s="1"/>
  <c r="AG123" i="1" s="1"/>
  <c r="AG124" i="1" s="1"/>
  <c r="AG125" i="1" s="1"/>
  <c r="AG126" i="1"/>
  <c r="AG127" i="1" s="1"/>
  <c r="AG128" i="1" s="1"/>
  <c r="AG129" i="1" s="1"/>
  <c r="AG130" i="1" s="1"/>
  <c r="AG131" i="1" s="1"/>
  <c r="AG132" i="1" s="1"/>
  <c r="AG133" i="1" s="1"/>
  <c r="AG134" i="1" s="1"/>
  <c r="AG135" i="1" s="1"/>
  <c r="AG136" i="1" s="1"/>
  <c r="AG137" i="1" s="1"/>
  <c r="AG138" i="1" s="1"/>
  <c r="AG139" i="1" s="1"/>
  <c r="AG140" i="1" s="1"/>
  <c r="AG141" i="1" s="1"/>
  <c r="AG142" i="1" s="1"/>
  <c r="AG143" i="1" s="1"/>
  <c r="AG144" i="1" s="1"/>
  <c r="AG145" i="1" s="1"/>
  <c r="AG146" i="1" s="1"/>
  <c r="AG147" i="1" s="1"/>
  <c r="AG148" i="1" s="1"/>
  <c r="AG149" i="1" s="1"/>
  <c r="AG150" i="1" s="1"/>
  <c r="AG151" i="1" s="1"/>
  <c r="AG152" i="1" s="1"/>
  <c r="AG153" i="1" s="1"/>
  <c r="AG154" i="1" s="1"/>
  <c r="AG155" i="1" s="1"/>
  <c r="AG156" i="1" s="1"/>
  <c r="AG157" i="1" s="1"/>
  <c r="AG158" i="1" s="1"/>
  <c r="AG159" i="1" s="1"/>
  <c r="AG160" i="1" s="1"/>
  <c r="AG161" i="1" s="1"/>
  <c r="AG162" i="1" s="1"/>
  <c r="AG163" i="1" s="1"/>
  <c r="AG164" i="1" s="1"/>
  <c r="AG165" i="1" s="1"/>
  <c r="AG166" i="1" s="1"/>
  <c r="AG167" i="1" s="1"/>
  <c r="AG168" i="1" s="1"/>
  <c r="AG169" i="1" s="1"/>
  <c r="AG170" i="1" s="1"/>
  <c r="AG171" i="1" s="1"/>
  <c r="AG172" i="1" s="1"/>
  <c r="AG173" i="1" s="1"/>
  <c r="AG174" i="1" s="1"/>
  <c r="AG175" i="1" s="1"/>
  <c r="AG176" i="1" s="1"/>
  <c r="AG177" i="1" s="1"/>
  <c r="AG178" i="1" s="1"/>
  <c r="AG179" i="1" s="1"/>
  <c r="AG180" i="1" s="1"/>
  <c r="AG181" i="1" s="1"/>
  <c r="AG182" i="1" s="1"/>
  <c r="AG183" i="1" s="1"/>
  <c r="AG184" i="1" s="1"/>
  <c r="AG185" i="1" s="1"/>
  <c r="AG186" i="1" s="1"/>
  <c r="AG187" i="1" s="1"/>
  <c r="AG188" i="1" s="1"/>
  <c r="AG189" i="1" s="1"/>
  <c r="AG190" i="1" s="1"/>
  <c r="AG191" i="1" s="1"/>
  <c r="AG192" i="1" s="1"/>
  <c r="AG193" i="1" s="1"/>
  <c r="AG194" i="1" s="1"/>
  <c r="AG195" i="1" s="1"/>
  <c r="AG196" i="1" s="1"/>
  <c r="AG197" i="1" s="1"/>
  <c r="AG198" i="1" s="1"/>
  <c r="AG199" i="1" s="1"/>
  <c r="AG200" i="1" s="1"/>
  <c r="AG201" i="1"/>
  <c r="AG202" i="1" s="1"/>
  <c r="AG203" i="1" s="1"/>
  <c r="AG204" i="1" s="1"/>
  <c r="AG205" i="1" s="1"/>
  <c r="AG206" i="1" s="1"/>
  <c r="AG207" i="1" s="1"/>
  <c r="AG208" i="1" s="1"/>
  <c r="AG209" i="1" s="1"/>
  <c r="AG210" i="1" s="1"/>
  <c r="AG211" i="1" s="1"/>
  <c r="AG212" i="1" s="1"/>
  <c r="AG213" i="1" s="1"/>
  <c r="AG214" i="1" s="1"/>
  <c r="AG215" i="1" s="1"/>
  <c r="AG216" i="1" s="1"/>
  <c r="AG217" i="1" s="1"/>
  <c r="AG218" i="1" s="1"/>
  <c r="AG219" i="1" s="1"/>
  <c r="AG220" i="1" s="1"/>
  <c r="AG221" i="1" s="1"/>
  <c r="AG222" i="1" s="1"/>
  <c r="AG223" i="1" s="1"/>
  <c r="AG224" i="1" s="1"/>
  <c r="AG225" i="1" s="1"/>
  <c r="AG226" i="1" s="1"/>
  <c r="AG227" i="1" s="1"/>
  <c r="AG228" i="1" s="1"/>
  <c r="AG229" i="1" s="1"/>
  <c r="AG230" i="1" s="1"/>
  <c r="AG231" i="1" s="1"/>
  <c r="AG232" i="1" s="1"/>
  <c r="AG233" i="1" s="1"/>
  <c r="AG234" i="1" s="1"/>
  <c r="AG235" i="1" s="1"/>
  <c r="AG236" i="1" s="1"/>
  <c r="AG237" i="1" s="1"/>
  <c r="AG238" i="1" s="1"/>
  <c r="AG239" i="1" s="1"/>
  <c r="AG240" i="1" s="1"/>
  <c r="AG241" i="1" s="1"/>
  <c r="AG242" i="1" s="1"/>
  <c r="AG243" i="1" s="1"/>
  <c r="AG244" i="1" s="1"/>
  <c r="AG245" i="1" s="1"/>
  <c r="AG246" i="1" s="1"/>
  <c r="AG247" i="1" s="1"/>
  <c r="AG248" i="1" s="1"/>
  <c r="AG249" i="1" s="1"/>
  <c r="AG250" i="1" s="1"/>
  <c r="AG251" i="1" s="1"/>
  <c r="AG252" i="1" s="1"/>
  <c r="AG253" i="1" s="1"/>
  <c r="AG254" i="1" s="1"/>
  <c r="AG255" i="1" s="1"/>
  <c r="AG256" i="1" s="1"/>
  <c r="AG257" i="1" s="1"/>
  <c r="AG258" i="1" s="1"/>
  <c r="AG259" i="1" s="1"/>
  <c r="AG260" i="1" s="1"/>
  <c r="AG261" i="1" s="1"/>
  <c r="AG262" i="1" s="1"/>
  <c r="AG263" i="1" s="1"/>
  <c r="AG264" i="1" s="1"/>
  <c r="AG265" i="1" s="1"/>
  <c r="AG266" i="1" s="1"/>
  <c r="AG267" i="1" s="1"/>
  <c r="AG268" i="1" s="1"/>
  <c r="AG269" i="1" s="1"/>
  <c r="AG270" i="1" s="1"/>
  <c r="AG271" i="1" s="1"/>
  <c r="AG272" i="1" s="1"/>
  <c r="AG273" i="1" s="1"/>
  <c r="AG274" i="1" s="1"/>
  <c r="AG275" i="1" s="1"/>
  <c r="AG276" i="1" s="1"/>
  <c r="AG277" i="1" s="1"/>
  <c r="AG278" i="1" s="1"/>
  <c r="AG279" i="1" s="1"/>
  <c r="AG280" i="1" s="1"/>
  <c r="AG281" i="1" s="1"/>
  <c r="AG282" i="1" s="1"/>
  <c r="AG283" i="1" s="1"/>
  <c r="AG284" i="1" s="1"/>
  <c r="AG285" i="1" s="1"/>
  <c r="AG286" i="1" s="1"/>
  <c r="AG287" i="1" s="1"/>
  <c r="AG288" i="1" s="1"/>
  <c r="AG289" i="1" s="1"/>
  <c r="AG290" i="1" s="1"/>
  <c r="AG291" i="1" s="1"/>
  <c r="AG292" i="1" s="1"/>
  <c r="AG293" i="1" s="1"/>
  <c r="AG294" i="1" s="1"/>
  <c r="AG295" i="1" s="1"/>
  <c r="AG296" i="1" s="1"/>
  <c r="AG297" i="1" s="1"/>
  <c r="AG298" i="1" s="1"/>
  <c r="AG299" i="1" s="1"/>
  <c r="AG300" i="1" s="1"/>
  <c r="AG301" i="1" s="1"/>
  <c r="AG302" i="1" s="1"/>
  <c r="AG303" i="1" s="1"/>
  <c r="AG304" i="1" s="1"/>
  <c r="AG305" i="1" s="1"/>
  <c r="AG306" i="1" s="1"/>
  <c r="AG307" i="1" s="1"/>
  <c r="AG308" i="1" s="1"/>
  <c r="AG309" i="1" s="1"/>
  <c r="AG310" i="1" s="1"/>
  <c r="AG311" i="1" s="1"/>
  <c r="AG312" i="1" s="1"/>
  <c r="AG313" i="1" s="1"/>
  <c r="AG314" i="1" s="1"/>
  <c r="AG315" i="1" s="1"/>
  <c r="AG316" i="1" s="1"/>
  <c r="AG317" i="1" s="1"/>
  <c r="AG318" i="1" s="1"/>
  <c r="AG319" i="1" s="1"/>
  <c r="AG320" i="1" s="1"/>
  <c r="AG321" i="1" s="1"/>
  <c r="AG322" i="1" s="1"/>
  <c r="AG323" i="1" s="1"/>
  <c r="AG324" i="1" s="1"/>
  <c r="AG325" i="1" s="1"/>
  <c r="AG326" i="1" s="1"/>
  <c r="AG327" i="1" s="1"/>
  <c r="AG328" i="1" s="1"/>
  <c r="AG329" i="1" s="1"/>
  <c r="AG330" i="1" s="1"/>
  <c r="AG331" i="1" s="1"/>
  <c r="AG332" i="1" s="1"/>
  <c r="AG333" i="1" s="1"/>
  <c r="AG334" i="1" s="1"/>
  <c r="AG335" i="1" s="1"/>
  <c r="AG336" i="1" s="1"/>
  <c r="AG337" i="1" s="1"/>
  <c r="AX11" i="1"/>
  <c r="AZ11" i="1" s="1"/>
  <c r="AY11" i="1"/>
  <c r="BA11" i="1" s="1"/>
  <c r="AK11" i="1"/>
  <c r="AJ11" i="1"/>
  <c r="J11" i="1"/>
  <c r="I11" i="1"/>
  <c r="BG10" i="1"/>
  <c r="BF10" i="1"/>
  <c r="AB10" i="1"/>
  <c r="Z10" i="1"/>
  <c r="BI10" i="1"/>
  <c r="BH10" i="1"/>
  <c r="AM10" i="1"/>
  <c r="H10" i="1"/>
  <c r="BE10" i="1"/>
  <c r="BD10" i="1"/>
  <c r="BC10" i="1"/>
  <c r="BB10" i="1"/>
  <c r="BA10" i="1"/>
  <c r="AZ10" i="1"/>
  <c r="U10" i="1"/>
  <c r="AY10" i="1"/>
  <c r="AW10" i="1"/>
  <c r="AX10" i="1"/>
  <c r="S10" i="1"/>
  <c r="AW338" i="1" l="1"/>
  <c r="AM338" i="1" s="1"/>
  <c r="AO338" i="1" s="1"/>
  <c r="AI339" i="1" s="1"/>
  <c r="AV338" i="1"/>
  <c r="AL338" i="1" s="1"/>
  <c r="AN338" i="1" s="1"/>
  <c r="AH339" i="1" s="1"/>
  <c r="AY338" i="1"/>
  <c r="BA338" i="1" s="1"/>
  <c r="BB12" i="1"/>
  <c r="AR12" i="1"/>
  <c r="AU12" i="1" s="1"/>
  <c r="AS12" i="1"/>
  <c r="AV12" i="1" s="1"/>
  <c r="AL12" i="1" s="1"/>
  <c r="AN12" i="1" s="1"/>
  <c r="AH13" i="1" s="1"/>
  <c r="BB11" i="1"/>
  <c r="BE11" i="1" s="1"/>
  <c r="C11" i="1"/>
  <c r="BB338" i="1" l="1"/>
  <c r="AP339" i="1"/>
  <c r="AQ339" i="1"/>
  <c r="AP13" i="1"/>
  <c r="BE12" i="1"/>
  <c r="BC12" i="1"/>
  <c r="BD12" i="1"/>
  <c r="AT12" i="1"/>
  <c r="AW12" i="1" s="1"/>
  <c r="AM12" i="1" s="1"/>
  <c r="AO12" i="1" s="1"/>
  <c r="AI13" i="1" s="1"/>
  <c r="BD11" i="1"/>
  <c r="BG11" i="1" s="1"/>
  <c r="BI11" i="1" s="1"/>
  <c r="BC11" i="1"/>
  <c r="BF11" i="1" s="1"/>
  <c r="BH11" i="1" s="1"/>
  <c r="AP10" i="1"/>
  <c r="AG11" i="1"/>
  <c r="AR339" i="1" l="1"/>
  <c r="AU339" i="1" s="1"/>
  <c r="AS339" i="1"/>
  <c r="AV339" i="1" s="1"/>
  <c r="BE338" i="1"/>
  <c r="BC338" i="1"/>
  <c r="BD338" i="1"/>
  <c r="AQ13" i="1"/>
  <c r="BG12" i="1"/>
  <c r="BI12" i="1" s="1"/>
  <c r="AK13" i="1" s="1"/>
  <c r="BF12" i="1"/>
  <c r="BH12" i="1" s="1"/>
  <c r="AJ13" i="1" s="1"/>
  <c r="AR13" i="1"/>
  <c r="AU13" i="1" s="1"/>
  <c r="K10" i="1"/>
  <c r="BF338" i="1" l="1"/>
  <c r="BH338" i="1" s="1"/>
  <c r="AJ339" i="1" s="1"/>
  <c r="BG338" i="1"/>
  <c r="BI338" i="1" s="1"/>
  <c r="AK339" i="1" s="1"/>
  <c r="AT339" i="1"/>
  <c r="AW339" i="1" s="1"/>
  <c r="AL13" i="1"/>
  <c r="AN13" i="1" s="1"/>
  <c r="AH14" i="1" s="1"/>
  <c r="AX13" i="1"/>
  <c r="AZ13" i="1" s="1"/>
  <c r="AT13" i="1"/>
  <c r="AW13" i="1" s="1"/>
  <c r="AS13" i="1"/>
  <c r="AV13" i="1" s="1"/>
  <c r="AM13" i="1"/>
  <c r="AO13" i="1" s="1"/>
  <c r="AI14" i="1" s="1"/>
  <c r="AY13" i="1"/>
  <c r="BA13" i="1" s="1"/>
  <c r="B6" i="1"/>
  <c r="B5" i="1"/>
  <c r="D10" i="1" s="1"/>
  <c r="T10" i="1" s="1"/>
  <c r="V10" i="1" s="1"/>
  <c r="B11" i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AM339" i="1" l="1"/>
  <c r="AO339" i="1" s="1"/>
  <c r="AI340" i="1" s="1"/>
  <c r="AY339" i="1"/>
  <c r="BA339" i="1" s="1"/>
  <c r="AL339" i="1"/>
  <c r="AN339" i="1" s="1"/>
  <c r="AH340" i="1" s="1"/>
  <c r="AX339" i="1"/>
  <c r="AZ339" i="1" s="1"/>
  <c r="AP14" i="1"/>
  <c r="AQ14" i="1"/>
  <c r="BB13" i="1"/>
  <c r="BE13" i="1" s="1"/>
  <c r="L10" i="1"/>
  <c r="M10" i="1" s="1"/>
  <c r="O10" i="1" s="1"/>
  <c r="AI10" i="1"/>
  <c r="AQ10" i="1" s="1"/>
  <c r="AP340" i="1" l="1"/>
  <c r="BB339" i="1"/>
  <c r="BE339" i="1" s="1"/>
  <c r="BC339" i="1"/>
  <c r="BD339" i="1"/>
  <c r="AQ340" i="1"/>
  <c r="BC13" i="1"/>
  <c r="BF13" i="1" s="1"/>
  <c r="BH13" i="1" s="1"/>
  <c r="AJ14" i="1" s="1"/>
  <c r="AR14" i="1"/>
  <c r="AU14" i="1" s="1"/>
  <c r="AS14" i="1"/>
  <c r="BD13" i="1"/>
  <c r="BG13" i="1" s="1"/>
  <c r="BI13" i="1" s="1"/>
  <c r="AK14" i="1" s="1"/>
  <c r="AR10" i="1"/>
  <c r="AT10" i="1" s="1"/>
  <c r="N10" i="1"/>
  <c r="BG339" i="1" l="1"/>
  <c r="BI339" i="1" s="1"/>
  <c r="AK340" i="1" s="1"/>
  <c r="BF339" i="1"/>
  <c r="BH339" i="1" s="1"/>
  <c r="AJ340" i="1" s="1"/>
  <c r="AR340" i="1"/>
  <c r="AU340" i="1" s="1"/>
  <c r="AM14" i="1"/>
  <c r="AO14" i="1" s="1"/>
  <c r="AI15" i="1" s="1"/>
  <c r="AY14" i="1"/>
  <c r="BA14" i="1" s="1"/>
  <c r="AX14" i="1"/>
  <c r="AZ14" i="1" s="1"/>
  <c r="AV14" i="1"/>
  <c r="AL14" i="1" s="1"/>
  <c r="AN14" i="1" s="1"/>
  <c r="AH15" i="1" s="1"/>
  <c r="AT14" i="1"/>
  <c r="AW14" i="1" s="1"/>
  <c r="AS10" i="1"/>
  <c r="B4" i="1"/>
  <c r="B3" i="1"/>
  <c r="B2" i="1"/>
  <c r="B1" i="1"/>
  <c r="AX340" i="1" l="1"/>
  <c r="AZ340" i="1" s="1"/>
  <c r="AS340" i="1"/>
  <c r="AV340" i="1" s="1"/>
  <c r="AL340" i="1" s="1"/>
  <c r="AN340" i="1" s="1"/>
  <c r="AH341" i="1" s="1"/>
  <c r="AY340" i="1"/>
  <c r="BA340" i="1" s="1"/>
  <c r="AT340" i="1"/>
  <c r="AW340" i="1" s="1"/>
  <c r="AM340" i="1" s="1"/>
  <c r="AO340" i="1" s="1"/>
  <c r="AI341" i="1" s="1"/>
  <c r="AP15" i="1"/>
  <c r="AQ15" i="1"/>
  <c r="BB14" i="1"/>
  <c r="BE14" i="1" s="1"/>
  <c r="AJ10" i="1"/>
  <c r="AU10" i="1"/>
  <c r="AV10" i="1" s="1"/>
  <c r="P10" i="1"/>
  <c r="F2" i="1"/>
  <c r="E10" i="1" s="1"/>
  <c r="AQ341" i="1" l="1"/>
  <c r="AP341" i="1"/>
  <c r="BB340" i="1"/>
  <c r="BE340" i="1" s="1"/>
  <c r="BF14" i="1"/>
  <c r="BH14" i="1" s="1"/>
  <c r="AJ15" i="1" s="1"/>
  <c r="BD14" i="1"/>
  <c r="BG14" i="1" s="1"/>
  <c r="BI14" i="1" s="1"/>
  <c r="AK15" i="1" s="1"/>
  <c r="BC14" i="1"/>
  <c r="AR15" i="1"/>
  <c r="AU15" i="1" s="1"/>
  <c r="AS15" i="1"/>
  <c r="AV15" i="1" s="1"/>
  <c r="W10" i="1"/>
  <c r="AL10" i="1"/>
  <c r="AN10" i="1" s="1"/>
  <c r="AH11" i="1" s="1"/>
  <c r="R10" i="1"/>
  <c r="Q10" i="1"/>
  <c r="BC340" i="1" l="1"/>
  <c r="BF340" i="1" s="1"/>
  <c r="BH340" i="1" s="1"/>
  <c r="AJ341" i="1" s="1"/>
  <c r="BD340" i="1"/>
  <c r="BG340" i="1" s="1"/>
  <c r="BI340" i="1" s="1"/>
  <c r="AK341" i="1" s="1"/>
  <c r="AR341" i="1"/>
  <c r="AU341" i="1" s="1"/>
  <c r="AS341" i="1"/>
  <c r="AV341" i="1" s="1"/>
  <c r="AM15" i="1"/>
  <c r="AO15" i="1" s="1"/>
  <c r="AI16" i="1" s="1"/>
  <c r="AY15" i="1"/>
  <c r="BA15" i="1" s="1"/>
  <c r="AL15" i="1"/>
  <c r="AN15" i="1" s="1"/>
  <c r="AH16" i="1" s="1"/>
  <c r="AX15" i="1"/>
  <c r="AZ15" i="1" s="1"/>
  <c r="AT15" i="1"/>
  <c r="AW15" i="1" s="1"/>
  <c r="X10" i="1"/>
  <c r="Y10" i="1"/>
  <c r="AP11" i="1"/>
  <c r="AO10" i="1"/>
  <c r="AI11" i="1" s="1"/>
  <c r="AQ11" i="1" s="1"/>
  <c r="G10" i="1"/>
  <c r="AY341" i="1" l="1"/>
  <c r="BA341" i="1" s="1"/>
  <c r="AL341" i="1"/>
  <c r="AN341" i="1" s="1"/>
  <c r="AH342" i="1" s="1"/>
  <c r="AX341" i="1"/>
  <c r="AZ341" i="1" s="1"/>
  <c r="AT341" i="1"/>
  <c r="AW341" i="1" s="1"/>
  <c r="AM341" i="1" s="1"/>
  <c r="AO341" i="1" s="1"/>
  <c r="AI342" i="1" s="1"/>
  <c r="AQ16" i="1"/>
  <c r="AP16" i="1"/>
  <c r="BB15" i="1"/>
  <c r="BE15" i="1" s="1"/>
  <c r="BC15" i="1"/>
  <c r="BD15" i="1"/>
  <c r="AD10" i="1"/>
  <c r="F11" i="1" s="1"/>
  <c r="AA10" i="1"/>
  <c r="AR11" i="1"/>
  <c r="J10" i="1"/>
  <c r="D11" i="1" s="1"/>
  <c r="I10" i="1"/>
  <c r="AQ342" i="1" l="1"/>
  <c r="AP342" i="1"/>
  <c r="BB341" i="1"/>
  <c r="BE341" i="1" s="1"/>
  <c r="BC341" i="1"/>
  <c r="BF15" i="1"/>
  <c r="BH15" i="1" s="1"/>
  <c r="AJ16" i="1" s="1"/>
  <c r="BG15" i="1"/>
  <c r="BI15" i="1" s="1"/>
  <c r="AK16" i="1" s="1"/>
  <c r="AR16" i="1"/>
  <c r="AU16" i="1" s="1"/>
  <c r="AS16" i="1"/>
  <c r="AV16" i="1" s="1"/>
  <c r="AT16" i="1"/>
  <c r="AW16" i="1" s="1"/>
  <c r="AC10" i="1"/>
  <c r="E11" i="1" s="1"/>
  <c r="S11" i="1" s="1"/>
  <c r="U11" i="1" s="1"/>
  <c r="AU11" i="1"/>
  <c r="T11" i="1"/>
  <c r="V11" i="1" s="1"/>
  <c r="AT11" i="1"/>
  <c r="AS11" i="1"/>
  <c r="K11" i="1"/>
  <c r="L11" i="1"/>
  <c r="BF341" i="1" l="1"/>
  <c r="BH341" i="1" s="1"/>
  <c r="AJ342" i="1" s="1"/>
  <c r="AR342" i="1"/>
  <c r="AU342" i="1" s="1"/>
  <c r="AT342" i="1"/>
  <c r="AW342" i="1" s="1"/>
  <c r="BD341" i="1"/>
  <c r="BG341" i="1" s="1"/>
  <c r="BI341" i="1" s="1"/>
  <c r="AK342" i="1" s="1"/>
  <c r="AL16" i="1"/>
  <c r="AN16" i="1" s="1"/>
  <c r="AH17" i="1" s="1"/>
  <c r="AX16" i="1"/>
  <c r="AZ16" i="1" s="1"/>
  <c r="AM16" i="1"/>
  <c r="AO16" i="1" s="1"/>
  <c r="AI17" i="1" s="1"/>
  <c r="AY16" i="1"/>
  <c r="BA16" i="1" s="1"/>
  <c r="AW11" i="1"/>
  <c r="AV11" i="1"/>
  <c r="AL11" i="1" s="1"/>
  <c r="AN11" i="1" s="1"/>
  <c r="W11" i="1"/>
  <c r="Y11" i="1" s="1"/>
  <c r="AM11" i="1"/>
  <c r="AO11" i="1" s="1"/>
  <c r="M11" i="1"/>
  <c r="N11" i="1" s="1"/>
  <c r="AM342" i="1" l="1"/>
  <c r="AO342" i="1" s="1"/>
  <c r="AI343" i="1" s="1"/>
  <c r="AY342" i="1"/>
  <c r="BA342" i="1" s="1"/>
  <c r="AS342" i="1"/>
  <c r="AV342" i="1" s="1"/>
  <c r="AL342" i="1"/>
  <c r="AN342" i="1" s="1"/>
  <c r="AH343" i="1" s="1"/>
  <c r="AX342" i="1"/>
  <c r="AZ342" i="1" s="1"/>
  <c r="BC16" i="1"/>
  <c r="BB16" i="1"/>
  <c r="BE16" i="1" s="1"/>
  <c r="BD16" i="1"/>
  <c r="AQ17" i="1"/>
  <c r="AP17" i="1"/>
  <c r="X11" i="1"/>
  <c r="Z11" i="1"/>
  <c r="P11" i="1"/>
  <c r="O11" i="1"/>
  <c r="BB342" i="1" l="1"/>
  <c r="BE342" i="1" s="1"/>
  <c r="BC342" i="1"/>
  <c r="AP343" i="1"/>
  <c r="BD342" i="1"/>
  <c r="AQ343" i="1"/>
  <c r="AR17" i="1"/>
  <c r="AU17" i="1" s="1"/>
  <c r="AS17" i="1"/>
  <c r="AV17" i="1" s="1"/>
  <c r="AT17" i="1"/>
  <c r="AW17" i="1" s="1"/>
  <c r="BF16" i="1"/>
  <c r="BH16" i="1" s="1"/>
  <c r="AJ17" i="1" s="1"/>
  <c r="BG16" i="1"/>
  <c r="BI16" i="1" s="1"/>
  <c r="AK17" i="1" s="1"/>
  <c r="R11" i="1"/>
  <c r="H11" i="1" s="1"/>
  <c r="D12" i="1" s="1"/>
  <c r="AB11" i="1"/>
  <c r="AD11" i="1" s="1"/>
  <c r="AA11" i="1"/>
  <c r="AC11" i="1" s="1"/>
  <c r="Q11" i="1"/>
  <c r="G11" i="1" s="1"/>
  <c r="C12" i="1" s="1"/>
  <c r="AR343" i="1" l="1"/>
  <c r="AU343" i="1" s="1"/>
  <c r="AS343" i="1"/>
  <c r="AV343" i="1" s="1"/>
  <c r="BF342" i="1"/>
  <c r="BH342" i="1" s="1"/>
  <c r="AJ343" i="1" s="1"/>
  <c r="BG342" i="1"/>
  <c r="BI342" i="1" s="1"/>
  <c r="AK343" i="1" s="1"/>
  <c r="AL17" i="1"/>
  <c r="AN17" i="1" s="1"/>
  <c r="AH18" i="1" s="1"/>
  <c r="AX17" i="1"/>
  <c r="AZ17" i="1" s="1"/>
  <c r="AM17" i="1"/>
  <c r="AO17" i="1" s="1"/>
  <c r="AI18" i="1" s="1"/>
  <c r="AY17" i="1"/>
  <c r="BA17" i="1" s="1"/>
  <c r="E12" i="1"/>
  <c r="S12" i="1" s="1"/>
  <c r="U12" i="1" s="1"/>
  <c r="F12" i="1"/>
  <c r="T12" i="1" s="1"/>
  <c r="V12" i="1" s="1"/>
  <c r="L12" i="1"/>
  <c r="K12" i="1"/>
  <c r="AY343" i="1" l="1"/>
  <c r="BA343" i="1" s="1"/>
  <c r="AL343" i="1"/>
  <c r="AN343" i="1" s="1"/>
  <c r="AH344" i="1" s="1"/>
  <c r="AX343" i="1"/>
  <c r="AZ343" i="1" s="1"/>
  <c r="AT343" i="1"/>
  <c r="AW343" i="1" s="1"/>
  <c r="AM343" i="1" s="1"/>
  <c r="AO343" i="1" s="1"/>
  <c r="AI344" i="1" s="1"/>
  <c r="AQ18" i="1"/>
  <c r="BD17" i="1"/>
  <c r="BB17" i="1"/>
  <c r="BE17" i="1" s="1"/>
  <c r="AP18" i="1"/>
  <c r="W12" i="1"/>
  <c r="Z12" i="1" s="1"/>
  <c r="M12" i="1"/>
  <c r="O12" i="1" s="1"/>
  <c r="AQ344" i="1" l="1"/>
  <c r="BB343" i="1"/>
  <c r="BE343" i="1" s="1"/>
  <c r="AP344" i="1"/>
  <c r="BG17" i="1"/>
  <c r="BI17" i="1" s="1"/>
  <c r="AK18" i="1" s="1"/>
  <c r="AR18" i="1"/>
  <c r="AU18" i="1" s="1"/>
  <c r="BC17" i="1"/>
  <c r="BF17" i="1" s="1"/>
  <c r="BH17" i="1" s="1"/>
  <c r="AJ18" i="1" s="1"/>
  <c r="Y12" i="1"/>
  <c r="AB12" i="1" s="1"/>
  <c r="AD12" i="1" s="1"/>
  <c r="N12" i="1"/>
  <c r="X12" i="1"/>
  <c r="AA12" i="1" s="1"/>
  <c r="AC12" i="1" s="1"/>
  <c r="P12" i="1"/>
  <c r="R12" i="1" s="1"/>
  <c r="AR344" i="1" l="1"/>
  <c r="AU344" i="1" s="1"/>
  <c r="AS344" i="1"/>
  <c r="AV344" i="1" s="1"/>
  <c r="BC343" i="1"/>
  <c r="BF343" i="1" s="1"/>
  <c r="BH343" i="1" s="1"/>
  <c r="AJ344" i="1" s="1"/>
  <c r="BD343" i="1"/>
  <c r="BG343" i="1" s="1"/>
  <c r="BI343" i="1" s="1"/>
  <c r="AK344" i="1" s="1"/>
  <c r="AT344" i="1"/>
  <c r="AW344" i="1" s="1"/>
  <c r="AL18" i="1"/>
  <c r="AN18" i="1" s="1"/>
  <c r="AH19" i="1" s="1"/>
  <c r="AX18" i="1"/>
  <c r="AZ18" i="1" s="1"/>
  <c r="AS18" i="1"/>
  <c r="AV18" i="1" s="1"/>
  <c r="AT18" i="1"/>
  <c r="AW18" i="1" s="1"/>
  <c r="AM18" i="1" s="1"/>
  <c r="AO18" i="1" s="1"/>
  <c r="AI19" i="1" s="1"/>
  <c r="AY18" i="1"/>
  <c r="BA18" i="1" s="1"/>
  <c r="Q12" i="1"/>
  <c r="E13" i="1" s="1"/>
  <c r="H12" i="1"/>
  <c r="J12" i="1" s="1"/>
  <c r="D13" i="1" s="1"/>
  <c r="L13" i="1" s="1"/>
  <c r="F13" i="1"/>
  <c r="AM344" i="1" l="1"/>
  <c r="AO344" i="1" s="1"/>
  <c r="AI345" i="1" s="1"/>
  <c r="AY344" i="1"/>
  <c r="BA344" i="1" s="1"/>
  <c r="AL344" i="1"/>
  <c r="AN344" i="1" s="1"/>
  <c r="AH345" i="1" s="1"/>
  <c r="AX344" i="1"/>
  <c r="AZ344" i="1" s="1"/>
  <c r="AQ19" i="1"/>
  <c r="AP19" i="1"/>
  <c r="BB18" i="1"/>
  <c r="BE18" i="1" s="1"/>
  <c r="G12" i="1"/>
  <c r="I12" i="1" s="1"/>
  <c r="C13" i="1" s="1"/>
  <c r="T13" i="1"/>
  <c r="V13" i="1" s="1"/>
  <c r="BB344" i="1" l="1"/>
  <c r="BE344" i="1" s="1"/>
  <c r="AP345" i="1"/>
  <c r="AQ345" i="1"/>
  <c r="BD18" i="1"/>
  <c r="BG18" i="1" s="1"/>
  <c r="BI18" i="1" s="1"/>
  <c r="AK19" i="1" s="1"/>
  <c r="AR19" i="1"/>
  <c r="AU19" i="1" s="1"/>
  <c r="BC18" i="1"/>
  <c r="BF18" i="1" s="1"/>
  <c r="BH18" i="1" s="1"/>
  <c r="AJ19" i="1" s="1"/>
  <c r="K13" i="1"/>
  <c r="M13" i="1" s="1"/>
  <c r="P13" i="1" s="1"/>
  <c r="S13" i="1"/>
  <c r="U13" i="1" s="1"/>
  <c r="W13" i="1" s="1"/>
  <c r="X13" i="1" s="1"/>
  <c r="BD344" i="1" l="1"/>
  <c r="BG344" i="1" s="1"/>
  <c r="BI344" i="1" s="1"/>
  <c r="AK345" i="1" s="1"/>
  <c r="AR345" i="1"/>
  <c r="AU345" i="1" s="1"/>
  <c r="BC344" i="1"/>
  <c r="BF344" i="1" s="1"/>
  <c r="BH344" i="1" s="1"/>
  <c r="AJ345" i="1" s="1"/>
  <c r="AY19" i="1"/>
  <c r="BA19" i="1" s="1"/>
  <c r="AX19" i="1"/>
  <c r="AZ19" i="1" s="1"/>
  <c r="AS19" i="1"/>
  <c r="AV19" i="1" s="1"/>
  <c r="AL19" i="1" s="1"/>
  <c r="AN19" i="1" s="1"/>
  <c r="AH20" i="1" s="1"/>
  <c r="AT19" i="1"/>
  <c r="AW19" i="1" s="1"/>
  <c r="AM19" i="1" s="1"/>
  <c r="AO19" i="1" s="1"/>
  <c r="AI20" i="1" s="1"/>
  <c r="O13" i="1"/>
  <c r="N13" i="1"/>
  <c r="R13" i="1"/>
  <c r="H13" i="1" s="1"/>
  <c r="J13" i="1" s="1"/>
  <c r="D14" i="1" s="1"/>
  <c r="Q13" i="1"/>
  <c r="G13" i="1" s="1"/>
  <c r="I13" i="1" s="1"/>
  <c r="C14" i="1" s="1"/>
  <c r="Y13" i="1"/>
  <c r="Z13" i="1"/>
  <c r="AX345" i="1" l="1"/>
  <c r="AZ345" i="1" s="1"/>
  <c r="AY345" i="1"/>
  <c r="BA345" i="1" s="1"/>
  <c r="AS345" i="1"/>
  <c r="AV345" i="1" s="1"/>
  <c r="AL345" i="1" s="1"/>
  <c r="AN345" i="1" s="1"/>
  <c r="AH346" i="1" s="1"/>
  <c r="AT345" i="1"/>
  <c r="AW345" i="1" s="1"/>
  <c r="AM345" i="1" s="1"/>
  <c r="AO345" i="1" s="1"/>
  <c r="AI346" i="1" s="1"/>
  <c r="AQ20" i="1"/>
  <c r="AP20" i="1"/>
  <c r="BB19" i="1"/>
  <c r="BE19" i="1" s="1"/>
  <c r="AB13" i="1"/>
  <c r="AD13" i="1" s="1"/>
  <c r="F14" i="1" s="1"/>
  <c r="T14" i="1" s="1"/>
  <c r="V14" i="1" s="1"/>
  <c r="AA13" i="1"/>
  <c r="AC13" i="1" s="1"/>
  <c r="E14" i="1" s="1"/>
  <c r="S14" i="1" s="1"/>
  <c r="U14" i="1" s="1"/>
  <c r="L14" i="1"/>
  <c r="K14" i="1"/>
  <c r="AQ346" i="1" l="1"/>
  <c r="AP346" i="1"/>
  <c r="BB345" i="1"/>
  <c r="BE345" i="1" s="1"/>
  <c r="BD19" i="1"/>
  <c r="BG19" i="1" s="1"/>
  <c r="BI19" i="1" s="1"/>
  <c r="AK20" i="1" s="1"/>
  <c r="BC19" i="1"/>
  <c r="BF19" i="1" s="1"/>
  <c r="BH19" i="1" s="1"/>
  <c r="AJ20" i="1" s="1"/>
  <c r="AR20" i="1"/>
  <c r="AU20" i="1" s="1"/>
  <c r="AS20" i="1"/>
  <c r="AV20" i="1" s="1"/>
  <c r="M14" i="1"/>
  <c r="N14" i="1" s="1"/>
  <c r="W14" i="1"/>
  <c r="X14" i="1" s="1"/>
  <c r="BD345" i="1" l="1"/>
  <c r="BG345" i="1"/>
  <c r="BI345" i="1" s="1"/>
  <c r="AK346" i="1" s="1"/>
  <c r="AR346" i="1"/>
  <c r="AU346" i="1" s="1"/>
  <c r="BC345" i="1"/>
  <c r="BF345" i="1" s="1"/>
  <c r="BH345" i="1" s="1"/>
  <c r="AJ346" i="1" s="1"/>
  <c r="AL20" i="1"/>
  <c r="AN20" i="1" s="1"/>
  <c r="AH21" i="1" s="1"/>
  <c r="AX20" i="1"/>
  <c r="AZ20" i="1" s="1"/>
  <c r="AY20" i="1"/>
  <c r="BA20" i="1" s="1"/>
  <c r="AT20" i="1"/>
  <c r="AW20" i="1" s="1"/>
  <c r="AM20" i="1" s="1"/>
  <c r="AO20" i="1" s="1"/>
  <c r="AI21" i="1" s="1"/>
  <c r="O14" i="1"/>
  <c r="P14" i="1"/>
  <c r="Q14" i="1" s="1"/>
  <c r="G14" i="1" s="1"/>
  <c r="I14" i="1" s="1"/>
  <c r="C15" i="1" s="1"/>
  <c r="Y14" i="1"/>
  <c r="Z14" i="1"/>
  <c r="AX346" i="1" l="1"/>
  <c r="AZ346" i="1" s="1"/>
  <c r="AT346" i="1"/>
  <c r="AW346" i="1" s="1"/>
  <c r="AS346" i="1"/>
  <c r="AV346" i="1" s="1"/>
  <c r="AL346" i="1" s="1"/>
  <c r="AN346" i="1" s="1"/>
  <c r="AH347" i="1" s="1"/>
  <c r="AM346" i="1"/>
  <c r="AO346" i="1" s="1"/>
  <c r="AI347" i="1" s="1"/>
  <c r="AY346" i="1"/>
  <c r="BA346" i="1" s="1"/>
  <c r="AQ21" i="1"/>
  <c r="BB20" i="1"/>
  <c r="BE20" i="1" s="1"/>
  <c r="BC20" i="1"/>
  <c r="AP21" i="1"/>
  <c r="R14" i="1"/>
  <c r="H14" i="1" s="1"/>
  <c r="J14" i="1" s="1"/>
  <c r="D15" i="1" s="1"/>
  <c r="L15" i="1" s="1"/>
  <c r="AB14" i="1"/>
  <c r="AD14" i="1" s="1"/>
  <c r="F15" i="1" s="1"/>
  <c r="AA14" i="1"/>
  <c r="AC14" i="1" s="1"/>
  <c r="E15" i="1" s="1"/>
  <c r="S15" i="1" s="1"/>
  <c r="U15" i="1" s="1"/>
  <c r="K15" i="1"/>
  <c r="AP347" i="1" l="1"/>
  <c r="AQ347" i="1"/>
  <c r="BB346" i="1"/>
  <c r="BE346" i="1" s="1"/>
  <c r="AR21" i="1"/>
  <c r="AU21" i="1" s="1"/>
  <c r="BF20" i="1"/>
  <c r="BH20" i="1" s="1"/>
  <c r="AJ21" i="1" s="1"/>
  <c r="BD20" i="1"/>
  <c r="BG20" i="1" s="1"/>
  <c r="BI20" i="1" s="1"/>
  <c r="AK21" i="1" s="1"/>
  <c r="AT21" i="1"/>
  <c r="T15" i="1"/>
  <c r="V15" i="1" s="1"/>
  <c r="W15" i="1"/>
  <c r="Z15" i="1" s="1"/>
  <c r="M15" i="1"/>
  <c r="N15" i="1" s="1"/>
  <c r="BD346" i="1" l="1"/>
  <c r="BG346" i="1" s="1"/>
  <c r="BI346" i="1" s="1"/>
  <c r="AK347" i="1" s="1"/>
  <c r="AR347" i="1"/>
  <c r="AU347" i="1" s="1"/>
  <c r="AS347" i="1"/>
  <c r="AV347" i="1" s="1"/>
  <c r="BC346" i="1"/>
  <c r="BF346" i="1" s="1"/>
  <c r="BH346" i="1" s="1"/>
  <c r="AJ347" i="1" s="1"/>
  <c r="AM21" i="1"/>
  <c r="AO21" i="1" s="1"/>
  <c r="AI22" i="1" s="1"/>
  <c r="AY21" i="1"/>
  <c r="BA21" i="1" s="1"/>
  <c r="AX21" i="1"/>
  <c r="AZ21" i="1" s="1"/>
  <c r="AW21" i="1"/>
  <c r="AS21" i="1"/>
  <c r="AV21" i="1" s="1"/>
  <c r="AL21" i="1" s="1"/>
  <c r="AN21" i="1" s="1"/>
  <c r="AH22" i="1" s="1"/>
  <c r="Y15" i="1"/>
  <c r="AB15" i="1" s="1"/>
  <c r="AD15" i="1" s="1"/>
  <c r="X15" i="1"/>
  <c r="AA15" i="1" s="1"/>
  <c r="AC15" i="1" s="1"/>
  <c r="O15" i="1"/>
  <c r="P15" i="1"/>
  <c r="Q15" i="1" s="1"/>
  <c r="G15" i="1" s="1"/>
  <c r="I15" i="1" s="1"/>
  <c r="C16" i="1" s="1"/>
  <c r="AL347" i="1" l="1"/>
  <c r="AN347" i="1" s="1"/>
  <c r="AH348" i="1" s="1"/>
  <c r="AX347" i="1"/>
  <c r="AZ347" i="1" s="1"/>
  <c r="AY347" i="1"/>
  <c r="BA347" i="1" s="1"/>
  <c r="AT347" i="1"/>
  <c r="AW347" i="1" s="1"/>
  <c r="AM347" i="1" s="1"/>
  <c r="AO347" i="1" s="1"/>
  <c r="AI348" i="1" s="1"/>
  <c r="AP22" i="1"/>
  <c r="AQ22" i="1"/>
  <c r="BB21" i="1"/>
  <c r="BE21" i="1" s="1"/>
  <c r="E16" i="1"/>
  <c r="S16" i="1" s="1"/>
  <c r="U16" i="1" s="1"/>
  <c r="R15" i="1"/>
  <c r="H15" i="1" s="1"/>
  <c r="J15" i="1" s="1"/>
  <c r="D16" i="1" s="1"/>
  <c r="K16" i="1"/>
  <c r="AQ348" i="1" l="1"/>
  <c r="BB347" i="1"/>
  <c r="BE347" i="1" s="1"/>
  <c r="AP348" i="1"/>
  <c r="BD21" i="1"/>
  <c r="AR22" i="1"/>
  <c r="AU22" i="1" s="1"/>
  <c r="AS22" i="1"/>
  <c r="BC21" i="1"/>
  <c r="AT22" i="1"/>
  <c r="AW22" i="1" s="1"/>
  <c r="BF21" i="1"/>
  <c r="BH21" i="1" s="1"/>
  <c r="AJ22" i="1" s="1"/>
  <c r="BG21" i="1"/>
  <c r="BI21" i="1" s="1"/>
  <c r="AK22" i="1" s="1"/>
  <c r="F16" i="1"/>
  <c r="T16" i="1" s="1"/>
  <c r="V16" i="1" s="1"/>
  <c r="L16" i="1"/>
  <c r="M16" i="1" s="1"/>
  <c r="AR348" i="1" l="1"/>
  <c r="AU348" i="1" s="1"/>
  <c r="AS348" i="1"/>
  <c r="AV348" i="1" s="1"/>
  <c r="BC347" i="1"/>
  <c r="BF347" i="1"/>
  <c r="BH347" i="1" s="1"/>
  <c r="AJ348" i="1" s="1"/>
  <c r="BD347" i="1"/>
  <c r="BG347" i="1" s="1"/>
  <c r="BI347" i="1" s="1"/>
  <c r="AK348" i="1" s="1"/>
  <c r="AT348" i="1"/>
  <c r="AW348" i="1" s="1"/>
  <c r="AM22" i="1"/>
  <c r="AO22" i="1" s="1"/>
  <c r="AI23" i="1" s="1"/>
  <c r="AY22" i="1"/>
  <c r="BA22" i="1" s="1"/>
  <c r="AV22" i="1"/>
  <c r="AL22" i="1"/>
  <c r="AN22" i="1" s="1"/>
  <c r="AH23" i="1" s="1"/>
  <c r="AX22" i="1"/>
  <c r="AZ22" i="1" s="1"/>
  <c r="W16" i="1"/>
  <c r="Y16" i="1" s="1"/>
  <c r="P16" i="1"/>
  <c r="N16" i="1"/>
  <c r="O16" i="1"/>
  <c r="AM348" i="1" l="1"/>
  <c r="AO348" i="1" s="1"/>
  <c r="AI349" i="1" s="1"/>
  <c r="AY348" i="1"/>
  <c r="BA348" i="1" s="1"/>
  <c r="AL348" i="1"/>
  <c r="AN348" i="1" s="1"/>
  <c r="AH349" i="1" s="1"/>
  <c r="AX348" i="1"/>
  <c r="AZ348" i="1" s="1"/>
  <c r="AP23" i="1"/>
  <c r="BB22" i="1"/>
  <c r="BE22" i="1" s="1"/>
  <c r="BC22" i="1"/>
  <c r="BD22" i="1"/>
  <c r="AQ23" i="1"/>
  <c r="X16" i="1"/>
  <c r="Z16" i="1"/>
  <c r="R16" i="1"/>
  <c r="H16" i="1" s="1"/>
  <c r="J16" i="1" s="1"/>
  <c r="D17" i="1" s="1"/>
  <c r="Q16" i="1"/>
  <c r="G16" i="1" s="1"/>
  <c r="I16" i="1" s="1"/>
  <c r="C17" i="1" s="1"/>
  <c r="AP349" i="1" l="1"/>
  <c r="BB348" i="1"/>
  <c r="BE348" i="1" s="1"/>
  <c r="AQ349" i="1"/>
  <c r="BF22" i="1"/>
  <c r="BH22" i="1" s="1"/>
  <c r="AJ23" i="1" s="1"/>
  <c r="BG22" i="1"/>
  <c r="BI22" i="1" s="1"/>
  <c r="AK23" i="1" s="1"/>
  <c r="AR23" i="1"/>
  <c r="AU23" i="1" s="1"/>
  <c r="AB16" i="1"/>
  <c r="AD16" i="1" s="1"/>
  <c r="F17" i="1" s="1"/>
  <c r="T17" i="1" s="1"/>
  <c r="V17" i="1" s="1"/>
  <c r="AA16" i="1"/>
  <c r="AC16" i="1" s="1"/>
  <c r="E17" i="1" s="1"/>
  <c r="S17" i="1" s="1"/>
  <c r="U17" i="1" s="1"/>
  <c r="K17" i="1"/>
  <c r="L17" i="1"/>
  <c r="BD348" i="1" l="1"/>
  <c r="BG348" i="1" s="1"/>
  <c r="BI348" i="1" s="1"/>
  <c r="AK349" i="1" s="1"/>
  <c r="BC348" i="1"/>
  <c r="BF348" i="1" s="1"/>
  <c r="BH348" i="1" s="1"/>
  <c r="AJ349" i="1" s="1"/>
  <c r="AR349" i="1"/>
  <c r="AU349" i="1" s="1"/>
  <c r="AY23" i="1"/>
  <c r="BA23" i="1" s="1"/>
  <c r="AS23" i="1"/>
  <c r="AV23" i="1" s="1"/>
  <c r="AL23" i="1"/>
  <c r="AN23" i="1" s="1"/>
  <c r="AH24" i="1" s="1"/>
  <c r="AX23" i="1"/>
  <c r="AZ23" i="1" s="1"/>
  <c r="AT23" i="1"/>
  <c r="AW23" i="1" s="1"/>
  <c r="AM23" i="1" s="1"/>
  <c r="AO23" i="1" s="1"/>
  <c r="AI24" i="1" s="1"/>
  <c r="M17" i="1"/>
  <c r="P17" i="1" s="1"/>
  <c r="W17" i="1"/>
  <c r="AX349" i="1" l="1"/>
  <c r="AZ349" i="1" s="1"/>
  <c r="AY349" i="1"/>
  <c r="BA349" i="1" s="1"/>
  <c r="AS349" i="1"/>
  <c r="AV349" i="1" s="1"/>
  <c r="AL349" i="1" s="1"/>
  <c r="AN349" i="1" s="1"/>
  <c r="AH350" i="1" s="1"/>
  <c r="AT349" i="1"/>
  <c r="AW349" i="1" s="1"/>
  <c r="AM349" i="1" s="1"/>
  <c r="AO349" i="1" s="1"/>
  <c r="AI350" i="1" s="1"/>
  <c r="AQ24" i="1"/>
  <c r="BB23" i="1"/>
  <c r="BE23" i="1" s="1"/>
  <c r="AP24" i="1"/>
  <c r="O17" i="1"/>
  <c r="R17" i="1" s="1"/>
  <c r="H17" i="1" s="1"/>
  <c r="J17" i="1" s="1"/>
  <c r="D18" i="1" s="1"/>
  <c r="N17" i="1"/>
  <c r="Q17" i="1" s="1"/>
  <c r="Y17" i="1"/>
  <c r="Z17" i="1"/>
  <c r="X17" i="1"/>
  <c r="AQ350" i="1" l="1"/>
  <c r="AP350" i="1"/>
  <c r="BB349" i="1"/>
  <c r="BE349" i="1" s="1"/>
  <c r="AR24" i="1"/>
  <c r="AU24" i="1" s="1"/>
  <c r="BC23" i="1"/>
  <c r="BF23" i="1" s="1"/>
  <c r="BH23" i="1" s="1"/>
  <c r="AJ24" i="1" s="1"/>
  <c r="AT24" i="1"/>
  <c r="BD23" i="1"/>
  <c r="BG23" i="1" s="1"/>
  <c r="BI23" i="1" s="1"/>
  <c r="AK24" i="1" s="1"/>
  <c r="AB17" i="1"/>
  <c r="AD17" i="1" s="1"/>
  <c r="F18" i="1" s="1"/>
  <c r="T18" i="1" s="1"/>
  <c r="V18" i="1" s="1"/>
  <c r="AA17" i="1"/>
  <c r="AC17" i="1" s="1"/>
  <c r="E18" i="1" s="1"/>
  <c r="G17" i="1"/>
  <c r="I17" i="1" s="1"/>
  <c r="C18" i="1" s="1"/>
  <c r="L18" i="1"/>
  <c r="BD349" i="1" l="1"/>
  <c r="BG349" i="1" s="1"/>
  <c r="BI349" i="1" s="1"/>
  <c r="AK350" i="1" s="1"/>
  <c r="AR350" i="1"/>
  <c r="AU350" i="1" s="1"/>
  <c r="AT350" i="1"/>
  <c r="BC349" i="1"/>
  <c r="BF349" i="1" s="1"/>
  <c r="BH349" i="1" s="1"/>
  <c r="AJ350" i="1" s="1"/>
  <c r="AY24" i="1"/>
  <c r="BA24" i="1" s="1"/>
  <c r="AX24" i="1"/>
  <c r="AZ24" i="1" s="1"/>
  <c r="AW24" i="1"/>
  <c r="AM24" i="1" s="1"/>
  <c r="AO24" i="1" s="1"/>
  <c r="AI25" i="1" s="1"/>
  <c r="AS24" i="1"/>
  <c r="AV24" i="1" s="1"/>
  <c r="AL24" i="1" s="1"/>
  <c r="AN24" i="1" s="1"/>
  <c r="AH25" i="1" s="1"/>
  <c r="S18" i="1"/>
  <c r="U18" i="1" s="1"/>
  <c r="W18" i="1" s="1"/>
  <c r="X18" i="1" s="1"/>
  <c r="K18" i="1"/>
  <c r="M18" i="1" s="1"/>
  <c r="O18" i="1" s="1"/>
  <c r="AX350" i="1" l="1"/>
  <c r="AZ350" i="1" s="1"/>
  <c r="AY350" i="1"/>
  <c r="BA350" i="1" s="1"/>
  <c r="AW350" i="1"/>
  <c r="AM350" i="1" s="1"/>
  <c r="AO350" i="1" s="1"/>
  <c r="AI351" i="1" s="1"/>
  <c r="AS350" i="1"/>
  <c r="AV350" i="1" s="1"/>
  <c r="AL350" i="1" s="1"/>
  <c r="AN350" i="1" s="1"/>
  <c r="AH351" i="1" s="1"/>
  <c r="AP25" i="1"/>
  <c r="AQ25" i="1"/>
  <c r="BB24" i="1"/>
  <c r="BE24" i="1" s="1"/>
  <c r="P18" i="1"/>
  <c r="R18" i="1" s="1"/>
  <c r="H18" i="1" s="1"/>
  <c r="J18" i="1" s="1"/>
  <c r="D19" i="1" s="1"/>
  <c r="N18" i="1"/>
  <c r="Y18" i="1"/>
  <c r="Z18" i="1"/>
  <c r="AP351" i="1" l="1"/>
  <c r="AQ351" i="1"/>
  <c r="BB350" i="1"/>
  <c r="BE350" i="1" s="1"/>
  <c r="BC24" i="1"/>
  <c r="BF24" i="1"/>
  <c r="BH24" i="1" s="1"/>
  <c r="AJ25" i="1" s="1"/>
  <c r="BG24" i="1"/>
  <c r="BI24" i="1" s="1"/>
  <c r="AK25" i="1" s="1"/>
  <c r="BD24" i="1"/>
  <c r="AR25" i="1"/>
  <c r="AU25" i="1" s="1"/>
  <c r="AS25" i="1"/>
  <c r="AV25" i="1" s="1"/>
  <c r="Q18" i="1"/>
  <c r="G18" i="1" s="1"/>
  <c r="I18" i="1" s="1"/>
  <c r="C19" i="1" s="1"/>
  <c r="AB18" i="1"/>
  <c r="AD18" i="1" s="1"/>
  <c r="F19" i="1" s="1"/>
  <c r="T19" i="1" s="1"/>
  <c r="V19" i="1" s="1"/>
  <c r="AA18" i="1"/>
  <c r="AC18" i="1" s="1"/>
  <c r="E19" i="1" s="1"/>
  <c r="S19" i="1" s="1"/>
  <c r="U19" i="1" s="1"/>
  <c r="L19" i="1"/>
  <c r="K19" i="1"/>
  <c r="BD350" i="1" l="1"/>
  <c r="BG350" i="1" s="1"/>
  <c r="BI350" i="1" s="1"/>
  <c r="AK351" i="1" s="1"/>
  <c r="BC350" i="1"/>
  <c r="BF350" i="1" s="1"/>
  <c r="BH350" i="1" s="1"/>
  <c r="AJ351" i="1" s="1"/>
  <c r="AR351" i="1"/>
  <c r="AU351" i="1" s="1"/>
  <c r="AS351" i="1"/>
  <c r="AV351" i="1" s="1"/>
  <c r="AY25" i="1"/>
  <c r="BA25" i="1" s="1"/>
  <c r="AL25" i="1"/>
  <c r="AN25" i="1" s="1"/>
  <c r="AH26" i="1" s="1"/>
  <c r="AX25" i="1"/>
  <c r="AZ25" i="1" s="1"/>
  <c r="AT25" i="1"/>
  <c r="AW25" i="1" s="1"/>
  <c r="AM25" i="1" s="1"/>
  <c r="AO25" i="1" s="1"/>
  <c r="AI26" i="1" s="1"/>
  <c r="W19" i="1"/>
  <c r="Z19" i="1" s="1"/>
  <c r="M19" i="1"/>
  <c r="P19" i="1" s="1"/>
  <c r="AL351" i="1" l="1"/>
  <c r="AN351" i="1" s="1"/>
  <c r="AH352" i="1" s="1"/>
  <c r="AX351" i="1"/>
  <c r="AZ351" i="1" s="1"/>
  <c r="AY351" i="1"/>
  <c r="BA351" i="1" s="1"/>
  <c r="AT351" i="1"/>
  <c r="AW351" i="1" s="1"/>
  <c r="AM351" i="1" s="1"/>
  <c r="AO351" i="1" s="1"/>
  <c r="AI352" i="1" s="1"/>
  <c r="AQ26" i="1"/>
  <c r="AP26" i="1"/>
  <c r="BB25" i="1"/>
  <c r="BE25" i="1" s="1"/>
  <c r="Y19" i="1"/>
  <c r="AB19" i="1" s="1"/>
  <c r="AD19" i="1" s="1"/>
  <c r="X19" i="1"/>
  <c r="AA19" i="1" s="1"/>
  <c r="AC19" i="1" s="1"/>
  <c r="O19" i="1"/>
  <c r="R19" i="1" s="1"/>
  <c r="N19" i="1"/>
  <c r="Q19" i="1" s="1"/>
  <c r="G19" i="1" s="1"/>
  <c r="I19" i="1" s="1"/>
  <c r="C20" i="1" s="1"/>
  <c r="AQ352" i="1" l="1"/>
  <c r="BB351" i="1"/>
  <c r="BE351" i="1" s="1"/>
  <c r="BD351" i="1"/>
  <c r="AP352" i="1"/>
  <c r="BC25" i="1"/>
  <c r="BF25" i="1" s="1"/>
  <c r="BH25" i="1" s="1"/>
  <c r="AJ26" i="1" s="1"/>
  <c r="AR26" i="1"/>
  <c r="AU26" i="1" s="1"/>
  <c r="BD25" i="1"/>
  <c r="BG25" i="1" s="1"/>
  <c r="BI25" i="1" s="1"/>
  <c r="AK26" i="1" s="1"/>
  <c r="F20" i="1"/>
  <c r="H19" i="1"/>
  <c r="J19" i="1" s="1"/>
  <c r="D20" i="1" s="1"/>
  <c r="L20" i="1" s="1"/>
  <c r="E20" i="1"/>
  <c r="S20" i="1"/>
  <c r="U20" i="1" s="1"/>
  <c r="K20" i="1"/>
  <c r="AR352" i="1" l="1"/>
  <c r="AU352" i="1" s="1"/>
  <c r="AS352" i="1"/>
  <c r="AV352" i="1" s="1"/>
  <c r="BG351" i="1"/>
  <c r="BI351" i="1" s="1"/>
  <c r="AK352" i="1" s="1"/>
  <c r="BC351" i="1"/>
  <c r="BF351" i="1" s="1"/>
  <c r="BH351" i="1" s="1"/>
  <c r="AJ352" i="1" s="1"/>
  <c r="AT352" i="1"/>
  <c r="AW352" i="1" s="1"/>
  <c r="AY26" i="1"/>
  <c r="BA26" i="1" s="1"/>
  <c r="AX26" i="1"/>
  <c r="AZ26" i="1" s="1"/>
  <c r="AT26" i="1"/>
  <c r="AW26" i="1" s="1"/>
  <c r="AM26" i="1" s="1"/>
  <c r="AO26" i="1" s="1"/>
  <c r="AI27" i="1" s="1"/>
  <c r="AS26" i="1"/>
  <c r="AV26" i="1" s="1"/>
  <c r="AL26" i="1" s="1"/>
  <c r="AN26" i="1" s="1"/>
  <c r="AH27" i="1" s="1"/>
  <c r="T20" i="1"/>
  <c r="V20" i="1" s="1"/>
  <c r="W20" i="1" s="1"/>
  <c r="Z20" i="1" s="1"/>
  <c r="M20" i="1"/>
  <c r="P20" i="1" s="1"/>
  <c r="AL352" i="1" l="1"/>
  <c r="AN352" i="1" s="1"/>
  <c r="AH353" i="1" s="1"/>
  <c r="AX352" i="1"/>
  <c r="AZ352" i="1" s="1"/>
  <c r="AM352" i="1"/>
  <c r="AO352" i="1" s="1"/>
  <c r="AI353" i="1" s="1"/>
  <c r="AY352" i="1"/>
  <c r="BA352" i="1" s="1"/>
  <c r="AP27" i="1"/>
  <c r="AQ27" i="1"/>
  <c r="BB26" i="1"/>
  <c r="BE26" i="1" s="1"/>
  <c r="BC26" i="1"/>
  <c r="X20" i="1"/>
  <c r="AA20" i="1" s="1"/>
  <c r="AC20" i="1" s="1"/>
  <c r="Y20" i="1"/>
  <c r="AB20" i="1" s="1"/>
  <c r="AD20" i="1" s="1"/>
  <c r="O20" i="1"/>
  <c r="R20" i="1" s="1"/>
  <c r="N20" i="1"/>
  <c r="Q20" i="1" s="1"/>
  <c r="AQ353" i="1" l="1"/>
  <c r="BB352" i="1"/>
  <c r="BE352" i="1" s="1"/>
  <c r="AP353" i="1"/>
  <c r="BF26" i="1"/>
  <c r="BH26" i="1" s="1"/>
  <c r="AJ27" i="1" s="1"/>
  <c r="BD26" i="1"/>
  <c r="BG26" i="1" s="1"/>
  <c r="BI26" i="1" s="1"/>
  <c r="AK27" i="1" s="1"/>
  <c r="AR27" i="1"/>
  <c r="AU27" i="1" s="1"/>
  <c r="E21" i="1"/>
  <c r="G20" i="1"/>
  <c r="I20" i="1" s="1"/>
  <c r="C21" i="1" s="1"/>
  <c r="F21" i="1"/>
  <c r="H20" i="1"/>
  <c r="J20" i="1" s="1"/>
  <c r="D21" i="1" s="1"/>
  <c r="T21" i="1" s="1"/>
  <c r="V21" i="1" s="1"/>
  <c r="AR353" i="1" l="1"/>
  <c r="AU353" i="1" s="1"/>
  <c r="BC352" i="1"/>
  <c r="BF352" i="1" s="1"/>
  <c r="BH352" i="1" s="1"/>
  <c r="AJ353" i="1" s="1"/>
  <c r="AT353" i="1"/>
  <c r="AW353" i="1" s="1"/>
  <c r="BD352" i="1"/>
  <c r="BG352" i="1" s="1"/>
  <c r="BI352" i="1" s="1"/>
  <c r="AK353" i="1" s="1"/>
  <c r="AY27" i="1"/>
  <c r="BA27" i="1" s="1"/>
  <c r="AS27" i="1"/>
  <c r="AV27" i="1" s="1"/>
  <c r="AT27" i="1"/>
  <c r="AW27" i="1" s="1"/>
  <c r="AM27" i="1" s="1"/>
  <c r="AO27" i="1" s="1"/>
  <c r="AI28" i="1" s="1"/>
  <c r="AL27" i="1"/>
  <c r="AN27" i="1" s="1"/>
  <c r="AH28" i="1" s="1"/>
  <c r="AX27" i="1"/>
  <c r="AZ27" i="1" s="1"/>
  <c r="S21" i="1"/>
  <c r="U21" i="1" s="1"/>
  <c r="W21" i="1" s="1"/>
  <c r="Y21" i="1" s="1"/>
  <c r="K21" i="1"/>
  <c r="L21" i="1"/>
  <c r="AM353" i="1" l="1"/>
  <c r="AO353" i="1" s="1"/>
  <c r="AI354" i="1" s="1"/>
  <c r="AY353" i="1"/>
  <c r="BA353" i="1" s="1"/>
  <c r="AX353" i="1"/>
  <c r="AZ353" i="1" s="1"/>
  <c r="AS353" i="1"/>
  <c r="AV353" i="1" s="1"/>
  <c r="AL353" i="1" s="1"/>
  <c r="AN353" i="1" s="1"/>
  <c r="AH354" i="1" s="1"/>
  <c r="AQ28" i="1"/>
  <c r="BB27" i="1"/>
  <c r="BE27" i="1" s="1"/>
  <c r="AP28" i="1"/>
  <c r="M21" i="1"/>
  <c r="N21" i="1" s="1"/>
  <c r="X21" i="1"/>
  <c r="Z21" i="1"/>
  <c r="AP354" i="1" l="1"/>
  <c r="BB353" i="1"/>
  <c r="BE353" i="1" s="1"/>
  <c r="BC353" i="1"/>
  <c r="BD353" i="1"/>
  <c r="AQ354" i="1"/>
  <c r="AR28" i="1"/>
  <c r="AU28" i="1" s="1"/>
  <c r="BC27" i="1"/>
  <c r="BF27" i="1"/>
  <c r="BH27" i="1" s="1"/>
  <c r="AJ28" i="1" s="1"/>
  <c r="BD27" i="1"/>
  <c r="BG27" i="1" s="1"/>
  <c r="BI27" i="1" s="1"/>
  <c r="AK28" i="1" s="1"/>
  <c r="AT28" i="1"/>
  <c r="AW28" i="1" s="1"/>
  <c r="O21" i="1"/>
  <c r="P21" i="1"/>
  <c r="Q21" i="1" s="1"/>
  <c r="G21" i="1" s="1"/>
  <c r="I21" i="1" s="1"/>
  <c r="C22" i="1" s="1"/>
  <c r="AB21" i="1"/>
  <c r="AD21" i="1" s="1"/>
  <c r="AA21" i="1"/>
  <c r="AC21" i="1" s="1"/>
  <c r="E22" i="1" s="1"/>
  <c r="BF353" i="1" l="1"/>
  <c r="BH353" i="1" s="1"/>
  <c r="AJ354" i="1" s="1"/>
  <c r="BG353" i="1"/>
  <c r="BI353" i="1" s="1"/>
  <c r="AK354" i="1" s="1"/>
  <c r="AR354" i="1"/>
  <c r="AU354" i="1" s="1"/>
  <c r="AM28" i="1"/>
  <c r="AO28" i="1" s="1"/>
  <c r="AI29" i="1" s="1"/>
  <c r="AY28" i="1"/>
  <c r="BA28" i="1" s="1"/>
  <c r="AX28" i="1"/>
  <c r="AZ28" i="1" s="1"/>
  <c r="AS28" i="1"/>
  <c r="AV28" i="1" s="1"/>
  <c r="AL28" i="1" s="1"/>
  <c r="AN28" i="1" s="1"/>
  <c r="AH29" i="1" s="1"/>
  <c r="R21" i="1"/>
  <c r="H21" i="1"/>
  <c r="J21" i="1" s="1"/>
  <c r="D22" i="1" s="1"/>
  <c r="F22" i="1"/>
  <c r="K22" i="1"/>
  <c r="S22" i="1"/>
  <c r="U22" i="1" s="1"/>
  <c r="AS354" i="1" l="1"/>
  <c r="AV354" i="1" s="1"/>
  <c r="AY354" i="1"/>
  <c r="BA354" i="1" s="1"/>
  <c r="AL354" i="1"/>
  <c r="AN354" i="1" s="1"/>
  <c r="AH355" i="1" s="1"/>
  <c r="AX354" i="1"/>
  <c r="AZ354" i="1" s="1"/>
  <c r="AT354" i="1"/>
  <c r="AW354" i="1" s="1"/>
  <c r="AM354" i="1" s="1"/>
  <c r="AO354" i="1" s="1"/>
  <c r="AI355" i="1" s="1"/>
  <c r="AP29" i="1"/>
  <c r="BB28" i="1"/>
  <c r="BE28" i="1" s="1"/>
  <c r="AQ29" i="1"/>
  <c r="T22" i="1"/>
  <c r="V22" i="1" s="1"/>
  <c r="L22" i="1"/>
  <c r="AQ355" i="1" l="1"/>
  <c r="BB354" i="1"/>
  <c r="BE354" i="1" s="1"/>
  <c r="AP355" i="1"/>
  <c r="BD28" i="1"/>
  <c r="BG28" i="1" s="1"/>
  <c r="BI28" i="1" s="1"/>
  <c r="AK29" i="1" s="1"/>
  <c r="BC28" i="1"/>
  <c r="BF28" i="1" s="1"/>
  <c r="BH28" i="1" s="1"/>
  <c r="AJ29" i="1" s="1"/>
  <c r="AR29" i="1"/>
  <c r="AU29" i="1" s="1"/>
  <c r="W22" i="1"/>
  <c r="Y22" i="1" s="1"/>
  <c r="M22" i="1"/>
  <c r="AR355" i="1" l="1"/>
  <c r="AU355" i="1" s="1"/>
  <c r="AS355" i="1"/>
  <c r="AV355" i="1" s="1"/>
  <c r="BC354" i="1"/>
  <c r="BF354" i="1"/>
  <c r="BH354" i="1" s="1"/>
  <c r="AJ355" i="1" s="1"/>
  <c r="AT355" i="1"/>
  <c r="AW355" i="1" s="1"/>
  <c r="BD354" i="1"/>
  <c r="BG354" i="1" s="1"/>
  <c r="BI354" i="1" s="1"/>
  <c r="AK355" i="1" s="1"/>
  <c r="AX29" i="1"/>
  <c r="AZ29" i="1" s="1"/>
  <c r="AY29" i="1"/>
  <c r="BA29" i="1" s="1"/>
  <c r="AS29" i="1"/>
  <c r="AV29" i="1" s="1"/>
  <c r="AL29" i="1" s="1"/>
  <c r="AN29" i="1" s="1"/>
  <c r="AH30" i="1" s="1"/>
  <c r="AT29" i="1"/>
  <c r="AW29" i="1" s="1"/>
  <c r="AM29" i="1" s="1"/>
  <c r="AO29" i="1" s="1"/>
  <c r="AI30" i="1" s="1"/>
  <c r="X22" i="1"/>
  <c r="Z22" i="1"/>
  <c r="P22" i="1"/>
  <c r="N22" i="1"/>
  <c r="O22" i="1"/>
  <c r="AM355" i="1" l="1"/>
  <c r="AO355" i="1" s="1"/>
  <c r="AI356" i="1" s="1"/>
  <c r="AY355" i="1"/>
  <c r="BA355" i="1" s="1"/>
  <c r="AL355" i="1"/>
  <c r="AN355" i="1" s="1"/>
  <c r="AH356" i="1" s="1"/>
  <c r="AX355" i="1"/>
  <c r="AZ355" i="1" s="1"/>
  <c r="AQ30" i="1"/>
  <c r="AP30" i="1"/>
  <c r="BB29" i="1"/>
  <c r="BE29" i="1" s="1"/>
  <c r="AB22" i="1"/>
  <c r="AD22" i="1" s="1"/>
  <c r="AA22" i="1"/>
  <c r="AC22" i="1" s="1"/>
  <c r="E23" i="1" s="1"/>
  <c r="R22" i="1"/>
  <c r="H22" i="1" s="1"/>
  <c r="J22" i="1" s="1"/>
  <c r="D23" i="1" s="1"/>
  <c r="Q22" i="1"/>
  <c r="G22" i="1" s="1"/>
  <c r="I22" i="1" s="1"/>
  <c r="C23" i="1" s="1"/>
  <c r="BB355" i="1" l="1"/>
  <c r="BE355" i="1" s="1"/>
  <c r="BC355" i="1"/>
  <c r="AP356" i="1"/>
  <c r="BD355" i="1"/>
  <c r="AQ356" i="1"/>
  <c r="BD29" i="1"/>
  <c r="BG29" i="1"/>
  <c r="BI29" i="1" s="1"/>
  <c r="AK30" i="1" s="1"/>
  <c r="AR30" i="1"/>
  <c r="AU30" i="1" s="1"/>
  <c r="BC29" i="1"/>
  <c r="BF29" i="1" s="1"/>
  <c r="BH29" i="1" s="1"/>
  <c r="AJ30" i="1" s="1"/>
  <c r="F23" i="1"/>
  <c r="T23" i="1" s="1"/>
  <c r="V23" i="1" s="1"/>
  <c r="L23" i="1"/>
  <c r="S23" i="1"/>
  <c r="U23" i="1" s="1"/>
  <c r="K23" i="1"/>
  <c r="AR356" i="1" l="1"/>
  <c r="AU356" i="1" s="1"/>
  <c r="AS356" i="1"/>
  <c r="AV356" i="1" s="1"/>
  <c r="BG355" i="1"/>
  <c r="BI355" i="1" s="1"/>
  <c r="AK356" i="1" s="1"/>
  <c r="BF355" i="1"/>
  <c r="BH355" i="1" s="1"/>
  <c r="AJ356" i="1" s="1"/>
  <c r="AX30" i="1"/>
  <c r="AZ30" i="1" s="1"/>
  <c r="AT30" i="1"/>
  <c r="AW30" i="1" s="1"/>
  <c r="AS30" i="1"/>
  <c r="AV30" i="1" s="1"/>
  <c r="AL30" i="1" s="1"/>
  <c r="AN30" i="1" s="1"/>
  <c r="AH31" i="1" s="1"/>
  <c r="AM30" i="1"/>
  <c r="AO30" i="1" s="1"/>
  <c r="AI31" i="1" s="1"/>
  <c r="AY30" i="1"/>
  <c r="BA30" i="1" s="1"/>
  <c r="M23" i="1"/>
  <c r="N23" i="1" s="1"/>
  <c r="W23" i="1"/>
  <c r="AL356" i="1" l="1"/>
  <c r="AN356" i="1" s="1"/>
  <c r="AH357" i="1" s="1"/>
  <c r="AX356" i="1"/>
  <c r="AZ356" i="1" s="1"/>
  <c r="AY356" i="1"/>
  <c r="BA356" i="1" s="1"/>
  <c r="AT356" i="1"/>
  <c r="AW356" i="1" s="1"/>
  <c r="AM356" i="1" s="1"/>
  <c r="AO356" i="1" s="1"/>
  <c r="AI357" i="1" s="1"/>
  <c r="AP31" i="1"/>
  <c r="AQ31" i="1"/>
  <c r="BB30" i="1"/>
  <c r="BE30" i="1" s="1"/>
  <c r="X23" i="1"/>
  <c r="Z23" i="1"/>
  <c r="Y23" i="1"/>
  <c r="O23" i="1"/>
  <c r="P23" i="1"/>
  <c r="AQ357" i="1" l="1"/>
  <c r="BB356" i="1"/>
  <c r="BE356" i="1" s="1"/>
  <c r="AP357" i="1"/>
  <c r="BC30" i="1"/>
  <c r="BF30" i="1" s="1"/>
  <c r="BH30" i="1" s="1"/>
  <c r="AJ31" i="1" s="1"/>
  <c r="BD30" i="1"/>
  <c r="BG30" i="1" s="1"/>
  <c r="BI30" i="1" s="1"/>
  <c r="AK31" i="1" s="1"/>
  <c r="AR31" i="1"/>
  <c r="AU31" i="1" s="1"/>
  <c r="AS31" i="1"/>
  <c r="AV31" i="1" s="1"/>
  <c r="AB23" i="1"/>
  <c r="AD23" i="1" s="1"/>
  <c r="AA23" i="1"/>
  <c r="AC23" i="1" s="1"/>
  <c r="R23" i="1"/>
  <c r="Q23" i="1"/>
  <c r="AR357" i="1" l="1"/>
  <c r="AU357" i="1" s="1"/>
  <c r="AS357" i="1"/>
  <c r="AV357" i="1" s="1"/>
  <c r="BC356" i="1"/>
  <c r="BF356" i="1"/>
  <c r="BH356" i="1" s="1"/>
  <c r="AJ357" i="1" s="1"/>
  <c r="BD356" i="1"/>
  <c r="BG356" i="1" s="1"/>
  <c r="BI356" i="1" s="1"/>
  <c r="AK357" i="1" s="1"/>
  <c r="AT357" i="1"/>
  <c r="AW357" i="1" s="1"/>
  <c r="AY31" i="1"/>
  <c r="BA31" i="1" s="1"/>
  <c r="AL31" i="1"/>
  <c r="AN31" i="1" s="1"/>
  <c r="AH32" i="1" s="1"/>
  <c r="AX31" i="1"/>
  <c r="AZ31" i="1" s="1"/>
  <c r="AT31" i="1"/>
  <c r="AW31" i="1" s="1"/>
  <c r="AM31" i="1" s="1"/>
  <c r="AO31" i="1" s="1"/>
  <c r="AI32" i="1" s="1"/>
  <c r="F24" i="1"/>
  <c r="H23" i="1"/>
  <c r="J23" i="1" s="1"/>
  <c r="D24" i="1" s="1"/>
  <c r="G23" i="1"/>
  <c r="I23" i="1" s="1"/>
  <c r="C24" i="1" s="1"/>
  <c r="E24" i="1"/>
  <c r="AM357" i="1" l="1"/>
  <c r="AO357" i="1" s="1"/>
  <c r="AI358" i="1" s="1"/>
  <c r="AY357" i="1"/>
  <c r="BA357" i="1" s="1"/>
  <c r="AL357" i="1"/>
  <c r="AN357" i="1" s="1"/>
  <c r="AH358" i="1" s="1"/>
  <c r="AX357" i="1"/>
  <c r="AZ357" i="1" s="1"/>
  <c r="AQ32" i="1"/>
  <c r="BB31" i="1"/>
  <c r="BE31" i="1" s="1"/>
  <c r="AP32" i="1"/>
  <c r="L24" i="1"/>
  <c r="T24" i="1"/>
  <c r="V24" i="1" s="1"/>
  <c r="S24" i="1"/>
  <c r="U24" i="1" s="1"/>
  <c r="K24" i="1"/>
  <c r="BB357" i="1" l="1"/>
  <c r="BE357" i="1" s="1"/>
  <c r="BC357" i="1"/>
  <c r="AP358" i="1"/>
  <c r="AQ358" i="1"/>
  <c r="AR32" i="1"/>
  <c r="AU32" i="1" s="1"/>
  <c r="BC31" i="1"/>
  <c r="BD31" i="1"/>
  <c r="BF31" i="1"/>
  <c r="BH31" i="1" s="1"/>
  <c r="AJ32" i="1" s="1"/>
  <c r="BG31" i="1"/>
  <c r="BI31" i="1" s="1"/>
  <c r="AK32" i="1" s="1"/>
  <c r="AT32" i="1"/>
  <c r="AW32" i="1" s="1"/>
  <c r="W24" i="1"/>
  <c r="X24" i="1" s="1"/>
  <c r="M24" i="1"/>
  <c r="AR358" i="1" l="1"/>
  <c r="AU358" i="1" s="1"/>
  <c r="BF357" i="1"/>
  <c r="BH357" i="1" s="1"/>
  <c r="AJ358" i="1" s="1"/>
  <c r="AT358" i="1"/>
  <c r="AW358" i="1" s="1"/>
  <c r="BD357" i="1"/>
  <c r="BG357" i="1" s="1"/>
  <c r="BI357" i="1" s="1"/>
  <c r="AK358" i="1" s="1"/>
  <c r="AX32" i="1"/>
  <c r="AZ32" i="1" s="1"/>
  <c r="AM32" i="1"/>
  <c r="AO32" i="1" s="1"/>
  <c r="AI33" i="1" s="1"/>
  <c r="AY32" i="1"/>
  <c r="BA32" i="1" s="1"/>
  <c r="AS32" i="1"/>
  <c r="AV32" i="1" s="1"/>
  <c r="AL32" i="1" s="1"/>
  <c r="AN32" i="1" s="1"/>
  <c r="AH33" i="1" s="1"/>
  <c r="Y24" i="1"/>
  <c r="Z24" i="1"/>
  <c r="P24" i="1"/>
  <c r="O24" i="1"/>
  <c r="N24" i="1"/>
  <c r="AM358" i="1" l="1"/>
  <c r="AO358" i="1" s="1"/>
  <c r="AI359" i="1" s="1"/>
  <c r="AY358" i="1"/>
  <c r="BA358" i="1" s="1"/>
  <c r="AX358" i="1"/>
  <c r="AZ358" i="1" s="1"/>
  <c r="AS358" i="1"/>
  <c r="AV358" i="1" s="1"/>
  <c r="AL358" i="1" s="1"/>
  <c r="AN358" i="1" s="1"/>
  <c r="AH359" i="1" s="1"/>
  <c r="AP33" i="1"/>
  <c r="BD32" i="1"/>
  <c r="AQ33" i="1"/>
  <c r="BC32" i="1"/>
  <c r="BB32" i="1"/>
  <c r="BE32" i="1" s="1"/>
  <c r="AB24" i="1"/>
  <c r="AD24" i="1" s="1"/>
  <c r="AA24" i="1"/>
  <c r="AC24" i="1" s="1"/>
  <c r="E25" i="1" s="1"/>
  <c r="R24" i="1"/>
  <c r="H24" i="1" s="1"/>
  <c r="J24" i="1" s="1"/>
  <c r="D25" i="1" s="1"/>
  <c r="Q24" i="1"/>
  <c r="G24" i="1" s="1"/>
  <c r="I24" i="1" s="1"/>
  <c r="C25" i="1" s="1"/>
  <c r="AP359" i="1" l="1"/>
  <c r="BB358" i="1"/>
  <c r="BE358" i="1" s="1"/>
  <c r="AQ359" i="1"/>
  <c r="BF32" i="1"/>
  <c r="BH32" i="1" s="1"/>
  <c r="AJ33" i="1" s="1"/>
  <c r="BG32" i="1"/>
  <c r="BI32" i="1" s="1"/>
  <c r="AK33" i="1" s="1"/>
  <c r="AR33" i="1"/>
  <c r="AU33" i="1" s="1"/>
  <c r="F25" i="1"/>
  <c r="T25" i="1" s="1"/>
  <c r="V25" i="1" s="1"/>
  <c r="L25" i="1"/>
  <c r="S25" i="1"/>
  <c r="U25" i="1" s="1"/>
  <c r="K25" i="1"/>
  <c r="BD358" i="1" l="1"/>
  <c r="BG358" i="1" s="1"/>
  <c r="BI358" i="1" s="1"/>
  <c r="AK359" i="1" s="1"/>
  <c r="BC358" i="1"/>
  <c r="BF358" i="1" s="1"/>
  <c r="BH358" i="1" s="1"/>
  <c r="AJ359" i="1" s="1"/>
  <c r="AR359" i="1"/>
  <c r="AU359" i="1" s="1"/>
  <c r="AS359" i="1"/>
  <c r="AY33" i="1"/>
  <c r="BA33" i="1" s="1"/>
  <c r="AS33" i="1"/>
  <c r="AV33" i="1" s="1"/>
  <c r="AL33" i="1" s="1"/>
  <c r="AN33" i="1" s="1"/>
  <c r="AH34" i="1" s="1"/>
  <c r="AX33" i="1"/>
  <c r="AZ33" i="1" s="1"/>
  <c r="AT33" i="1"/>
  <c r="AW33" i="1" s="1"/>
  <c r="AM33" i="1" s="1"/>
  <c r="AO33" i="1" s="1"/>
  <c r="AI34" i="1" s="1"/>
  <c r="M25" i="1"/>
  <c r="P25" i="1" s="1"/>
  <c r="W25" i="1"/>
  <c r="AX359" i="1" l="1"/>
  <c r="AZ359" i="1" s="1"/>
  <c r="AY359" i="1"/>
  <c r="BA359" i="1" s="1"/>
  <c r="AV359" i="1"/>
  <c r="AL359" i="1" s="1"/>
  <c r="AN359" i="1" s="1"/>
  <c r="AH360" i="1" s="1"/>
  <c r="AT359" i="1"/>
  <c r="AW359" i="1" s="1"/>
  <c r="AM359" i="1" s="1"/>
  <c r="AO359" i="1" s="1"/>
  <c r="AI360" i="1" s="1"/>
  <c r="AQ34" i="1"/>
  <c r="AP34" i="1"/>
  <c r="BB33" i="1"/>
  <c r="BE33" i="1" s="1"/>
  <c r="Y25" i="1"/>
  <c r="Z25" i="1"/>
  <c r="X25" i="1"/>
  <c r="O25" i="1"/>
  <c r="R25" i="1" s="1"/>
  <c r="H25" i="1" s="1"/>
  <c r="J25" i="1" s="1"/>
  <c r="D26" i="1" s="1"/>
  <c r="N25" i="1"/>
  <c r="Q25" i="1" s="1"/>
  <c r="AQ360" i="1" l="1"/>
  <c r="AP360" i="1"/>
  <c r="BB359" i="1"/>
  <c r="BE359" i="1" s="1"/>
  <c r="BC33" i="1"/>
  <c r="BF33" i="1"/>
  <c r="BH33" i="1" s="1"/>
  <c r="AJ34" i="1" s="1"/>
  <c r="AR34" i="1"/>
  <c r="AU34" i="1" s="1"/>
  <c r="BD33" i="1"/>
  <c r="BG33" i="1" s="1"/>
  <c r="BI33" i="1" s="1"/>
  <c r="AK34" i="1" s="1"/>
  <c r="AB25" i="1"/>
  <c r="AD25" i="1" s="1"/>
  <c r="F26" i="1" s="1"/>
  <c r="T26" i="1" s="1"/>
  <c r="V26" i="1" s="1"/>
  <c r="AA25" i="1"/>
  <c r="AC25" i="1" s="1"/>
  <c r="E26" i="1" s="1"/>
  <c r="G25" i="1"/>
  <c r="I25" i="1" s="1"/>
  <c r="C26" i="1" s="1"/>
  <c r="L26" i="1"/>
  <c r="BD359" i="1" l="1"/>
  <c r="BG359" i="1" s="1"/>
  <c r="BI359" i="1" s="1"/>
  <c r="AK360" i="1" s="1"/>
  <c r="AR360" i="1"/>
  <c r="AU360" i="1" s="1"/>
  <c r="BC359" i="1"/>
  <c r="BF359" i="1" s="1"/>
  <c r="BH359" i="1" s="1"/>
  <c r="AJ360" i="1" s="1"/>
  <c r="AY34" i="1"/>
  <c r="BA34" i="1" s="1"/>
  <c r="AT34" i="1"/>
  <c r="AW34" i="1" s="1"/>
  <c r="AM34" i="1" s="1"/>
  <c r="AO34" i="1" s="1"/>
  <c r="AI35" i="1" s="1"/>
  <c r="AX34" i="1"/>
  <c r="AZ34" i="1" s="1"/>
  <c r="AS34" i="1"/>
  <c r="AV34" i="1" s="1"/>
  <c r="AL34" i="1" s="1"/>
  <c r="AN34" i="1" s="1"/>
  <c r="AH35" i="1" s="1"/>
  <c r="K26" i="1"/>
  <c r="S26" i="1"/>
  <c r="U26" i="1" s="1"/>
  <c r="AX360" i="1" l="1"/>
  <c r="AZ360" i="1" s="1"/>
  <c r="AY360" i="1"/>
  <c r="BA360" i="1" s="1"/>
  <c r="AT360" i="1"/>
  <c r="AW360" i="1" s="1"/>
  <c r="AM360" i="1" s="1"/>
  <c r="AO360" i="1" s="1"/>
  <c r="AI361" i="1" s="1"/>
  <c r="AS360" i="1"/>
  <c r="AV360" i="1" s="1"/>
  <c r="AL360" i="1" s="1"/>
  <c r="AN360" i="1" s="1"/>
  <c r="AH361" i="1" s="1"/>
  <c r="AP35" i="1"/>
  <c r="AQ35" i="1"/>
  <c r="BB34" i="1"/>
  <c r="BE34" i="1" s="1"/>
  <c r="W26" i="1"/>
  <c r="X26" i="1" s="1"/>
  <c r="M26" i="1"/>
  <c r="N26" i="1" s="1"/>
  <c r="AP361" i="1" l="1"/>
  <c r="AQ361" i="1"/>
  <c r="BB360" i="1"/>
  <c r="BE360" i="1" s="1"/>
  <c r="BD34" i="1"/>
  <c r="BG34" i="1" s="1"/>
  <c r="BI34" i="1" s="1"/>
  <c r="AK35" i="1" s="1"/>
  <c r="AR35" i="1"/>
  <c r="AU35" i="1" s="1"/>
  <c r="AS35" i="1"/>
  <c r="AV35" i="1" s="1"/>
  <c r="BC34" i="1"/>
  <c r="BF34" i="1" s="1"/>
  <c r="BH34" i="1" s="1"/>
  <c r="AJ35" i="1" s="1"/>
  <c r="Y26" i="1"/>
  <c r="Z26" i="1"/>
  <c r="O26" i="1"/>
  <c r="P26" i="1"/>
  <c r="R26" i="1" s="1"/>
  <c r="BD360" i="1" l="1"/>
  <c r="BG360" i="1" s="1"/>
  <c r="BI360" i="1" s="1"/>
  <c r="AK361" i="1" s="1"/>
  <c r="AR361" i="1"/>
  <c r="AU361" i="1" s="1"/>
  <c r="BC360" i="1"/>
  <c r="BF360" i="1" s="1"/>
  <c r="BH360" i="1" s="1"/>
  <c r="AJ361" i="1" s="1"/>
  <c r="AL35" i="1"/>
  <c r="AN35" i="1" s="1"/>
  <c r="AH36" i="1" s="1"/>
  <c r="AX35" i="1"/>
  <c r="AZ35" i="1" s="1"/>
  <c r="AY35" i="1"/>
  <c r="BA35" i="1" s="1"/>
  <c r="AT35" i="1"/>
  <c r="AW35" i="1" s="1"/>
  <c r="AM35" i="1" s="1"/>
  <c r="AO35" i="1" s="1"/>
  <c r="AI36" i="1" s="1"/>
  <c r="AB26" i="1"/>
  <c r="AD26" i="1" s="1"/>
  <c r="F27" i="1" s="1"/>
  <c r="AA26" i="1"/>
  <c r="AC26" i="1" s="1"/>
  <c r="H26" i="1"/>
  <c r="J26" i="1" s="1"/>
  <c r="D27" i="1" s="1"/>
  <c r="Q26" i="1"/>
  <c r="AX361" i="1" l="1"/>
  <c r="AZ361" i="1" s="1"/>
  <c r="AY361" i="1"/>
  <c r="BA361" i="1" s="1"/>
  <c r="AS361" i="1"/>
  <c r="AV361" i="1" s="1"/>
  <c r="AL361" i="1" s="1"/>
  <c r="AN361" i="1" s="1"/>
  <c r="AH362" i="1" s="1"/>
  <c r="AT361" i="1"/>
  <c r="AW361" i="1" s="1"/>
  <c r="AM361" i="1" s="1"/>
  <c r="AO361" i="1" s="1"/>
  <c r="AI362" i="1" s="1"/>
  <c r="AQ36" i="1"/>
  <c r="BB35" i="1"/>
  <c r="BE35" i="1" s="1"/>
  <c r="AP36" i="1"/>
  <c r="E27" i="1"/>
  <c r="G26" i="1"/>
  <c r="I26" i="1" s="1"/>
  <c r="C27" i="1" s="1"/>
  <c r="T27" i="1"/>
  <c r="V27" i="1" s="1"/>
  <c r="L27" i="1"/>
  <c r="AQ362" i="1" l="1"/>
  <c r="AP362" i="1"/>
  <c r="BD361" i="1"/>
  <c r="BC361" i="1"/>
  <c r="BB361" i="1"/>
  <c r="BE361" i="1" s="1"/>
  <c r="AR36" i="1"/>
  <c r="AU36" i="1" s="1"/>
  <c r="BC35" i="1"/>
  <c r="BF35" i="1" s="1"/>
  <c r="BH35" i="1" s="1"/>
  <c r="AJ36" i="1" s="1"/>
  <c r="BD35" i="1"/>
  <c r="BG35" i="1" s="1"/>
  <c r="BI35" i="1" s="1"/>
  <c r="AK36" i="1" s="1"/>
  <c r="AT36" i="1"/>
  <c r="S27" i="1"/>
  <c r="U27" i="1" s="1"/>
  <c r="K27" i="1"/>
  <c r="AR362" i="1" l="1"/>
  <c r="AU362" i="1" s="1"/>
  <c r="AS362" i="1"/>
  <c r="AV362" i="1" s="1"/>
  <c r="BF361" i="1"/>
  <c r="BH361" i="1" s="1"/>
  <c r="AJ362" i="1" s="1"/>
  <c r="BG361" i="1"/>
  <c r="BI361" i="1" s="1"/>
  <c r="AK362" i="1" s="1"/>
  <c r="AT362" i="1"/>
  <c r="AW362" i="1" s="1"/>
  <c r="AY36" i="1"/>
  <c r="BA36" i="1" s="1"/>
  <c r="AX36" i="1"/>
  <c r="AZ36" i="1" s="1"/>
  <c r="AW36" i="1"/>
  <c r="AM36" i="1" s="1"/>
  <c r="AO36" i="1" s="1"/>
  <c r="AI37" i="1" s="1"/>
  <c r="AS36" i="1"/>
  <c r="AV36" i="1" s="1"/>
  <c r="AL36" i="1" s="1"/>
  <c r="AN36" i="1" s="1"/>
  <c r="AH37" i="1" s="1"/>
  <c r="W27" i="1"/>
  <c r="X27" i="1" s="1"/>
  <c r="M27" i="1"/>
  <c r="N27" i="1" s="1"/>
  <c r="AM362" i="1" l="1"/>
  <c r="AO362" i="1" s="1"/>
  <c r="AI363" i="1" s="1"/>
  <c r="AY362" i="1"/>
  <c r="BA362" i="1" s="1"/>
  <c r="AL362" i="1"/>
  <c r="AN362" i="1" s="1"/>
  <c r="AH363" i="1" s="1"/>
  <c r="AX362" i="1"/>
  <c r="AZ362" i="1" s="1"/>
  <c r="AP37" i="1"/>
  <c r="AQ37" i="1"/>
  <c r="BB36" i="1"/>
  <c r="BE36" i="1" s="1"/>
  <c r="Y27" i="1"/>
  <c r="Z27" i="1"/>
  <c r="P27" i="1"/>
  <c r="Q27" i="1" s="1"/>
  <c r="O27" i="1"/>
  <c r="BB362" i="1" l="1"/>
  <c r="BE362" i="1" s="1"/>
  <c r="BC362" i="1"/>
  <c r="AP363" i="1"/>
  <c r="AQ363" i="1"/>
  <c r="BC36" i="1"/>
  <c r="BF36" i="1" s="1"/>
  <c r="BH36" i="1" s="1"/>
  <c r="AJ37" i="1" s="1"/>
  <c r="AR37" i="1"/>
  <c r="AU37" i="1" s="1"/>
  <c r="BD36" i="1"/>
  <c r="BG36" i="1" s="1"/>
  <c r="BI36" i="1" s="1"/>
  <c r="AK37" i="1" s="1"/>
  <c r="R27" i="1"/>
  <c r="AB27" i="1"/>
  <c r="AD27" i="1" s="1"/>
  <c r="F28" i="1" s="1"/>
  <c r="AA27" i="1"/>
  <c r="AC27" i="1" s="1"/>
  <c r="E28" i="1" s="1"/>
  <c r="H27" i="1"/>
  <c r="J27" i="1" s="1"/>
  <c r="D28" i="1" s="1"/>
  <c r="G27" i="1"/>
  <c r="I27" i="1" s="1"/>
  <c r="C28" i="1" s="1"/>
  <c r="AR363" i="1" l="1"/>
  <c r="AU363" i="1" s="1"/>
  <c r="BF362" i="1"/>
  <c r="BH362" i="1" s="1"/>
  <c r="AJ363" i="1" s="1"/>
  <c r="BD362" i="1"/>
  <c r="BG362" i="1" s="1"/>
  <c r="BI362" i="1" s="1"/>
  <c r="AK363" i="1" s="1"/>
  <c r="AY37" i="1"/>
  <c r="BA37" i="1" s="1"/>
  <c r="AX37" i="1"/>
  <c r="AZ37" i="1" s="1"/>
  <c r="AS37" i="1"/>
  <c r="AV37" i="1" s="1"/>
  <c r="AL37" i="1" s="1"/>
  <c r="AN37" i="1" s="1"/>
  <c r="AH38" i="1" s="1"/>
  <c r="AT37" i="1"/>
  <c r="AW37" i="1" s="1"/>
  <c r="AM37" i="1" s="1"/>
  <c r="AO37" i="1" s="1"/>
  <c r="AI38" i="1" s="1"/>
  <c r="L28" i="1"/>
  <c r="T28" i="1"/>
  <c r="V28" i="1" s="1"/>
  <c r="K28" i="1"/>
  <c r="S28" i="1"/>
  <c r="U28" i="1" s="1"/>
  <c r="AY363" i="1" l="1"/>
  <c r="BA363" i="1" s="1"/>
  <c r="AX363" i="1"/>
  <c r="AZ363" i="1" s="1"/>
  <c r="AS363" i="1"/>
  <c r="AV363" i="1" s="1"/>
  <c r="AL363" i="1" s="1"/>
  <c r="AN363" i="1" s="1"/>
  <c r="AH364" i="1" s="1"/>
  <c r="AT363" i="1"/>
  <c r="AW363" i="1" s="1"/>
  <c r="AM363" i="1" s="1"/>
  <c r="AO363" i="1" s="1"/>
  <c r="AI364" i="1" s="1"/>
  <c r="AQ38" i="1"/>
  <c r="AP38" i="1"/>
  <c r="BB37" i="1"/>
  <c r="BE37" i="1" s="1"/>
  <c r="M28" i="1"/>
  <c r="P28" i="1" s="1"/>
  <c r="W28" i="1"/>
  <c r="AQ364" i="1" l="1"/>
  <c r="AP364" i="1"/>
  <c r="BB363" i="1"/>
  <c r="BE363" i="1" s="1"/>
  <c r="BC37" i="1"/>
  <c r="BF37" i="1"/>
  <c r="BH37" i="1" s="1"/>
  <c r="AJ38" i="1" s="1"/>
  <c r="AR38" i="1"/>
  <c r="AU38" i="1" s="1"/>
  <c r="AS38" i="1"/>
  <c r="AV38" i="1" s="1"/>
  <c r="AT38" i="1"/>
  <c r="AW38" i="1" s="1"/>
  <c r="BD37" i="1"/>
  <c r="BG37" i="1" s="1"/>
  <c r="BI37" i="1" s="1"/>
  <c r="AK38" i="1" s="1"/>
  <c r="Y28" i="1"/>
  <c r="Z28" i="1"/>
  <c r="X28" i="1"/>
  <c r="O28" i="1"/>
  <c r="R28" i="1" s="1"/>
  <c r="N28" i="1"/>
  <c r="Q28" i="1" s="1"/>
  <c r="BC363" i="1" l="1"/>
  <c r="BF363" i="1" s="1"/>
  <c r="BH363" i="1" s="1"/>
  <c r="AJ364" i="1" s="1"/>
  <c r="AR364" i="1"/>
  <c r="AU364" i="1" s="1"/>
  <c r="BD363" i="1"/>
  <c r="BG363" i="1" s="1"/>
  <c r="BI363" i="1" s="1"/>
  <c r="AK364" i="1" s="1"/>
  <c r="AM38" i="1"/>
  <c r="AO38" i="1" s="1"/>
  <c r="AI39" i="1" s="1"/>
  <c r="AY38" i="1"/>
  <c r="BA38" i="1" s="1"/>
  <c r="AL38" i="1"/>
  <c r="AN38" i="1" s="1"/>
  <c r="AH39" i="1" s="1"/>
  <c r="AX38" i="1"/>
  <c r="AZ38" i="1" s="1"/>
  <c r="AB28" i="1"/>
  <c r="AD28" i="1" s="1"/>
  <c r="F29" i="1" s="1"/>
  <c r="AA28" i="1"/>
  <c r="AC28" i="1" s="1"/>
  <c r="E29" i="1" s="1"/>
  <c r="H28" i="1"/>
  <c r="J28" i="1" s="1"/>
  <c r="D29" i="1" s="1"/>
  <c r="G28" i="1"/>
  <c r="I28" i="1" s="1"/>
  <c r="C29" i="1" s="1"/>
  <c r="AY364" i="1" l="1"/>
  <c r="BA364" i="1" s="1"/>
  <c r="AX364" i="1"/>
  <c r="AZ364" i="1" s="1"/>
  <c r="AT364" i="1"/>
  <c r="AW364" i="1" s="1"/>
  <c r="AM364" i="1" s="1"/>
  <c r="AO364" i="1" s="1"/>
  <c r="AI365" i="1" s="1"/>
  <c r="AS364" i="1"/>
  <c r="AV364" i="1" s="1"/>
  <c r="AL364" i="1" s="1"/>
  <c r="AN364" i="1" s="1"/>
  <c r="AH365" i="1" s="1"/>
  <c r="BB38" i="1"/>
  <c r="BE38" i="1" s="1"/>
  <c r="AP39" i="1"/>
  <c r="AQ39" i="1"/>
  <c r="T29" i="1"/>
  <c r="V29" i="1" s="1"/>
  <c r="L29" i="1"/>
  <c r="S29" i="1"/>
  <c r="U29" i="1" s="1"/>
  <c r="K29" i="1"/>
  <c r="AP365" i="1" l="1"/>
  <c r="AQ365" i="1"/>
  <c r="BB364" i="1"/>
  <c r="BE364" i="1" s="1"/>
  <c r="AR39" i="1"/>
  <c r="AU39" i="1" s="1"/>
  <c r="BD38" i="1"/>
  <c r="BG38" i="1"/>
  <c r="BI38" i="1" s="1"/>
  <c r="AK39" i="1" s="1"/>
  <c r="BC38" i="1"/>
  <c r="BF38" i="1" s="1"/>
  <c r="BH38" i="1" s="1"/>
  <c r="AJ39" i="1" s="1"/>
  <c r="W29" i="1"/>
  <c r="X29" i="1" s="1"/>
  <c r="M29" i="1"/>
  <c r="N29" i="1" s="1"/>
  <c r="BC364" i="1" l="1"/>
  <c r="BF364" i="1"/>
  <c r="BH364" i="1" s="1"/>
  <c r="AJ365" i="1" s="1"/>
  <c r="AR365" i="1"/>
  <c r="AU365" i="1" s="1"/>
  <c r="BD364" i="1"/>
  <c r="BG364" i="1" s="1"/>
  <c r="BI364" i="1" s="1"/>
  <c r="AK365" i="1" s="1"/>
  <c r="AX39" i="1"/>
  <c r="AZ39" i="1" s="1"/>
  <c r="AY39" i="1"/>
  <c r="BA39" i="1" s="1"/>
  <c r="AS39" i="1"/>
  <c r="AV39" i="1" s="1"/>
  <c r="AL39" i="1" s="1"/>
  <c r="AN39" i="1" s="1"/>
  <c r="AH40" i="1" s="1"/>
  <c r="AT39" i="1"/>
  <c r="AW39" i="1" s="1"/>
  <c r="AM39" i="1" s="1"/>
  <c r="AO39" i="1" s="1"/>
  <c r="AI40" i="1" s="1"/>
  <c r="Y29" i="1"/>
  <c r="Z29" i="1"/>
  <c r="P29" i="1"/>
  <c r="Q29" i="1" s="1"/>
  <c r="O29" i="1"/>
  <c r="AY365" i="1" l="1"/>
  <c r="BA365" i="1" s="1"/>
  <c r="AS365" i="1"/>
  <c r="AV365" i="1" s="1"/>
  <c r="AL365" i="1" s="1"/>
  <c r="AN365" i="1" s="1"/>
  <c r="AH366" i="1" s="1"/>
  <c r="AT365" i="1"/>
  <c r="AW365" i="1" s="1"/>
  <c r="AM365" i="1" s="1"/>
  <c r="AO365" i="1" s="1"/>
  <c r="AI366" i="1" s="1"/>
  <c r="AX365" i="1"/>
  <c r="AZ365" i="1" s="1"/>
  <c r="AQ40" i="1"/>
  <c r="AP40" i="1"/>
  <c r="BB39" i="1"/>
  <c r="BE39" i="1" s="1"/>
  <c r="R29" i="1"/>
  <c r="AB29" i="1"/>
  <c r="AD29" i="1" s="1"/>
  <c r="F30" i="1" s="1"/>
  <c r="AA29" i="1"/>
  <c r="AC29" i="1" s="1"/>
  <c r="E30" i="1" s="1"/>
  <c r="H29" i="1"/>
  <c r="J29" i="1" s="1"/>
  <c r="D30" i="1" s="1"/>
  <c r="G29" i="1"/>
  <c r="I29" i="1" s="1"/>
  <c r="C30" i="1" s="1"/>
  <c r="AQ366" i="1" l="1"/>
  <c r="AP366" i="1"/>
  <c r="BB365" i="1"/>
  <c r="BE365" i="1" s="1"/>
  <c r="BD39" i="1"/>
  <c r="BG39" i="1" s="1"/>
  <c r="BI39" i="1" s="1"/>
  <c r="AK40" i="1" s="1"/>
  <c r="AR40" i="1"/>
  <c r="AU40" i="1" s="1"/>
  <c r="BC39" i="1"/>
  <c r="BF39" i="1" s="1"/>
  <c r="BH39" i="1" s="1"/>
  <c r="AJ40" i="1" s="1"/>
  <c r="L30" i="1"/>
  <c r="T30" i="1"/>
  <c r="V30" i="1" s="1"/>
  <c r="S30" i="1"/>
  <c r="U30" i="1" s="1"/>
  <c r="K30" i="1"/>
  <c r="BC365" i="1" l="1"/>
  <c r="BF365" i="1"/>
  <c r="BH365" i="1" s="1"/>
  <c r="AJ366" i="1" s="1"/>
  <c r="AR366" i="1"/>
  <c r="AU366" i="1" s="1"/>
  <c r="BD365" i="1"/>
  <c r="BG365" i="1" s="1"/>
  <c r="BI365" i="1" s="1"/>
  <c r="AK366" i="1" s="1"/>
  <c r="AX40" i="1"/>
  <c r="AZ40" i="1" s="1"/>
  <c r="AY40" i="1"/>
  <c r="BA40" i="1" s="1"/>
  <c r="AT40" i="1"/>
  <c r="AW40" i="1" s="1"/>
  <c r="AM40" i="1" s="1"/>
  <c r="AO40" i="1" s="1"/>
  <c r="AI41" i="1" s="1"/>
  <c r="AS40" i="1"/>
  <c r="AV40" i="1" s="1"/>
  <c r="AL40" i="1" s="1"/>
  <c r="AN40" i="1" s="1"/>
  <c r="AH41" i="1" s="1"/>
  <c r="W30" i="1"/>
  <c r="Y30" i="1" s="1"/>
  <c r="M30" i="1"/>
  <c r="P30" i="1" s="1"/>
  <c r="AY366" i="1" l="1"/>
  <c r="BA366" i="1" s="1"/>
  <c r="AT366" i="1"/>
  <c r="AW366" i="1" s="1"/>
  <c r="AM366" i="1" s="1"/>
  <c r="AO366" i="1" s="1"/>
  <c r="AI367" i="1" s="1"/>
  <c r="AS366" i="1"/>
  <c r="AV366" i="1" s="1"/>
  <c r="AL366" i="1"/>
  <c r="AN366" i="1" s="1"/>
  <c r="AH367" i="1" s="1"/>
  <c r="AX366" i="1"/>
  <c r="AZ366" i="1" s="1"/>
  <c r="AP41" i="1"/>
  <c r="AQ41" i="1"/>
  <c r="BB40" i="1"/>
  <c r="BE40" i="1" s="1"/>
  <c r="X30" i="1"/>
  <c r="Z30" i="1"/>
  <c r="O30" i="1"/>
  <c r="R30" i="1" s="1"/>
  <c r="N30" i="1"/>
  <c r="Q30" i="1" s="1"/>
  <c r="AQ367" i="1" l="1"/>
  <c r="BB366" i="1"/>
  <c r="BE366" i="1" s="1"/>
  <c r="BC366" i="1"/>
  <c r="AP367" i="1"/>
  <c r="BD40" i="1"/>
  <c r="BG40" i="1"/>
  <c r="BI40" i="1" s="1"/>
  <c r="AK41" i="1" s="1"/>
  <c r="BC40" i="1"/>
  <c r="BF40" i="1" s="1"/>
  <c r="BH40" i="1" s="1"/>
  <c r="AJ41" i="1" s="1"/>
  <c r="AR41" i="1"/>
  <c r="AU41" i="1" s="1"/>
  <c r="AB30" i="1"/>
  <c r="AD30" i="1" s="1"/>
  <c r="F31" i="1" s="1"/>
  <c r="AA30" i="1"/>
  <c r="AC30" i="1" s="1"/>
  <c r="E31" i="1" s="1"/>
  <c r="G30" i="1"/>
  <c r="I30" i="1" s="1"/>
  <c r="C31" i="1" s="1"/>
  <c r="H30" i="1"/>
  <c r="J30" i="1" s="1"/>
  <c r="D31" i="1" s="1"/>
  <c r="AR367" i="1" l="1"/>
  <c r="AU367" i="1" s="1"/>
  <c r="AS367" i="1"/>
  <c r="AV367" i="1" s="1"/>
  <c r="BF366" i="1"/>
  <c r="BH366" i="1" s="1"/>
  <c r="AJ367" i="1" s="1"/>
  <c r="BD366" i="1"/>
  <c r="BG366" i="1" s="1"/>
  <c r="BI366" i="1" s="1"/>
  <c r="AK367" i="1" s="1"/>
  <c r="AT367" i="1"/>
  <c r="AW367" i="1" s="1"/>
  <c r="AX41" i="1"/>
  <c r="AZ41" i="1" s="1"/>
  <c r="AS41" i="1"/>
  <c r="AV41" i="1" s="1"/>
  <c r="AL41" i="1" s="1"/>
  <c r="AN41" i="1" s="1"/>
  <c r="AH42" i="1" s="1"/>
  <c r="AT41" i="1"/>
  <c r="AW41" i="1" s="1"/>
  <c r="AM41" i="1"/>
  <c r="AO41" i="1" s="1"/>
  <c r="AI42" i="1" s="1"/>
  <c r="AY41" i="1"/>
  <c r="BA41" i="1" s="1"/>
  <c r="L31" i="1"/>
  <c r="T31" i="1"/>
  <c r="V31" i="1" s="1"/>
  <c r="K31" i="1"/>
  <c r="S31" i="1"/>
  <c r="U31" i="1" s="1"/>
  <c r="AM367" i="1" l="1"/>
  <c r="AO367" i="1" s="1"/>
  <c r="AI368" i="1" s="1"/>
  <c r="AY367" i="1"/>
  <c r="BA367" i="1" s="1"/>
  <c r="AL367" i="1"/>
  <c r="AN367" i="1" s="1"/>
  <c r="AH368" i="1" s="1"/>
  <c r="AX367" i="1"/>
  <c r="AZ367" i="1" s="1"/>
  <c r="AP42" i="1"/>
  <c r="AQ42" i="1"/>
  <c r="BB41" i="1"/>
  <c r="BE41" i="1" s="1"/>
  <c r="W31" i="1"/>
  <c r="Z31" i="1" s="1"/>
  <c r="M31" i="1"/>
  <c r="P31" i="1" s="1"/>
  <c r="BB367" i="1" l="1"/>
  <c r="BE367" i="1" s="1"/>
  <c r="BC367" i="1"/>
  <c r="AP368" i="1"/>
  <c r="AQ368" i="1"/>
  <c r="BD41" i="1"/>
  <c r="BG41" i="1" s="1"/>
  <c r="BI41" i="1" s="1"/>
  <c r="AK42" i="1" s="1"/>
  <c r="AR42" i="1"/>
  <c r="AU42" i="1" s="1"/>
  <c r="AS42" i="1"/>
  <c r="AV42" i="1" s="1"/>
  <c r="BC41" i="1"/>
  <c r="BF41" i="1" s="1"/>
  <c r="BH41" i="1" s="1"/>
  <c r="AJ42" i="1" s="1"/>
  <c r="X31" i="1"/>
  <c r="AA31" i="1" s="1"/>
  <c r="AC31" i="1" s="1"/>
  <c r="Y31" i="1"/>
  <c r="AB31" i="1" s="1"/>
  <c r="AD31" i="1" s="1"/>
  <c r="N31" i="1"/>
  <c r="Q31" i="1" s="1"/>
  <c r="G31" i="1" s="1"/>
  <c r="I31" i="1" s="1"/>
  <c r="C32" i="1" s="1"/>
  <c r="O31" i="1"/>
  <c r="R31" i="1" s="1"/>
  <c r="AR368" i="1" l="1"/>
  <c r="AU368" i="1" s="1"/>
  <c r="AS368" i="1"/>
  <c r="AV368" i="1" s="1"/>
  <c r="BF367" i="1"/>
  <c r="BH367" i="1" s="1"/>
  <c r="AJ368" i="1" s="1"/>
  <c r="AT368" i="1"/>
  <c r="AW368" i="1" s="1"/>
  <c r="BD367" i="1"/>
  <c r="BG367" i="1" s="1"/>
  <c r="BI367" i="1" s="1"/>
  <c r="AK368" i="1" s="1"/>
  <c r="AL42" i="1"/>
  <c r="AN42" i="1" s="1"/>
  <c r="AH43" i="1" s="1"/>
  <c r="AX42" i="1"/>
  <c r="AZ42" i="1" s="1"/>
  <c r="AY42" i="1"/>
  <c r="BA42" i="1" s="1"/>
  <c r="AT42" i="1"/>
  <c r="AW42" i="1" s="1"/>
  <c r="AM42" i="1" s="1"/>
  <c r="AO42" i="1" s="1"/>
  <c r="AI43" i="1" s="1"/>
  <c r="E32" i="1"/>
  <c r="F32" i="1"/>
  <c r="H31" i="1"/>
  <c r="J31" i="1" s="1"/>
  <c r="D32" i="1" s="1"/>
  <c r="S32" i="1"/>
  <c r="U32" i="1" s="1"/>
  <c r="K32" i="1"/>
  <c r="AM368" i="1" l="1"/>
  <c r="AO368" i="1" s="1"/>
  <c r="AI369" i="1" s="1"/>
  <c r="AY368" i="1"/>
  <c r="BA368" i="1" s="1"/>
  <c r="AL368" i="1"/>
  <c r="AN368" i="1" s="1"/>
  <c r="AH369" i="1" s="1"/>
  <c r="AX368" i="1"/>
  <c r="AZ368" i="1" s="1"/>
  <c r="AQ43" i="1"/>
  <c r="BB42" i="1"/>
  <c r="BE42" i="1" s="1"/>
  <c r="AP43" i="1"/>
  <c r="L32" i="1"/>
  <c r="T32" i="1"/>
  <c r="V32" i="1" s="1"/>
  <c r="AP369" i="1" l="1"/>
  <c r="BB368" i="1"/>
  <c r="BE368" i="1" s="1"/>
  <c r="AQ369" i="1"/>
  <c r="AR43" i="1"/>
  <c r="AU43" i="1" s="1"/>
  <c r="BC42" i="1"/>
  <c r="BF42" i="1" s="1"/>
  <c r="BH42" i="1" s="1"/>
  <c r="AJ43" i="1" s="1"/>
  <c r="BD42" i="1"/>
  <c r="BG42" i="1" s="1"/>
  <c r="BI42" i="1" s="1"/>
  <c r="AK43" i="1" s="1"/>
  <c r="W32" i="1"/>
  <c r="Y32" i="1" s="1"/>
  <c r="M32" i="1"/>
  <c r="BD368" i="1" l="1"/>
  <c r="BG368" i="1" s="1"/>
  <c r="BI368" i="1" s="1"/>
  <c r="AK369" i="1" s="1"/>
  <c r="BC368" i="1"/>
  <c r="BF368" i="1" s="1"/>
  <c r="BH368" i="1" s="1"/>
  <c r="AJ369" i="1" s="1"/>
  <c r="AR369" i="1"/>
  <c r="AU369" i="1" s="1"/>
  <c r="AS369" i="1"/>
  <c r="AY43" i="1"/>
  <c r="BA43" i="1" s="1"/>
  <c r="AX43" i="1"/>
  <c r="AZ43" i="1" s="1"/>
  <c r="AS43" i="1"/>
  <c r="AV43" i="1" s="1"/>
  <c r="AL43" i="1" s="1"/>
  <c r="AN43" i="1" s="1"/>
  <c r="AH44" i="1" s="1"/>
  <c r="AT43" i="1"/>
  <c r="AW43" i="1" s="1"/>
  <c r="AM43" i="1" s="1"/>
  <c r="AO43" i="1" s="1"/>
  <c r="AI44" i="1" s="1"/>
  <c r="X32" i="1"/>
  <c r="Z32" i="1"/>
  <c r="N32" i="1"/>
  <c r="P32" i="1"/>
  <c r="Q32" i="1" s="1"/>
  <c r="O32" i="1"/>
  <c r="AX369" i="1" l="1"/>
  <c r="AZ369" i="1" s="1"/>
  <c r="AY369" i="1"/>
  <c r="BA369" i="1" s="1"/>
  <c r="AV369" i="1"/>
  <c r="AL369" i="1" s="1"/>
  <c r="AN369" i="1" s="1"/>
  <c r="AH370" i="1" s="1"/>
  <c r="AT369" i="1"/>
  <c r="AW369" i="1" s="1"/>
  <c r="AM369" i="1" s="1"/>
  <c r="AO369" i="1" s="1"/>
  <c r="AI370" i="1" s="1"/>
  <c r="AQ44" i="1"/>
  <c r="AP44" i="1"/>
  <c r="BB43" i="1"/>
  <c r="BE43" i="1" s="1"/>
  <c r="AB32" i="1"/>
  <c r="AD32" i="1" s="1"/>
  <c r="AA32" i="1"/>
  <c r="AC32" i="1" s="1"/>
  <c r="E33" i="1" s="1"/>
  <c r="R32" i="1"/>
  <c r="H32" i="1" s="1"/>
  <c r="J32" i="1" s="1"/>
  <c r="D33" i="1" s="1"/>
  <c r="G32" i="1"/>
  <c r="I32" i="1" s="1"/>
  <c r="C33" i="1" s="1"/>
  <c r="AQ370" i="1" l="1"/>
  <c r="AP370" i="1"/>
  <c r="BD369" i="1"/>
  <c r="BC369" i="1"/>
  <c r="BB369" i="1"/>
  <c r="BE369" i="1" s="1"/>
  <c r="BC43" i="1"/>
  <c r="BF43" i="1"/>
  <c r="BH43" i="1" s="1"/>
  <c r="AJ44" i="1" s="1"/>
  <c r="AR44" i="1"/>
  <c r="AU44" i="1" s="1"/>
  <c r="BD43" i="1"/>
  <c r="BG43" i="1" s="1"/>
  <c r="BI43" i="1" s="1"/>
  <c r="AK44" i="1" s="1"/>
  <c r="F33" i="1"/>
  <c r="T33" i="1" s="1"/>
  <c r="V33" i="1" s="1"/>
  <c r="L33" i="1"/>
  <c r="S33" i="1"/>
  <c r="U33" i="1" s="1"/>
  <c r="K33" i="1"/>
  <c r="AR370" i="1" l="1"/>
  <c r="AU370" i="1" s="1"/>
  <c r="AS370" i="1"/>
  <c r="AV370" i="1" s="1"/>
  <c r="BF369" i="1"/>
  <c r="BH369" i="1" s="1"/>
  <c r="AJ370" i="1" s="1"/>
  <c r="BG369" i="1"/>
  <c r="BI369" i="1" s="1"/>
  <c r="AK370" i="1" s="1"/>
  <c r="AT370" i="1"/>
  <c r="AW370" i="1" s="1"/>
  <c r="AY44" i="1"/>
  <c r="BA44" i="1" s="1"/>
  <c r="AS44" i="1"/>
  <c r="AV44" i="1" s="1"/>
  <c r="AL44" i="1"/>
  <c r="AN44" i="1" s="1"/>
  <c r="AH45" i="1" s="1"/>
  <c r="AX44" i="1"/>
  <c r="AZ44" i="1" s="1"/>
  <c r="AT44" i="1"/>
  <c r="AW44" i="1" s="1"/>
  <c r="AM44" i="1" s="1"/>
  <c r="AO44" i="1" s="1"/>
  <c r="AI45" i="1" s="1"/>
  <c r="M33" i="1"/>
  <c r="P33" i="1" s="1"/>
  <c r="W33" i="1"/>
  <c r="AM370" i="1" l="1"/>
  <c r="AO370" i="1" s="1"/>
  <c r="AI371" i="1" s="1"/>
  <c r="AY370" i="1"/>
  <c r="BA370" i="1" s="1"/>
  <c r="AL370" i="1"/>
  <c r="AN370" i="1" s="1"/>
  <c r="AH371" i="1" s="1"/>
  <c r="AX370" i="1"/>
  <c r="AZ370" i="1" s="1"/>
  <c r="AQ45" i="1"/>
  <c r="BB44" i="1"/>
  <c r="BE44" i="1" s="1"/>
  <c r="BC44" i="1"/>
  <c r="BD44" i="1"/>
  <c r="AP45" i="1"/>
  <c r="N33" i="1"/>
  <c r="X33" i="1"/>
  <c r="Z33" i="1"/>
  <c r="Y33" i="1"/>
  <c r="O33" i="1"/>
  <c r="R33" i="1" s="1"/>
  <c r="H33" i="1" s="1"/>
  <c r="J33" i="1" s="1"/>
  <c r="D34" i="1" s="1"/>
  <c r="Q33" i="1"/>
  <c r="BB370" i="1" l="1"/>
  <c r="BE370" i="1" s="1"/>
  <c r="AP371" i="1"/>
  <c r="BD370" i="1"/>
  <c r="AQ371" i="1"/>
  <c r="BF44" i="1"/>
  <c r="BH44" i="1" s="1"/>
  <c r="AJ45" i="1" s="1"/>
  <c r="BG44" i="1"/>
  <c r="BI44" i="1" s="1"/>
  <c r="AK45" i="1" s="1"/>
  <c r="AR45" i="1"/>
  <c r="AU45" i="1" s="1"/>
  <c r="AB33" i="1"/>
  <c r="AD33" i="1" s="1"/>
  <c r="F34" i="1" s="1"/>
  <c r="T34" i="1" s="1"/>
  <c r="V34" i="1" s="1"/>
  <c r="AA33" i="1"/>
  <c r="AC33" i="1" s="1"/>
  <c r="E34" i="1" s="1"/>
  <c r="L34" i="1"/>
  <c r="G33" i="1"/>
  <c r="I33" i="1" s="1"/>
  <c r="C34" i="1" s="1"/>
  <c r="AR371" i="1" l="1"/>
  <c r="AU371" i="1" s="1"/>
  <c r="AS371" i="1"/>
  <c r="AV371" i="1" s="1"/>
  <c r="BG370" i="1"/>
  <c r="BI370" i="1" s="1"/>
  <c r="AK371" i="1" s="1"/>
  <c r="AT371" i="1"/>
  <c r="AW371" i="1" s="1"/>
  <c r="BC370" i="1"/>
  <c r="BF370" i="1" s="1"/>
  <c r="BH370" i="1" s="1"/>
  <c r="AJ371" i="1" s="1"/>
  <c r="AY45" i="1"/>
  <c r="BA45" i="1" s="1"/>
  <c r="AT45" i="1"/>
  <c r="AW45" i="1" s="1"/>
  <c r="AM45" i="1" s="1"/>
  <c r="AO45" i="1" s="1"/>
  <c r="AI46" i="1" s="1"/>
  <c r="AS45" i="1"/>
  <c r="AV45" i="1" s="1"/>
  <c r="AL45" i="1" s="1"/>
  <c r="AN45" i="1" s="1"/>
  <c r="AH46" i="1" s="1"/>
  <c r="AX45" i="1"/>
  <c r="AZ45" i="1" s="1"/>
  <c r="S34" i="1"/>
  <c r="U34" i="1" s="1"/>
  <c r="K34" i="1"/>
  <c r="M34" i="1" s="1"/>
  <c r="AL371" i="1" l="1"/>
  <c r="AN371" i="1" s="1"/>
  <c r="AH372" i="1" s="1"/>
  <c r="AX371" i="1"/>
  <c r="AZ371" i="1" s="1"/>
  <c r="AM371" i="1"/>
  <c r="AO371" i="1" s="1"/>
  <c r="AI372" i="1" s="1"/>
  <c r="AY371" i="1"/>
  <c r="BA371" i="1" s="1"/>
  <c r="AP46" i="1"/>
  <c r="AQ46" i="1"/>
  <c r="BB45" i="1"/>
  <c r="BE45" i="1" s="1"/>
  <c r="W34" i="1"/>
  <c r="X34" i="1" s="1"/>
  <c r="N34" i="1"/>
  <c r="P34" i="1"/>
  <c r="Q34" i="1" s="1"/>
  <c r="O34" i="1"/>
  <c r="AQ372" i="1" l="1"/>
  <c r="BB371" i="1"/>
  <c r="BE371" i="1" s="1"/>
  <c r="AP372" i="1"/>
  <c r="BC45" i="1"/>
  <c r="BF45" i="1"/>
  <c r="BH45" i="1" s="1"/>
  <c r="AJ46" i="1" s="1"/>
  <c r="BD45" i="1"/>
  <c r="BG45" i="1" s="1"/>
  <c r="BI45" i="1" s="1"/>
  <c r="AK46" i="1" s="1"/>
  <c r="AR46" i="1"/>
  <c r="AU46" i="1" s="1"/>
  <c r="Y34" i="1"/>
  <c r="Z34" i="1"/>
  <c r="G34" i="1"/>
  <c r="I34" i="1" s="1"/>
  <c r="C35" i="1" s="1"/>
  <c r="R34" i="1"/>
  <c r="AR372" i="1" l="1"/>
  <c r="AU372" i="1" s="1"/>
  <c r="BC371" i="1"/>
  <c r="BF371" i="1"/>
  <c r="BH371" i="1" s="1"/>
  <c r="AJ372" i="1" s="1"/>
  <c r="AT372" i="1"/>
  <c r="AW372" i="1" s="1"/>
  <c r="BD371" i="1"/>
  <c r="BG371" i="1" s="1"/>
  <c r="BI371" i="1" s="1"/>
  <c r="AK372" i="1" s="1"/>
  <c r="AY46" i="1"/>
  <c r="BA46" i="1" s="1"/>
  <c r="AS46" i="1"/>
  <c r="AV46" i="1" s="1"/>
  <c r="AL46" i="1" s="1"/>
  <c r="AN46" i="1" s="1"/>
  <c r="AH47" i="1" s="1"/>
  <c r="AT46" i="1"/>
  <c r="AW46" i="1" s="1"/>
  <c r="AM46" i="1" s="1"/>
  <c r="AO46" i="1" s="1"/>
  <c r="AI47" i="1" s="1"/>
  <c r="AX46" i="1"/>
  <c r="AZ46" i="1" s="1"/>
  <c r="AB34" i="1"/>
  <c r="AD34" i="1" s="1"/>
  <c r="F35" i="1" s="1"/>
  <c r="AA34" i="1"/>
  <c r="AC34" i="1" s="1"/>
  <c r="E35" i="1" s="1"/>
  <c r="S35" i="1" s="1"/>
  <c r="U35" i="1" s="1"/>
  <c r="H34" i="1"/>
  <c r="J34" i="1" s="1"/>
  <c r="D35" i="1" s="1"/>
  <c r="K35" i="1"/>
  <c r="AM372" i="1" l="1"/>
  <c r="AO372" i="1" s="1"/>
  <c r="AI373" i="1" s="1"/>
  <c r="AY372" i="1"/>
  <c r="BA372" i="1" s="1"/>
  <c r="AX372" i="1"/>
  <c r="AZ372" i="1" s="1"/>
  <c r="AS372" i="1"/>
  <c r="AV372" i="1" s="1"/>
  <c r="AL372" i="1" s="1"/>
  <c r="AN372" i="1" s="1"/>
  <c r="AH373" i="1" s="1"/>
  <c r="AQ47" i="1"/>
  <c r="AP47" i="1"/>
  <c r="BB46" i="1"/>
  <c r="BE46" i="1" s="1"/>
  <c r="L35" i="1"/>
  <c r="M35" i="1" s="1"/>
  <c r="P35" i="1" s="1"/>
  <c r="T35" i="1"/>
  <c r="V35" i="1" s="1"/>
  <c r="AP373" i="1" l="1"/>
  <c r="BB372" i="1"/>
  <c r="BE372" i="1" s="1"/>
  <c r="AQ373" i="1"/>
  <c r="BD46" i="1"/>
  <c r="BG46" i="1" s="1"/>
  <c r="BI46" i="1" s="1"/>
  <c r="AK47" i="1" s="1"/>
  <c r="AR47" i="1"/>
  <c r="AU47" i="1" s="1"/>
  <c r="AT47" i="1"/>
  <c r="AW47" i="1" s="1"/>
  <c r="BC46" i="1"/>
  <c r="BF46" i="1" s="1"/>
  <c r="BH46" i="1" s="1"/>
  <c r="AJ47" i="1" s="1"/>
  <c r="W35" i="1"/>
  <c r="Y35" i="1" s="1"/>
  <c r="O35" i="1"/>
  <c r="R35" i="1" s="1"/>
  <c r="N35" i="1"/>
  <c r="Q35" i="1" s="1"/>
  <c r="BC372" i="1" l="1"/>
  <c r="BF372" i="1" s="1"/>
  <c r="BH372" i="1" s="1"/>
  <c r="AJ373" i="1" s="1"/>
  <c r="BD372" i="1"/>
  <c r="BG372" i="1" s="1"/>
  <c r="BI372" i="1" s="1"/>
  <c r="AK373" i="1" s="1"/>
  <c r="AR373" i="1"/>
  <c r="AU373" i="1" s="1"/>
  <c r="AX47" i="1"/>
  <c r="AZ47" i="1" s="1"/>
  <c r="AM47" i="1"/>
  <c r="AO47" i="1" s="1"/>
  <c r="AI48" i="1" s="1"/>
  <c r="AY47" i="1"/>
  <c r="BA47" i="1" s="1"/>
  <c r="AS47" i="1"/>
  <c r="AV47" i="1" s="1"/>
  <c r="AL47" i="1" s="1"/>
  <c r="AN47" i="1" s="1"/>
  <c r="AH48" i="1" s="1"/>
  <c r="X35" i="1"/>
  <c r="Z35" i="1"/>
  <c r="H35" i="1"/>
  <c r="J35" i="1" s="1"/>
  <c r="D36" i="1" s="1"/>
  <c r="G35" i="1"/>
  <c r="I35" i="1" s="1"/>
  <c r="C36" i="1" s="1"/>
  <c r="AY373" i="1" l="1"/>
  <c r="BA373" i="1" s="1"/>
  <c r="AX373" i="1"/>
  <c r="AZ373" i="1" s="1"/>
  <c r="AS373" i="1"/>
  <c r="AV373" i="1" s="1"/>
  <c r="AL373" i="1" s="1"/>
  <c r="AN373" i="1" s="1"/>
  <c r="AH374" i="1" s="1"/>
  <c r="AT373" i="1"/>
  <c r="AW373" i="1" s="1"/>
  <c r="AM373" i="1" s="1"/>
  <c r="AO373" i="1" s="1"/>
  <c r="AI374" i="1" s="1"/>
  <c r="AP48" i="1"/>
  <c r="AQ48" i="1"/>
  <c r="BD47" i="1"/>
  <c r="BC47" i="1"/>
  <c r="BB47" i="1"/>
  <c r="BE47" i="1" s="1"/>
  <c r="AB35" i="1"/>
  <c r="AD35" i="1" s="1"/>
  <c r="F36" i="1" s="1"/>
  <c r="AA35" i="1"/>
  <c r="AC35" i="1" s="1"/>
  <c r="E36" i="1" s="1"/>
  <c r="S36" i="1" s="1"/>
  <c r="U36" i="1" s="1"/>
  <c r="K36" i="1"/>
  <c r="T36" i="1"/>
  <c r="V36" i="1" s="1"/>
  <c r="L36" i="1"/>
  <c r="AQ374" i="1" l="1"/>
  <c r="AP374" i="1"/>
  <c r="BB373" i="1"/>
  <c r="BE373" i="1" s="1"/>
  <c r="BG47" i="1"/>
  <c r="BI47" i="1" s="1"/>
  <c r="AK48" i="1" s="1"/>
  <c r="BF47" i="1"/>
  <c r="BH47" i="1" s="1"/>
  <c r="AJ48" i="1" s="1"/>
  <c r="AR48" i="1"/>
  <c r="AU48" i="1" s="1"/>
  <c r="M36" i="1"/>
  <c r="P36" i="1" s="1"/>
  <c r="W36" i="1"/>
  <c r="BC373" i="1" l="1"/>
  <c r="BF373" i="1"/>
  <c r="BH373" i="1" s="1"/>
  <c r="AJ374" i="1" s="1"/>
  <c r="AR374" i="1"/>
  <c r="AU374" i="1" s="1"/>
  <c r="AT374" i="1"/>
  <c r="AW374" i="1" s="1"/>
  <c r="BD373" i="1"/>
  <c r="BG373" i="1" s="1"/>
  <c r="BI373" i="1" s="1"/>
  <c r="AK374" i="1" s="1"/>
  <c r="AS48" i="1"/>
  <c r="AV48" i="1" s="1"/>
  <c r="AL48" i="1"/>
  <c r="AN48" i="1" s="1"/>
  <c r="AH49" i="1" s="1"/>
  <c r="AX48" i="1"/>
  <c r="AZ48" i="1" s="1"/>
  <c r="AY48" i="1"/>
  <c r="BA48" i="1" s="1"/>
  <c r="AT48" i="1"/>
  <c r="AW48" i="1" s="1"/>
  <c r="AM48" i="1" s="1"/>
  <c r="AO48" i="1" s="1"/>
  <c r="AI49" i="1" s="1"/>
  <c r="Y36" i="1"/>
  <c r="Z36" i="1"/>
  <c r="X36" i="1"/>
  <c r="O36" i="1"/>
  <c r="R36" i="1" s="1"/>
  <c r="N36" i="1"/>
  <c r="Q36" i="1" s="1"/>
  <c r="AM374" i="1" l="1"/>
  <c r="AO374" i="1" s="1"/>
  <c r="AI375" i="1" s="1"/>
  <c r="AY374" i="1"/>
  <c r="BA374" i="1" s="1"/>
  <c r="AS374" i="1"/>
  <c r="AV374" i="1" s="1"/>
  <c r="AL374" i="1"/>
  <c r="AN374" i="1" s="1"/>
  <c r="AH375" i="1" s="1"/>
  <c r="AX374" i="1"/>
  <c r="AZ374" i="1" s="1"/>
  <c r="AQ49" i="1"/>
  <c r="BB48" i="1"/>
  <c r="BE48" i="1" s="1"/>
  <c r="BC48" i="1"/>
  <c r="AP49" i="1"/>
  <c r="AB36" i="1"/>
  <c r="AD36" i="1" s="1"/>
  <c r="F37" i="1" s="1"/>
  <c r="AA36" i="1"/>
  <c r="AC36" i="1" s="1"/>
  <c r="E37" i="1" s="1"/>
  <c r="H36" i="1"/>
  <c r="J36" i="1" s="1"/>
  <c r="D37" i="1" s="1"/>
  <c r="G36" i="1"/>
  <c r="I36" i="1" s="1"/>
  <c r="C37" i="1" s="1"/>
  <c r="BB374" i="1" l="1"/>
  <c r="BE374" i="1" s="1"/>
  <c r="AP375" i="1"/>
  <c r="BD374" i="1"/>
  <c r="AQ375" i="1"/>
  <c r="BF48" i="1"/>
  <c r="BH48" i="1" s="1"/>
  <c r="AJ49" i="1" s="1"/>
  <c r="BD48" i="1"/>
  <c r="BG48" i="1" s="1"/>
  <c r="BI48" i="1" s="1"/>
  <c r="AK49" i="1" s="1"/>
  <c r="AR49" i="1"/>
  <c r="AU49" i="1" s="1"/>
  <c r="K37" i="1"/>
  <c r="S37" i="1"/>
  <c r="U37" i="1" s="1"/>
  <c r="T37" i="1"/>
  <c r="V37" i="1" s="1"/>
  <c r="L37" i="1"/>
  <c r="AR375" i="1" l="1"/>
  <c r="AU375" i="1" s="1"/>
  <c r="AT375" i="1"/>
  <c r="AW375" i="1" s="1"/>
  <c r="BG374" i="1"/>
  <c r="BI374" i="1" s="1"/>
  <c r="AK375" i="1" s="1"/>
  <c r="BC374" i="1"/>
  <c r="BF374" i="1" s="1"/>
  <c r="BH374" i="1" s="1"/>
  <c r="AJ375" i="1" s="1"/>
  <c r="AY49" i="1"/>
  <c r="BA49" i="1" s="1"/>
  <c r="AT49" i="1"/>
  <c r="AW49" i="1" s="1"/>
  <c r="AM49" i="1" s="1"/>
  <c r="AO49" i="1" s="1"/>
  <c r="AI50" i="1" s="1"/>
  <c r="AS49" i="1"/>
  <c r="AV49" i="1" s="1"/>
  <c r="AL49" i="1"/>
  <c r="AN49" i="1" s="1"/>
  <c r="AH50" i="1" s="1"/>
  <c r="AX49" i="1"/>
  <c r="AZ49" i="1" s="1"/>
  <c r="W37" i="1"/>
  <c r="M37" i="1"/>
  <c r="P37" i="1" s="1"/>
  <c r="AX375" i="1" l="1"/>
  <c r="AZ375" i="1" s="1"/>
  <c r="AM375" i="1"/>
  <c r="AO375" i="1" s="1"/>
  <c r="AI376" i="1" s="1"/>
  <c r="AY375" i="1"/>
  <c r="BA375" i="1" s="1"/>
  <c r="AS375" i="1"/>
  <c r="AV375" i="1" s="1"/>
  <c r="AL375" i="1" s="1"/>
  <c r="AN375" i="1" s="1"/>
  <c r="AH376" i="1" s="1"/>
  <c r="AQ50" i="1"/>
  <c r="BB49" i="1"/>
  <c r="BE49" i="1" s="1"/>
  <c r="AP50" i="1"/>
  <c r="Y37" i="1"/>
  <c r="Z37" i="1"/>
  <c r="O37" i="1"/>
  <c r="R37" i="1" s="1"/>
  <c r="X37" i="1"/>
  <c r="N37" i="1"/>
  <c r="Q37" i="1" s="1"/>
  <c r="AP376" i="1" l="1"/>
  <c r="BD375" i="1"/>
  <c r="AQ376" i="1"/>
  <c r="BC375" i="1"/>
  <c r="BB375" i="1"/>
  <c r="BE375" i="1" s="1"/>
  <c r="AR50" i="1"/>
  <c r="AU50" i="1" s="1"/>
  <c r="AS50" i="1"/>
  <c r="AV50" i="1" s="1"/>
  <c r="BC49" i="1"/>
  <c r="AT50" i="1"/>
  <c r="AW50" i="1" s="1"/>
  <c r="BF49" i="1"/>
  <c r="BH49" i="1" s="1"/>
  <c r="AJ50" i="1" s="1"/>
  <c r="BD49" i="1"/>
  <c r="BG49" i="1" s="1"/>
  <c r="BI49" i="1" s="1"/>
  <c r="AK50" i="1" s="1"/>
  <c r="AB37" i="1"/>
  <c r="AD37" i="1" s="1"/>
  <c r="F38" i="1" s="1"/>
  <c r="AA37" i="1"/>
  <c r="AC37" i="1" s="1"/>
  <c r="E38" i="1" s="1"/>
  <c r="H37" i="1"/>
  <c r="J37" i="1" s="1"/>
  <c r="D38" i="1" s="1"/>
  <c r="L38" i="1" s="1"/>
  <c r="G37" i="1"/>
  <c r="I37" i="1" s="1"/>
  <c r="C38" i="1" s="1"/>
  <c r="AR376" i="1" l="1"/>
  <c r="AU376" i="1" s="1"/>
  <c r="BG375" i="1"/>
  <c r="BI375" i="1" s="1"/>
  <c r="AK376" i="1" s="1"/>
  <c r="BF375" i="1"/>
  <c r="BH375" i="1" s="1"/>
  <c r="AJ376" i="1" s="1"/>
  <c r="AM50" i="1"/>
  <c r="AO50" i="1" s="1"/>
  <c r="AI51" i="1" s="1"/>
  <c r="AY50" i="1"/>
  <c r="BA50" i="1" s="1"/>
  <c r="AL50" i="1"/>
  <c r="AN50" i="1" s="1"/>
  <c r="AH51" i="1" s="1"/>
  <c r="AX50" i="1"/>
  <c r="AZ50" i="1" s="1"/>
  <c r="T38" i="1"/>
  <c r="V38" i="1" s="1"/>
  <c r="K38" i="1"/>
  <c r="M38" i="1" s="1"/>
  <c r="P38" i="1" s="1"/>
  <c r="S38" i="1"/>
  <c r="U38" i="1" s="1"/>
  <c r="AY376" i="1" l="1"/>
  <c r="BA376" i="1" s="1"/>
  <c r="AX376" i="1"/>
  <c r="AZ376" i="1" s="1"/>
  <c r="AS376" i="1"/>
  <c r="AV376" i="1" s="1"/>
  <c r="AL376" i="1" s="1"/>
  <c r="AN376" i="1" s="1"/>
  <c r="AH377" i="1" s="1"/>
  <c r="AT376" i="1"/>
  <c r="AW376" i="1" s="1"/>
  <c r="AM376" i="1" s="1"/>
  <c r="AO376" i="1" s="1"/>
  <c r="AI377" i="1" s="1"/>
  <c r="BB50" i="1"/>
  <c r="BE50" i="1" s="1"/>
  <c r="BC50" i="1"/>
  <c r="AQ51" i="1"/>
  <c r="AP51" i="1"/>
  <c r="BD50" i="1"/>
  <c r="W38" i="1"/>
  <c r="N38" i="1"/>
  <c r="Q38" i="1" s="1"/>
  <c r="O38" i="1"/>
  <c r="R38" i="1" s="1"/>
  <c r="AQ377" i="1" l="1"/>
  <c r="AP377" i="1"/>
  <c r="BB376" i="1"/>
  <c r="BE376" i="1" s="1"/>
  <c r="AR51" i="1"/>
  <c r="AU51" i="1" s="1"/>
  <c r="BF50" i="1"/>
  <c r="BH50" i="1" s="1"/>
  <c r="AJ51" i="1" s="1"/>
  <c r="BG50" i="1"/>
  <c r="BI50" i="1" s="1"/>
  <c r="AK51" i="1" s="1"/>
  <c r="Y38" i="1"/>
  <c r="Z38" i="1"/>
  <c r="X38" i="1"/>
  <c r="G38" i="1"/>
  <c r="I38" i="1" s="1"/>
  <c r="C39" i="1" s="1"/>
  <c r="H38" i="1"/>
  <c r="J38" i="1" s="1"/>
  <c r="D39" i="1" s="1"/>
  <c r="L39" i="1" s="1"/>
  <c r="BC376" i="1" l="1"/>
  <c r="BF376" i="1" s="1"/>
  <c r="BH376" i="1" s="1"/>
  <c r="AJ377" i="1" s="1"/>
  <c r="AR377" i="1"/>
  <c r="AU377" i="1" s="1"/>
  <c r="AS377" i="1"/>
  <c r="AV377" i="1" s="1"/>
  <c r="BD376" i="1"/>
  <c r="BG376" i="1" s="1"/>
  <c r="BI376" i="1" s="1"/>
  <c r="AK377" i="1" s="1"/>
  <c r="AT377" i="1"/>
  <c r="AW377" i="1" s="1"/>
  <c r="AY51" i="1"/>
  <c r="BA51" i="1" s="1"/>
  <c r="AX51" i="1"/>
  <c r="AZ51" i="1" s="1"/>
  <c r="AS51" i="1"/>
  <c r="AV51" i="1" s="1"/>
  <c r="AL51" i="1" s="1"/>
  <c r="AN51" i="1" s="1"/>
  <c r="AH52" i="1" s="1"/>
  <c r="AT51" i="1"/>
  <c r="AW51" i="1" s="1"/>
  <c r="AM51" i="1" s="1"/>
  <c r="AO51" i="1" s="1"/>
  <c r="AI52" i="1" s="1"/>
  <c r="AB38" i="1"/>
  <c r="AD38" i="1" s="1"/>
  <c r="F39" i="1" s="1"/>
  <c r="T39" i="1" s="1"/>
  <c r="V39" i="1" s="1"/>
  <c r="AA38" i="1"/>
  <c r="AC38" i="1" s="1"/>
  <c r="E39" i="1" s="1"/>
  <c r="S39" i="1" s="1"/>
  <c r="U39" i="1" s="1"/>
  <c r="K39" i="1"/>
  <c r="AM377" i="1" l="1"/>
  <c r="AO377" i="1" s="1"/>
  <c r="AI378" i="1" s="1"/>
  <c r="AY377" i="1"/>
  <c r="BA377" i="1" s="1"/>
  <c r="AL377" i="1"/>
  <c r="AN377" i="1" s="1"/>
  <c r="AH378" i="1" s="1"/>
  <c r="AX377" i="1"/>
  <c r="AZ377" i="1" s="1"/>
  <c r="AQ52" i="1"/>
  <c r="AP52" i="1"/>
  <c r="BB51" i="1"/>
  <c r="BE51" i="1" s="1"/>
  <c r="W39" i="1"/>
  <c r="X39" i="1" s="1"/>
  <c r="M39" i="1"/>
  <c r="N39" i="1" s="1"/>
  <c r="BB377" i="1" l="1"/>
  <c r="BE377" i="1" s="1"/>
  <c r="BC377" i="1"/>
  <c r="AP378" i="1"/>
  <c r="AQ378" i="1"/>
  <c r="BC51" i="1"/>
  <c r="AR52" i="1"/>
  <c r="AU52" i="1" s="1"/>
  <c r="AS52" i="1"/>
  <c r="AV52" i="1" s="1"/>
  <c r="BF51" i="1"/>
  <c r="BH51" i="1" s="1"/>
  <c r="AJ52" i="1" s="1"/>
  <c r="AT52" i="1"/>
  <c r="AW52" i="1" s="1"/>
  <c r="BD51" i="1"/>
  <c r="BG51" i="1" s="1"/>
  <c r="BI51" i="1" s="1"/>
  <c r="AK52" i="1" s="1"/>
  <c r="Y39" i="1"/>
  <c r="Z39" i="1"/>
  <c r="P39" i="1"/>
  <c r="Q39" i="1" s="1"/>
  <c r="O39" i="1"/>
  <c r="AR378" i="1" l="1"/>
  <c r="AU378" i="1" s="1"/>
  <c r="BF377" i="1"/>
  <c r="BH377" i="1" s="1"/>
  <c r="AJ378" i="1" s="1"/>
  <c r="BD377" i="1"/>
  <c r="BG377" i="1" s="1"/>
  <c r="BI377" i="1" s="1"/>
  <c r="AK378" i="1" s="1"/>
  <c r="AM52" i="1"/>
  <c r="AO52" i="1" s="1"/>
  <c r="AI53" i="1" s="1"/>
  <c r="AY52" i="1"/>
  <c r="BA52" i="1" s="1"/>
  <c r="AL52" i="1"/>
  <c r="AN52" i="1" s="1"/>
  <c r="AH53" i="1" s="1"/>
  <c r="AX52" i="1"/>
  <c r="AZ52" i="1" s="1"/>
  <c r="AB39" i="1"/>
  <c r="AD39" i="1" s="1"/>
  <c r="AA39" i="1"/>
  <c r="AC39" i="1" s="1"/>
  <c r="E40" i="1" s="1"/>
  <c r="R39" i="1"/>
  <c r="G39" i="1"/>
  <c r="I39" i="1" s="1"/>
  <c r="C40" i="1" s="1"/>
  <c r="AY378" i="1" l="1"/>
  <c r="BA378" i="1" s="1"/>
  <c r="AX378" i="1"/>
  <c r="AZ378" i="1" s="1"/>
  <c r="AS378" i="1"/>
  <c r="AV378" i="1" s="1"/>
  <c r="AL378" i="1" s="1"/>
  <c r="AN378" i="1" s="1"/>
  <c r="AH379" i="1" s="1"/>
  <c r="AT378" i="1"/>
  <c r="AW378" i="1" s="1"/>
  <c r="AM378" i="1" s="1"/>
  <c r="AO378" i="1" s="1"/>
  <c r="AI379" i="1" s="1"/>
  <c r="AP53" i="1"/>
  <c r="BB52" i="1"/>
  <c r="BE52" i="1" s="1"/>
  <c r="AQ53" i="1"/>
  <c r="F40" i="1"/>
  <c r="H39" i="1"/>
  <c r="J39" i="1" s="1"/>
  <c r="D40" i="1" s="1"/>
  <c r="L40" i="1" s="1"/>
  <c r="S40" i="1"/>
  <c r="U40" i="1" s="1"/>
  <c r="K40" i="1"/>
  <c r="AQ379" i="1" l="1"/>
  <c r="AP379" i="1"/>
  <c r="BB378" i="1"/>
  <c r="BE378" i="1" s="1"/>
  <c r="BD52" i="1"/>
  <c r="BC52" i="1"/>
  <c r="AR53" i="1"/>
  <c r="AU53" i="1" s="1"/>
  <c r="BF52" i="1"/>
  <c r="BH52" i="1" s="1"/>
  <c r="AJ53" i="1" s="1"/>
  <c r="BG52" i="1"/>
  <c r="BI52" i="1" s="1"/>
  <c r="AK53" i="1" s="1"/>
  <c r="T40" i="1"/>
  <c r="V40" i="1" s="1"/>
  <c r="W40" i="1" s="1"/>
  <c r="M40" i="1"/>
  <c r="P40" i="1" s="1"/>
  <c r="BC378" i="1" l="1"/>
  <c r="BF378" i="1" s="1"/>
  <c r="BH378" i="1" s="1"/>
  <c r="AJ379" i="1" s="1"/>
  <c r="AR379" i="1"/>
  <c r="AU379" i="1" s="1"/>
  <c r="BD378" i="1"/>
  <c r="BG378" i="1" s="1"/>
  <c r="BI378" i="1" s="1"/>
  <c r="AK379" i="1" s="1"/>
  <c r="AX53" i="1"/>
  <c r="AZ53" i="1" s="1"/>
  <c r="AS53" i="1"/>
  <c r="AV53" i="1" s="1"/>
  <c r="AL53" i="1" s="1"/>
  <c r="AN53" i="1" s="1"/>
  <c r="AH54" i="1" s="1"/>
  <c r="AY53" i="1"/>
  <c r="BA53" i="1" s="1"/>
  <c r="AT53" i="1"/>
  <c r="AW53" i="1" s="1"/>
  <c r="AM53" i="1" s="1"/>
  <c r="AO53" i="1" s="1"/>
  <c r="AI54" i="1" s="1"/>
  <c r="Y40" i="1"/>
  <c r="Z40" i="1"/>
  <c r="X40" i="1"/>
  <c r="N40" i="1"/>
  <c r="Q40" i="1" s="1"/>
  <c r="G40" i="1" s="1"/>
  <c r="I40" i="1" s="1"/>
  <c r="C41" i="1" s="1"/>
  <c r="O40" i="1"/>
  <c r="R40" i="1" s="1"/>
  <c r="AY379" i="1" l="1"/>
  <c r="BA379" i="1" s="1"/>
  <c r="AX379" i="1"/>
  <c r="AZ379" i="1" s="1"/>
  <c r="AT379" i="1"/>
  <c r="AW379" i="1" s="1"/>
  <c r="AM379" i="1" s="1"/>
  <c r="AO379" i="1" s="1"/>
  <c r="AI380" i="1" s="1"/>
  <c r="AS379" i="1"/>
  <c r="AV379" i="1" s="1"/>
  <c r="AL379" i="1" s="1"/>
  <c r="AN379" i="1" s="1"/>
  <c r="AH380" i="1" s="1"/>
  <c r="AQ54" i="1"/>
  <c r="AP54" i="1"/>
  <c r="BD53" i="1"/>
  <c r="BC53" i="1"/>
  <c r="BB53" i="1"/>
  <c r="BE53" i="1" s="1"/>
  <c r="AB40" i="1"/>
  <c r="AD40" i="1" s="1"/>
  <c r="F41" i="1" s="1"/>
  <c r="AA40" i="1"/>
  <c r="AC40" i="1" s="1"/>
  <c r="E41" i="1" s="1"/>
  <c r="S41" i="1" s="1"/>
  <c r="U41" i="1" s="1"/>
  <c r="H40" i="1"/>
  <c r="J40" i="1" s="1"/>
  <c r="D41" i="1" s="1"/>
  <c r="K41" i="1"/>
  <c r="AP380" i="1" l="1"/>
  <c r="AQ380" i="1"/>
  <c r="BB379" i="1"/>
  <c r="BE379" i="1" s="1"/>
  <c r="AR54" i="1"/>
  <c r="AU54" i="1" s="1"/>
  <c r="AS54" i="1"/>
  <c r="BF53" i="1"/>
  <c r="BH53" i="1" s="1"/>
  <c r="AJ54" i="1" s="1"/>
  <c r="BG53" i="1"/>
  <c r="BI53" i="1" s="1"/>
  <c r="AK54" i="1" s="1"/>
  <c r="T41" i="1"/>
  <c r="V41" i="1" s="1"/>
  <c r="L41" i="1"/>
  <c r="BC379" i="1" l="1"/>
  <c r="BF379" i="1" s="1"/>
  <c r="BH379" i="1" s="1"/>
  <c r="AJ380" i="1" s="1"/>
  <c r="AR380" i="1"/>
  <c r="AU380" i="1" s="1"/>
  <c r="BD379" i="1"/>
  <c r="BG379" i="1" s="1"/>
  <c r="BI379" i="1" s="1"/>
  <c r="AK380" i="1" s="1"/>
  <c r="AY54" i="1"/>
  <c r="BA54" i="1" s="1"/>
  <c r="AX54" i="1"/>
  <c r="AZ54" i="1" s="1"/>
  <c r="AV54" i="1"/>
  <c r="AL54" i="1" s="1"/>
  <c r="AN54" i="1" s="1"/>
  <c r="AH55" i="1" s="1"/>
  <c r="AT54" i="1"/>
  <c r="AW54" i="1" s="1"/>
  <c r="AM54" i="1" s="1"/>
  <c r="AO54" i="1" s="1"/>
  <c r="AI55" i="1" s="1"/>
  <c r="W41" i="1"/>
  <c r="Y41" i="1" s="1"/>
  <c r="M41" i="1"/>
  <c r="O41" i="1" s="1"/>
  <c r="AY380" i="1" l="1"/>
  <c r="BA380" i="1" s="1"/>
  <c r="AX380" i="1"/>
  <c r="AZ380" i="1" s="1"/>
  <c r="AS380" i="1"/>
  <c r="AV380" i="1" s="1"/>
  <c r="AL380" i="1" s="1"/>
  <c r="AN380" i="1" s="1"/>
  <c r="AH381" i="1" s="1"/>
  <c r="AT380" i="1"/>
  <c r="AW380" i="1" s="1"/>
  <c r="AM380" i="1" s="1"/>
  <c r="AO380" i="1" s="1"/>
  <c r="AI381" i="1" s="1"/>
  <c r="AQ55" i="1"/>
  <c r="AP55" i="1"/>
  <c r="BB54" i="1"/>
  <c r="BE54" i="1" s="1"/>
  <c r="X41" i="1"/>
  <c r="Z41" i="1"/>
  <c r="P41" i="1"/>
  <c r="R41" i="1" s="1"/>
  <c r="N41" i="1"/>
  <c r="AQ381" i="1" l="1"/>
  <c r="AP381" i="1"/>
  <c r="BB380" i="1"/>
  <c r="BE380" i="1" s="1"/>
  <c r="BC54" i="1"/>
  <c r="BF54" i="1"/>
  <c r="BH54" i="1" s="1"/>
  <c r="AJ55" i="1" s="1"/>
  <c r="AR55" i="1"/>
  <c r="AU55" i="1" s="1"/>
  <c r="BD54" i="1"/>
  <c r="BG54" i="1" s="1"/>
  <c r="BI54" i="1" s="1"/>
  <c r="AK55" i="1" s="1"/>
  <c r="AB41" i="1"/>
  <c r="AD41" i="1" s="1"/>
  <c r="F42" i="1" s="1"/>
  <c r="AA41" i="1"/>
  <c r="AC41" i="1" s="1"/>
  <c r="H41" i="1"/>
  <c r="J41" i="1" s="1"/>
  <c r="D42" i="1" s="1"/>
  <c r="Q41" i="1"/>
  <c r="AR381" i="1" l="1"/>
  <c r="AU381" i="1" s="1"/>
  <c r="BC380" i="1"/>
  <c r="BF380" i="1" s="1"/>
  <c r="BH380" i="1" s="1"/>
  <c r="AJ381" i="1" s="1"/>
  <c r="AT381" i="1"/>
  <c r="AW381" i="1" s="1"/>
  <c r="BD380" i="1"/>
  <c r="BG380" i="1" s="1"/>
  <c r="BI380" i="1" s="1"/>
  <c r="AK381" i="1" s="1"/>
  <c r="AY55" i="1"/>
  <c r="BA55" i="1" s="1"/>
  <c r="AT55" i="1"/>
  <c r="AW55" i="1" s="1"/>
  <c r="AM55" i="1" s="1"/>
  <c r="AO55" i="1" s="1"/>
  <c r="AI56" i="1" s="1"/>
  <c r="AX55" i="1"/>
  <c r="AZ55" i="1" s="1"/>
  <c r="AS55" i="1"/>
  <c r="AV55" i="1" s="1"/>
  <c r="AL55" i="1" s="1"/>
  <c r="AN55" i="1" s="1"/>
  <c r="AH56" i="1" s="1"/>
  <c r="G41" i="1"/>
  <c r="I41" i="1" s="1"/>
  <c r="C42" i="1" s="1"/>
  <c r="E42" i="1"/>
  <c r="L42" i="1"/>
  <c r="T42" i="1"/>
  <c r="V42" i="1" s="1"/>
  <c r="AM381" i="1" l="1"/>
  <c r="AO381" i="1" s="1"/>
  <c r="AI382" i="1" s="1"/>
  <c r="AY381" i="1"/>
  <c r="BA381" i="1" s="1"/>
  <c r="AX381" i="1"/>
  <c r="AZ381" i="1" s="1"/>
  <c r="AS381" i="1"/>
  <c r="AV381" i="1" s="1"/>
  <c r="AL381" i="1" s="1"/>
  <c r="AN381" i="1" s="1"/>
  <c r="AH382" i="1" s="1"/>
  <c r="AQ56" i="1"/>
  <c r="AP56" i="1"/>
  <c r="BB55" i="1"/>
  <c r="BE55" i="1" s="1"/>
  <c r="S42" i="1"/>
  <c r="U42" i="1" s="1"/>
  <c r="K42" i="1"/>
  <c r="M42" i="1" s="1"/>
  <c r="AP382" i="1" l="1"/>
  <c r="BB381" i="1"/>
  <c r="BE381" i="1" s="1"/>
  <c r="AQ382" i="1"/>
  <c r="BC55" i="1"/>
  <c r="BF55" i="1" s="1"/>
  <c r="BH55" i="1" s="1"/>
  <c r="AJ56" i="1" s="1"/>
  <c r="AR56" i="1"/>
  <c r="AU56" i="1" s="1"/>
  <c r="BD55" i="1"/>
  <c r="BG55" i="1" s="1"/>
  <c r="BI55" i="1" s="1"/>
  <c r="AK56" i="1" s="1"/>
  <c r="W42" i="1"/>
  <c r="X42" i="1" s="1"/>
  <c r="P42" i="1"/>
  <c r="O42" i="1"/>
  <c r="N42" i="1"/>
  <c r="BD381" i="1" l="1"/>
  <c r="BG381" i="1" s="1"/>
  <c r="BI381" i="1" s="1"/>
  <c r="AK382" i="1" s="1"/>
  <c r="BC381" i="1"/>
  <c r="BF381" i="1" s="1"/>
  <c r="BH381" i="1" s="1"/>
  <c r="AJ382" i="1" s="1"/>
  <c r="AR382" i="1"/>
  <c r="AU382" i="1" s="1"/>
  <c r="AY56" i="1"/>
  <c r="BA56" i="1" s="1"/>
  <c r="AX56" i="1"/>
  <c r="AZ56" i="1" s="1"/>
  <c r="AT56" i="1"/>
  <c r="AW56" i="1" s="1"/>
  <c r="AM56" i="1" s="1"/>
  <c r="AO56" i="1" s="1"/>
  <c r="AI57" i="1" s="1"/>
  <c r="AS56" i="1"/>
  <c r="AV56" i="1" s="1"/>
  <c r="AL56" i="1" s="1"/>
  <c r="AN56" i="1" s="1"/>
  <c r="AH57" i="1" s="1"/>
  <c r="Y42" i="1"/>
  <c r="Z42" i="1"/>
  <c r="R42" i="1"/>
  <c r="H42" i="1" s="1"/>
  <c r="J42" i="1" s="1"/>
  <c r="D43" i="1" s="1"/>
  <c r="Q42" i="1"/>
  <c r="AX382" i="1" l="1"/>
  <c r="AZ382" i="1" s="1"/>
  <c r="AY382" i="1"/>
  <c r="BA382" i="1" s="1"/>
  <c r="AS382" i="1"/>
  <c r="AV382" i="1" s="1"/>
  <c r="AL382" i="1" s="1"/>
  <c r="AN382" i="1" s="1"/>
  <c r="AH383" i="1" s="1"/>
  <c r="AT382" i="1"/>
  <c r="AW382" i="1" s="1"/>
  <c r="AM382" i="1" s="1"/>
  <c r="AO382" i="1" s="1"/>
  <c r="AI383" i="1" s="1"/>
  <c r="AP57" i="1"/>
  <c r="AQ57" i="1"/>
  <c r="BB56" i="1"/>
  <c r="BE56" i="1" s="1"/>
  <c r="AB42" i="1"/>
  <c r="AD42" i="1" s="1"/>
  <c r="F43" i="1" s="1"/>
  <c r="T43" i="1" s="1"/>
  <c r="V43" i="1" s="1"/>
  <c r="AA42" i="1"/>
  <c r="AC42" i="1" s="1"/>
  <c r="E43" i="1" s="1"/>
  <c r="G42" i="1"/>
  <c r="I42" i="1" s="1"/>
  <c r="C43" i="1" s="1"/>
  <c r="L43" i="1"/>
  <c r="AQ383" i="1" l="1"/>
  <c r="AP383" i="1"/>
  <c r="BD382" i="1"/>
  <c r="BC382" i="1"/>
  <c r="BB382" i="1"/>
  <c r="BE382" i="1" s="1"/>
  <c r="BD56" i="1"/>
  <c r="BG56" i="1" s="1"/>
  <c r="BI56" i="1" s="1"/>
  <c r="AK57" i="1" s="1"/>
  <c r="AR57" i="1"/>
  <c r="AU57" i="1" s="1"/>
  <c r="BC56" i="1"/>
  <c r="BF56" i="1" s="1"/>
  <c r="BH56" i="1" s="1"/>
  <c r="AJ57" i="1" s="1"/>
  <c r="S43" i="1"/>
  <c r="U43" i="1" s="1"/>
  <c r="K43" i="1"/>
  <c r="AR383" i="1" l="1"/>
  <c r="AU383" i="1" s="1"/>
  <c r="AS383" i="1"/>
  <c r="AV383" i="1" s="1"/>
  <c r="BF382" i="1"/>
  <c r="BH382" i="1" s="1"/>
  <c r="AJ383" i="1" s="1"/>
  <c r="BG382" i="1"/>
  <c r="BI382" i="1" s="1"/>
  <c r="AK383" i="1" s="1"/>
  <c r="AX57" i="1"/>
  <c r="AZ57" i="1" s="1"/>
  <c r="AY57" i="1"/>
  <c r="BA57" i="1" s="1"/>
  <c r="AS57" i="1"/>
  <c r="AV57" i="1" s="1"/>
  <c r="AL57" i="1" s="1"/>
  <c r="AN57" i="1" s="1"/>
  <c r="AH58" i="1" s="1"/>
  <c r="AT57" i="1"/>
  <c r="AW57" i="1" s="1"/>
  <c r="AM57" i="1" s="1"/>
  <c r="AO57" i="1" s="1"/>
  <c r="AI58" i="1" s="1"/>
  <c r="W43" i="1"/>
  <c r="X43" i="1" s="1"/>
  <c r="M43" i="1"/>
  <c r="AY383" i="1" l="1"/>
  <c r="BA383" i="1" s="1"/>
  <c r="AL383" i="1"/>
  <c r="AN383" i="1" s="1"/>
  <c r="AH384" i="1" s="1"/>
  <c r="AX383" i="1"/>
  <c r="AZ383" i="1" s="1"/>
  <c r="AT383" i="1"/>
  <c r="AW383" i="1" s="1"/>
  <c r="AM383" i="1" s="1"/>
  <c r="AO383" i="1" s="1"/>
  <c r="AI384" i="1" s="1"/>
  <c r="AQ58" i="1"/>
  <c r="AP58" i="1"/>
  <c r="BD57" i="1"/>
  <c r="BC57" i="1"/>
  <c r="BB57" i="1"/>
  <c r="BE57" i="1" s="1"/>
  <c r="Y43" i="1"/>
  <c r="Z43" i="1"/>
  <c r="P43" i="1"/>
  <c r="O43" i="1"/>
  <c r="N43" i="1"/>
  <c r="AQ384" i="1" l="1"/>
  <c r="AP384" i="1"/>
  <c r="BB383" i="1"/>
  <c r="BE383" i="1" s="1"/>
  <c r="AR58" i="1"/>
  <c r="AU58" i="1" s="1"/>
  <c r="AS58" i="1"/>
  <c r="AV58" i="1" s="1"/>
  <c r="AT58" i="1"/>
  <c r="AW58" i="1" s="1"/>
  <c r="BG57" i="1"/>
  <c r="BI57" i="1" s="1"/>
  <c r="AK58" i="1" s="1"/>
  <c r="BF57" i="1"/>
  <c r="BH57" i="1" s="1"/>
  <c r="AJ58" i="1" s="1"/>
  <c r="AB43" i="1"/>
  <c r="AD43" i="1" s="1"/>
  <c r="AA43" i="1"/>
  <c r="AC43" i="1" s="1"/>
  <c r="Q43" i="1"/>
  <c r="R43" i="1"/>
  <c r="BC383" i="1" l="1"/>
  <c r="BF383" i="1"/>
  <c r="BH383" i="1" s="1"/>
  <c r="AJ384" i="1" s="1"/>
  <c r="AR384" i="1"/>
  <c r="AU384" i="1" s="1"/>
  <c r="AT384" i="1"/>
  <c r="AW384" i="1" s="1"/>
  <c r="BD383" i="1"/>
  <c r="BG383" i="1" s="1"/>
  <c r="BI383" i="1" s="1"/>
  <c r="AK384" i="1" s="1"/>
  <c r="AL58" i="1"/>
  <c r="AN58" i="1" s="1"/>
  <c r="AH59" i="1" s="1"/>
  <c r="AX58" i="1"/>
  <c r="AZ58" i="1" s="1"/>
  <c r="AM58" i="1"/>
  <c r="AO58" i="1" s="1"/>
  <c r="AI59" i="1" s="1"/>
  <c r="AY58" i="1"/>
  <c r="BA58" i="1" s="1"/>
  <c r="E44" i="1"/>
  <c r="G43" i="1"/>
  <c r="I43" i="1" s="1"/>
  <c r="C44" i="1" s="1"/>
  <c r="H43" i="1"/>
  <c r="J43" i="1" s="1"/>
  <c r="D44" i="1" s="1"/>
  <c r="F44" i="1"/>
  <c r="AM384" i="1" l="1"/>
  <c r="AO384" i="1" s="1"/>
  <c r="AI385" i="1" s="1"/>
  <c r="AY384" i="1"/>
  <c r="BA384" i="1" s="1"/>
  <c r="AS384" i="1"/>
  <c r="AV384" i="1" s="1"/>
  <c r="AL384" i="1" s="1"/>
  <c r="AN384" i="1" s="1"/>
  <c r="AH385" i="1" s="1"/>
  <c r="AX384" i="1"/>
  <c r="AZ384" i="1" s="1"/>
  <c r="AQ59" i="1"/>
  <c r="BB58" i="1"/>
  <c r="BE58" i="1" s="1"/>
  <c r="AP59" i="1"/>
  <c r="T44" i="1"/>
  <c r="V44" i="1" s="1"/>
  <c r="L44" i="1"/>
  <c r="S44" i="1"/>
  <c r="U44" i="1" s="1"/>
  <c r="K44" i="1"/>
  <c r="AP385" i="1" l="1"/>
  <c r="BB384" i="1"/>
  <c r="BE384" i="1" s="1"/>
  <c r="BD384" i="1"/>
  <c r="AQ385" i="1"/>
  <c r="BC58" i="1"/>
  <c r="BF58" i="1" s="1"/>
  <c r="BH58" i="1" s="1"/>
  <c r="AJ59" i="1" s="1"/>
  <c r="AR59" i="1"/>
  <c r="AU59" i="1" s="1"/>
  <c r="BD58" i="1"/>
  <c r="BG58" i="1" s="1"/>
  <c r="BI58" i="1" s="1"/>
  <c r="AK59" i="1" s="1"/>
  <c r="W44" i="1"/>
  <c r="M44" i="1"/>
  <c r="P44" i="1" s="1"/>
  <c r="BG384" i="1" l="1"/>
  <c r="BI384" i="1" s="1"/>
  <c r="AK385" i="1" s="1"/>
  <c r="BC384" i="1"/>
  <c r="BF384" i="1" s="1"/>
  <c r="BH384" i="1" s="1"/>
  <c r="AJ385" i="1" s="1"/>
  <c r="AR385" i="1"/>
  <c r="AU385" i="1" s="1"/>
  <c r="AY59" i="1"/>
  <c r="BA59" i="1" s="1"/>
  <c r="AX59" i="1"/>
  <c r="AZ59" i="1" s="1"/>
  <c r="AS59" i="1"/>
  <c r="AV59" i="1" s="1"/>
  <c r="AL59" i="1" s="1"/>
  <c r="AN59" i="1" s="1"/>
  <c r="AH60" i="1" s="1"/>
  <c r="AT59" i="1"/>
  <c r="AW59" i="1" s="1"/>
  <c r="AM59" i="1" s="1"/>
  <c r="AO59" i="1" s="1"/>
  <c r="AI60" i="1" s="1"/>
  <c r="X44" i="1"/>
  <c r="Z44" i="1"/>
  <c r="Y44" i="1"/>
  <c r="N44" i="1"/>
  <c r="Q44" i="1" s="1"/>
  <c r="O44" i="1"/>
  <c r="R44" i="1" s="1"/>
  <c r="AX385" i="1" l="1"/>
  <c r="AZ385" i="1" s="1"/>
  <c r="AS385" i="1"/>
  <c r="AV385" i="1" s="1"/>
  <c r="AL385" i="1" s="1"/>
  <c r="AN385" i="1" s="1"/>
  <c r="AH386" i="1" s="1"/>
  <c r="AY385" i="1"/>
  <c r="BA385" i="1" s="1"/>
  <c r="AT385" i="1"/>
  <c r="AW385" i="1" s="1"/>
  <c r="AM385" i="1" s="1"/>
  <c r="AO385" i="1" s="1"/>
  <c r="AI386" i="1" s="1"/>
  <c r="AQ60" i="1"/>
  <c r="AP60" i="1"/>
  <c r="BB59" i="1"/>
  <c r="BE59" i="1" s="1"/>
  <c r="AB44" i="1"/>
  <c r="AD44" i="1" s="1"/>
  <c r="F45" i="1" s="1"/>
  <c r="AA44" i="1"/>
  <c r="AC44" i="1" s="1"/>
  <c r="E45" i="1" s="1"/>
  <c r="G44" i="1"/>
  <c r="I44" i="1" s="1"/>
  <c r="C45" i="1" s="1"/>
  <c r="K45" i="1" s="1"/>
  <c r="H44" i="1"/>
  <c r="J44" i="1" s="1"/>
  <c r="D45" i="1" s="1"/>
  <c r="AQ386" i="1" l="1"/>
  <c r="AP386" i="1"/>
  <c r="BB385" i="1"/>
  <c r="BE385" i="1" s="1"/>
  <c r="BC59" i="1"/>
  <c r="BF59" i="1"/>
  <c r="BH59" i="1" s="1"/>
  <c r="AJ60" i="1" s="1"/>
  <c r="AR60" i="1"/>
  <c r="AU60" i="1" s="1"/>
  <c r="BD59" i="1"/>
  <c r="BG59" i="1" s="1"/>
  <c r="BI59" i="1" s="1"/>
  <c r="AK60" i="1" s="1"/>
  <c r="S45" i="1"/>
  <c r="U45" i="1" s="1"/>
  <c r="L45" i="1"/>
  <c r="M45" i="1" s="1"/>
  <c r="P45" i="1" s="1"/>
  <c r="T45" i="1"/>
  <c r="V45" i="1" s="1"/>
  <c r="BD385" i="1" l="1"/>
  <c r="BG385" i="1" s="1"/>
  <c r="BI385" i="1" s="1"/>
  <c r="AK386" i="1" s="1"/>
  <c r="AR386" i="1"/>
  <c r="AU386" i="1" s="1"/>
  <c r="AT386" i="1"/>
  <c r="AW386" i="1" s="1"/>
  <c r="BC385" i="1"/>
  <c r="BF385" i="1" s="1"/>
  <c r="BH385" i="1" s="1"/>
  <c r="AJ386" i="1" s="1"/>
  <c r="AY60" i="1"/>
  <c r="BA60" i="1" s="1"/>
  <c r="AT60" i="1"/>
  <c r="AW60" i="1" s="1"/>
  <c r="AM60" i="1" s="1"/>
  <c r="AO60" i="1" s="1"/>
  <c r="AI61" i="1" s="1"/>
  <c r="AS60" i="1"/>
  <c r="AV60" i="1" s="1"/>
  <c r="AL60" i="1"/>
  <c r="AN60" i="1" s="1"/>
  <c r="AH61" i="1" s="1"/>
  <c r="AX60" i="1"/>
  <c r="AZ60" i="1" s="1"/>
  <c r="W45" i="1"/>
  <c r="Y45" i="1" s="1"/>
  <c r="N45" i="1"/>
  <c r="Q45" i="1" s="1"/>
  <c r="O45" i="1"/>
  <c r="R45" i="1" s="1"/>
  <c r="AX386" i="1" l="1"/>
  <c r="AZ386" i="1" s="1"/>
  <c r="AM386" i="1"/>
  <c r="AO386" i="1" s="1"/>
  <c r="AI387" i="1" s="1"/>
  <c r="AY386" i="1"/>
  <c r="BA386" i="1" s="1"/>
  <c r="AS386" i="1"/>
  <c r="AV386" i="1" s="1"/>
  <c r="AL386" i="1" s="1"/>
  <c r="AN386" i="1" s="1"/>
  <c r="AH387" i="1" s="1"/>
  <c r="AQ61" i="1"/>
  <c r="BB60" i="1"/>
  <c r="BE60" i="1" s="1"/>
  <c r="BC60" i="1"/>
  <c r="AP61" i="1"/>
  <c r="X45" i="1"/>
  <c r="Z45" i="1"/>
  <c r="G45" i="1"/>
  <c r="I45" i="1" s="1"/>
  <c r="C46" i="1" s="1"/>
  <c r="H45" i="1"/>
  <c r="J45" i="1" s="1"/>
  <c r="D46" i="1" s="1"/>
  <c r="AP387" i="1" l="1"/>
  <c r="AQ387" i="1"/>
  <c r="BB386" i="1"/>
  <c r="BE386" i="1" s="1"/>
  <c r="AR61" i="1"/>
  <c r="AU61" i="1" s="1"/>
  <c r="AS61" i="1"/>
  <c r="AV61" i="1" s="1"/>
  <c r="BF60" i="1"/>
  <c r="BH60" i="1" s="1"/>
  <c r="AJ61" i="1" s="1"/>
  <c r="BD60" i="1"/>
  <c r="BG60" i="1" s="1"/>
  <c r="BI60" i="1" s="1"/>
  <c r="AK61" i="1" s="1"/>
  <c r="AT61" i="1"/>
  <c r="AW61" i="1" s="1"/>
  <c r="AB45" i="1"/>
  <c r="AD45" i="1" s="1"/>
  <c r="F46" i="1" s="1"/>
  <c r="T46" i="1" s="1"/>
  <c r="V46" i="1" s="1"/>
  <c r="AA45" i="1"/>
  <c r="AC45" i="1" s="1"/>
  <c r="E46" i="1" s="1"/>
  <c r="S46" i="1" s="1"/>
  <c r="U46" i="1" s="1"/>
  <c r="L46" i="1"/>
  <c r="K46" i="1"/>
  <c r="BD386" i="1" l="1"/>
  <c r="BG386" i="1" s="1"/>
  <c r="BI386" i="1" s="1"/>
  <c r="AK387" i="1" s="1"/>
  <c r="BC386" i="1"/>
  <c r="BF386" i="1" s="1"/>
  <c r="BH386" i="1" s="1"/>
  <c r="AJ387" i="1" s="1"/>
  <c r="AR387" i="1"/>
  <c r="AU387" i="1" s="1"/>
  <c r="AS387" i="1"/>
  <c r="AV387" i="1" s="1"/>
  <c r="AM61" i="1"/>
  <c r="AO61" i="1" s="1"/>
  <c r="AI62" i="1" s="1"/>
  <c r="AY61" i="1"/>
  <c r="BA61" i="1" s="1"/>
  <c r="AL61" i="1"/>
  <c r="AN61" i="1" s="1"/>
  <c r="AH62" i="1" s="1"/>
  <c r="AX61" i="1"/>
  <c r="AZ61" i="1" s="1"/>
  <c r="W46" i="1"/>
  <c r="Z46" i="1" s="1"/>
  <c r="M46" i="1"/>
  <c r="P46" i="1" s="1"/>
  <c r="AL387" i="1" l="1"/>
  <c r="AN387" i="1" s="1"/>
  <c r="AH388" i="1" s="1"/>
  <c r="AX387" i="1"/>
  <c r="AZ387" i="1" s="1"/>
  <c r="AY387" i="1"/>
  <c r="BA387" i="1" s="1"/>
  <c r="AT387" i="1"/>
  <c r="AW387" i="1" s="1"/>
  <c r="AM387" i="1" s="1"/>
  <c r="AO387" i="1" s="1"/>
  <c r="AI388" i="1" s="1"/>
  <c r="BB61" i="1"/>
  <c r="BE61" i="1" s="1"/>
  <c r="AP62" i="1"/>
  <c r="BD61" i="1"/>
  <c r="AQ62" i="1"/>
  <c r="Y46" i="1"/>
  <c r="X46" i="1"/>
  <c r="O46" i="1"/>
  <c r="R46" i="1" s="1"/>
  <c r="H46" i="1" s="1"/>
  <c r="J46" i="1" s="1"/>
  <c r="D47" i="1" s="1"/>
  <c r="N46" i="1"/>
  <c r="Q46" i="1" s="1"/>
  <c r="G46" i="1" s="1"/>
  <c r="I46" i="1" s="1"/>
  <c r="C47" i="1" s="1"/>
  <c r="AB46" i="1"/>
  <c r="AD46" i="1" s="1"/>
  <c r="F47" i="1" s="1"/>
  <c r="AA46" i="1"/>
  <c r="AC46" i="1" s="1"/>
  <c r="E47" i="1" s="1"/>
  <c r="AQ388" i="1" l="1"/>
  <c r="BB387" i="1"/>
  <c r="BE387" i="1" s="1"/>
  <c r="BD387" i="1"/>
  <c r="AP388" i="1"/>
  <c r="AR62" i="1"/>
  <c r="AU62" i="1" s="1"/>
  <c r="AS62" i="1"/>
  <c r="AV62" i="1" s="1"/>
  <c r="AT62" i="1"/>
  <c r="AW62" i="1" s="1"/>
  <c r="BG61" i="1"/>
  <c r="BI61" i="1" s="1"/>
  <c r="AK62" i="1" s="1"/>
  <c r="BC61" i="1"/>
  <c r="BF61" i="1" s="1"/>
  <c r="BH61" i="1" s="1"/>
  <c r="AJ62" i="1" s="1"/>
  <c r="S47" i="1"/>
  <c r="U47" i="1" s="1"/>
  <c r="K47" i="1"/>
  <c r="L47" i="1"/>
  <c r="T47" i="1"/>
  <c r="V47" i="1" s="1"/>
  <c r="AR388" i="1" l="1"/>
  <c r="AU388" i="1" s="1"/>
  <c r="AS388" i="1"/>
  <c r="AV388" i="1" s="1"/>
  <c r="BG387" i="1"/>
  <c r="BI387" i="1" s="1"/>
  <c r="AK388" i="1" s="1"/>
  <c r="BC387" i="1"/>
  <c r="BF387" i="1" s="1"/>
  <c r="BH387" i="1" s="1"/>
  <c r="AJ388" i="1" s="1"/>
  <c r="AT388" i="1"/>
  <c r="AW388" i="1" s="1"/>
  <c r="AL62" i="1"/>
  <c r="AN62" i="1" s="1"/>
  <c r="AH63" i="1" s="1"/>
  <c r="AX62" i="1"/>
  <c r="AZ62" i="1" s="1"/>
  <c r="AM62" i="1"/>
  <c r="AO62" i="1" s="1"/>
  <c r="AI63" i="1" s="1"/>
  <c r="AY62" i="1"/>
  <c r="BA62" i="1" s="1"/>
  <c r="W47" i="1"/>
  <c r="X47" i="1" s="1"/>
  <c r="M47" i="1"/>
  <c r="P47" i="1" s="1"/>
  <c r="AL388" i="1" l="1"/>
  <c r="AN388" i="1" s="1"/>
  <c r="AH389" i="1" s="1"/>
  <c r="AX388" i="1"/>
  <c r="AZ388" i="1" s="1"/>
  <c r="AM388" i="1"/>
  <c r="AO388" i="1" s="1"/>
  <c r="AI389" i="1" s="1"/>
  <c r="AY388" i="1"/>
  <c r="BA388" i="1" s="1"/>
  <c r="AQ63" i="1"/>
  <c r="BB62" i="1"/>
  <c r="BE62" i="1" s="1"/>
  <c r="BC62" i="1"/>
  <c r="AP63" i="1"/>
  <c r="O47" i="1"/>
  <c r="R47" i="1" s="1"/>
  <c r="N47" i="1"/>
  <c r="Q47" i="1" s="1"/>
  <c r="Y47" i="1"/>
  <c r="Z47" i="1"/>
  <c r="H47" i="1"/>
  <c r="J47" i="1" s="1"/>
  <c r="D48" i="1" s="1"/>
  <c r="AQ389" i="1" l="1"/>
  <c r="BB388" i="1"/>
  <c r="BE388" i="1" s="1"/>
  <c r="BC388" i="1"/>
  <c r="AP389" i="1"/>
  <c r="AR63" i="1"/>
  <c r="AU63" i="1" s="1"/>
  <c r="BF62" i="1"/>
  <c r="BH62" i="1" s="1"/>
  <c r="AJ63" i="1" s="1"/>
  <c r="BD62" i="1"/>
  <c r="BG62" i="1" s="1"/>
  <c r="BI62" i="1" s="1"/>
  <c r="AK63" i="1" s="1"/>
  <c r="AT63" i="1"/>
  <c r="AW63" i="1" s="1"/>
  <c r="AB47" i="1"/>
  <c r="AD47" i="1" s="1"/>
  <c r="F48" i="1" s="1"/>
  <c r="AA47" i="1"/>
  <c r="AC47" i="1" s="1"/>
  <c r="E48" i="1" s="1"/>
  <c r="G47" i="1"/>
  <c r="I47" i="1" s="1"/>
  <c r="C48" i="1" s="1"/>
  <c r="L48" i="1"/>
  <c r="T48" i="1"/>
  <c r="V48" i="1" s="1"/>
  <c r="BF388" i="1" l="1"/>
  <c r="BH388" i="1" s="1"/>
  <c r="AJ389" i="1" s="1"/>
  <c r="AR389" i="1"/>
  <c r="AU389" i="1" s="1"/>
  <c r="BD388" i="1"/>
  <c r="BG388" i="1" s="1"/>
  <c r="BI388" i="1" s="1"/>
  <c r="AK389" i="1" s="1"/>
  <c r="AM63" i="1"/>
  <c r="AO63" i="1" s="1"/>
  <c r="AI64" i="1" s="1"/>
  <c r="AY63" i="1"/>
  <c r="BA63" i="1" s="1"/>
  <c r="AX63" i="1"/>
  <c r="AZ63" i="1" s="1"/>
  <c r="AS63" i="1"/>
  <c r="AV63" i="1" s="1"/>
  <c r="AL63" i="1" s="1"/>
  <c r="AN63" i="1" s="1"/>
  <c r="AH64" i="1" s="1"/>
  <c r="K48" i="1"/>
  <c r="S48" i="1"/>
  <c r="U48" i="1" s="1"/>
  <c r="AY389" i="1" l="1"/>
  <c r="BA389" i="1" s="1"/>
  <c r="AS389" i="1"/>
  <c r="AV389" i="1" s="1"/>
  <c r="AL389" i="1" s="1"/>
  <c r="AN389" i="1" s="1"/>
  <c r="AH390" i="1" s="1"/>
  <c r="AX389" i="1"/>
  <c r="AZ389" i="1" s="1"/>
  <c r="AT389" i="1"/>
  <c r="AW389" i="1" s="1"/>
  <c r="AM389" i="1" s="1"/>
  <c r="AO389" i="1" s="1"/>
  <c r="AI390" i="1" s="1"/>
  <c r="AP64" i="1"/>
  <c r="BB63" i="1"/>
  <c r="BE63" i="1" s="1"/>
  <c r="AQ64" i="1"/>
  <c r="W48" i="1"/>
  <c r="X48" i="1" s="1"/>
  <c r="M48" i="1"/>
  <c r="N48" i="1" s="1"/>
  <c r="AQ390" i="1" l="1"/>
  <c r="AP390" i="1"/>
  <c r="BB389" i="1"/>
  <c r="BE389" i="1" s="1"/>
  <c r="BC63" i="1"/>
  <c r="BF63" i="1"/>
  <c r="BH63" i="1" s="1"/>
  <c r="AJ64" i="1" s="1"/>
  <c r="BD63" i="1"/>
  <c r="BG63" i="1" s="1"/>
  <c r="BI63" i="1" s="1"/>
  <c r="AK64" i="1" s="1"/>
  <c r="AR64" i="1"/>
  <c r="AU64" i="1" s="1"/>
  <c r="Y48" i="1"/>
  <c r="Z48" i="1"/>
  <c r="P48" i="1"/>
  <c r="Q48" i="1" s="1"/>
  <c r="O48" i="1"/>
  <c r="BC389" i="1" l="1"/>
  <c r="BF389" i="1" s="1"/>
  <c r="BH389" i="1" s="1"/>
  <c r="AJ390" i="1" s="1"/>
  <c r="AR390" i="1"/>
  <c r="AU390" i="1" s="1"/>
  <c r="AS390" i="1"/>
  <c r="BD389" i="1"/>
  <c r="BG389" i="1" s="1"/>
  <c r="BI389" i="1" s="1"/>
  <c r="AK390" i="1" s="1"/>
  <c r="AT390" i="1"/>
  <c r="AW390" i="1" s="1"/>
  <c r="AY64" i="1"/>
  <c r="BA64" i="1" s="1"/>
  <c r="AS64" i="1"/>
  <c r="AV64" i="1" s="1"/>
  <c r="AL64" i="1" s="1"/>
  <c r="AN64" i="1" s="1"/>
  <c r="AH65" i="1" s="1"/>
  <c r="AX64" i="1"/>
  <c r="AZ64" i="1" s="1"/>
  <c r="AT64" i="1"/>
  <c r="AW64" i="1" s="1"/>
  <c r="AM64" i="1" s="1"/>
  <c r="AO64" i="1" s="1"/>
  <c r="AI65" i="1" s="1"/>
  <c r="R48" i="1"/>
  <c r="AB48" i="1"/>
  <c r="AD48" i="1" s="1"/>
  <c r="F49" i="1" s="1"/>
  <c r="AA48" i="1"/>
  <c r="AC48" i="1" s="1"/>
  <c r="E49" i="1" s="1"/>
  <c r="H48" i="1"/>
  <c r="J48" i="1" s="1"/>
  <c r="D49" i="1" s="1"/>
  <c r="G48" i="1"/>
  <c r="I48" i="1" s="1"/>
  <c r="C49" i="1" s="1"/>
  <c r="AM390" i="1" l="1"/>
  <c r="AO390" i="1" s="1"/>
  <c r="AI391" i="1" s="1"/>
  <c r="AY390" i="1"/>
  <c r="BA390" i="1" s="1"/>
  <c r="AX390" i="1"/>
  <c r="AZ390" i="1" s="1"/>
  <c r="AV390" i="1"/>
  <c r="AL390" i="1" s="1"/>
  <c r="AN390" i="1" s="1"/>
  <c r="AH391" i="1" s="1"/>
  <c r="AQ65" i="1"/>
  <c r="AP65" i="1"/>
  <c r="BB64" i="1"/>
  <c r="BE64" i="1" s="1"/>
  <c r="S49" i="1"/>
  <c r="U49" i="1" s="1"/>
  <c r="K49" i="1"/>
  <c r="L49" i="1"/>
  <c r="T49" i="1"/>
  <c r="V49" i="1" s="1"/>
  <c r="AP391" i="1" l="1"/>
  <c r="BB390" i="1"/>
  <c r="BE390" i="1" s="1"/>
  <c r="AQ391" i="1"/>
  <c r="BC64" i="1"/>
  <c r="BF64" i="1" s="1"/>
  <c r="BH64" i="1" s="1"/>
  <c r="AJ65" i="1" s="1"/>
  <c r="AR65" i="1"/>
  <c r="AU65" i="1" s="1"/>
  <c r="AS65" i="1"/>
  <c r="AV65" i="1" s="1"/>
  <c r="BD64" i="1"/>
  <c r="BG64" i="1" s="1"/>
  <c r="BI64" i="1" s="1"/>
  <c r="AK65" i="1" s="1"/>
  <c r="AT65" i="1"/>
  <c r="AW65" i="1" s="1"/>
  <c r="W49" i="1"/>
  <c r="M49" i="1"/>
  <c r="P49" i="1" s="1"/>
  <c r="BC390" i="1" l="1"/>
  <c r="BF390" i="1" s="1"/>
  <c r="BH390" i="1" s="1"/>
  <c r="AJ391" i="1" s="1"/>
  <c r="BD390" i="1"/>
  <c r="BG390" i="1" s="1"/>
  <c r="BI390" i="1" s="1"/>
  <c r="AK391" i="1" s="1"/>
  <c r="AR391" i="1"/>
  <c r="AU391" i="1" s="1"/>
  <c r="AS391" i="1"/>
  <c r="AM65" i="1"/>
  <c r="AO65" i="1" s="1"/>
  <c r="AI66" i="1" s="1"/>
  <c r="AY65" i="1"/>
  <c r="BA65" i="1" s="1"/>
  <c r="AL65" i="1"/>
  <c r="AN65" i="1" s="1"/>
  <c r="AH66" i="1" s="1"/>
  <c r="AX65" i="1"/>
  <c r="AZ65" i="1" s="1"/>
  <c r="Y49" i="1"/>
  <c r="Z49" i="1"/>
  <c r="O49" i="1"/>
  <c r="R49" i="1" s="1"/>
  <c r="X49" i="1"/>
  <c r="N49" i="1"/>
  <c r="Q49" i="1" s="1"/>
  <c r="G49" i="1" s="1"/>
  <c r="I49" i="1" s="1"/>
  <c r="C50" i="1" s="1"/>
  <c r="AY391" i="1" l="1"/>
  <c r="BA391" i="1" s="1"/>
  <c r="AX391" i="1"/>
  <c r="AZ391" i="1" s="1"/>
  <c r="AV391" i="1"/>
  <c r="AL391" i="1" s="1"/>
  <c r="AN391" i="1" s="1"/>
  <c r="AH392" i="1" s="1"/>
  <c r="AT391" i="1"/>
  <c r="AW391" i="1" s="1"/>
  <c r="AM391" i="1" s="1"/>
  <c r="AO391" i="1" s="1"/>
  <c r="AI392" i="1" s="1"/>
  <c r="AP66" i="1"/>
  <c r="BB65" i="1"/>
  <c r="BE65" i="1" s="1"/>
  <c r="BD65" i="1"/>
  <c r="AQ66" i="1"/>
  <c r="H49" i="1"/>
  <c r="J49" i="1" s="1"/>
  <c r="D50" i="1" s="1"/>
  <c r="L50" i="1" s="1"/>
  <c r="AB49" i="1"/>
  <c r="AD49" i="1" s="1"/>
  <c r="F50" i="1" s="1"/>
  <c r="AA49" i="1"/>
  <c r="AC49" i="1" s="1"/>
  <c r="E50" i="1" s="1"/>
  <c r="S50" i="1" s="1"/>
  <c r="U50" i="1" s="1"/>
  <c r="K50" i="1"/>
  <c r="AQ392" i="1" l="1"/>
  <c r="AP392" i="1"/>
  <c r="BB391" i="1"/>
  <c r="BE391" i="1" s="1"/>
  <c r="BC65" i="1"/>
  <c r="BG65" i="1"/>
  <c r="BI65" i="1" s="1"/>
  <c r="AK66" i="1" s="1"/>
  <c r="BF65" i="1"/>
  <c r="BH65" i="1" s="1"/>
  <c r="AJ66" i="1" s="1"/>
  <c r="AR66" i="1"/>
  <c r="AU66" i="1" s="1"/>
  <c r="T50" i="1"/>
  <c r="V50" i="1" s="1"/>
  <c r="M50" i="1"/>
  <c r="P50" i="1" s="1"/>
  <c r="W50" i="1"/>
  <c r="BC391" i="1" l="1"/>
  <c r="BF391" i="1"/>
  <c r="BH391" i="1" s="1"/>
  <c r="AJ392" i="1" s="1"/>
  <c r="AR392" i="1"/>
  <c r="AU392" i="1" s="1"/>
  <c r="BD391" i="1"/>
  <c r="BG391" i="1" s="1"/>
  <c r="BI391" i="1" s="1"/>
  <c r="AK392" i="1" s="1"/>
  <c r="AX66" i="1"/>
  <c r="AZ66" i="1" s="1"/>
  <c r="AS66" i="1"/>
  <c r="AV66" i="1" s="1"/>
  <c r="AL66" i="1" s="1"/>
  <c r="AN66" i="1" s="1"/>
  <c r="AH67" i="1" s="1"/>
  <c r="AY66" i="1"/>
  <c r="BA66" i="1" s="1"/>
  <c r="AT66" i="1"/>
  <c r="AW66" i="1" s="1"/>
  <c r="AM66" i="1" s="1"/>
  <c r="AO66" i="1" s="1"/>
  <c r="AI67" i="1" s="1"/>
  <c r="Y50" i="1"/>
  <c r="Z50" i="1"/>
  <c r="X50" i="1"/>
  <c r="O50" i="1"/>
  <c r="R50" i="1" s="1"/>
  <c r="N50" i="1"/>
  <c r="Q50" i="1" s="1"/>
  <c r="AY392" i="1" l="1"/>
  <c r="BA392" i="1" s="1"/>
  <c r="AT392" i="1"/>
  <c r="AW392" i="1" s="1"/>
  <c r="AM392" i="1" s="1"/>
  <c r="AO392" i="1" s="1"/>
  <c r="AI393" i="1" s="1"/>
  <c r="AS392" i="1"/>
  <c r="AV392" i="1" s="1"/>
  <c r="AL392" i="1" s="1"/>
  <c r="AN392" i="1" s="1"/>
  <c r="AH393" i="1" s="1"/>
  <c r="AX392" i="1"/>
  <c r="AZ392" i="1" s="1"/>
  <c r="AQ67" i="1"/>
  <c r="AP67" i="1"/>
  <c r="BB66" i="1"/>
  <c r="BE66" i="1" s="1"/>
  <c r="AB50" i="1"/>
  <c r="AD50" i="1" s="1"/>
  <c r="AA50" i="1"/>
  <c r="AC50" i="1" s="1"/>
  <c r="E51" i="1" s="1"/>
  <c r="G50" i="1"/>
  <c r="I50" i="1" s="1"/>
  <c r="C51" i="1" s="1"/>
  <c r="F51" i="1"/>
  <c r="H50" i="1"/>
  <c r="J50" i="1" s="1"/>
  <c r="D51" i="1" s="1"/>
  <c r="AP393" i="1" l="1"/>
  <c r="AQ393" i="1"/>
  <c r="BB392" i="1"/>
  <c r="BE392" i="1" s="1"/>
  <c r="AR67" i="1"/>
  <c r="AU67" i="1" s="1"/>
  <c r="BD66" i="1"/>
  <c r="BG66" i="1" s="1"/>
  <c r="BI66" i="1" s="1"/>
  <c r="AK67" i="1" s="1"/>
  <c r="AT67" i="1"/>
  <c r="AW67" i="1" s="1"/>
  <c r="BC66" i="1"/>
  <c r="BF66" i="1" s="1"/>
  <c r="BH66" i="1" s="1"/>
  <c r="AJ67" i="1" s="1"/>
  <c r="L51" i="1"/>
  <c r="T51" i="1"/>
  <c r="V51" i="1" s="1"/>
  <c r="K51" i="1"/>
  <c r="S51" i="1"/>
  <c r="U51" i="1" s="1"/>
  <c r="BC392" i="1" l="1"/>
  <c r="BF392" i="1" s="1"/>
  <c r="BH392" i="1" s="1"/>
  <c r="AJ393" i="1" s="1"/>
  <c r="BD392" i="1"/>
  <c r="BG392" i="1" s="1"/>
  <c r="BI392" i="1" s="1"/>
  <c r="AK393" i="1" s="1"/>
  <c r="AR393" i="1"/>
  <c r="AU393" i="1" s="1"/>
  <c r="AS393" i="1"/>
  <c r="AX67" i="1"/>
  <c r="AZ67" i="1" s="1"/>
  <c r="AM67" i="1"/>
  <c r="AO67" i="1" s="1"/>
  <c r="AI68" i="1" s="1"/>
  <c r="AY67" i="1"/>
  <c r="BA67" i="1" s="1"/>
  <c r="AS67" i="1"/>
  <c r="AV67" i="1" s="1"/>
  <c r="AL67" i="1" s="1"/>
  <c r="AN67" i="1" s="1"/>
  <c r="AH68" i="1" s="1"/>
  <c r="W51" i="1"/>
  <c r="M51" i="1"/>
  <c r="P51" i="1" s="1"/>
  <c r="AY393" i="1" l="1"/>
  <c r="BA393" i="1" s="1"/>
  <c r="AX393" i="1"/>
  <c r="AZ393" i="1" s="1"/>
  <c r="AV393" i="1"/>
  <c r="AL393" i="1" s="1"/>
  <c r="AN393" i="1" s="1"/>
  <c r="AH394" i="1" s="1"/>
  <c r="AT393" i="1"/>
  <c r="AW393" i="1" s="1"/>
  <c r="AM393" i="1" s="1"/>
  <c r="AO393" i="1" s="1"/>
  <c r="AI394" i="1" s="1"/>
  <c r="AP68" i="1"/>
  <c r="BD67" i="1"/>
  <c r="AQ68" i="1"/>
  <c r="BC67" i="1"/>
  <c r="BB67" i="1"/>
  <c r="BE67" i="1" s="1"/>
  <c r="O51" i="1"/>
  <c r="R51" i="1" s="1"/>
  <c r="X51" i="1"/>
  <c r="Z51" i="1"/>
  <c r="Y51" i="1"/>
  <c r="H51" i="1"/>
  <c r="J51" i="1" s="1"/>
  <c r="D52" i="1" s="1"/>
  <c r="N51" i="1"/>
  <c r="Q51" i="1" s="1"/>
  <c r="AQ394" i="1" l="1"/>
  <c r="AP394" i="1"/>
  <c r="BB393" i="1"/>
  <c r="BE393" i="1" s="1"/>
  <c r="BC393" i="1"/>
  <c r="BG67" i="1"/>
  <c r="BI67" i="1" s="1"/>
  <c r="AK68" i="1" s="1"/>
  <c r="BF67" i="1"/>
  <c r="BH67" i="1" s="1"/>
  <c r="AJ68" i="1" s="1"/>
  <c r="AR68" i="1"/>
  <c r="AU68" i="1" s="1"/>
  <c r="AS68" i="1"/>
  <c r="AB51" i="1"/>
  <c r="AD51" i="1" s="1"/>
  <c r="F52" i="1" s="1"/>
  <c r="AA51" i="1"/>
  <c r="AC51" i="1" s="1"/>
  <c r="E52" i="1" s="1"/>
  <c r="G51" i="1"/>
  <c r="I51" i="1" s="1"/>
  <c r="C52" i="1" s="1"/>
  <c r="T52" i="1"/>
  <c r="V52" i="1" s="1"/>
  <c r="L52" i="1"/>
  <c r="BF393" i="1" l="1"/>
  <c r="BH393" i="1" s="1"/>
  <c r="AJ394" i="1" s="1"/>
  <c r="AR394" i="1"/>
  <c r="AU394" i="1" s="1"/>
  <c r="BD393" i="1"/>
  <c r="BG393" i="1" s="1"/>
  <c r="BI393" i="1" s="1"/>
  <c r="AK394" i="1" s="1"/>
  <c r="AT394" i="1"/>
  <c r="AW394" i="1" s="1"/>
  <c r="AY68" i="1"/>
  <c r="BA68" i="1" s="1"/>
  <c r="AV68" i="1"/>
  <c r="AL68" i="1"/>
  <c r="AN68" i="1" s="1"/>
  <c r="AH69" i="1" s="1"/>
  <c r="AX68" i="1"/>
  <c r="AZ68" i="1" s="1"/>
  <c r="AT68" i="1"/>
  <c r="AW68" i="1" s="1"/>
  <c r="AM68" i="1" s="1"/>
  <c r="AO68" i="1" s="1"/>
  <c r="AI69" i="1" s="1"/>
  <c r="S52" i="1"/>
  <c r="U52" i="1" s="1"/>
  <c r="K52" i="1"/>
  <c r="AM394" i="1" l="1"/>
  <c r="AO394" i="1" s="1"/>
  <c r="AI395" i="1" s="1"/>
  <c r="AY394" i="1"/>
  <c r="BA394" i="1" s="1"/>
  <c r="AS394" i="1"/>
  <c r="AV394" i="1" s="1"/>
  <c r="AL394" i="1" s="1"/>
  <c r="AN394" i="1" s="1"/>
  <c r="AH395" i="1" s="1"/>
  <c r="AX394" i="1"/>
  <c r="AZ394" i="1" s="1"/>
  <c r="AQ69" i="1"/>
  <c r="BB68" i="1"/>
  <c r="BE68" i="1" s="1"/>
  <c r="BC68" i="1"/>
  <c r="AP69" i="1"/>
  <c r="W52" i="1"/>
  <c r="X52" i="1" s="1"/>
  <c r="M52" i="1"/>
  <c r="AP395" i="1" l="1"/>
  <c r="BB394" i="1"/>
  <c r="BE394" i="1" s="1"/>
  <c r="AQ395" i="1"/>
  <c r="AR69" i="1"/>
  <c r="AU69" i="1" s="1"/>
  <c r="AS69" i="1"/>
  <c r="AV69" i="1" s="1"/>
  <c r="BF68" i="1"/>
  <c r="BH68" i="1" s="1"/>
  <c r="AJ69" i="1" s="1"/>
  <c r="BD68" i="1"/>
  <c r="BG68" i="1" s="1"/>
  <c r="BI68" i="1" s="1"/>
  <c r="AK69" i="1" s="1"/>
  <c r="AT69" i="1"/>
  <c r="AW69" i="1" s="1"/>
  <c r="Y52" i="1"/>
  <c r="Z52" i="1"/>
  <c r="P52" i="1"/>
  <c r="O52" i="1"/>
  <c r="N52" i="1"/>
  <c r="BD394" i="1" l="1"/>
  <c r="BG394" i="1" s="1"/>
  <c r="BI394" i="1" s="1"/>
  <c r="AK395" i="1" s="1"/>
  <c r="BC394" i="1"/>
  <c r="BF394" i="1" s="1"/>
  <c r="BH394" i="1" s="1"/>
  <c r="AJ395" i="1" s="1"/>
  <c r="AR395" i="1"/>
  <c r="AU395" i="1" s="1"/>
  <c r="AS395" i="1"/>
  <c r="AM69" i="1"/>
  <c r="AO69" i="1" s="1"/>
  <c r="AI70" i="1" s="1"/>
  <c r="AY69" i="1"/>
  <c r="BA69" i="1" s="1"/>
  <c r="AL69" i="1"/>
  <c r="AN69" i="1" s="1"/>
  <c r="AH70" i="1" s="1"/>
  <c r="AX69" i="1"/>
  <c r="AZ69" i="1" s="1"/>
  <c r="AB52" i="1"/>
  <c r="AD52" i="1" s="1"/>
  <c r="AA52" i="1"/>
  <c r="AC52" i="1" s="1"/>
  <c r="Q52" i="1"/>
  <c r="R52" i="1"/>
  <c r="AX395" i="1" l="1"/>
  <c r="AZ395" i="1" s="1"/>
  <c r="AY395" i="1"/>
  <c r="BA395" i="1" s="1"/>
  <c r="AV395" i="1"/>
  <c r="AL395" i="1" s="1"/>
  <c r="AN395" i="1" s="1"/>
  <c r="AH396" i="1" s="1"/>
  <c r="AT395" i="1"/>
  <c r="AW395" i="1" s="1"/>
  <c r="AM395" i="1" s="1"/>
  <c r="AO395" i="1" s="1"/>
  <c r="AI396" i="1" s="1"/>
  <c r="AP70" i="1"/>
  <c r="BB69" i="1"/>
  <c r="BE69" i="1" s="1"/>
  <c r="AQ70" i="1"/>
  <c r="F53" i="1"/>
  <c r="H52" i="1"/>
  <c r="J52" i="1" s="1"/>
  <c r="D53" i="1" s="1"/>
  <c r="E53" i="1"/>
  <c r="G52" i="1"/>
  <c r="I52" i="1" s="1"/>
  <c r="C53" i="1" s="1"/>
  <c r="AQ396" i="1" l="1"/>
  <c r="AP396" i="1"/>
  <c r="BB395" i="1"/>
  <c r="BE395" i="1" s="1"/>
  <c r="BD69" i="1"/>
  <c r="BG69" i="1"/>
  <c r="BI69" i="1" s="1"/>
  <c r="AK70" i="1" s="1"/>
  <c r="BC69" i="1"/>
  <c r="BF69" i="1" s="1"/>
  <c r="BH69" i="1" s="1"/>
  <c r="AJ70" i="1" s="1"/>
  <c r="AR70" i="1"/>
  <c r="AU70" i="1" s="1"/>
  <c r="K53" i="1"/>
  <c r="S53" i="1"/>
  <c r="U53" i="1" s="1"/>
  <c r="L53" i="1"/>
  <c r="T53" i="1"/>
  <c r="V53" i="1" s="1"/>
  <c r="BD395" i="1" l="1"/>
  <c r="BG395" i="1" s="1"/>
  <c r="BI395" i="1" s="1"/>
  <c r="AK396" i="1" s="1"/>
  <c r="AR396" i="1"/>
  <c r="AU396" i="1" s="1"/>
  <c r="BC395" i="1"/>
  <c r="BF395" i="1" s="1"/>
  <c r="BH395" i="1" s="1"/>
  <c r="AJ396" i="1" s="1"/>
  <c r="AT396" i="1"/>
  <c r="AW396" i="1" s="1"/>
  <c r="AX70" i="1"/>
  <c r="AZ70" i="1" s="1"/>
  <c r="AS70" i="1"/>
  <c r="AV70" i="1" s="1"/>
  <c r="AL70" i="1" s="1"/>
  <c r="AN70" i="1" s="1"/>
  <c r="AH71" i="1" s="1"/>
  <c r="AY70" i="1"/>
  <c r="BA70" i="1" s="1"/>
  <c r="AT70" i="1"/>
  <c r="AW70" i="1" s="1"/>
  <c r="AM70" i="1" s="1"/>
  <c r="AO70" i="1" s="1"/>
  <c r="AI71" i="1" s="1"/>
  <c r="W53" i="1"/>
  <c r="X53" i="1" s="1"/>
  <c r="M53" i="1"/>
  <c r="P53" i="1" s="1"/>
  <c r="AX396" i="1" l="1"/>
  <c r="AZ396" i="1" s="1"/>
  <c r="AM396" i="1"/>
  <c r="AO396" i="1" s="1"/>
  <c r="AI397" i="1" s="1"/>
  <c r="AY396" i="1"/>
  <c r="BA396" i="1" s="1"/>
  <c r="AS396" i="1"/>
  <c r="AV396" i="1" s="1"/>
  <c r="AL396" i="1" s="1"/>
  <c r="AN396" i="1" s="1"/>
  <c r="AH397" i="1" s="1"/>
  <c r="AQ71" i="1"/>
  <c r="AP71" i="1"/>
  <c r="BB70" i="1"/>
  <c r="BE70" i="1" s="1"/>
  <c r="O53" i="1"/>
  <c r="R53" i="1" s="1"/>
  <c r="N53" i="1"/>
  <c r="Q53" i="1" s="1"/>
  <c r="Y53" i="1"/>
  <c r="Z53" i="1"/>
  <c r="H53" i="1"/>
  <c r="J53" i="1" s="1"/>
  <c r="D54" i="1" s="1"/>
  <c r="AP397" i="1" l="1"/>
  <c r="BD396" i="1"/>
  <c r="AQ397" i="1"/>
  <c r="BC396" i="1"/>
  <c r="BB396" i="1"/>
  <c r="BE396" i="1" s="1"/>
  <c r="BD70" i="1"/>
  <c r="BG70" i="1" s="1"/>
  <c r="BI70" i="1" s="1"/>
  <c r="AK71" i="1" s="1"/>
  <c r="AR71" i="1"/>
  <c r="AU71" i="1" s="1"/>
  <c r="AT71" i="1"/>
  <c r="AW71" i="1" s="1"/>
  <c r="BC70" i="1"/>
  <c r="BF70" i="1" s="1"/>
  <c r="BH70" i="1" s="1"/>
  <c r="AJ71" i="1" s="1"/>
  <c r="AB53" i="1"/>
  <c r="AD53" i="1" s="1"/>
  <c r="F54" i="1" s="1"/>
  <c r="AA53" i="1"/>
  <c r="AC53" i="1" s="1"/>
  <c r="E54" i="1" s="1"/>
  <c r="G53" i="1"/>
  <c r="I53" i="1" s="1"/>
  <c r="C54" i="1" s="1"/>
  <c r="L54" i="1"/>
  <c r="T54" i="1"/>
  <c r="V54" i="1" s="1"/>
  <c r="BG396" i="1" l="1"/>
  <c r="BI396" i="1" s="1"/>
  <c r="AK397" i="1" s="1"/>
  <c r="BF396" i="1"/>
  <c r="BH396" i="1" s="1"/>
  <c r="AJ397" i="1" s="1"/>
  <c r="AR397" i="1"/>
  <c r="AU397" i="1" s="1"/>
  <c r="AS397" i="1"/>
  <c r="AV397" i="1" s="1"/>
  <c r="AX71" i="1"/>
  <c r="AZ71" i="1" s="1"/>
  <c r="AM71" i="1"/>
  <c r="AO71" i="1" s="1"/>
  <c r="AI72" i="1" s="1"/>
  <c r="AY71" i="1"/>
  <c r="BA71" i="1" s="1"/>
  <c r="AS71" i="1"/>
  <c r="AV71" i="1" s="1"/>
  <c r="AL71" i="1" s="1"/>
  <c r="AN71" i="1" s="1"/>
  <c r="AH72" i="1" s="1"/>
  <c r="S54" i="1"/>
  <c r="U54" i="1" s="1"/>
  <c r="W54" i="1" s="1"/>
  <c r="Z54" i="1" s="1"/>
  <c r="K54" i="1"/>
  <c r="M54" i="1" s="1"/>
  <c r="P54" i="1" s="1"/>
  <c r="AL397" i="1" l="1"/>
  <c r="AN397" i="1" s="1"/>
  <c r="AH398" i="1" s="1"/>
  <c r="AX397" i="1"/>
  <c r="AZ397" i="1" s="1"/>
  <c r="AY397" i="1"/>
  <c r="BA397" i="1" s="1"/>
  <c r="AT397" i="1"/>
  <c r="AW397" i="1" s="1"/>
  <c r="AM397" i="1" s="1"/>
  <c r="AO397" i="1" s="1"/>
  <c r="AI398" i="1" s="1"/>
  <c r="AP72" i="1"/>
  <c r="AQ72" i="1"/>
  <c r="BB71" i="1"/>
  <c r="BE71" i="1" s="1"/>
  <c r="X54" i="1"/>
  <c r="AA54" i="1"/>
  <c r="AC54" i="1" s="1"/>
  <c r="Y54" i="1"/>
  <c r="AB54" i="1" s="1"/>
  <c r="AD54" i="1" s="1"/>
  <c r="F55" i="1" s="1"/>
  <c r="N54" i="1"/>
  <c r="Q54" i="1" s="1"/>
  <c r="G54" i="1" s="1"/>
  <c r="I54" i="1" s="1"/>
  <c r="C55" i="1" s="1"/>
  <c r="O54" i="1"/>
  <c r="R54" i="1" s="1"/>
  <c r="H54" i="1" s="1"/>
  <c r="J54" i="1" s="1"/>
  <c r="D55" i="1" s="1"/>
  <c r="AQ398" i="1" l="1"/>
  <c r="BB397" i="1"/>
  <c r="BE397" i="1" s="1"/>
  <c r="BC397" i="1"/>
  <c r="AP398" i="1"/>
  <c r="BD71" i="1"/>
  <c r="BG71" i="1" s="1"/>
  <c r="BI71" i="1" s="1"/>
  <c r="AK72" i="1" s="1"/>
  <c r="AR72" i="1"/>
  <c r="AU72" i="1" s="1"/>
  <c r="AS72" i="1"/>
  <c r="AV72" i="1" s="1"/>
  <c r="BC71" i="1"/>
  <c r="BF71" i="1" s="1"/>
  <c r="BH71" i="1" s="1"/>
  <c r="AJ72" i="1" s="1"/>
  <c r="E55" i="1"/>
  <c r="L55" i="1"/>
  <c r="T55" i="1"/>
  <c r="V55" i="1" s="1"/>
  <c r="S55" i="1"/>
  <c r="U55" i="1" s="1"/>
  <c r="K55" i="1"/>
  <c r="BF397" i="1" l="1"/>
  <c r="BH397" i="1" s="1"/>
  <c r="AJ398" i="1" s="1"/>
  <c r="BD397" i="1"/>
  <c r="BG397" i="1" s="1"/>
  <c r="BI397" i="1" s="1"/>
  <c r="AK398" i="1" s="1"/>
  <c r="AR398" i="1"/>
  <c r="AU398" i="1" s="1"/>
  <c r="AL72" i="1"/>
  <c r="AN72" i="1" s="1"/>
  <c r="AH73" i="1" s="1"/>
  <c r="AX72" i="1"/>
  <c r="AZ72" i="1" s="1"/>
  <c r="AY72" i="1"/>
  <c r="BA72" i="1" s="1"/>
  <c r="AT72" i="1"/>
  <c r="AW72" i="1" s="1"/>
  <c r="AM72" i="1" s="1"/>
  <c r="AO72" i="1" s="1"/>
  <c r="AI73" i="1" s="1"/>
  <c r="W55" i="1"/>
  <c r="Z55" i="1" s="1"/>
  <c r="Y55" i="1"/>
  <c r="M55" i="1"/>
  <c r="P55" i="1" s="1"/>
  <c r="AY398" i="1" l="1"/>
  <c r="BA398" i="1" s="1"/>
  <c r="AT398" i="1"/>
  <c r="AW398" i="1" s="1"/>
  <c r="AM398" i="1" s="1"/>
  <c r="AO398" i="1" s="1"/>
  <c r="AI399" i="1" s="1"/>
  <c r="AS398" i="1"/>
  <c r="AV398" i="1" s="1"/>
  <c r="AL398" i="1" s="1"/>
  <c r="AN398" i="1" s="1"/>
  <c r="AH399" i="1" s="1"/>
  <c r="AX398" i="1"/>
  <c r="AZ398" i="1" s="1"/>
  <c r="AQ73" i="1"/>
  <c r="BB72" i="1"/>
  <c r="BE72" i="1" s="1"/>
  <c r="AP73" i="1"/>
  <c r="AB55" i="1"/>
  <c r="AD55" i="1" s="1"/>
  <c r="O55" i="1"/>
  <c r="R55" i="1" s="1"/>
  <c r="N55" i="1"/>
  <c r="Q55" i="1" s="1"/>
  <c r="X55" i="1"/>
  <c r="AA55" i="1" s="1"/>
  <c r="AC55" i="1" s="1"/>
  <c r="AP399" i="1" l="1"/>
  <c r="AQ399" i="1"/>
  <c r="BB398" i="1"/>
  <c r="BE398" i="1" s="1"/>
  <c r="AR73" i="1"/>
  <c r="AU73" i="1" s="1"/>
  <c r="AS73" i="1"/>
  <c r="AV73" i="1" s="1"/>
  <c r="BC72" i="1"/>
  <c r="BF72" i="1" s="1"/>
  <c r="BH72" i="1" s="1"/>
  <c r="AJ73" i="1" s="1"/>
  <c r="BD72" i="1"/>
  <c r="BG72" i="1" s="1"/>
  <c r="BI72" i="1" s="1"/>
  <c r="AK73" i="1" s="1"/>
  <c r="AT73" i="1"/>
  <c r="AW73" i="1" s="1"/>
  <c r="E56" i="1"/>
  <c r="F56" i="1"/>
  <c r="H55" i="1"/>
  <c r="J55" i="1" s="1"/>
  <c r="D56" i="1" s="1"/>
  <c r="L56" i="1" s="1"/>
  <c r="G55" i="1"/>
  <c r="I55" i="1" s="1"/>
  <c r="C56" i="1" s="1"/>
  <c r="K56" i="1" s="1"/>
  <c r="BC398" i="1" l="1"/>
  <c r="BF398" i="1" s="1"/>
  <c r="BH398" i="1" s="1"/>
  <c r="AJ399" i="1" s="1"/>
  <c r="BD398" i="1"/>
  <c r="BG398" i="1" s="1"/>
  <c r="BI398" i="1" s="1"/>
  <c r="AK399" i="1" s="1"/>
  <c r="AR399" i="1"/>
  <c r="AU399" i="1" s="1"/>
  <c r="AS399" i="1"/>
  <c r="AM73" i="1"/>
  <c r="AO73" i="1" s="1"/>
  <c r="AI74" i="1" s="1"/>
  <c r="AY73" i="1"/>
  <c r="BA73" i="1" s="1"/>
  <c r="AL73" i="1"/>
  <c r="AN73" i="1" s="1"/>
  <c r="AH74" i="1" s="1"/>
  <c r="AX73" i="1"/>
  <c r="AZ73" i="1" s="1"/>
  <c r="T56" i="1"/>
  <c r="V56" i="1" s="1"/>
  <c r="S56" i="1"/>
  <c r="U56" i="1" s="1"/>
  <c r="W56" i="1" s="1"/>
  <c r="M56" i="1"/>
  <c r="P56" i="1" s="1"/>
  <c r="AY399" i="1" l="1"/>
  <c r="BA399" i="1" s="1"/>
  <c r="AX399" i="1"/>
  <c r="AZ399" i="1" s="1"/>
  <c r="AV399" i="1"/>
  <c r="AL399" i="1" s="1"/>
  <c r="AN399" i="1" s="1"/>
  <c r="AH400" i="1" s="1"/>
  <c r="AT399" i="1"/>
  <c r="AW399" i="1" s="1"/>
  <c r="AM399" i="1" s="1"/>
  <c r="AO399" i="1" s="1"/>
  <c r="AI400" i="1" s="1"/>
  <c r="BB73" i="1"/>
  <c r="BE73" i="1" s="1"/>
  <c r="AP74" i="1"/>
  <c r="AQ74" i="1"/>
  <c r="X56" i="1"/>
  <c r="Z56" i="1"/>
  <c r="Y56" i="1"/>
  <c r="N56" i="1"/>
  <c r="Q56" i="1" s="1"/>
  <c r="O56" i="1"/>
  <c r="R56" i="1" s="1"/>
  <c r="AQ400" i="1" l="1"/>
  <c r="AP400" i="1"/>
  <c r="BB399" i="1"/>
  <c r="BE399" i="1" s="1"/>
  <c r="BC399" i="1"/>
  <c r="AR74" i="1"/>
  <c r="AU74" i="1" s="1"/>
  <c r="BC73" i="1"/>
  <c r="BF73" i="1" s="1"/>
  <c r="BH73" i="1" s="1"/>
  <c r="AJ74" i="1" s="1"/>
  <c r="AT74" i="1"/>
  <c r="AW74" i="1" s="1"/>
  <c r="BD73" i="1"/>
  <c r="BG73" i="1" s="1"/>
  <c r="BI73" i="1" s="1"/>
  <c r="AK74" i="1" s="1"/>
  <c r="AB56" i="1"/>
  <c r="AD56" i="1" s="1"/>
  <c r="F57" i="1" s="1"/>
  <c r="AA56" i="1"/>
  <c r="AC56" i="1" s="1"/>
  <c r="E57" i="1" s="1"/>
  <c r="G56" i="1"/>
  <c r="I56" i="1" s="1"/>
  <c r="C57" i="1" s="1"/>
  <c r="K57" i="1" s="1"/>
  <c r="H56" i="1"/>
  <c r="J56" i="1" s="1"/>
  <c r="D57" i="1" s="1"/>
  <c r="BF399" i="1" l="1"/>
  <c r="BH399" i="1" s="1"/>
  <c r="AJ400" i="1" s="1"/>
  <c r="AR400" i="1"/>
  <c r="AU400" i="1" s="1"/>
  <c r="BD399" i="1"/>
  <c r="BG399" i="1" s="1"/>
  <c r="BI399" i="1" s="1"/>
  <c r="AK400" i="1" s="1"/>
  <c r="AT400" i="1"/>
  <c r="AW400" i="1" s="1"/>
  <c r="AM74" i="1"/>
  <c r="AO74" i="1" s="1"/>
  <c r="AI75" i="1" s="1"/>
  <c r="AY74" i="1"/>
  <c r="BA74" i="1" s="1"/>
  <c r="AX74" i="1"/>
  <c r="AZ74" i="1" s="1"/>
  <c r="AS74" i="1"/>
  <c r="AV74" i="1" s="1"/>
  <c r="AL74" i="1" s="1"/>
  <c r="AN74" i="1" s="1"/>
  <c r="AH75" i="1" s="1"/>
  <c r="S57" i="1"/>
  <c r="U57" i="1" s="1"/>
  <c r="T57" i="1"/>
  <c r="V57" i="1" s="1"/>
  <c r="L57" i="1"/>
  <c r="AM400" i="1" l="1"/>
  <c r="AO400" i="1" s="1"/>
  <c r="AI401" i="1" s="1"/>
  <c r="AY400" i="1"/>
  <c r="BA400" i="1" s="1"/>
  <c r="AS400" i="1"/>
  <c r="AV400" i="1" s="1"/>
  <c r="AL400" i="1" s="1"/>
  <c r="AN400" i="1" s="1"/>
  <c r="AH401" i="1" s="1"/>
  <c r="AX400" i="1"/>
  <c r="AZ400" i="1" s="1"/>
  <c r="AP75" i="1"/>
  <c r="BB74" i="1"/>
  <c r="BE74" i="1" s="1"/>
  <c r="BD74" i="1"/>
  <c r="AQ75" i="1"/>
  <c r="W57" i="1"/>
  <c r="Y57" i="1" s="1"/>
  <c r="M57" i="1"/>
  <c r="AP401" i="1" l="1"/>
  <c r="BB400" i="1"/>
  <c r="BE400" i="1" s="1"/>
  <c r="BD400" i="1"/>
  <c r="AQ401" i="1"/>
  <c r="BC74" i="1"/>
  <c r="BF74" i="1"/>
  <c r="BH74" i="1" s="1"/>
  <c r="AJ75" i="1" s="1"/>
  <c r="BG74" i="1"/>
  <c r="BI74" i="1" s="1"/>
  <c r="AK75" i="1" s="1"/>
  <c r="AR75" i="1"/>
  <c r="AU75" i="1" s="1"/>
  <c r="AS75" i="1"/>
  <c r="AV75" i="1" s="1"/>
  <c r="X57" i="1"/>
  <c r="Z57" i="1"/>
  <c r="P57" i="1"/>
  <c r="N57" i="1"/>
  <c r="O57" i="1"/>
  <c r="BC400" i="1" l="1"/>
  <c r="BF400" i="1"/>
  <c r="BH400" i="1" s="1"/>
  <c r="AJ401" i="1" s="1"/>
  <c r="BG400" i="1"/>
  <c r="BI400" i="1" s="1"/>
  <c r="AK401" i="1" s="1"/>
  <c r="AR401" i="1"/>
  <c r="AU401" i="1" s="1"/>
  <c r="AY75" i="1"/>
  <c r="BA75" i="1" s="1"/>
  <c r="AL75" i="1"/>
  <c r="AN75" i="1" s="1"/>
  <c r="AH76" i="1" s="1"/>
  <c r="AX75" i="1"/>
  <c r="AZ75" i="1" s="1"/>
  <c r="AT75" i="1"/>
  <c r="AW75" i="1" s="1"/>
  <c r="AM75" i="1" s="1"/>
  <c r="AO75" i="1" s="1"/>
  <c r="AI76" i="1" s="1"/>
  <c r="Q57" i="1"/>
  <c r="AB57" i="1"/>
  <c r="AD57" i="1" s="1"/>
  <c r="AA57" i="1"/>
  <c r="AC57" i="1" s="1"/>
  <c r="E58" i="1" s="1"/>
  <c r="R57" i="1"/>
  <c r="H57" i="1" s="1"/>
  <c r="J57" i="1" s="1"/>
  <c r="D58" i="1" s="1"/>
  <c r="G57" i="1"/>
  <c r="I57" i="1" s="1"/>
  <c r="C58" i="1" s="1"/>
  <c r="AT401" i="1" l="1"/>
  <c r="AW401" i="1" s="1"/>
  <c r="AS401" i="1"/>
  <c r="AV401" i="1" s="1"/>
  <c r="AM401" i="1"/>
  <c r="AO401" i="1" s="1"/>
  <c r="AI402" i="1" s="1"/>
  <c r="AY401" i="1"/>
  <c r="BA401" i="1" s="1"/>
  <c r="AL401" i="1"/>
  <c r="AN401" i="1" s="1"/>
  <c r="AH402" i="1" s="1"/>
  <c r="AX401" i="1"/>
  <c r="AZ401" i="1" s="1"/>
  <c r="AQ76" i="1"/>
  <c r="AP76" i="1"/>
  <c r="BB75" i="1"/>
  <c r="BE75" i="1" s="1"/>
  <c r="F58" i="1"/>
  <c r="L58" i="1"/>
  <c r="T58" i="1"/>
  <c r="V58" i="1" s="1"/>
  <c r="K58" i="1"/>
  <c r="S58" i="1"/>
  <c r="U58" i="1" s="1"/>
  <c r="AP402" i="1" l="1"/>
  <c r="BB401" i="1"/>
  <c r="BE401" i="1" s="1"/>
  <c r="BD401" i="1"/>
  <c r="AQ402" i="1"/>
  <c r="BC75" i="1"/>
  <c r="BF75" i="1"/>
  <c r="BH75" i="1" s="1"/>
  <c r="AJ76" i="1" s="1"/>
  <c r="AR76" i="1"/>
  <c r="AU76" i="1" s="1"/>
  <c r="BD75" i="1"/>
  <c r="BG75" i="1" s="1"/>
  <c r="BI75" i="1" s="1"/>
  <c r="AK76" i="1" s="1"/>
  <c r="M58" i="1"/>
  <c r="P58" i="1" s="1"/>
  <c r="W58" i="1"/>
  <c r="BC401" i="1" l="1"/>
  <c r="BF401" i="1"/>
  <c r="BH401" i="1" s="1"/>
  <c r="AJ402" i="1" s="1"/>
  <c r="BG401" i="1"/>
  <c r="BI401" i="1" s="1"/>
  <c r="AK402" i="1" s="1"/>
  <c r="AR402" i="1"/>
  <c r="AU402" i="1" s="1"/>
  <c r="AS402" i="1"/>
  <c r="AV402" i="1" s="1"/>
  <c r="AY76" i="1"/>
  <c r="BA76" i="1" s="1"/>
  <c r="AT76" i="1"/>
  <c r="AW76" i="1" s="1"/>
  <c r="AM76" i="1" s="1"/>
  <c r="AO76" i="1" s="1"/>
  <c r="AI77" i="1" s="1"/>
  <c r="AS76" i="1"/>
  <c r="AV76" i="1" s="1"/>
  <c r="AL76" i="1"/>
  <c r="AN76" i="1" s="1"/>
  <c r="AH77" i="1" s="1"/>
  <c r="AX76" i="1"/>
  <c r="AZ76" i="1" s="1"/>
  <c r="N58" i="1"/>
  <c r="X58" i="1"/>
  <c r="Z58" i="1"/>
  <c r="Y58" i="1"/>
  <c r="O58" i="1"/>
  <c r="R58" i="1" s="1"/>
  <c r="Q58" i="1"/>
  <c r="AY402" i="1" l="1"/>
  <c r="BA402" i="1" s="1"/>
  <c r="AL402" i="1"/>
  <c r="AN402" i="1" s="1"/>
  <c r="AH403" i="1" s="1"/>
  <c r="AX402" i="1"/>
  <c r="AZ402" i="1" s="1"/>
  <c r="AT402" i="1"/>
  <c r="AW402" i="1" s="1"/>
  <c r="AM402" i="1" s="1"/>
  <c r="AO402" i="1" s="1"/>
  <c r="AI403" i="1" s="1"/>
  <c r="AQ77" i="1"/>
  <c r="AP77" i="1"/>
  <c r="BB76" i="1"/>
  <c r="BE76" i="1" s="1"/>
  <c r="AB58" i="1"/>
  <c r="AD58" i="1" s="1"/>
  <c r="F59" i="1" s="1"/>
  <c r="AA58" i="1"/>
  <c r="AC58" i="1" s="1"/>
  <c r="E59" i="1" s="1"/>
  <c r="H58" i="1"/>
  <c r="J58" i="1" s="1"/>
  <c r="D59" i="1" s="1"/>
  <c r="L59" i="1" s="1"/>
  <c r="G58" i="1"/>
  <c r="I58" i="1" s="1"/>
  <c r="C59" i="1" s="1"/>
  <c r="AQ403" i="1" l="1"/>
  <c r="AP403" i="1"/>
  <c r="BB402" i="1"/>
  <c r="BE402" i="1" s="1"/>
  <c r="AR77" i="1"/>
  <c r="AU77" i="1" s="1"/>
  <c r="AS77" i="1"/>
  <c r="AV77" i="1" s="1"/>
  <c r="BC76" i="1"/>
  <c r="BF76" i="1" s="1"/>
  <c r="BH76" i="1" s="1"/>
  <c r="AJ77" i="1" s="1"/>
  <c r="AT77" i="1"/>
  <c r="AW77" i="1" s="1"/>
  <c r="BD76" i="1"/>
  <c r="BG76" i="1" s="1"/>
  <c r="BI76" i="1" s="1"/>
  <c r="AK77" i="1" s="1"/>
  <c r="T59" i="1"/>
  <c r="V59" i="1" s="1"/>
  <c r="S59" i="1"/>
  <c r="U59" i="1" s="1"/>
  <c r="K59" i="1"/>
  <c r="BC402" i="1" l="1"/>
  <c r="BF402" i="1" s="1"/>
  <c r="BH402" i="1" s="1"/>
  <c r="AJ403" i="1" s="1"/>
  <c r="AR403" i="1"/>
  <c r="AU403" i="1" s="1"/>
  <c r="AS403" i="1"/>
  <c r="AV403" i="1" s="1"/>
  <c r="AT403" i="1"/>
  <c r="AW403" i="1" s="1"/>
  <c r="BD402" i="1"/>
  <c r="BG402" i="1" s="1"/>
  <c r="BI402" i="1" s="1"/>
  <c r="AK403" i="1" s="1"/>
  <c r="AM77" i="1"/>
  <c r="AO77" i="1" s="1"/>
  <c r="AI78" i="1" s="1"/>
  <c r="AY77" i="1"/>
  <c r="BA77" i="1" s="1"/>
  <c r="AL77" i="1"/>
  <c r="AN77" i="1" s="1"/>
  <c r="AH78" i="1" s="1"/>
  <c r="AX77" i="1"/>
  <c r="AZ77" i="1" s="1"/>
  <c r="W59" i="1"/>
  <c r="X59" i="1" s="1"/>
  <c r="M59" i="1"/>
  <c r="N59" i="1" s="1"/>
  <c r="AM403" i="1" l="1"/>
  <c r="AO403" i="1" s="1"/>
  <c r="AI404" i="1" s="1"/>
  <c r="AY403" i="1"/>
  <c r="BA403" i="1" s="1"/>
  <c r="AL403" i="1"/>
  <c r="AN403" i="1" s="1"/>
  <c r="AH404" i="1" s="1"/>
  <c r="AX403" i="1"/>
  <c r="AZ403" i="1" s="1"/>
  <c r="BB77" i="1"/>
  <c r="BE77" i="1" s="1"/>
  <c r="BC77" i="1"/>
  <c r="AP78" i="1"/>
  <c r="AQ78" i="1"/>
  <c r="Y59" i="1"/>
  <c r="Z59" i="1"/>
  <c r="P59" i="1"/>
  <c r="Q59" i="1" s="1"/>
  <c r="O59" i="1"/>
  <c r="AP404" i="1" l="1"/>
  <c r="BB403" i="1"/>
  <c r="BE403" i="1" s="1"/>
  <c r="BC403" i="1"/>
  <c r="BD403" i="1"/>
  <c r="AQ404" i="1"/>
  <c r="AR78" i="1"/>
  <c r="AU78" i="1" s="1"/>
  <c r="AT78" i="1"/>
  <c r="AW78" i="1" s="1"/>
  <c r="BF77" i="1"/>
  <c r="BH77" i="1" s="1"/>
  <c r="AJ78" i="1" s="1"/>
  <c r="BD77" i="1"/>
  <c r="BG77" i="1" s="1"/>
  <c r="BI77" i="1" s="1"/>
  <c r="AK78" i="1" s="1"/>
  <c r="R59" i="1"/>
  <c r="AB59" i="1"/>
  <c r="AD59" i="1" s="1"/>
  <c r="AA59" i="1"/>
  <c r="AC59" i="1" s="1"/>
  <c r="E60" i="1" s="1"/>
  <c r="H59" i="1"/>
  <c r="J59" i="1" s="1"/>
  <c r="D60" i="1" s="1"/>
  <c r="F60" i="1"/>
  <c r="G59" i="1"/>
  <c r="I59" i="1" s="1"/>
  <c r="C60" i="1" s="1"/>
  <c r="BF403" i="1" l="1"/>
  <c r="BH403" i="1" s="1"/>
  <c r="AJ404" i="1" s="1"/>
  <c r="BG403" i="1"/>
  <c r="BI403" i="1" s="1"/>
  <c r="AK404" i="1" s="1"/>
  <c r="AR404" i="1"/>
  <c r="AU404" i="1" s="1"/>
  <c r="AM78" i="1"/>
  <c r="AO78" i="1" s="1"/>
  <c r="AI79" i="1" s="1"/>
  <c r="AY78" i="1"/>
  <c r="BA78" i="1" s="1"/>
  <c r="AX78" i="1"/>
  <c r="AZ78" i="1" s="1"/>
  <c r="AS78" i="1"/>
  <c r="AV78" i="1" s="1"/>
  <c r="AL78" i="1" s="1"/>
  <c r="AN78" i="1" s="1"/>
  <c r="AH79" i="1" s="1"/>
  <c r="S60" i="1"/>
  <c r="U60" i="1" s="1"/>
  <c r="K60" i="1"/>
  <c r="L60" i="1"/>
  <c r="T60" i="1"/>
  <c r="V60" i="1" s="1"/>
  <c r="AY404" i="1" l="1"/>
  <c r="BA404" i="1" s="1"/>
  <c r="AS404" i="1"/>
  <c r="AV404" i="1" s="1"/>
  <c r="AL404" i="1" s="1"/>
  <c r="AN404" i="1" s="1"/>
  <c r="AH405" i="1" s="1"/>
  <c r="AX404" i="1"/>
  <c r="AZ404" i="1" s="1"/>
  <c r="AT404" i="1"/>
  <c r="AW404" i="1" s="1"/>
  <c r="AM404" i="1" s="1"/>
  <c r="AO404" i="1" s="1"/>
  <c r="AI405" i="1" s="1"/>
  <c r="AP79" i="1"/>
  <c r="BB78" i="1"/>
  <c r="BE78" i="1" s="1"/>
  <c r="BC78" i="1"/>
  <c r="BD78" i="1"/>
  <c r="AQ79" i="1"/>
  <c r="W60" i="1"/>
  <c r="M60" i="1"/>
  <c r="O60" i="1" s="1"/>
  <c r="AQ405" i="1" l="1"/>
  <c r="AP405" i="1"/>
  <c r="BB404" i="1"/>
  <c r="BE404" i="1" s="1"/>
  <c r="BC404" i="1"/>
  <c r="BG78" i="1"/>
  <c r="BI78" i="1" s="1"/>
  <c r="AK79" i="1" s="1"/>
  <c r="BF78" i="1"/>
  <c r="BH78" i="1" s="1"/>
  <c r="AJ79" i="1" s="1"/>
  <c r="AR79" i="1"/>
  <c r="AU79" i="1" s="1"/>
  <c r="Y60" i="1"/>
  <c r="Z60" i="1"/>
  <c r="X60" i="1"/>
  <c r="N60" i="1"/>
  <c r="P60" i="1"/>
  <c r="AR405" i="1" l="1"/>
  <c r="AU405" i="1" s="1"/>
  <c r="AS405" i="1"/>
  <c r="AV405" i="1" s="1"/>
  <c r="BF404" i="1"/>
  <c r="BH404" i="1" s="1"/>
  <c r="AJ405" i="1" s="1"/>
  <c r="AT405" i="1"/>
  <c r="AW405" i="1" s="1"/>
  <c r="BD404" i="1"/>
  <c r="BG404" i="1" s="1"/>
  <c r="BI404" i="1" s="1"/>
  <c r="AK405" i="1" s="1"/>
  <c r="AS79" i="1"/>
  <c r="AV79" i="1" s="1"/>
  <c r="AL79" i="1"/>
  <c r="AN79" i="1" s="1"/>
  <c r="AH80" i="1" s="1"/>
  <c r="AX79" i="1"/>
  <c r="AZ79" i="1" s="1"/>
  <c r="AY79" i="1"/>
  <c r="BA79" i="1" s="1"/>
  <c r="AT79" i="1"/>
  <c r="AW79" i="1" s="1"/>
  <c r="AM79" i="1" s="1"/>
  <c r="AO79" i="1" s="1"/>
  <c r="AI80" i="1" s="1"/>
  <c r="AB60" i="1"/>
  <c r="AD60" i="1" s="1"/>
  <c r="AA60" i="1"/>
  <c r="AC60" i="1" s="1"/>
  <c r="Q60" i="1"/>
  <c r="R60" i="1"/>
  <c r="AM405" i="1" l="1"/>
  <c r="AO405" i="1" s="1"/>
  <c r="AI406" i="1" s="1"/>
  <c r="AY405" i="1"/>
  <c r="BA405" i="1" s="1"/>
  <c r="AL405" i="1"/>
  <c r="AN405" i="1" s="1"/>
  <c r="AH406" i="1" s="1"/>
  <c r="AX405" i="1"/>
  <c r="AZ405" i="1" s="1"/>
  <c r="AQ80" i="1"/>
  <c r="BB79" i="1"/>
  <c r="BE79" i="1" s="1"/>
  <c r="AP80" i="1"/>
  <c r="E61" i="1"/>
  <c r="G60" i="1"/>
  <c r="I60" i="1" s="1"/>
  <c r="C61" i="1" s="1"/>
  <c r="K61" i="1" s="1"/>
  <c r="H60" i="1"/>
  <c r="J60" i="1" s="1"/>
  <c r="D61" i="1" s="1"/>
  <c r="F61" i="1"/>
  <c r="BB405" i="1" l="1"/>
  <c r="BE405" i="1" s="1"/>
  <c r="BC405" i="1"/>
  <c r="AP406" i="1"/>
  <c r="BD405" i="1"/>
  <c r="AQ406" i="1"/>
  <c r="BC79" i="1"/>
  <c r="BF79" i="1" s="1"/>
  <c r="BH79" i="1" s="1"/>
  <c r="AJ80" i="1" s="1"/>
  <c r="BD79" i="1"/>
  <c r="BG79" i="1" s="1"/>
  <c r="BI79" i="1" s="1"/>
  <c r="AK80" i="1" s="1"/>
  <c r="AR80" i="1"/>
  <c r="AU80" i="1" s="1"/>
  <c r="AS80" i="1"/>
  <c r="AT80" i="1"/>
  <c r="AW80" i="1" s="1"/>
  <c r="S61" i="1"/>
  <c r="U61" i="1" s="1"/>
  <c r="T61" i="1"/>
  <c r="V61" i="1" s="1"/>
  <c r="L61" i="1"/>
  <c r="AR406" i="1" l="1"/>
  <c r="AU406" i="1" s="1"/>
  <c r="AS406" i="1"/>
  <c r="AV406" i="1" s="1"/>
  <c r="AT406" i="1"/>
  <c r="AW406" i="1" s="1"/>
  <c r="BF405" i="1"/>
  <c r="BH405" i="1" s="1"/>
  <c r="AJ406" i="1" s="1"/>
  <c r="BG405" i="1"/>
  <c r="BI405" i="1" s="1"/>
  <c r="AK406" i="1" s="1"/>
  <c r="AM80" i="1"/>
  <c r="AO80" i="1" s="1"/>
  <c r="AI81" i="1" s="1"/>
  <c r="AY80" i="1"/>
  <c r="BA80" i="1" s="1"/>
  <c r="AX80" i="1"/>
  <c r="AZ80" i="1" s="1"/>
  <c r="AV80" i="1"/>
  <c r="AL80" i="1" s="1"/>
  <c r="AN80" i="1" s="1"/>
  <c r="AH81" i="1" s="1"/>
  <c r="W61" i="1"/>
  <c r="M61" i="1"/>
  <c r="AM406" i="1" l="1"/>
  <c r="AO406" i="1" s="1"/>
  <c r="AI407" i="1" s="1"/>
  <c r="AY406" i="1"/>
  <c r="BA406" i="1" s="1"/>
  <c r="AL406" i="1"/>
  <c r="AN406" i="1" s="1"/>
  <c r="AH407" i="1" s="1"/>
  <c r="AX406" i="1"/>
  <c r="AZ406" i="1" s="1"/>
  <c r="AP81" i="1"/>
  <c r="BB80" i="1"/>
  <c r="BE80" i="1" s="1"/>
  <c r="AQ81" i="1"/>
  <c r="X61" i="1"/>
  <c r="Z61" i="1"/>
  <c r="Y61" i="1"/>
  <c r="P61" i="1"/>
  <c r="N61" i="1"/>
  <c r="O61" i="1"/>
  <c r="BB406" i="1" l="1"/>
  <c r="BE406" i="1" s="1"/>
  <c r="AP407" i="1"/>
  <c r="BD406" i="1"/>
  <c r="AQ407" i="1"/>
  <c r="BD80" i="1"/>
  <c r="BG80" i="1" s="1"/>
  <c r="BI80" i="1" s="1"/>
  <c r="AK81" i="1" s="1"/>
  <c r="BC80" i="1"/>
  <c r="BF80" i="1" s="1"/>
  <c r="BH80" i="1" s="1"/>
  <c r="AJ81" i="1" s="1"/>
  <c r="AR81" i="1"/>
  <c r="AU81" i="1" s="1"/>
  <c r="AS81" i="1"/>
  <c r="AB61" i="1"/>
  <c r="AD61" i="1" s="1"/>
  <c r="AA61" i="1"/>
  <c r="AC61" i="1" s="1"/>
  <c r="E62" i="1" s="1"/>
  <c r="R61" i="1"/>
  <c r="F62" i="1" s="1"/>
  <c r="Q61" i="1"/>
  <c r="G61" i="1" s="1"/>
  <c r="I61" i="1" s="1"/>
  <c r="C62" i="1" s="1"/>
  <c r="AR407" i="1" l="1"/>
  <c r="AU407" i="1" s="1"/>
  <c r="AS407" i="1"/>
  <c r="AV407" i="1" s="1"/>
  <c r="AT407" i="1"/>
  <c r="AW407" i="1" s="1"/>
  <c r="BG406" i="1"/>
  <c r="BI406" i="1" s="1"/>
  <c r="AK407" i="1" s="1"/>
  <c r="BC406" i="1"/>
  <c r="BF406" i="1" s="1"/>
  <c r="BH406" i="1" s="1"/>
  <c r="AJ407" i="1" s="1"/>
  <c r="AX81" i="1"/>
  <c r="AZ81" i="1" s="1"/>
  <c r="AY81" i="1"/>
  <c r="BA81" i="1" s="1"/>
  <c r="AV81" i="1"/>
  <c r="AL81" i="1" s="1"/>
  <c r="AN81" i="1" s="1"/>
  <c r="AH82" i="1" s="1"/>
  <c r="AT81" i="1"/>
  <c r="AW81" i="1" s="1"/>
  <c r="AM81" i="1" s="1"/>
  <c r="AO81" i="1" s="1"/>
  <c r="AI82" i="1" s="1"/>
  <c r="H61" i="1"/>
  <c r="J61" i="1" s="1"/>
  <c r="D62" i="1" s="1"/>
  <c r="T62" i="1" s="1"/>
  <c r="V62" i="1" s="1"/>
  <c r="S62" i="1"/>
  <c r="U62" i="1" s="1"/>
  <c r="K62" i="1"/>
  <c r="AL407" i="1" l="1"/>
  <c r="AN407" i="1" s="1"/>
  <c r="AH408" i="1" s="1"/>
  <c r="AX407" i="1"/>
  <c r="AZ407" i="1" s="1"/>
  <c r="AM407" i="1"/>
  <c r="AO407" i="1" s="1"/>
  <c r="AI408" i="1" s="1"/>
  <c r="AY407" i="1"/>
  <c r="BA407" i="1" s="1"/>
  <c r="AQ82" i="1"/>
  <c r="AP82" i="1"/>
  <c r="BB81" i="1"/>
  <c r="BE81" i="1" s="1"/>
  <c r="L62" i="1"/>
  <c r="W62" i="1"/>
  <c r="Z62" i="1" s="1"/>
  <c r="M62" i="1"/>
  <c r="P62" i="1" s="1"/>
  <c r="AQ408" i="1" l="1"/>
  <c r="BB407" i="1"/>
  <c r="BE407" i="1" s="1"/>
  <c r="BC407" i="1"/>
  <c r="AP408" i="1"/>
  <c r="BD81" i="1"/>
  <c r="BG81" i="1" s="1"/>
  <c r="BI81" i="1" s="1"/>
  <c r="AK82" i="1" s="1"/>
  <c r="AR82" i="1"/>
  <c r="AU82" i="1" s="1"/>
  <c r="BC81" i="1"/>
  <c r="BF81" i="1" s="1"/>
  <c r="BH81" i="1" s="1"/>
  <c r="AJ82" i="1" s="1"/>
  <c r="AT82" i="1"/>
  <c r="AW82" i="1" s="1"/>
  <c r="Y62" i="1"/>
  <c r="X62" i="1"/>
  <c r="AA62" i="1" s="1"/>
  <c r="AC62" i="1" s="1"/>
  <c r="AB62" i="1"/>
  <c r="AD62" i="1" s="1"/>
  <c r="O62" i="1"/>
  <c r="R62" i="1" s="1"/>
  <c r="H62" i="1" s="1"/>
  <c r="J62" i="1" s="1"/>
  <c r="D63" i="1" s="1"/>
  <c r="N62" i="1"/>
  <c r="Q62" i="1" s="1"/>
  <c r="AR408" i="1" l="1"/>
  <c r="AU408" i="1" s="1"/>
  <c r="BF407" i="1"/>
  <c r="BH407" i="1" s="1"/>
  <c r="AJ408" i="1" s="1"/>
  <c r="BD407" i="1"/>
  <c r="BG407" i="1" s="1"/>
  <c r="BI407" i="1" s="1"/>
  <c r="AK408" i="1" s="1"/>
  <c r="AT408" i="1"/>
  <c r="AW408" i="1" s="1"/>
  <c r="AX82" i="1"/>
  <c r="AZ82" i="1" s="1"/>
  <c r="AM82" i="1"/>
  <c r="AO82" i="1" s="1"/>
  <c r="AI83" i="1" s="1"/>
  <c r="AY82" i="1"/>
  <c r="BA82" i="1" s="1"/>
  <c r="AS82" i="1"/>
  <c r="AV82" i="1" s="1"/>
  <c r="AL82" i="1" s="1"/>
  <c r="AN82" i="1" s="1"/>
  <c r="AH83" i="1" s="1"/>
  <c r="F63" i="1"/>
  <c r="E63" i="1"/>
  <c r="G62" i="1"/>
  <c r="I62" i="1" s="1"/>
  <c r="C63" i="1" s="1"/>
  <c r="T63" i="1"/>
  <c r="V63" i="1" s="1"/>
  <c r="L63" i="1"/>
  <c r="AM408" i="1" l="1"/>
  <c r="AO408" i="1" s="1"/>
  <c r="AI409" i="1" s="1"/>
  <c r="AY408" i="1"/>
  <c r="BA408" i="1" s="1"/>
  <c r="AX408" i="1"/>
  <c r="AZ408" i="1" s="1"/>
  <c r="AS408" i="1"/>
  <c r="AV408" i="1" s="1"/>
  <c r="AL408" i="1" s="1"/>
  <c r="AN408" i="1" s="1"/>
  <c r="AH409" i="1" s="1"/>
  <c r="AP83" i="1"/>
  <c r="AQ83" i="1"/>
  <c r="BD82" i="1"/>
  <c r="BC82" i="1"/>
  <c r="BB82" i="1"/>
  <c r="BE82" i="1" s="1"/>
  <c r="K63" i="1"/>
  <c r="S63" i="1"/>
  <c r="U63" i="1" s="1"/>
  <c r="AP409" i="1" l="1"/>
  <c r="BB408" i="1"/>
  <c r="BE408" i="1" s="1"/>
  <c r="BC408" i="1"/>
  <c r="BD408" i="1"/>
  <c r="AQ409" i="1"/>
  <c r="BF82" i="1"/>
  <c r="BH82" i="1" s="1"/>
  <c r="AJ83" i="1" s="1"/>
  <c r="BG82" i="1"/>
  <c r="BI82" i="1" s="1"/>
  <c r="AK83" i="1" s="1"/>
  <c r="AR83" i="1"/>
  <c r="AU83" i="1" s="1"/>
  <c r="W63" i="1"/>
  <c r="M63" i="1"/>
  <c r="N63" i="1" s="1"/>
  <c r="BF408" i="1" l="1"/>
  <c r="BH408" i="1" s="1"/>
  <c r="AJ409" i="1" s="1"/>
  <c r="BG408" i="1"/>
  <c r="BI408" i="1" s="1"/>
  <c r="AK409" i="1" s="1"/>
  <c r="AR409" i="1"/>
  <c r="AU409" i="1" s="1"/>
  <c r="AS83" i="1"/>
  <c r="AV83" i="1" s="1"/>
  <c r="AY83" i="1"/>
  <c r="BA83" i="1" s="1"/>
  <c r="AL83" i="1"/>
  <c r="AN83" i="1" s="1"/>
  <c r="AH84" i="1" s="1"/>
  <c r="AX83" i="1"/>
  <c r="AZ83" i="1" s="1"/>
  <c r="AT83" i="1"/>
  <c r="AW83" i="1" s="1"/>
  <c r="AM83" i="1" s="1"/>
  <c r="AO83" i="1" s="1"/>
  <c r="AI84" i="1" s="1"/>
  <c r="Y63" i="1"/>
  <c r="Z63" i="1"/>
  <c r="X63" i="1"/>
  <c r="P63" i="1"/>
  <c r="Q63" i="1" s="1"/>
  <c r="O63" i="1"/>
  <c r="AS409" i="1" l="1"/>
  <c r="AV409" i="1" s="1"/>
  <c r="AY409" i="1"/>
  <c r="BA409" i="1" s="1"/>
  <c r="AL409" i="1"/>
  <c r="AN409" i="1" s="1"/>
  <c r="AH410" i="1" s="1"/>
  <c r="AX409" i="1"/>
  <c r="AZ409" i="1" s="1"/>
  <c r="AT409" i="1"/>
  <c r="AW409" i="1" s="1"/>
  <c r="AM409" i="1" s="1"/>
  <c r="AO409" i="1" s="1"/>
  <c r="AI410" i="1" s="1"/>
  <c r="AQ84" i="1"/>
  <c r="AP84" i="1"/>
  <c r="BB83" i="1"/>
  <c r="BE83" i="1" s="1"/>
  <c r="AB63" i="1"/>
  <c r="AD63" i="1" s="1"/>
  <c r="AA63" i="1"/>
  <c r="AC63" i="1" s="1"/>
  <c r="E64" i="1" s="1"/>
  <c r="R63" i="1"/>
  <c r="G63" i="1"/>
  <c r="I63" i="1" s="1"/>
  <c r="C64" i="1" s="1"/>
  <c r="AQ410" i="1" l="1"/>
  <c r="AP410" i="1"/>
  <c r="BB409" i="1"/>
  <c r="BE409" i="1" s="1"/>
  <c r="BC409" i="1"/>
  <c r="BC83" i="1"/>
  <c r="BF83" i="1" s="1"/>
  <c r="BH83" i="1" s="1"/>
  <c r="AJ84" i="1" s="1"/>
  <c r="AR84" i="1"/>
  <c r="AU84" i="1" s="1"/>
  <c r="AT84" i="1"/>
  <c r="AW84" i="1" s="1"/>
  <c r="BD83" i="1"/>
  <c r="BG83" i="1" s="1"/>
  <c r="BI83" i="1" s="1"/>
  <c r="AK84" i="1" s="1"/>
  <c r="F64" i="1"/>
  <c r="H63" i="1"/>
  <c r="J63" i="1" s="1"/>
  <c r="D64" i="1" s="1"/>
  <c r="T64" i="1" s="1"/>
  <c r="V64" i="1" s="1"/>
  <c r="S64" i="1"/>
  <c r="U64" i="1" s="1"/>
  <c r="K64" i="1"/>
  <c r="BF409" i="1" l="1"/>
  <c r="BH409" i="1" s="1"/>
  <c r="AJ410" i="1" s="1"/>
  <c r="AR410" i="1"/>
  <c r="AU410" i="1" s="1"/>
  <c r="AS410" i="1"/>
  <c r="AV410" i="1" s="1"/>
  <c r="AT410" i="1"/>
  <c r="AW410" i="1" s="1"/>
  <c r="BD409" i="1"/>
  <c r="BG409" i="1" s="1"/>
  <c r="BI409" i="1" s="1"/>
  <c r="AK410" i="1" s="1"/>
  <c r="AM84" i="1"/>
  <c r="AO84" i="1" s="1"/>
  <c r="AI85" i="1" s="1"/>
  <c r="AY84" i="1"/>
  <c r="BA84" i="1" s="1"/>
  <c r="AX84" i="1"/>
  <c r="AZ84" i="1" s="1"/>
  <c r="AS84" i="1"/>
  <c r="AV84" i="1" s="1"/>
  <c r="AL84" i="1" s="1"/>
  <c r="AN84" i="1" s="1"/>
  <c r="AH85" i="1" s="1"/>
  <c r="L64" i="1"/>
  <c r="M64" i="1" s="1"/>
  <c r="W64" i="1"/>
  <c r="Z64" i="1" s="1"/>
  <c r="AM410" i="1" l="1"/>
  <c r="AO410" i="1" s="1"/>
  <c r="AI411" i="1" s="1"/>
  <c r="AY410" i="1"/>
  <c r="BA410" i="1" s="1"/>
  <c r="AL410" i="1"/>
  <c r="AN410" i="1" s="1"/>
  <c r="AH411" i="1" s="1"/>
  <c r="AX410" i="1"/>
  <c r="AZ410" i="1" s="1"/>
  <c r="AP85" i="1"/>
  <c r="BB84" i="1"/>
  <c r="BE84" i="1" s="1"/>
  <c r="AQ85" i="1"/>
  <c r="Y64" i="1"/>
  <c r="AB64" i="1" s="1"/>
  <c r="AD64" i="1" s="1"/>
  <c r="X64" i="1"/>
  <c r="AA64" i="1" s="1"/>
  <c r="AC64" i="1" s="1"/>
  <c r="N64" i="1"/>
  <c r="P64" i="1"/>
  <c r="Q64" i="1" s="1"/>
  <c r="O64" i="1"/>
  <c r="BB410" i="1" l="1"/>
  <c r="BE410" i="1" s="1"/>
  <c r="BC410" i="1"/>
  <c r="AP411" i="1"/>
  <c r="AQ411" i="1"/>
  <c r="BD84" i="1"/>
  <c r="BG84" i="1" s="1"/>
  <c r="BI84" i="1" s="1"/>
  <c r="AK85" i="1" s="1"/>
  <c r="BC84" i="1"/>
  <c r="BF84" i="1" s="1"/>
  <c r="BH84" i="1" s="1"/>
  <c r="AJ85" i="1" s="1"/>
  <c r="AR85" i="1"/>
  <c r="AU85" i="1" s="1"/>
  <c r="AS85" i="1"/>
  <c r="R64" i="1"/>
  <c r="F65" i="1"/>
  <c r="H64" i="1"/>
  <c r="J64" i="1" s="1"/>
  <c r="D65" i="1" s="1"/>
  <c r="E65" i="1"/>
  <c r="G64" i="1"/>
  <c r="I64" i="1" s="1"/>
  <c r="C65" i="1" s="1"/>
  <c r="AR411" i="1" l="1"/>
  <c r="AU411" i="1" s="1"/>
  <c r="AS411" i="1"/>
  <c r="AV411" i="1" s="1"/>
  <c r="AT411" i="1"/>
  <c r="AW411" i="1" s="1"/>
  <c r="BF410" i="1"/>
  <c r="BH410" i="1" s="1"/>
  <c r="AJ411" i="1" s="1"/>
  <c r="BD410" i="1"/>
  <c r="BG410" i="1" s="1"/>
  <c r="BI410" i="1" s="1"/>
  <c r="AK411" i="1" s="1"/>
  <c r="AX85" i="1"/>
  <c r="AZ85" i="1" s="1"/>
  <c r="AY85" i="1"/>
  <c r="BA85" i="1" s="1"/>
  <c r="AV85" i="1"/>
  <c r="AL85" i="1" s="1"/>
  <c r="AN85" i="1" s="1"/>
  <c r="AH86" i="1" s="1"/>
  <c r="AT85" i="1"/>
  <c r="AW85" i="1" s="1"/>
  <c r="AM85" i="1" s="1"/>
  <c r="AO85" i="1" s="1"/>
  <c r="AI86" i="1" s="1"/>
  <c r="K65" i="1"/>
  <c r="S65" i="1"/>
  <c r="U65" i="1" s="1"/>
  <c r="T65" i="1"/>
  <c r="V65" i="1" s="1"/>
  <c r="L65" i="1"/>
  <c r="AM411" i="1" l="1"/>
  <c r="AO411" i="1" s="1"/>
  <c r="AI412" i="1" s="1"/>
  <c r="AY411" i="1"/>
  <c r="BA411" i="1" s="1"/>
  <c r="AL411" i="1"/>
  <c r="AN411" i="1" s="1"/>
  <c r="AH412" i="1" s="1"/>
  <c r="AX411" i="1"/>
  <c r="AZ411" i="1" s="1"/>
  <c r="AQ86" i="1"/>
  <c r="AP86" i="1"/>
  <c r="BB85" i="1"/>
  <c r="BE85" i="1" s="1"/>
  <c r="W65" i="1"/>
  <c r="M65" i="1"/>
  <c r="P65" i="1" s="1"/>
  <c r="BB411" i="1" l="1"/>
  <c r="BE411" i="1" s="1"/>
  <c r="AP412" i="1"/>
  <c r="BD411" i="1"/>
  <c r="AQ412" i="1"/>
  <c r="BD85" i="1"/>
  <c r="BG85" i="1" s="1"/>
  <c r="BI85" i="1" s="1"/>
  <c r="AK86" i="1" s="1"/>
  <c r="AR86" i="1"/>
  <c r="AU86" i="1" s="1"/>
  <c r="AS86" i="1"/>
  <c r="AV86" i="1" s="1"/>
  <c r="BC85" i="1"/>
  <c r="BF85" i="1" s="1"/>
  <c r="BH85" i="1" s="1"/>
  <c r="AJ86" i="1" s="1"/>
  <c r="AT86" i="1"/>
  <c r="AW86" i="1" s="1"/>
  <c r="Y65" i="1"/>
  <c r="Z65" i="1"/>
  <c r="X65" i="1"/>
  <c r="O65" i="1"/>
  <c r="R65" i="1" s="1"/>
  <c r="N65" i="1"/>
  <c r="Q65" i="1" s="1"/>
  <c r="AR412" i="1" l="1"/>
  <c r="AU412" i="1" s="1"/>
  <c r="AS412" i="1"/>
  <c r="AV412" i="1" s="1"/>
  <c r="BG411" i="1"/>
  <c r="BI411" i="1" s="1"/>
  <c r="AK412" i="1" s="1"/>
  <c r="BC411" i="1"/>
  <c r="BF411" i="1" s="1"/>
  <c r="BH411" i="1" s="1"/>
  <c r="AJ412" i="1" s="1"/>
  <c r="AL86" i="1"/>
  <c r="AN86" i="1" s="1"/>
  <c r="AH87" i="1" s="1"/>
  <c r="AX86" i="1"/>
  <c r="AZ86" i="1" s="1"/>
  <c r="AM86" i="1"/>
  <c r="AO86" i="1" s="1"/>
  <c r="AI87" i="1" s="1"/>
  <c r="AY86" i="1"/>
  <c r="BA86" i="1" s="1"/>
  <c r="AB65" i="1"/>
  <c r="AD65" i="1" s="1"/>
  <c r="F66" i="1" s="1"/>
  <c r="AA65" i="1"/>
  <c r="AC65" i="1" s="1"/>
  <c r="E66" i="1" s="1"/>
  <c r="G65" i="1"/>
  <c r="I65" i="1" s="1"/>
  <c r="C66" i="1" s="1"/>
  <c r="H65" i="1"/>
  <c r="J65" i="1" s="1"/>
  <c r="D66" i="1" s="1"/>
  <c r="AL412" i="1" l="1"/>
  <c r="AN412" i="1" s="1"/>
  <c r="AH413" i="1" s="1"/>
  <c r="AX412" i="1"/>
  <c r="AZ412" i="1" s="1"/>
  <c r="AY412" i="1"/>
  <c r="BA412" i="1" s="1"/>
  <c r="AT412" i="1"/>
  <c r="AW412" i="1" s="1"/>
  <c r="AM412" i="1" s="1"/>
  <c r="AO412" i="1" s="1"/>
  <c r="AI413" i="1" s="1"/>
  <c r="AQ87" i="1"/>
  <c r="BB86" i="1"/>
  <c r="BE86" i="1" s="1"/>
  <c r="BC86" i="1"/>
  <c r="AP87" i="1"/>
  <c r="L66" i="1"/>
  <c r="T66" i="1"/>
  <c r="V66" i="1" s="1"/>
  <c r="K66" i="1"/>
  <c r="S66" i="1"/>
  <c r="U66" i="1" s="1"/>
  <c r="AQ413" i="1" l="1"/>
  <c r="BB412" i="1"/>
  <c r="BE412" i="1" s="1"/>
  <c r="AP413" i="1"/>
  <c r="AR87" i="1"/>
  <c r="AU87" i="1" s="1"/>
  <c r="BF86" i="1"/>
  <c r="BH86" i="1" s="1"/>
  <c r="AJ87" i="1" s="1"/>
  <c r="BD86" i="1"/>
  <c r="BG86" i="1" s="1"/>
  <c r="BI86" i="1" s="1"/>
  <c r="AK87" i="1" s="1"/>
  <c r="W66" i="1"/>
  <c r="Z66" i="1" s="1"/>
  <c r="M66" i="1"/>
  <c r="P66" i="1" s="1"/>
  <c r="AR413" i="1" l="1"/>
  <c r="AU413" i="1" s="1"/>
  <c r="BC412" i="1"/>
  <c r="BF412" i="1" s="1"/>
  <c r="BH412" i="1" s="1"/>
  <c r="AJ413" i="1" s="1"/>
  <c r="BD412" i="1"/>
  <c r="BG412" i="1" s="1"/>
  <c r="BI412" i="1" s="1"/>
  <c r="AK413" i="1" s="1"/>
  <c r="AT413" i="1"/>
  <c r="AW413" i="1" s="1"/>
  <c r="AY87" i="1"/>
  <c r="BA87" i="1" s="1"/>
  <c r="AT87" i="1"/>
  <c r="AW87" i="1" s="1"/>
  <c r="AM87" i="1" s="1"/>
  <c r="AO87" i="1" s="1"/>
  <c r="AI88" i="1" s="1"/>
  <c r="AX87" i="1"/>
  <c r="AZ87" i="1" s="1"/>
  <c r="AS87" i="1"/>
  <c r="AV87" i="1" s="1"/>
  <c r="AL87" i="1" s="1"/>
  <c r="AN87" i="1" s="1"/>
  <c r="AH88" i="1" s="1"/>
  <c r="Y66" i="1"/>
  <c r="AB66" i="1" s="1"/>
  <c r="AD66" i="1" s="1"/>
  <c r="X66" i="1"/>
  <c r="AA66" i="1" s="1"/>
  <c r="AC66" i="1" s="1"/>
  <c r="O66" i="1"/>
  <c r="R66" i="1" s="1"/>
  <c r="H66" i="1" s="1"/>
  <c r="J66" i="1" s="1"/>
  <c r="D67" i="1" s="1"/>
  <c r="N66" i="1"/>
  <c r="Q66" i="1" s="1"/>
  <c r="AM413" i="1" l="1"/>
  <c r="AO413" i="1" s="1"/>
  <c r="AI414" i="1" s="1"/>
  <c r="AY413" i="1"/>
  <c r="BA413" i="1" s="1"/>
  <c r="AX413" i="1"/>
  <c r="AZ413" i="1" s="1"/>
  <c r="AS413" i="1"/>
  <c r="AV413" i="1" s="1"/>
  <c r="AL413" i="1" s="1"/>
  <c r="AN413" i="1" s="1"/>
  <c r="AH414" i="1" s="1"/>
  <c r="AP88" i="1"/>
  <c r="AQ88" i="1"/>
  <c r="BB87" i="1"/>
  <c r="BE87" i="1" s="1"/>
  <c r="BC87" i="1"/>
  <c r="F67" i="1"/>
  <c r="E67" i="1"/>
  <c r="G66" i="1"/>
  <c r="I66" i="1" s="1"/>
  <c r="C67" i="1" s="1"/>
  <c r="K67" i="1" s="1"/>
  <c r="L67" i="1"/>
  <c r="T67" i="1"/>
  <c r="V67" i="1" s="1"/>
  <c r="AP414" i="1" l="1"/>
  <c r="BB413" i="1"/>
  <c r="BE413" i="1" s="1"/>
  <c r="BC413" i="1"/>
  <c r="AQ414" i="1"/>
  <c r="BF87" i="1"/>
  <c r="BH87" i="1" s="1"/>
  <c r="AJ88" i="1" s="1"/>
  <c r="AR88" i="1"/>
  <c r="AU88" i="1" s="1"/>
  <c r="BD87" i="1"/>
  <c r="BG87" i="1" s="1"/>
  <c r="BI87" i="1" s="1"/>
  <c r="AK88" i="1" s="1"/>
  <c r="S67" i="1"/>
  <c r="U67" i="1" s="1"/>
  <c r="W67" i="1" s="1"/>
  <c r="Z67" i="1" s="1"/>
  <c r="M67" i="1"/>
  <c r="P67" i="1" s="1"/>
  <c r="BF413" i="1" l="1"/>
  <c r="BH413" i="1" s="1"/>
  <c r="AJ414" i="1" s="1"/>
  <c r="BG413" i="1"/>
  <c r="BI413" i="1" s="1"/>
  <c r="AK414" i="1" s="1"/>
  <c r="BD413" i="1"/>
  <c r="AR414" i="1"/>
  <c r="AU414" i="1" s="1"/>
  <c r="AS414" i="1"/>
  <c r="AV414" i="1" s="1"/>
  <c r="AT414" i="1"/>
  <c r="AW414" i="1" s="1"/>
  <c r="AY88" i="1"/>
  <c r="BA88" i="1" s="1"/>
  <c r="AS88" i="1"/>
  <c r="AV88" i="1" s="1"/>
  <c r="AL88" i="1"/>
  <c r="AN88" i="1" s="1"/>
  <c r="AH89" i="1" s="1"/>
  <c r="AX88" i="1"/>
  <c r="AZ88" i="1" s="1"/>
  <c r="AT88" i="1"/>
  <c r="AW88" i="1" s="1"/>
  <c r="AM88" i="1" s="1"/>
  <c r="AO88" i="1" s="1"/>
  <c r="AI89" i="1" s="1"/>
  <c r="Y67" i="1"/>
  <c r="AB67" i="1" s="1"/>
  <c r="AD67" i="1" s="1"/>
  <c r="F68" i="1" s="1"/>
  <c r="X67" i="1"/>
  <c r="AA67" i="1" s="1"/>
  <c r="AC67" i="1" s="1"/>
  <c r="O67" i="1"/>
  <c r="R67" i="1" s="1"/>
  <c r="H67" i="1" s="1"/>
  <c r="J67" i="1" s="1"/>
  <c r="D68" i="1" s="1"/>
  <c r="N67" i="1"/>
  <c r="Q67" i="1" s="1"/>
  <c r="AM414" i="1" l="1"/>
  <c r="AO414" i="1" s="1"/>
  <c r="AI415" i="1" s="1"/>
  <c r="AY414" i="1"/>
  <c r="BA414" i="1" s="1"/>
  <c r="AL414" i="1"/>
  <c r="AN414" i="1" s="1"/>
  <c r="AH415" i="1" s="1"/>
  <c r="AX414" i="1"/>
  <c r="AZ414" i="1" s="1"/>
  <c r="AQ89" i="1"/>
  <c r="BB88" i="1"/>
  <c r="BE88" i="1" s="1"/>
  <c r="AP89" i="1"/>
  <c r="E68" i="1"/>
  <c r="G67" i="1"/>
  <c r="I67" i="1" s="1"/>
  <c r="C68" i="1" s="1"/>
  <c r="L68" i="1"/>
  <c r="T68" i="1"/>
  <c r="V68" i="1" s="1"/>
  <c r="BB414" i="1" l="1"/>
  <c r="BE414" i="1" s="1"/>
  <c r="BC414" i="1"/>
  <c r="AP415" i="1"/>
  <c r="AQ415" i="1"/>
  <c r="AR89" i="1"/>
  <c r="AU89" i="1" s="1"/>
  <c r="AS89" i="1"/>
  <c r="AV89" i="1" s="1"/>
  <c r="BC88" i="1"/>
  <c r="BF88" i="1"/>
  <c r="BH88" i="1" s="1"/>
  <c r="AJ89" i="1" s="1"/>
  <c r="AT89" i="1"/>
  <c r="AW89" i="1" s="1"/>
  <c r="BD88" i="1"/>
  <c r="BG88" i="1" s="1"/>
  <c r="BI88" i="1" s="1"/>
  <c r="AK89" i="1" s="1"/>
  <c r="K68" i="1"/>
  <c r="M68" i="1" s="1"/>
  <c r="O68" i="1" s="1"/>
  <c r="S68" i="1"/>
  <c r="U68" i="1" s="1"/>
  <c r="AR415" i="1" l="1"/>
  <c r="AU415" i="1" s="1"/>
  <c r="AS415" i="1"/>
  <c r="AV415" i="1" s="1"/>
  <c r="AT415" i="1"/>
  <c r="AW415" i="1" s="1"/>
  <c r="BF414" i="1"/>
  <c r="BH414" i="1" s="1"/>
  <c r="AJ415" i="1" s="1"/>
  <c r="BD414" i="1"/>
  <c r="BG414" i="1" s="1"/>
  <c r="BI414" i="1" s="1"/>
  <c r="AK415" i="1" s="1"/>
  <c r="AM89" i="1"/>
  <c r="AO89" i="1" s="1"/>
  <c r="AI90" i="1" s="1"/>
  <c r="AY89" i="1"/>
  <c r="BA89" i="1" s="1"/>
  <c r="AL89" i="1"/>
  <c r="AN89" i="1" s="1"/>
  <c r="AH90" i="1" s="1"/>
  <c r="AX89" i="1"/>
  <c r="AZ89" i="1" s="1"/>
  <c r="W68" i="1"/>
  <c r="X68" i="1" s="1"/>
  <c r="N68" i="1"/>
  <c r="P68" i="1"/>
  <c r="AM415" i="1" l="1"/>
  <c r="AO415" i="1" s="1"/>
  <c r="AI416" i="1" s="1"/>
  <c r="AY415" i="1"/>
  <c r="BA415" i="1" s="1"/>
  <c r="AL415" i="1"/>
  <c r="AN415" i="1" s="1"/>
  <c r="AH416" i="1" s="1"/>
  <c r="AX415" i="1"/>
  <c r="AZ415" i="1" s="1"/>
  <c r="BB89" i="1"/>
  <c r="BE89" i="1" s="1"/>
  <c r="BC89" i="1"/>
  <c r="AP90" i="1"/>
  <c r="BD89" i="1"/>
  <c r="AQ90" i="1"/>
  <c r="Q68" i="1"/>
  <c r="Y68" i="1"/>
  <c r="Z68" i="1"/>
  <c r="G68" i="1"/>
  <c r="I68" i="1" s="1"/>
  <c r="C69" i="1" s="1"/>
  <c r="R68" i="1"/>
  <c r="BB415" i="1" l="1"/>
  <c r="BE415" i="1" s="1"/>
  <c r="AP416" i="1"/>
  <c r="BD415" i="1"/>
  <c r="AQ416" i="1"/>
  <c r="AR90" i="1"/>
  <c r="AU90" i="1" s="1"/>
  <c r="AS90" i="1"/>
  <c r="AV90" i="1" s="1"/>
  <c r="BG89" i="1"/>
  <c r="BI89" i="1" s="1"/>
  <c r="AK90" i="1" s="1"/>
  <c r="BF89" i="1"/>
  <c r="BH89" i="1" s="1"/>
  <c r="AJ90" i="1" s="1"/>
  <c r="AB68" i="1"/>
  <c r="AD68" i="1" s="1"/>
  <c r="AA68" i="1"/>
  <c r="AC68" i="1" s="1"/>
  <c r="E69" i="1" s="1"/>
  <c r="S69" i="1" s="1"/>
  <c r="U69" i="1" s="1"/>
  <c r="F69" i="1"/>
  <c r="H68" i="1"/>
  <c r="J68" i="1" s="1"/>
  <c r="D69" i="1" s="1"/>
  <c r="K69" i="1"/>
  <c r="AR416" i="1" l="1"/>
  <c r="AU416" i="1" s="1"/>
  <c r="AS416" i="1"/>
  <c r="AV416" i="1" s="1"/>
  <c r="AT416" i="1"/>
  <c r="AW416" i="1" s="1"/>
  <c r="BG415" i="1"/>
  <c r="BI415" i="1" s="1"/>
  <c r="AK416" i="1" s="1"/>
  <c r="BC415" i="1"/>
  <c r="BF415" i="1" s="1"/>
  <c r="BH415" i="1" s="1"/>
  <c r="AJ416" i="1" s="1"/>
  <c r="AL90" i="1"/>
  <c r="AN90" i="1" s="1"/>
  <c r="AH91" i="1" s="1"/>
  <c r="AX90" i="1"/>
  <c r="AZ90" i="1" s="1"/>
  <c r="AY90" i="1"/>
  <c r="BA90" i="1" s="1"/>
  <c r="AT90" i="1"/>
  <c r="AW90" i="1" s="1"/>
  <c r="AM90" i="1" s="1"/>
  <c r="AO90" i="1" s="1"/>
  <c r="AI91" i="1" s="1"/>
  <c r="L69" i="1"/>
  <c r="T69" i="1"/>
  <c r="V69" i="1" s="1"/>
  <c r="AL416" i="1" l="1"/>
  <c r="AN416" i="1" s="1"/>
  <c r="AH417" i="1" s="1"/>
  <c r="AX416" i="1"/>
  <c r="AZ416" i="1" s="1"/>
  <c r="AM416" i="1"/>
  <c r="AO416" i="1" s="1"/>
  <c r="AI417" i="1" s="1"/>
  <c r="AY416" i="1"/>
  <c r="BA416" i="1" s="1"/>
  <c r="AQ91" i="1"/>
  <c r="BB90" i="1"/>
  <c r="BE90" i="1" s="1"/>
  <c r="BD90" i="1"/>
  <c r="AP91" i="1"/>
  <c r="W69" i="1"/>
  <c r="M69" i="1"/>
  <c r="AQ417" i="1" l="1"/>
  <c r="BB416" i="1"/>
  <c r="BE416" i="1" s="1"/>
  <c r="AP417" i="1"/>
  <c r="AR91" i="1"/>
  <c r="AU91" i="1" s="1"/>
  <c r="BG90" i="1"/>
  <c r="BI90" i="1" s="1"/>
  <c r="AK91" i="1" s="1"/>
  <c r="BC90" i="1"/>
  <c r="BF90" i="1" s="1"/>
  <c r="BH90" i="1" s="1"/>
  <c r="AJ91" i="1" s="1"/>
  <c r="AT91" i="1"/>
  <c r="AW91" i="1" s="1"/>
  <c r="X69" i="1"/>
  <c r="Z69" i="1"/>
  <c r="Y69" i="1"/>
  <c r="P69" i="1"/>
  <c r="N69" i="1"/>
  <c r="O69" i="1"/>
  <c r="AR417" i="1" l="1"/>
  <c r="AU417" i="1" s="1"/>
  <c r="BC416" i="1"/>
  <c r="BF416" i="1" s="1"/>
  <c r="BH416" i="1" s="1"/>
  <c r="AJ417" i="1" s="1"/>
  <c r="BD416" i="1"/>
  <c r="BG416" i="1" s="1"/>
  <c r="BI416" i="1" s="1"/>
  <c r="AK417" i="1" s="1"/>
  <c r="AT417" i="1"/>
  <c r="AW417" i="1" s="1"/>
  <c r="AX91" i="1"/>
  <c r="AZ91" i="1" s="1"/>
  <c r="AM91" i="1"/>
  <c r="AO91" i="1" s="1"/>
  <c r="AI92" i="1" s="1"/>
  <c r="AY91" i="1"/>
  <c r="BA91" i="1" s="1"/>
  <c r="AS91" i="1"/>
  <c r="AV91" i="1" s="1"/>
  <c r="AL91" i="1" s="1"/>
  <c r="AN91" i="1" s="1"/>
  <c r="AH92" i="1" s="1"/>
  <c r="AB69" i="1"/>
  <c r="AD69" i="1" s="1"/>
  <c r="AA69" i="1"/>
  <c r="AC69" i="1" s="1"/>
  <c r="R69" i="1"/>
  <c r="F70" i="1" s="1"/>
  <c r="Q69" i="1"/>
  <c r="AM417" i="1" l="1"/>
  <c r="AO417" i="1" s="1"/>
  <c r="AI418" i="1" s="1"/>
  <c r="AY417" i="1"/>
  <c r="BA417" i="1" s="1"/>
  <c r="AX417" i="1"/>
  <c r="AZ417" i="1" s="1"/>
  <c r="AS417" i="1"/>
  <c r="AV417" i="1" s="1"/>
  <c r="AL417" i="1" s="1"/>
  <c r="AN417" i="1" s="1"/>
  <c r="AH418" i="1" s="1"/>
  <c r="AP92" i="1"/>
  <c r="AQ92" i="1"/>
  <c r="BB91" i="1"/>
  <c r="BE91" i="1" s="1"/>
  <c r="E70" i="1"/>
  <c r="G69" i="1"/>
  <c r="I69" i="1" s="1"/>
  <c r="C70" i="1" s="1"/>
  <c r="K70" i="1" s="1"/>
  <c r="H69" i="1"/>
  <c r="J69" i="1" s="1"/>
  <c r="D70" i="1" s="1"/>
  <c r="T70" i="1" s="1"/>
  <c r="V70" i="1" s="1"/>
  <c r="AP418" i="1" l="1"/>
  <c r="BB417" i="1"/>
  <c r="BE417" i="1" s="1"/>
  <c r="BC417" i="1"/>
  <c r="BD417" i="1"/>
  <c r="AQ418" i="1"/>
  <c r="BD91" i="1"/>
  <c r="BG91" i="1"/>
  <c r="BI91" i="1" s="1"/>
  <c r="AK92" i="1" s="1"/>
  <c r="AR92" i="1"/>
  <c r="AU92" i="1" s="1"/>
  <c r="BC91" i="1"/>
  <c r="BF91" i="1" s="1"/>
  <c r="BH91" i="1" s="1"/>
  <c r="AJ92" i="1" s="1"/>
  <c r="L70" i="1"/>
  <c r="S70" i="1"/>
  <c r="U70" i="1" s="1"/>
  <c r="W70" i="1" s="1"/>
  <c r="M70" i="1"/>
  <c r="P70" i="1" s="1"/>
  <c r="BF417" i="1" l="1"/>
  <c r="BH417" i="1" s="1"/>
  <c r="AJ418" i="1" s="1"/>
  <c r="BG417" i="1"/>
  <c r="BI417" i="1" s="1"/>
  <c r="AK418" i="1" s="1"/>
  <c r="AR418" i="1"/>
  <c r="AU418" i="1" s="1"/>
  <c r="AS418" i="1"/>
  <c r="AV418" i="1" s="1"/>
  <c r="AX92" i="1"/>
  <c r="AZ92" i="1" s="1"/>
  <c r="AT92" i="1"/>
  <c r="AW92" i="1" s="1"/>
  <c r="AS92" i="1"/>
  <c r="AV92" i="1" s="1"/>
  <c r="AL92" i="1" s="1"/>
  <c r="AN92" i="1" s="1"/>
  <c r="AH93" i="1" s="1"/>
  <c r="AM92" i="1"/>
  <c r="AO92" i="1" s="1"/>
  <c r="AI93" i="1" s="1"/>
  <c r="AY92" i="1"/>
  <c r="BA92" i="1" s="1"/>
  <c r="X70" i="1"/>
  <c r="Z70" i="1"/>
  <c r="O70" i="1"/>
  <c r="R70" i="1" s="1"/>
  <c r="Y70" i="1"/>
  <c r="N70" i="1"/>
  <c r="Q70" i="1" s="1"/>
  <c r="G70" i="1" s="1"/>
  <c r="I70" i="1" s="1"/>
  <c r="C71" i="1" s="1"/>
  <c r="H70" i="1"/>
  <c r="J70" i="1" s="1"/>
  <c r="D71" i="1" s="1"/>
  <c r="AY418" i="1" l="1"/>
  <c r="BA418" i="1" s="1"/>
  <c r="AT418" i="1"/>
  <c r="AW418" i="1" s="1"/>
  <c r="AM418" i="1" s="1"/>
  <c r="AO418" i="1" s="1"/>
  <c r="AI419" i="1" s="1"/>
  <c r="AL418" i="1"/>
  <c r="AN418" i="1" s="1"/>
  <c r="AH419" i="1" s="1"/>
  <c r="AX418" i="1"/>
  <c r="AZ418" i="1" s="1"/>
  <c r="AP93" i="1"/>
  <c r="AQ93" i="1"/>
  <c r="BB92" i="1"/>
  <c r="BE92" i="1" s="1"/>
  <c r="AB70" i="1"/>
  <c r="AD70" i="1" s="1"/>
  <c r="F71" i="1" s="1"/>
  <c r="T71" i="1" s="1"/>
  <c r="V71" i="1" s="1"/>
  <c r="AA70" i="1"/>
  <c r="AC70" i="1" s="1"/>
  <c r="E71" i="1" s="1"/>
  <c r="S71" i="1" s="1"/>
  <c r="U71" i="1" s="1"/>
  <c r="K71" i="1"/>
  <c r="L71" i="1"/>
  <c r="AQ419" i="1" l="1"/>
  <c r="BB418" i="1"/>
  <c r="BE418" i="1" s="1"/>
  <c r="BC418" i="1"/>
  <c r="AP419" i="1"/>
  <c r="BD92" i="1"/>
  <c r="BG92" i="1" s="1"/>
  <c r="BI92" i="1" s="1"/>
  <c r="AK93" i="1" s="1"/>
  <c r="BC92" i="1"/>
  <c r="BF92" i="1" s="1"/>
  <c r="BH92" i="1" s="1"/>
  <c r="AJ93" i="1" s="1"/>
  <c r="AR93" i="1"/>
  <c r="AU93" i="1" s="1"/>
  <c r="AS93" i="1"/>
  <c r="AV93" i="1" s="1"/>
  <c r="W71" i="1"/>
  <c r="X71" i="1" s="1"/>
  <c r="M71" i="1"/>
  <c r="P71" i="1" s="1"/>
  <c r="AR419" i="1" l="1"/>
  <c r="AU419" i="1" s="1"/>
  <c r="AS419" i="1"/>
  <c r="AV419" i="1" s="1"/>
  <c r="BF418" i="1"/>
  <c r="BH418" i="1" s="1"/>
  <c r="AJ419" i="1" s="1"/>
  <c r="BD418" i="1"/>
  <c r="BG418" i="1" s="1"/>
  <c r="BI418" i="1" s="1"/>
  <c r="AK419" i="1" s="1"/>
  <c r="AT419" i="1"/>
  <c r="AW419" i="1" s="1"/>
  <c r="AL93" i="1"/>
  <c r="AN93" i="1" s="1"/>
  <c r="AH94" i="1" s="1"/>
  <c r="AX93" i="1"/>
  <c r="AZ93" i="1" s="1"/>
  <c r="AY93" i="1"/>
  <c r="BA93" i="1" s="1"/>
  <c r="AT93" i="1"/>
  <c r="AW93" i="1" s="1"/>
  <c r="AM93" i="1" s="1"/>
  <c r="AO93" i="1" s="1"/>
  <c r="AI94" i="1" s="1"/>
  <c r="Y71" i="1"/>
  <c r="Z71" i="1"/>
  <c r="N71" i="1"/>
  <c r="Q71" i="1" s="1"/>
  <c r="G71" i="1" s="1"/>
  <c r="I71" i="1" s="1"/>
  <c r="C72" i="1" s="1"/>
  <c r="O71" i="1"/>
  <c r="R71" i="1" s="1"/>
  <c r="AM419" i="1" l="1"/>
  <c r="AO419" i="1" s="1"/>
  <c r="AI420" i="1" s="1"/>
  <c r="AY419" i="1"/>
  <c r="BA419" i="1" s="1"/>
  <c r="AL419" i="1"/>
  <c r="AN419" i="1" s="1"/>
  <c r="AH420" i="1" s="1"/>
  <c r="AX419" i="1"/>
  <c r="AZ419" i="1" s="1"/>
  <c r="AQ94" i="1"/>
  <c r="BB93" i="1"/>
  <c r="BE93" i="1" s="1"/>
  <c r="AP94" i="1"/>
  <c r="AB71" i="1"/>
  <c r="AD71" i="1" s="1"/>
  <c r="AA71" i="1"/>
  <c r="AC71" i="1" s="1"/>
  <c r="E72" i="1" s="1"/>
  <c r="S72" i="1" s="1"/>
  <c r="U72" i="1" s="1"/>
  <c r="F72" i="1"/>
  <c r="H71" i="1"/>
  <c r="J71" i="1" s="1"/>
  <c r="D72" i="1" s="1"/>
  <c r="K72" i="1"/>
  <c r="AP420" i="1" l="1"/>
  <c r="BB419" i="1"/>
  <c r="BE419" i="1" s="1"/>
  <c r="AQ420" i="1"/>
  <c r="BD93" i="1"/>
  <c r="BG93" i="1" s="1"/>
  <c r="BI93" i="1" s="1"/>
  <c r="AK94" i="1" s="1"/>
  <c r="BC93" i="1"/>
  <c r="BF93" i="1" s="1"/>
  <c r="BH93" i="1" s="1"/>
  <c r="AJ94" i="1" s="1"/>
  <c r="AR94" i="1"/>
  <c r="AU94" i="1" s="1"/>
  <c r="AT94" i="1"/>
  <c r="L72" i="1"/>
  <c r="T72" i="1"/>
  <c r="V72" i="1" s="1"/>
  <c r="M72" i="1"/>
  <c r="P72" i="1" s="1"/>
  <c r="BD419" i="1" l="1"/>
  <c r="BG419" i="1" s="1"/>
  <c r="BI419" i="1" s="1"/>
  <c r="AK420" i="1" s="1"/>
  <c r="BC419" i="1"/>
  <c r="BF419" i="1" s="1"/>
  <c r="BH419" i="1" s="1"/>
  <c r="AJ420" i="1" s="1"/>
  <c r="AR420" i="1"/>
  <c r="AU420" i="1" s="1"/>
  <c r="AX94" i="1"/>
  <c r="AZ94" i="1" s="1"/>
  <c r="AY94" i="1"/>
  <c r="BA94" i="1" s="1"/>
  <c r="AW94" i="1"/>
  <c r="AM94" i="1" s="1"/>
  <c r="AO94" i="1" s="1"/>
  <c r="AI95" i="1" s="1"/>
  <c r="AS94" i="1"/>
  <c r="AV94" i="1" s="1"/>
  <c r="AL94" i="1" s="1"/>
  <c r="AN94" i="1" s="1"/>
  <c r="AH95" i="1" s="1"/>
  <c r="W72" i="1"/>
  <c r="Y72" i="1" s="1"/>
  <c r="N72" i="1"/>
  <c r="Q72" i="1" s="1"/>
  <c r="O72" i="1"/>
  <c r="R72" i="1" s="1"/>
  <c r="AX420" i="1" l="1"/>
  <c r="AZ420" i="1" s="1"/>
  <c r="AY420" i="1"/>
  <c r="BA420" i="1" s="1"/>
  <c r="AS420" i="1"/>
  <c r="AV420" i="1" s="1"/>
  <c r="AL420" i="1" s="1"/>
  <c r="AN420" i="1" s="1"/>
  <c r="AH421" i="1" s="1"/>
  <c r="AT420" i="1"/>
  <c r="AW420" i="1" s="1"/>
  <c r="AM420" i="1" s="1"/>
  <c r="AO420" i="1" s="1"/>
  <c r="AI421" i="1" s="1"/>
  <c r="AP95" i="1"/>
  <c r="AQ95" i="1"/>
  <c r="BD94" i="1"/>
  <c r="BC94" i="1"/>
  <c r="BB94" i="1"/>
  <c r="BE94" i="1" s="1"/>
  <c r="X72" i="1"/>
  <c r="Z72" i="1"/>
  <c r="H72" i="1"/>
  <c r="J72" i="1" s="1"/>
  <c r="D73" i="1" s="1"/>
  <c r="G72" i="1"/>
  <c r="I72" i="1" s="1"/>
  <c r="C73" i="1" s="1"/>
  <c r="AQ421" i="1" l="1"/>
  <c r="AP421" i="1"/>
  <c r="BB420" i="1"/>
  <c r="BE420" i="1" s="1"/>
  <c r="BG94" i="1"/>
  <c r="BI94" i="1" s="1"/>
  <c r="AK95" i="1" s="1"/>
  <c r="BF94" i="1"/>
  <c r="BH94" i="1" s="1"/>
  <c r="AJ95" i="1" s="1"/>
  <c r="AR95" i="1"/>
  <c r="AU95" i="1" s="1"/>
  <c r="AB72" i="1"/>
  <c r="AD72" i="1" s="1"/>
  <c r="F73" i="1" s="1"/>
  <c r="AA72" i="1"/>
  <c r="AC72" i="1" s="1"/>
  <c r="E73" i="1" s="1"/>
  <c r="S73" i="1" s="1"/>
  <c r="U73" i="1" s="1"/>
  <c r="K73" i="1"/>
  <c r="L73" i="1"/>
  <c r="T73" i="1"/>
  <c r="V73" i="1" s="1"/>
  <c r="AR421" i="1" l="1"/>
  <c r="AU421" i="1" s="1"/>
  <c r="BD420" i="1"/>
  <c r="BG420" i="1" s="1"/>
  <c r="BI420" i="1" s="1"/>
  <c r="AK421" i="1" s="1"/>
  <c r="AT421" i="1"/>
  <c r="AW421" i="1" s="1"/>
  <c r="BC420" i="1"/>
  <c r="BF420" i="1" s="1"/>
  <c r="BH420" i="1" s="1"/>
  <c r="AJ421" i="1" s="1"/>
  <c r="AS95" i="1"/>
  <c r="AV95" i="1" s="1"/>
  <c r="AL95" i="1"/>
  <c r="AN95" i="1" s="1"/>
  <c r="AH96" i="1" s="1"/>
  <c r="AX95" i="1"/>
  <c r="AZ95" i="1" s="1"/>
  <c r="AY95" i="1"/>
  <c r="BA95" i="1" s="1"/>
  <c r="AT95" i="1"/>
  <c r="AW95" i="1" s="1"/>
  <c r="AM95" i="1" s="1"/>
  <c r="AO95" i="1" s="1"/>
  <c r="AI96" i="1" s="1"/>
  <c r="W73" i="1"/>
  <c r="Z73" i="1" s="1"/>
  <c r="M73" i="1"/>
  <c r="P73" i="1" s="1"/>
  <c r="AX421" i="1" l="1"/>
  <c r="AZ421" i="1" s="1"/>
  <c r="AM421" i="1"/>
  <c r="AO421" i="1" s="1"/>
  <c r="AI422" i="1" s="1"/>
  <c r="AY421" i="1"/>
  <c r="BA421" i="1" s="1"/>
  <c r="AS421" i="1"/>
  <c r="AV421" i="1" s="1"/>
  <c r="AL421" i="1" s="1"/>
  <c r="AN421" i="1" s="1"/>
  <c r="AH422" i="1" s="1"/>
  <c r="AQ96" i="1"/>
  <c r="AP96" i="1"/>
  <c r="BB95" i="1"/>
  <c r="BE95" i="1" s="1"/>
  <c r="X73" i="1"/>
  <c r="AA73" i="1" s="1"/>
  <c r="AC73" i="1" s="1"/>
  <c r="Y73" i="1"/>
  <c r="AB73" i="1" s="1"/>
  <c r="AD73" i="1" s="1"/>
  <c r="N73" i="1"/>
  <c r="Q73" i="1" s="1"/>
  <c r="E74" i="1" s="1"/>
  <c r="O73" i="1"/>
  <c r="R73" i="1" s="1"/>
  <c r="AP422" i="1" l="1"/>
  <c r="AQ422" i="1"/>
  <c r="BB421" i="1"/>
  <c r="BE421" i="1" s="1"/>
  <c r="BD95" i="1"/>
  <c r="BG95" i="1" s="1"/>
  <c r="BI95" i="1" s="1"/>
  <c r="AK96" i="1" s="1"/>
  <c r="AR96" i="1"/>
  <c r="AU96" i="1" s="1"/>
  <c r="BC95" i="1"/>
  <c r="BF95" i="1" s="1"/>
  <c r="BH95" i="1" s="1"/>
  <c r="AJ96" i="1" s="1"/>
  <c r="G73" i="1"/>
  <c r="I73" i="1" s="1"/>
  <c r="C74" i="1" s="1"/>
  <c r="F74" i="1"/>
  <c r="H73" i="1"/>
  <c r="J73" i="1" s="1"/>
  <c r="D74" i="1" s="1"/>
  <c r="K74" i="1"/>
  <c r="S74" i="1"/>
  <c r="U74" i="1" s="1"/>
  <c r="BD421" i="1" l="1"/>
  <c r="BG421" i="1" s="1"/>
  <c r="BI421" i="1" s="1"/>
  <c r="AK422" i="1" s="1"/>
  <c r="AR422" i="1"/>
  <c r="AU422" i="1" s="1"/>
  <c r="AS422" i="1"/>
  <c r="AV422" i="1" s="1"/>
  <c r="BC421" i="1"/>
  <c r="BF421" i="1" s="1"/>
  <c r="BH421" i="1" s="1"/>
  <c r="AJ422" i="1" s="1"/>
  <c r="AX96" i="1"/>
  <c r="AZ96" i="1" s="1"/>
  <c r="AY96" i="1"/>
  <c r="BA96" i="1" s="1"/>
  <c r="AS96" i="1"/>
  <c r="AV96" i="1" s="1"/>
  <c r="AL96" i="1" s="1"/>
  <c r="AN96" i="1" s="1"/>
  <c r="AH97" i="1" s="1"/>
  <c r="AT96" i="1"/>
  <c r="AW96" i="1" s="1"/>
  <c r="AM96" i="1" s="1"/>
  <c r="AO96" i="1" s="1"/>
  <c r="AI97" i="1" s="1"/>
  <c r="L74" i="1"/>
  <c r="T74" i="1"/>
  <c r="V74" i="1" s="1"/>
  <c r="AL422" i="1" l="1"/>
  <c r="AN422" i="1" s="1"/>
  <c r="AH423" i="1" s="1"/>
  <c r="AX422" i="1"/>
  <c r="AZ422" i="1" s="1"/>
  <c r="AY422" i="1"/>
  <c r="BA422" i="1" s="1"/>
  <c r="AT422" i="1"/>
  <c r="AW422" i="1" s="1"/>
  <c r="AM422" i="1" s="1"/>
  <c r="AO422" i="1" s="1"/>
  <c r="AI423" i="1" s="1"/>
  <c r="AQ97" i="1"/>
  <c r="AP97" i="1"/>
  <c r="BB96" i="1"/>
  <c r="BE96" i="1" s="1"/>
  <c r="W74" i="1"/>
  <c r="Y74" i="1" s="1"/>
  <c r="M74" i="1"/>
  <c r="O74" i="1" s="1"/>
  <c r="AQ423" i="1" l="1"/>
  <c r="BB422" i="1"/>
  <c r="BE422" i="1" s="1"/>
  <c r="AP423" i="1"/>
  <c r="BD96" i="1"/>
  <c r="BG96" i="1"/>
  <c r="BI96" i="1" s="1"/>
  <c r="AK97" i="1" s="1"/>
  <c r="AR97" i="1"/>
  <c r="AU97" i="1" s="1"/>
  <c r="AS97" i="1"/>
  <c r="AV97" i="1" s="1"/>
  <c r="AT97" i="1"/>
  <c r="AW97" i="1" s="1"/>
  <c r="BC96" i="1"/>
  <c r="BF96" i="1" s="1"/>
  <c r="BH96" i="1" s="1"/>
  <c r="AJ97" i="1" s="1"/>
  <c r="X74" i="1"/>
  <c r="Z74" i="1"/>
  <c r="P74" i="1"/>
  <c r="R74" i="1" s="1"/>
  <c r="N74" i="1"/>
  <c r="AR423" i="1" l="1"/>
  <c r="AU423" i="1" s="1"/>
  <c r="BC422" i="1"/>
  <c r="BF422" i="1" s="1"/>
  <c r="BH422" i="1" s="1"/>
  <c r="AJ423" i="1" s="1"/>
  <c r="BD422" i="1"/>
  <c r="BG422" i="1" s="1"/>
  <c r="BI422" i="1" s="1"/>
  <c r="AK423" i="1" s="1"/>
  <c r="AT423" i="1"/>
  <c r="AW423" i="1" s="1"/>
  <c r="AL97" i="1"/>
  <c r="AN97" i="1" s="1"/>
  <c r="AH98" i="1" s="1"/>
  <c r="AX97" i="1"/>
  <c r="AZ97" i="1" s="1"/>
  <c r="AM97" i="1"/>
  <c r="AO97" i="1" s="1"/>
  <c r="AI98" i="1" s="1"/>
  <c r="AY97" i="1"/>
  <c r="BA97" i="1" s="1"/>
  <c r="Q74" i="1"/>
  <c r="AB74" i="1"/>
  <c r="AD74" i="1" s="1"/>
  <c r="AA74" i="1"/>
  <c r="AC74" i="1" s="1"/>
  <c r="E75" i="1" s="1"/>
  <c r="F75" i="1"/>
  <c r="H74" i="1"/>
  <c r="J74" i="1" s="1"/>
  <c r="D75" i="1" s="1"/>
  <c r="G74" i="1"/>
  <c r="I74" i="1" s="1"/>
  <c r="C75" i="1" s="1"/>
  <c r="AM423" i="1" l="1"/>
  <c r="AO423" i="1" s="1"/>
  <c r="AI424" i="1" s="1"/>
  <c r="AY423" i="1"/>
  <c r="BA423" i="1" s="1"/>
  <c r="AX423" i="1"/>
  <c r="AZ423" i="1" s="1"/>
  <c r="AS423" i="1"/>
  <c r="AV423" i="1" s="1"/>
  <c r="AL423" i="1" s="1"/>
  <c r="AN423" i="1" s="1"/>
  <c r="AH424" i="1" s="1"/>
  <c r="AQ98" i="1"/>
  <c r="BB97" i="1"/>
  <c r="BE97" i="1" s="1"/>
  <c r="AP98" i="1"/>
  <c r="S75" i="1"/>
  <c r="U75" i="1" s="1"/>
  <c r="K75" i="1"/>
  <c r="T75" i="1"/>
  <c r="V75" i="1" s="1"/>
  <c r="L75" i="1"/>
  <c r="AP424" i="1" l="1"/>
  <c r="BB423" i="1"/>
  <c r="BE423" i="1" s="1"/>
  <c r="BC423" i="1"/>
  <c r="BD423" i="1"/>
  <c r="AQ424" i="1"/>
  <c r="BC97" i="1"/>
  <c r="BF97" i="1"/>
  <c r="BH97" i="1" s="1"/>
  <c r="AJ98" i="1" s="1"/>
  <c r="BD97" i="1"/>
  <c r="BG97" i="1" s="1"/>
  <c r="BI97" i="1" s="1"/>
  <c r="AK98" i="1" s="1"/>
  <c r="AR98" i="1"/>
  <c r="AU98" i="1" s="1"/>
  <c r="AT98" i="1"/>
  <c r="M75" i="1"/>
  <c r="P75" i="1" s="1"/>
  <c r="W75" i="1"/>
  <c r="BF423" i="1" l="1"/>
  <c r="BH423" i="1" s="1"/>
  <c r="AJ424" i="1" s="1"/>
  <c r="BG423" i="1"/>
  <c r="BI423" i="1" s="1"/>
  <c r="AK424" i="1" s="1"/>
  <c r="AR424" i="1"/>
  <c r="AU424" i="1" s="1"/>
  <c r="AY98" i="1"/>
  <c r="BA98" i="1" s="1"/>
  <c r="AW98" i="1"/>
  <c r="AM98" i="1" s="1"/>
  <c r="AO98" i="1" s="1"/>
  <c r="AI99" i="1" s="1"/>
  <c r="AS98" i="1"/>
  <c r="AV98" i="1" s="1"/>
  <c r="AL98" i="1"/>
  <c r="AN98" i="1" s="1"/>
  <c r="AH99" i="1" s="1"/>
  <c r="AX98" i="1"/>
  <c r="AZ98" i="1" s="1"/>
  <c r="Y75" i="1"/>
  <c r="Z75" i="1"/>
  <c r="X75" i="1"/>
  <c r="O75" i="1"/>
  <c r="R75" i="1" s="1"/>
  <c r="N75" i="1"/>
  <c r="Q75" i="1" s="1"/>
  <c r="AS424" i="1" l="1"/>
  <c r="AV424" i="1" s="1"/>
  <c r="AY424" i="1"/>
  <c r="BA424" i="1" s="1"/>
  <c r="AL424" i="1"/>
  <c r="AN424" i="1" s="1"/>
  <c r="AH425" i="1" s="1"/>
  <c r="AX424" i="1"/>
  <c r="AZ424" i="1" s="1"/>
  <c r="AT424" i="1"/>
  <c r="AW424" i="1" s="1"/>
  <c r="AM424" i="1" s="1"/>
  <c r="AO424" i="1" s="1"/>
  <c r="AI425" i="1" s="1"/>
  <c r="AQ99" i="1"/>
  <c r="BB98" i="1"/>
  <c r="BE98" i="1" s="1"/>
  <c r="AP99" i="1"/>
  <c r="AB75" i="1"/>
  <c r="AD75" i="1" s="1"/>
  <c r="F76" i="1" s="1"/>
  <c r="AA75" i="1"/>
  <c r="AC75" i="1" s="1"/>
  <c r="E76" i="1" s="1"/>
  <c r="H75" i="1"/>
  <c r="J75" i="1" s="1"/>
  <c r="D76" i="1" s="1"/>
  <c r="G75" i="1"/>
  <c r="I75" i="1" s="1"/>
  <c r="C76" i="1" s="1"/>
  <c r="AQ425" i="1" l="1"/>
  <c r="BB424" i="1"/>
  <c r="BE424" i="1" s="1"/>
  <c r="AP425" i="1"/>
  <c r="AR99" i="1"/>
  <c r="AU99" i="1" s="1"/>
  <c r="AS99" i="1"/>
  <c r="AV99" i="1" s="1"/>
  <c r="BC98" i="1"/>
  <c r="BF98" i="1" s="1"/>
  <c r="BH98" i="1" s="1"/>
  <c r="AJ99" i="1" s="1"/>
  <c r="AT99" i="1"/>
  <c r="AW99" i="1" s="1"/>
  <c r="BD98" i="1"/>
  <c r="BG98" i="1" s="1"/>
  <c r="BI98" i="1" s="1"/>
  <c r="AK99" i="1" s="1"/>
  <c r="S76" i="1"/>
  <c r="U76" i="1" s="1"/>
  <c r="K76" i="1"/>
  <c r="T76" i="1"/>
  <c r="V76" i="1" s="1"/>
  <c r="L76" i="1"/>
  <c r="AR425" i="1" l="1"/>
  <c r="AU425" i="1" s="1"/>
  <c r="AS425" i="1"/>
  <c r="AV425" i="1" s="1"/>
  <c r="BC424" i="1"/>
  <c r="BF424" i="1"/>
  <c r="BH424" i="1" s="1"/>
  <c r="AJ425" i="1" s="1"/>
  <c r="AT425" i="1"/>
  <c r="AW425" i="1" s="1"/>
  <c r="BD424" i="1"/>
  <c r="BG424" i="1" s="1"/>
  <c r="BI424" i="1" s="1"/>
  <c r="AK425" i="1" s="1"/>
  <c r="AM99" i="1"/>
  <c r="AO99" i="1" s="1"/>
  <c r="AI100" i="1" s="1"/>
  <c r="AY99" i="1"/>
  <c r="BA99" i="1" s="1"/>
  <c r="AL99" i="1"/>
  <c r="AN99" i="1" s="1"/>
  <c r="AH100" i="1" s="1"/>
  <c r="AX99" i="1"/>
  <c r="AZ99" i="1" s="1"/>
  <c r="M76" i="1"/>
  <c r="P76" i="1" s="1"/>
  <c r="W76" i="1"/>
  <c r="AM425" i="1" l="1"/>
  <c r="AO425" i="1" s="1"/>
  <c r="AI426" i="1" s="1"/>
  <c r="AY425" i="1"/>
  <c r="BA425" i="1" s="1"/>
  <c r="AL425" i="1"/>
  <c r="AN425" i="1" s="1"/>
  <c r="AH426" i="1" s="1"/>
  <c r="AX425" i="1"/>
  <c r="AZ425" i="1" s="1"/>
  <c r="BB99" i="1"/>
  <c r="BE99" i="1" s="1"/>
  <c r="BC99" i="1"/>
  <c r="AP100" i="1"/>
  <c r="AQ100" i="1"/>
  <c r="Y76" i="1"/>
  <c r="Z76" i="1"/>
  <c r="X76" i="1"/>
  <c r="O76" i="1"/>
  <c r="R76" i="1" s="1"/>
  <c r="N76" i="1"/>
  <c r="Q76" i="1" s="1"/>
  <c r="BB425" i="1" l="1"/>
  <c r="BE425" i="1" s="1"/>
  <c r="BC425" i="1"/>
  <c r="AP426" i="1"/>
  <c r="BD425" i="1"/>
  <c r="AQ426" i="1"/>
  <c r="AR100" i="1"/>
  <c r="AU100" i="1" s="1"/>
  <c r="BF99" i="1"/>
  <c r="BH99" i="1" s="1"/>
  <c r="AJ100" i="1" s="1"/>
  <c r="BD99" i="1"/>
  <c r="BG99" i="1" s="1"/>
  <c r="BI99" i="1" s="1"/>
  <c r="AK100" i="1" s="1"/>
  <c r="AB76" i="1"/>
  <c r="AD76" i="1" s="1"/>
  <c r="F77" i="1" s="1"/>
  <c r="AA76" i="1"/>
  <c r="AC76" i="1" s="1"/>
  <c r="E77" i="1" s="1"/>
  <c r="G76" i="1"/>
  <c r="I76" i="1" s="1"/>
  <c r="C77" i="1" s="1"/>
  <c r="H76" i="1"/>
  <c r="J76" i="1" s="1"/>
  <c r="D77" i="1" s="1"/>
  <c r="AR426" i="1" l="1"/>
  <c r="AU426" i="1" s="1"/>
  <c r="AS426" i="1"/>
  <c r="AV426" i="1" s="1"/>
  <c r="BF425" i="1"/>
  <c r="BH425" i="1" s="1"/>
  <c r="AJ426" i="1" s="1"/>
  <c r="BG425" i="1"/>
  <c r="BI425" i="1" s="1"/>
  <c r="AK426" i="1" s="1"/>
  <c r="AY100" i="1"/>
  <c r="BA100" i="1" s="1"/>
  <c r="AX100" i="1"/>
  <c r="AZ100" i="1" s="1"/>
  <c r="AS100" i="1"/>
  <c r="AV100" i="1" s="1"/>
  <c r="AL100" i="1" s="1"/>
  <c r="AN100" i="1" s="1"/>
  <c r="AH101" i="1" s="1"/>
  <c r="AT100" i="1"/>
  <c r="AW100" i="1" s="1"/>
  <c r="AM100" i="1" s="1"/>
  <c r="AO100" i="1" s="1"/>
  <c r="AI101" i="1" s="1"/>
  <c r="T77" i="1"/>
  <c r="V77" i="1" s="1"/>
  <c r="L77" i="1"/>
  <c r="S77" i="1"/>
  <c r="U77" i="1" s="1"/>
  <c r="K77" i="1"/>
  <c r="AY426" i="1" l="1"/>
  <c r="BA426" i="1" s="1"/>
  <c r="AL426" i="1"/>
  <c r="AN426" i="1" s="1"/>
  <c r="AH427" i="1" s="1"/>
  <c r="AX426" i="1"/>
  <c r="AZ426" i="1" s="1"/>
  <c r="AT426" i="1"/>
  <c r="AW426" i="1" s="1"/>
  <c r="AM426" i="1" s="1"/>
  <c r="AO426" i="1" s="1"/>
  <c r="AI427" i="1" s="1"/>
  <c r="AQ101" i="1"/>
  <c r="AP101" i="1"/>
  <c r="BB100" i="1"/>
  <c r="BE100" i="1" s="1"/>
  <c r="W77" i="1"/>
  <c r="Y77" i="1" s="1"/>
  <c r="M77" i="1"/>
  <c r="P77" i="1" s="1"/>
  <c r="AQ427" i="1" l="1"/>
  <c r="AP427" i="1"/>
  <c r="BB426" i="1"/>
  <c r="BE426" i="1" s="1"/>
  <c r="BC100" i="1"/>
  <c r="BF100" i="1" s="1"/>
  <c r="BH100" i="1" s="1"/>
  <c r="AJ101" i="1" s="1"/>
  <c r="AR101" i="1"/>
  <c r="AU101" i="1" s="1"/>
  <c r="AS101" i="1"/>
  <c r="AV101" i="1" s="1"/>
  <c r="AT101" i="1"/>
  <c r="AW101" i="1" s="1"/>
  <c r="BD100" i="1"/>
  <c r="BG100" i="1" s="1"/>
  <c r="BI100" i="1" s="1"/>
  <c r="AK101" i="1" s="1"/>
  <c r="N77" i="1"/>
  <c r="X77" i="1"/>
  <c r="Z77" i="1"/>
  <c r="O77" i="1"/>
  <c r="R77" i="1" s="1"/>
  <c r="Q77" i="1"/>
  <c r="BC426" i="1" l="1"/>
  <c r="BF426" i="1" s="1"/>
  <c r="BH426" i="1" s="1"/>
  <c r="AJ427" i="1" s="1"/>
  <c r="AR427" i="1"/>
  <c r="AU427" i="1" s="1"/>
  <c r="AS427" i="1"/>
  <c r="AV427" i="1" s="1"/>
  <c r="BD426" i="1"/>
  <c r="BG426" i="1" s="1"/>
  <c r="BI426" i="1" s="1"/>
  <c r="AK427" i="1" s="1"/>
  <c r="AT427" i="1"/>
  <c r="AW427" i="1" s="1"/>
  <c r="AM101" i="1"/>
  <c r="AO101" i="1" s="1"/>
  <c r="AI102" i="1" s="1"/>
  <c r="AY101" i="1"/>
  <c r="BA101" i="1" s="1"/>
  <c r="AL101" i="1"/>
  <c r="AN101" i="1" s="1"/>
  <c r="AH102" i="1" s="1"/>
  <c r="AX101" i="1"/>
  <c r="AZ101" i="1" s="1"/>
  <c r="AB77" i="1"/>
  <c r="AD77" i="1" s="1"/>
  <c r="F78" i="1" s="1"/>
  <c r="AA77" i="1"/>
  <c r="AC77" i="1" s="1"/>
  <c r="E78" i="1" s="1"/>
  <c r="H77" i="1"/>
  <c r="J77" i="1" s="1"/>
  <c r="D78" i="1" s="1"/>
  <c r="G77" i="1"/>
  <c r="I77" i="1" s="1"/>
  <c r="C78" i="1" s="1"/>
  <c r="AM427" i="1" l="1"/>
  <c r="AO427" i="1" s="1"/>
  <c r="AI428" i="1" s="1"/>
  <c r="AY427" i="1"/>
  <c r="BA427" i="1" s="1"/>
  <c r="AL427" i="1"/>
  <c r="AN427" i="1" s="1"/>
  <c r="AH428" i="1" s="1"/>
  <c r="AX427" i="1"/>
  <c r="AZ427" i="1" s="1"/>
  <c r="BB101" i="1"/>
  <c r="BE101" i="1" s="1"/>
  <c r="BC101" i="1"/>
  <c r="AP102" i="1"/>
  <c r="AQ102" i="1"/>
  <c r="T78" i="1"/>
  <c r="V78" i="1" s="1"/>
  <c r="L78" i="1"/>
  <c r="S78" i="1"/>
  <c r="U78" i="1" s="1"/>
  <c r="K78" i="1"/>
  <c r="M78" i="1" s="1"/>
  <c r="P78" i="1" s="1"/>
  <c r="BB427" i="1" l="1"/>
  <c r="BE427" i="1" s="1"/>
  <c r="BC427" i="1"/>
  <c r="AP428" i="1"/>
  <c r="AQ428" i="1"/>
  <c r="AT102" i="1"/>
  <c r="AW102" i="1" s="1"/>
  <c r="AR102" i="1"/>
  <c r="AU102" i="1" s="1"/>
  <c r="BF101" i="1"/>
  <c r="BH101" i="1" s="1"/>
  <c r="AJ102" i="1" s="1"/>
  <c r="BG101" i="1"/>
  <c r="BI101" i="1" s="1"/>
  <c r="AK102" i="1" s="1"/>
  <c r="BD101" i="1"/>
  <c r="W78" i="1"/>
  <c r="X78" i="1" s="1"/>
  <c r="O78" i="1"/>
  <c r="R78" i="1" s="1"/>
  <c r="H78" i="1" s="1"/>
  <c r="J78" i="1" s="1"/>
  <c r="D79" i="1" s="1"/>
  <c r="N78" i="1"/>
  <c r="Q78" i="1" s="1"/>
  <c r="AR428" i="1" l="1"/>
  <c r="AU428" i="1" s="1"/>
  <c r="BF427" i="1"/>
  <c r="BH427" i="1" s="1"/>
  <c r="AJ428" i="1" s="1"/>
  <c r="BD427" i="1"/>
  <c r="BG427" i="1" s="1"/>
  <c r="BI427" i="1" s="1"/>
  <c r="AK428" i="1" s="1"/>
  <c r="AM102" i="1"/>
  <c r="AO102" i="1" s="1"/>
  <c r="AI103" i="1" s="1"/>
  <c r="AY102" i="1"/>
  <c r="BA102" i="1" s="1"/>
  <c r="AX102" i="1"/>
  <c r="AZ102" i="1" s="1"/>
  <c r="AS102" i="1"/>
  <c r="AV102" i="1" s="1"/>
  <c r="AL102" i="1" s="1"/>
  <c r="AN102" i="1" s="1"/>
  <c r="AH103" i="1" s="1"/>
  <c r="Y78" i="1"/>
  <c r="Z78" i="1"/>
  <c r="G78" i="1"/>
  <c r="I78" i="1" s="1"/>
  <c r="C79" i="1" s="1"/>
  <c r="L79" i="1"/>
  <c r="AM428" i="1" l="1"/>
  <c r="AO428" i="1" s="1"/>
  <c r="AI429" i="1" s="1"/>
  <c r="AY428" i="1"/>
  <c r="BA428" i="1" s="1"/>
  <c r="AX428" i="1"/>
  <c r="AZ428" i="1" s="1"/>
  <c r="AS428" i="1"/>
  <c r="AV428" i="1" s="1"/>
  <c r="AL428" i="1" s="1"/>
  <c r="AN428" i="1" s="1"/>
  <c r="AH429" i="1" s="1"/>
  <c r="AT428" i="1"/>
  <c r="AW428" i="1" s="1"/>
  <c r="AP103" i="1"/>
  <c r="BB102" i="1"/>
  <c r="BE102" i="1" s="1"/>
  <c r="AQ103" i="1"/>
  <c r="AB78" i="1"/>
  <c r="AD78" i="1" s="1"/>
  <c r="F79" i="1" s="1"/>
  <c r="T79" i="1" s="1"/>
  <c r="V79" i="1" s="1"/>
  <c r="AA78" i="1"/>
  <c r="AC78" i="1" s="1"/>
  <c r="E79" i="1" s="1"/>
  <c r="S79" i="1" s="1"/>
  <c r="U79" i="1" s="1"/>
  <c r="K79" i="1"/>
  <c r="AP429" i="1" l="1"/>
  <c r="BB428" i="1"/>
  <c r="BE428" i="1" s="1"/>
  <c r="BC428" i="1"/>
  <c r="AQ429" i="1"/>
  <c r="BD428" i="1"/>
  <c r="BD102" i="1"/>
  <c r="BG102" i="1"/>
  <c r="BI102" i="1" s="1"/>
  <c r="AK103" i="1" s="1"/>
  <c r="BF102" i="1"/>
  <c r="BH102" i="1" s="1"/>
  <c r="AJ103" i="1" s="1"/>
  <c r="BC102" i="1"/>
  <c r="AR103" i="1"/>
  <c r="AU103" i="1" s="1"/>
  <c r="AS103" i="1"/>
  <c r="AV103" i="1" s="1"/>
  <c r="W79" i="1"/>
  <c r="X79" i="1" s="1"/>
  <c r="M79" i="1"/>
  <c r="BF428" i="1" l="1"/>
  <c r="BH428" i="1" s="1"/>
  <c r="AJ429" i="1" s="1"/>
  <c r="BG428" i="1"/>
  <c r="BI428" i="1" s="1"/>
  <c r="AK429" i="1" s="1"/>
  <c r="AR429" i="1"/>
  <c r="AU429" i="1" s="1"/>
  <c r="AL103" i="1"/>
  <c r="AN103" i="1" s="1"/>
  <c r="AH104" i="1" s="1"/>
  <c r="AX103" i="1"/>
  <c r="AZ103" i="1" s="1"/>
  <c r="AY103" i="1"/>
  <c r="BA103" i="1" s="1"/>
  <c r="AT103" i="1"/>
  <c r="AW103" i="1" s="1"/>
  <c r="AM103" i="1" s="1"/>
  <c r="AO103" i="1" s="1"/>
  <c r="AI104" i="1" s="1"/>
  <c r="Y79" i="1"/>
  <c r="Z79" i="1"/>
  <c r="P79" i="1"/>
  <c r="O79" i="1"/>
  <c r="N79" i="1"/>
  <c r="AS429" i="1" l="1"/>
  <c r="AV429" i="1" s="1"/>
  <c r="AL429" i="1" s="1"/>
  <c r="AN429" i="1" s="1"/>
  <c r="AH430" i="1" s="1"/>
  <c r="AY429" i="1"/>
  <c r="BA429" i="1" s="1"/>
  <c r="AX429" i="1"/>
  <c r="AZ429" i="1" s="1"/>
  <c r="AT429" i="1"/>
  <c r="AW429" i="1" s="1"/>
  <c r="AM429" i="1" s="1"/>
  <c r="AO429" i="1" s="1"/>
  <c r="AI430" i="1" s="1"/>
  <c r="AQ104" i="1"/>
  <c r="BB103" i="1"/>
  <c r="BE103" i="1" s="1"/>
  <c r="BC103" i="1"/>
  <c r="AP104" i="1"/>
  <c r="AB79" i="1"/>
  <c r="AD79" i="1" s="1"/>
  <c r="AA79" i="1"/>
  <c r="AC79" i="1" s="1"/>
  <c r="R79" i="1"/>
  <c r="Q79" i="1"/>
  <c r="AQ430" i="1" l="1"/>
  <c r="AP430" i="1"/>
  <c r="BB429" i="1"/>
  <c r="BE429" i="1" s="1"/>
  <c r="BD103" i="1"/>
  <c r="AR104" i="1"/>
  <c r="AU104" i="1" s="1"/>
  <c r="BF103" i="1"/>
  <c r="BH103" i="1" s="1"/>
  <c r="AJ104" i="1" s="1"/>
  <c r="BG103" i="1"/>
  <c r="BI103" i="1" s="1"/>
  <c r="AK104" i="1" s="1"/>
  <c r="AT104" i="1"/>
  <c r="AW104" i="1" s="1"/>
  <c r="F80" i="1"/>
  <c r="H79" i="1"/>
  <c r="J79" i="1" s="1"/>
  <c r="D80" i="1" s="1"/>
  <c r="E80" i="1"/>
  <c r="G79" i="1"/>
  <c r="I79" i="1" s="1"/>
  <c r="C80" i="1" s="1"/>
  <c r="BF429" i="1" l="1"/>
  <c r="BH429" i="1" s="1"/>
  <c r="AJ430" i="1" s="1"/>
  <c r="BD429" i="1"/>
  <c r="BG429" i="1" s="1"/>
  <c r="BI429" i="1" s="1"/>
  <c r="AK430" i="1" s="1"/>
  <c r="BC429" i="1"/>
  <c r="AR430" i="1"/>
  <c r="AU430" i="1" s="1"/>
  <c r="AS430" i="1"/>
  <c r="AT430" i="1"/>
  <c r="AW430" i="1" s="1"/>
  <c r="AX104" i="1"/>
  <c r="AZ104" i="1" s="1"/>
  <c r="AM104" i="1"/>
  <c r="AO104" i="1" s="1"/>
  <c r="AI105" i="1" s="1"/>
  <c r="AY104" i="1"/>
  <c r="BA104" i="1" s="1"/>
  <c r="AS104" i="1"/>
  <c r="AV104" i="1" s="1"/>
  <c r="AL104" i="1" s="1"/>
  <c r="AN104" i="1" s="1"/>
  <c r="AH105" i="1" s="1"/>
  <c r="S80" i="1"/>
  <c r="U80" i="1" s="1"/>
  <c r="K80" i="1"/>
  <c r="L80" i="1"/>
  <c r="T80" i="1"/>
  <c r="V80" i="1" s="1"/>
  <c r="AM430" i="1" l="1"/>
  <c r="AO430" i="1" s="1"/>
  <c r="AI431" i="1" s="1"/>
  <c r="AY430" i="1"/>
  <c r="BA430" i="1" s="1"/>
  <c r="AV430" i="1"/>
  <c r="AL430" i="1"/>
  <c r="AN430" i="1" s="1"/>
  <c r="AH431" i="1" s="1"/>
  <c r="AX430" i="1"/>
  <c r="AZ430" i="1" s="1"/>
  <c r="AP105" i="1"/>
  <c r="AQ105" i="1"/>
  <c r="BB104" i="1"/>
  <c r="BE104" i="1" s="1"/>
  <c r="W80" i="1"/>
  <c r="Z80" i="1" s="1"/>
  <c r="M80" i="1"/>
  <c r="P80" i="1" s="1"/>
  <c r="AP431" i="1" l="1"/>
  <c r="BB430" i="1"/>
  <c r="BE430" i="1" s="1"/>
  <c r="BC430" i="1"/>
  <c r="BD430" i="1"/>
  <c r="AQ431" i="1"/>
  <c r="BD104" i="1"/>
  <c r="BG104" i="1" s="1"/>
  <c r="BI104" i="1" s="1"/>
  <c r="AK105" i="1" s="1"/>
  <c r="BC104" i="1"/>
  <c r="BF104" i="1" s="1"/>
  <c r="BH104" i="1" s="1"/>
  <c r="AJ105" i="1" s="1"/>
  <c r="AR105" i="1"/>
  <c r="AU105" i="1" s="1"/>
  <c r="X80" i="1"/>
  <c r="AA80" i="1"/>
  <c r="AC80" i="1" s="1"/>
  <c r="E81" i="1" s="1"/>
  <c r="O80" i="1"/>
  <c r="R80" i="1" s="1"/>
  <c r="H80" i="1" s="1"/>
  <c r="J80" i="1" s="1"/>
  <c r="D81" i="1" s="1"/>
  <c r="N80" i="1"/>
  <c r="Q80" i="1" s="1"/>
  <c r="G80" i="1" s="1"/>
  <c r="I80" i="1" s="1"/>
  <c r="C81" i="1" s="1"/>
  <c r="Y80" i="1"/>
  <c r="AB80" i="1" s="1"/>
  <c r="AD80" i="1" s="1"/>
  <c r="BG430" i="1" l="1"/>
  <c r="BI430" i="1" s="1"/>
  <c r="AK431" i="1" s="1"/>
  <c r="BF430" i="1"/>
  <c r="BH430" i="1" s="1"/>
  <c r="AJ431" i="1" s="1"/>
  <c r="AR431" i="1"/>
  <c r="AU431" i="1" s="1"/>
  <c r="AX105" i="1"/>
  <c r="AZ105" i="1" s="1"/>
  <c r="AY105" i="1"/>
  <c r="BA105" i="1" s="1"/>
  <c r="AS105" i="1"/>
  <c r="AV105" i="1" s="1"/>
  <c r="AL105" i="1" s="1"/>
  <c r="AN105" i="1" s="1"/>
  <c r="AH106" i="1" s="1"/>
  <c r="AT105" i="1"/>
  <c r="AW105" i="1" s="1"/>
  <c r="AM105" i="1" s="1"/>
  <c r="AO105" i="1" s="1"/>
  <c r="AI106" i="1" s="1"/>
  <c r="F81" i="1"/>
  <c r="L81" i="1"/>
  <c r="T81" i="1"/>
  <c r="V81" i="1" s="1"/>
  <c r="K81" i="1"/>
  <c r="S81" i="1"/>
  <c r="U81" i="1" s="1"/>
  <c r="AS431" i="1" l="1"/>
  <c r="AV431" i="1" s="1"/>
  <c r="AL431" i="1" s="1"/>
  <c r="AN431" i="1" s="1"/>
  <c r="AH432" i="1" s="1"/>
  <c r="AX431" i="1"/>
  <c r="AZ431" i="1" s="1"/>
  <c r="AY431" i="1"/>
  <c r="BA431" i="1" s="1"/>
  <c r="AT431" i="1"/>
  <c r="AW431" i="1" s="1"/>
  <c r="AM431" i="1" s="1"/>
  <c r="AO431" i="1" s="1"/>
  <c r="AI432" i="1" s="1"/>
  <c r="AQ106" i="1"/>
  <c r="AP106" i="1"/>
  <c r="BD105" i="1"/>
  <c r="BC105" i="1"/>
  <c r="BB105" i="1"/>
  <c r="BE105" i="1" s="1"/>
  <c r="W81" i="1"/>
  <c r="Z81" i="1" s="1"/>
  <c r="M81" i="1"/>
  <c r="P81" i="1" s="1"/>
  <c r="AQ432" i="1" l="1"/>
  <c r="AP432" i="1"/>
  <c r="BB431" i="1"/>
  <c r="BE431" i="1" s="1"/>
  <c r="AR106" i="1"/>
  <c r="AU106" i="1" s="1"/>
  <c r="AS106" i="1"/>
  <c r="AV106" i="1" s="1"/>
  <c r="BF105" i="1"/>
  <c r="BH105" i="1" s="1"/>
  <c r="AJ106" i="1" s="1"/>
  <c r="BG105" i="1"/>
  <c r="BI105" i="1" s="1"/>
  <c r="AK106" i="1" s="1"/>
  <c r="AT106" i="1"/>
  <c r="AW106" i="1" s="1"/>
  <c r="N81" i="1"/>
  <c r="Q81" i="1" s="1"/>
  <c r="Y81" i="1"/>
  <c r="AB81" i="1" s="1"/>
  <c r="AD81" i="1" s="1"/>
  <c r="O81" i="1"/>
  <c r="R81" i="1" s="1"/>
  <c r="X81" i="1"/>
  <c r="AA81" i="1" s="1"/>
  <c r="AC81" i="1" s="1"/>
  <c r="AT432" i="1" l="1"/>
  <c r="AW432" i="1" s="1"/>
  <c r="AR432" i="1"/>
  <c r="AU432" i="1" s="1"/>
  <c r="AS432" i="1"/>
  <c r="AV432" i="1" s="1"/>
  <c r="BC431" i="1"/>
  <c r="BD431" i="1"/>
  <c r="BF431" i="1"/>
  <c r="BH431" i="1" s="1"/>
  <c r="AJ432" i="1" s="1"/>
  <c r="BG431" i="1"/>
  <c r="BI431" i="1" s="1"/>
  <c r="AK432" i="1" s="1"/>
  <c r="AM106" i="1"/>
  <c r="AO106" i="1" s="1"/>
  <c r="AI107" i="1" s="1"/>
  <c r="AY106" i="1"/>
  <c r="BA106" i="1" s="1"/>
  <c r="AL106" i="1"/>
  <c r="AN106" i="1" s="1"/>
  <c r="AH107" i="1" s="1"/>
  <c r="AX106" i="1"/>
  <c r="AZ106" i="1" s="1"/>
  <c r="E82" i="1"/>
  <c r="G81" i="1"/>
  <c r="I81" i="1" s="1"/>
  <c r="C82" i="1" s="1"/>
  <c r="S82" i="1" s="1"/>
  <c r="U82" i="1" s="1"/>
  <c r="F82" i="1"/>
  <c r="H81" i="1"/>
  <c r="J81" i="1" s="1"/>
  <c r="D82" i="1" s="1"/>
  <c r="AM432" i="1" l="1"/>
  <c r="AO432" i="1" s="1"/>
  <c r="AI433" i="1" s="1"/>
  <c r="AY432" i="1"/>
  <c r="BA432" i="1" s="1"/>
  <c r="AL432" i="1"/>
  <c r="AN432" i="1" s="1"/>
  <c r="AH433" i="1" s="1"/>
  <c r="AX432" i="1"/>
  <c r="AZ432" i="1" s="1"/>
  <c r="BB106" i="1"/>
  <c r="BE106" i="1" s="1"/>
  <c r="BC106" i="1"/>
  <c r="AP107" i="1"/>
  <c r="BD106" i="1"/>
  <c r="AQ107" i="1"/>
  <c r="K82" i="1"/>
  <c r="T82" i="1"/>
  <c r="V82" i="1" s="1"/>
  <c r="L82" i="1"/>
  <c r="BB432" i="1" l="1"/>
  <c r="BE432" i="1" s="1"/>
  <c r="BC432" i="1"/>
  <c r="AP433" i="1"/>
  <c r="BD432" i="1"/>
  <c r="AQ433" i="1"/>
  <c r="AR107" i="1"/>
  <c r="AU107" i="1" s="1"/>
  <c r="AT107" i="1"/>
  <c r="AW107" i="1" s="1"/>
  <c r="BG106" i="1"/>
  <c r="BI106" i="1" s="1"/>
  <c r="AK107" i="1" s="1"/>
  <c r="BF106" i="1"/>
  <c r="BH106" i="1" s="1"/>
  <c r="AJ107" i="1" s="1"/>
  <c r="W82" i="1"/>
  <c r="Y82" i="1" s="1"/>
  <c r="M82" i="1"/>
  <c r="O82" i="1" s="1"/>
  <c r="AR433" i="1" l="1"/>
  <c r="AU433" i="1" s="1"/>
  <c r="BF432" i="1"/>
  <c r="BH432" i="1" s="1"/>
  <c r="AJ433" i="1" s="1"/>
  <c r="BG432" i="1"/>
  <c r="BI432" i="1" s="1"/>
  <c r="AK433" i="1" s="1"/>
  <c r="AX107" i="1"/>
  <c r="AZ107" i="1" s="1"/>
  <c r="AM107" i="1"/>
  <c r="AO107" i="1" s="1"/>
  <c r="AI108" i="1" s="1"/>
  <c r="AY107" i="1"/>
  <c r="BA107" i="1" s="1"/>
  <c r="AS107" i="1"/>
  <c r="AV107" i="1" s="1"/>
  <c r="AL107" i="1" s="1"/>
  <c r="AN107" i="1" s="1"/>
  <c r="AH108" i="1" s="1"/>
  <c r="X82" i="1"/>
  <c r="Z82" i="1"/>
  <c r="P82" i="1"/>
  <c r="R82" i="1" s="1"/>
  <c r="N82" i="1"/>
  <c r="Q82" i="1" s="1"/>
  <c r="AX433" i="1" l="1"/>
  <c r="AZ433" i="1" s="1"/>
  <c r="AY433" i="1"/>
  <c r="BA433" i="1" s="1"/>
  <c r="AS433" i="1"/>
  <c r="AV433" i="1" s="1"/>
  <c r="AL433" i="1" s="1"/>
  <c r="AN433" i="1" s="1"/>
  <c r="AH434" i="1" s="1"/>
  <c r="AT433" i="1"/>
  <c r="AW433" i="1" s="1"/>
  <c r="AM433" i="1" s="1"/>
  <c r="AO433" i="1" s="1"/>
  <c r="AI434" i="1" s="1"/>
  <c r="AP108" i="1"/>
  <c r="AQ108" i="1"/>
  <c r="BB107" i="1"/>
  <c r="BE107" i="1" s="1"/>
  <c r="AA82" i="1"/>
  <c r="AC82" i="1" s="1"/>
  <c r="AB82" i="1"/>
  <c r="AD82" i="1" s="1"/>
  <c r="F83" i="1" s="1"/>
  <c r="H82" i="1"/>
  <c r="J82" i="1" s="1"/>
  <c r="D83" i="1" s="1"/>
  <c r="E83" i="1"/>
  <c r="G82" i="1"/>
  <c r="I82" i="1" s="1"/>
  <c r="C83" i="1" s="1"/>
  <c r="AQ434" i="1" l="1"/>
  <c r="AP434" i="1"/>
  <c r="BB433" i="1"/>
  <c r="BE433" i="1" s="1"/>
  <c r="BD107" i="1"/>
  <c r="BG107" i="1" s="1"/>
  <c r="BI107" i="1" s="1"/>
  <c r="AK108" i="1" s="1"/>
  <c r="BC107" i="1"/>
  <c r="BF107" i="1" s="1"/>
  <c r="BH107" i="1" s="1"/>
  <c r="AJ108" i="1" s="1"/>
  <c r="AR108" i="1"/>
  <c r="AU108" i="1" s="1"/>
  <c r="AS108" i="1"/>
  <c r="K83" i="1"/>
  <c r="S83" i="1"/>
  <c r="U83" i="1" s="1"/>
  <c r="T83" i="1"/>
  <c r="V83" i="1" s="1"/>
  <c r="L83" i="1"/>
  <c r="BD433" i="1" l="1"/>
  <c r="BG433" i="1" s="1"/>
  <c r="BI433" i="1" s="1"/>
  <c r="AK434" i="1" s="1"/>
  <c r="AR434" i="1"/>
  <c r="AU434" i="1" s="1"/>
  <c r="BC433" i="1"/>
  <c r="BF433" i="1" s="1"/>
  <c r="BH433" i="1" s="1"/>
  <c r="AJ434" i="1" s="1"/>
  <c r="AX108" i="1"/>
  <c r="AZ108" i="1" s="1"/>
  <c r="AY108" i="1"/>
  <c r="BA108" i="1" s="1"/>
  <c r="AV108" i="1"/>
  <c r="AL108" i="1" s="1"/>
  <c r="AN108" i="1" s="1"/>
  <c r="AH109" i="1" s="1"/>
  <c r="AT108" i="1"/>
  <c r="AW108" i="1" s="1"/>
  <c r="AM108" i="1" s="1"/>
  <c r="AO108" i="1" s="1"/>
  <c r="AI109" i="1" s="1"/>
  <c r="W83" i="1"/>
  <c r="M83" i="1"/>
  <c r="P83" i="1" s="1"/>
  <c r="AY434" i="1" l="1"/>
  <c r="BA434" i="1" s="1"/>
  <c r="AX434" i="1"/>
  <c r="AZ434" i="1" s="1"/>
  <c r="AT434" i="1"/>
  <c r="AW434" i="1" s="1"/>
  <c r="AM434" i="1" s="1"/>
  <c r="AO434" i="1" s="1"/>
  <c r="AI435" i="1" s="1"/>
  <c r="AS434" i="1"/>
  <c r="AV434" i="1" s="1"/>
  <c r="AL434" i="1" s="1"/>
  <c r="AN434" i="1" s="1"/>
  <c r="AH435" i="1" s="1"/>
  <c r="AQ109" i="1"/>
  <c r="AP109" i="1"/>
  <c r="BB108" i="1"/>
  <c r="BE108" i="1" s="1"/>
  <c r="Y83" i="1"/>
  <c r="Z83" i="1"/>
  <c r="O83" i="1"/>
  <c r="R83" i="1" s="1"/>
  <c r="X83" i="1"/>
  <c r="N83" i="1"/>
  <c r="Q83" i="1" s="1"/>
  <c r="G83" i="1" s="1"/>
  <c r="I83" i="1" s="1"/>
  <c r="C84" i="1" s="1"/>
  <c r="AP435" i="1" l="1"/>
  <c r="AQ435" i="1"/>
  <c r="BB434" i="1"/>
  <c r="BE434" i="1" s="1"/>
  <c r="BD108" i="1"/>
  <c r="BG108" i="1" s="1"/>
  <c r="BI108" i="1" s="1"/>
  <c r="AK109" i="1" s="1"/>
  <c r="AR109" i="1"/>
  <c r="AU109" i="1" s="1"/>
  <c r="AS109" i="1"/>
  <c r="AV109" i="1" s="1"/>
  <c r="BC108" i="1"/>
  <c r="BF108" i="1" s="1"/>
  <c r="BH108" i="1" s="1"/>
  <c r="AJ109" i="1" s="1"/>
  <c r="AT109" i="1"/>
  <c r="AW109" i="1" s="1"/>
  <c r="H83" i="1"/>
  <c r="J83" i="1" s="1"/>
  <c r="D84" i="1" s="1"/>
  <c r="L84" i="1" s="1"/>
  <c r="AB83" i="1"/>
  <c r="AD83" i="1" s="1"/>
  <c r="F84" i="1" s="1"/>
  <c r="AA83" i="1"/>
  <c r="AC83" i="1" s="1"/>
  <c r="E84" i="1" s="1"/>
  <c r="S84" i="1" s="1"/>
  <c r="U84" i="1" s="1"/>
  <c r="K84" i="1"/>
  <c r="AR435" i="1" l="1"/>
  <c r="AU435" i="1" s="1"/>
  <c r="AS435" i="1"/>
  <c r="AV435" i="1" s="1"/>
  <c r="BD434" i="1"/>
  <c r="BG434" i="1" s="1"/>
  <c r="BI434" i="1" s="1"/>
  <c r="AK435" i="1" s="1"/>
  <c r="BC434" i="1"/>
  <c r="BF434" i="1" s="1"/>
  <c r="BH434" i="1" s="1"/>
  <c r="AJ435" i="1" s="1"/>
  <c r="AL109" i="1"/>
  <c r="AN109" i="1" s="1"/>
  <c r="AH110" i="1" s="1"/>
  <c r="AX109" i="1"/>
  <c r="AZ109" i="1" s="1"/>
  <c r="AM109" i="1"/>
  <c r="AO109" i="1" s="1"/>
  <c r="AI110" i="1" s="1"/>
  <c r="AY109" i="1"/>
  <c r="BA109" i="1" s="1"/>
  <c r="T84" i="1"/>
  <c r="V84" i="1" s="1"/>
  <c r="W84" i="1" s="1"/>
  <c r="Y84" i="1" s="1"/>
  <c r="M84" i="1"/>
  <c r="P84" i="1" s="1"/>
  <c r="AL435" i="1" l="1"/>
  <c r="AN435" i="1" s="1"/>
  <c r="AH436" i="1" s="1"/>
  <c r="AX435" i="1"/>
  <c r="AZ435" i="1" s="1"/>
  <c r="AY435" i="1"/>
  <c r="BA435" i="1" s="1"/>
  <c r="AT435" i="1"/>
  <c r="AW435" i="1" s="1"/>
  <c r="AM435" i="1" s="1"/>
  <c r="AO435" i="1" s="1"/>
  <c r="AI436" i="1" s="1"/>
  <c r="BD109" i="1"/>
  <c r="AQ110" i="1"/>
  <c r="BB109" i="1"/>
  <c r="BE109" i="1" s="1"/>
  <c r="BC109" i="1"/>
  <c r="AP110" i="1"/>
  <c r="X84" i="1"/>
  <c r="Z84" i="1"/>
  <c r="O84" i="1"/>
  <c r="R84" i="1" s="1"/>
  <c r="N84" i="1"/>
  <c r="Q84" i="1" s="1"/>
  <c r="AQ436" i="1" l="1"/>
  <c r="BB435" i="1"/>
  <c r="BE435" i="1" s="1"/>
  <c r="BD435" i="1"/>
  <c r="AP436" i="1"/>
  <c r="AR110" i="1"/>
  <c r="AU110" i="1" s="1"/>
  <c r="AS110" i="1"/>
  <c r="AV110" i="1" s="1"/>
  <c r="BF109" i="1"/>
  <c r="BH109" i="1" s="1"/>
  <c r="AJ110" i="1" s="1"/>
  <c r="BG109" i="1"/>
  <c r="BI109" i="1" s="1"/>
  <c r="AK110" i="1" s="1"/>
  <c r="AT110" i="1"/>
  <c r="AW110" i="1" s="1"/>
  <c r="AB84" i="1"/>
  <c r="AD84" i="1" s="1"/>
  <c r="F85" i="1" s="1"/>
  <c r="AA84" i="1"/>
  <c r="AC84" i="1" s="1"/>
  <c r="E85" i="1" s="1"/>
  <c r="G84" i="1"/>
  <c r="I84" i="1" s="1"/>
  <c r="C85" i="1" s="1"/>
  <c r="H84" i="1"/>
  <c r="J84" i="1" s="1"/>
  <c r="D85" i="1" s="1"/>
  <c r="AR436" i="1" l="1"/>
  <c r="AU436" i="1" s="1"/>
  <c r="BG435" i="1"/>
  <c r="BI435" i="1" s="1"/>
  <c r="AK436" i="1" s="1"/>
  <c r="BC435" i="1"/>
  <c r="BF435" i="1" s="1"/>
  <c r="BH435" i="1" s="1"/>
  <c r="AJ436" i="1" s="1"/>
  <c r="AT436" i="1"/>
  <c r="AW436" i="1" s="1"/>
  <c r="AM110" i="1"/>
  <c r="AO110" i="1" s="1"/>
  <c r="AI111" i="1" s="1"/>
  <c r="AY110" i="1"/>
  <c r="BA110" i="1" s="1"/>
  <c r="AL110" i="1"/>
  <c r="AN110" i="1" s="1"/>
  <c r="AH111" i="1" s="1"/>
  <c r="AX110" i="1"/>
  <c r="AZ110" i="1" s="1"/>
  <c r="L85" i="1"/>
  <c r="T85" i="1"/>
  <c r="V85" i="1" s="1"/>
  <c r="S85" i="1"/>
  <c r="U85" i="1" s="1"/>
  <c r="K85" i="1"/>
  <c r="AX436" i="1" l="1"/>
  <c r="AZ436" i="1" s="1"/>
  <c r="AM436" i="1"/>
  <c r="AO436" i="1" s="1"/>
  <c r="AI437" i="1" s="1"/>
  <c r="AY436" i="1"/>
  <c r="BA436" i="1" s="1"/>
  <c r="AS436" i="1"/>
  <c r="AV436" i="1" s="1"/>
  <c r="AL436" i="1" s="1"/>
  <c r="AN436" i="1" s="1"/>
  <c r="AH437" i="1" s="1"/>
  <c r="BB110" i="1"/>
  <c r="BE110" i="1" s="1"/>
  <c r="BC110" i="1"/>
  <c r="AP111" i="1"/>
  <c r="AQ111" i="1"/>
  <c r="W85" i="1"/>
  <c r="M85" i="1"/>
  <c r="P85" i="1" s="1"/>
  <c r="AP437" i="1" l="1"/>
  <c r="AQ437" i="1"/>
  <c r="BB436" i="1"/>
  <c r="BE436" i="1" s="1"/>
  <c r="AR111" i="1"/>
  <c r="AU111" i="1" s="1"/>
  <c r="AS111" i="1"/>
  <c r="AV111" i="1" s="1"/>
  <c r="BF110" i="1"/>
  <c r="BH110" i="1" s="1"/>
  <c r="AJ111" i="1" s="1"/>
  <c r="AT111" i="1"/>
  <c r="AW111" i="1" s="1"/>
  <c r="BD110" i="1"/>
  <c r="BG110" i="1" s="1"/>
  <c r="BI110" i="1" s="1"/>
  <c r="AK111" i="1" s="1"/>
  <c r="X85" i="1"/>
  <c r="Z85" i="1"/>
  <c r="Y85" i="1"/>
  <c r="N85" i="1"/>
  <c r="Q85" i="1" s="1"/>
  <c r="O85" i="1"/>
  <c r="R85" i="1" s="1"/>
  <c r="BC436" i="1" l="1"/>
  <c r="BF436" i="1" s="1"/>
  <c r="BH436" i="1" s="1"/>
  <c r="AJ437" i="1" s="1"/>
  <c r="BD436" i="1"/>
  <c r="BG436" i="1" s="1"/>
  <c r="BI436" i="1" s="1"/>
  <c r="AK437" i="1" s="1"/>
  <c r="AR437" i="1"/>
  <c r="AU437" i="1" s="1"/>
  <c r="AM111" i="1"/>
  <c r="AO111" i="1" s="1"/>
  <c r="AI112" i="1" s="1"/>
  <c r="AY111" i="1"/>
  <c r="BA111" i="1" s="1"/>
  <c r="AL111" i="1"/>
  <c r="AN111" i="1" s="1"/>
  <c r="AH112" i="1" s="1"/>
  <c r="AX111" i="1"/>
  <c r="AZ111" i="1" s="1"/>
  <c r="AB85" i="1"/>
  <c r="AD85" i="1" s="1"/>
  <c r="AA85" i="1"/>
  <c r="AC85" i="1" s="1"/>
  <c r="E86" i="1" s="1"/>
  <c r="G85" i="1"/>
  <c r="I85" i="1" s="1"/>
  <c r="C86" i="1" s="1"/>
  <c r="F86" i="1"/>
  <c r="H85" i="1"/>
  <c r="J85" i="1" s="1"/>
  <c r="D86" i="1" s="1"/>
  <c r="AY437" i="1" l="1"/>
  <c r="BA437" i="1" s="1"/>
  <c r="AX437" i="1"/>
  <c r="AZ437" i="1" s="1"/>
  <c r="AS437" i="1"/>
  <c r="AV437" i="1" s="1"/>
  <c r="AL437" i="1" s="1"/>
  <c r="AN437" i="1" s="1"/>
  <c r="AH438" i="1" s="1"/>
  <c r="AT437" i="1"/>
  <c r="AW437" i="1" s="1"/>
  <c r="AM437" i="1" s="1"/>
  <c r="AO437" i="1" s="1"/>
  <c r="AI438" i="1" s="1"/>
  <c r="AP112" i="1"/>
  <c r="BB111" i="1"/>
  <c r="BE111" i="1" s="1"/>
  <c r="BD111" i="1"/>
  <c r="AQ112" i="1"/>
  <c r="L86" i="1"/>
  <c r="T86" i="1"/>
  <c r="V86" i="1" s="1"/>
  <c r="S86" i="1"/>
  <c r="U86" i="1" s="1"/>
  <c r="K86" i="1"/>
  <c r="AQ438" i="1" l="1"/>
  <c r="AP438" i="1"/>
  <c r="BB437" i="1"/>
  <c r="BE437" i="1" s="1"/>
  <c r="BG111" i="1"/>
  <c r="BI111" i="1" s="1"/>
  <c r="AK112" i="1" s="1"/>
  <c r="BC111" i="1"/>
  <c r="BF111" i="1" s="1"/>
  <c r="BH111" i="1" s="1"/>
  <c r="AJ112" i="1" s="1"/>
  <c r="AR112" i="1"/>
  <c r="AU112" i="1" s="1"/>
  <c r="AS112" i="1"/>
  <c r="AV112" i="1" s="1"/>
  <c r="W86" i="1"/>
  <c r="Z86" i="1" s="1"/>
  <c r="M86" i="1"/>
  <c r="P86" i="1" s="1"/>
  <c r="BC437" i="1" l="1"/>
  <c r="AR438" i="1"/>
  <c r="AU438" i="1" s="1"/>
  <c r="AS438" i="1"/>
  <c r="AV438" i="1" s="1"/>
  <c r="AT438" i="1"/>
  <c r="AW438" i="1" s="1"/>
  <c r="BF437" i="1"/>
  <c r="BH437" i="1" s="1"/>
  <c r="AJ438" i="1" s="1"/>
  <c r="BD437" i="1"/>
  <c r="BG437" i="1" s="1"/>
  <c r="BI437" i="1" s="1"/>
  <c r="AK438" i="1" s="1"/>
  <c r="AL112" i="1"/>
  <c r="AN112" i="1" s="1"/>
  <c r="AH113" i="1" s="1"/>
  <c r="AX112" i="1"/>
  <c r="AZ112" i="1" s="1"/>
  <c r="AY112" i="1"/>
  <c r="BA112" i="1" s="1"/>
  <c r="AT112" i="1"/>
  <c r="AW112" i="1" s="1"/>
  <c r="AM112" i="1" s="1"/>
  <c r="AO112" i="1" s="1"/>
  <c r="AI113" i="1" s="1"/>
  <c r="Y86" i="1"/>
  <c r="AB86" i="1" s="1"/>
  <c r="AD86" i="1" s="1"/>
  <c r="X86" i="1"/>
  <c r="AA86" i="1" s="1"/>
  <c r="AC86" i="1" s="1"/>
  <c r="O86" i="1"/>
  <c r="R86" i="1" s="1"/>
  <c r="N86" i="1"/>
  <c r="Q86" i="1" s="1"/>
  <c r="AM438" i="1" l="1"/>
  <c r="AO438" i="1" s="1"/>
  <c r="AI439" i="1" s="1"/>
  <c r="AY438" i="1"/>
  <c r="BA438" i="1" s="1"/>
  <c r="AL438" i="1"/>
  <c r="AN438" i="1" s="1"/>
  <c r="AH439" i="1" s="1"/>
  <c r="AX438" i="1"/>
  <c r="AZ438" i="1" s="1"/>
  <c r="AQ113" i="1"/>
  <c r="BB112" i="1"/>
  <c r="BE112" i="1" s="1"/>
  <c r="AP113" i="1"/>
  <c r="E87" i="1"/>
  <c r="G86" i="1"/>
  <c r="I86" i="1" s="1"/>
  <c r="C87" i="1" s="1"/>
  <c r="F87" i="1"/>
  <c r="H86" i="1"/>
  <c r="J86" i="1" s="1"/>
  <c r="D87" i="1" s="1"/>
  <c r="AP439" i="1" l="1"/>
  <c r="BB438" i="1"/>
  <c r="BE438" i="1" s="1"/>
  <c r="AQ439" i="1"/>
  <c r="AR113" i="1"/>
  <c r="AU113" i="1" s="1"/>
  <c r="BC112" i="1"/>
  <c r="BF112" i="1" s="1"/>
  <c r="BH112" i="1" s="1"/>
  <c r="AJ113" i="1" s="1"/>
  <c r="BD112" i="1"/>
  <c r="BG112" i="1" s="1"/>
  <c r="BI112" i="1" s="1"/>
  <c r="AK113" i="1" s="1"/>
  <c r="AT113" i="1"/>
  <c r="AW113" i="1" s="1"/>
  <c r="T87" i="1"/>
  <c r="V87" i="1" s="1"/>
  <c r="L87" i="1"/>
  <c r="S87" i="1"/>
  <c r="U87" i="1" s="1"/>
  <c r="K87" i="1"/>
  <c r="BG438" i="1" l="1"/>
  <c r="BI438" i="1" s="1"/>
  <c r="AK439" i="1" s="1"/>
  <c r="BD438" i="1"/>
  <c r="AR439" i="1"/>
  <c r="AU439" i="1" s="1"/>
  <c r="AS439" i="1"/>
  <c r="AV439" i="1" s="1"/>
  <c r="AT439" i="1"/>
  <c r="AW439" i="1" s="1"/>
  <c r="BC438" i="1"/>
  <c r="BF438" i="1" s="1"/>
  <c r="BH438" i="1" s="1"/>
  <c r="AJ439" i="1" s="1"/>
  <c r="AM113" i="1"/>
  <c r="AO113" i="1" s="1"/>
  <c r="AI114" i="1" s="1"/>
  <c r="AY113" i="1"/>
  <c r="BA113" i="1" s="1"/>
  <c r="AX113" i="1"/>
  <c r="AZ113" i="1" s="1"/>
  <c r="AS113" i="1"/>
  <c r="AV113" i="1" s="1"/>
  <c r="AL113" i="1" s="1"/>
  <c r="AN113" i="1" s="1"/>
  <c r="AH114" i="1" s="1"/>
  <c r="W87" i="1"/>
  <c r="M87" i="1"/>
  <c r="P87" i="1" s="1"/>
  <c r="AL439" i="1" l="1"/>
  <c r="AN439" i="1" s="1"/>
  <c r="AH440" i="1" s="1"/>
  <c r="AX439" i="1"/>
  <c r="AZ439" i="1" s="1"/>
  <c r="AM439" i="1"/>
  <c r="AO439" i="1" s="1"/>
  <c r="AI440" i="1" s="1"/>
  <c r="AY439" i="1"/>
  <c r="BA439" i="1" s="1"/>
  <c r="AP114" i="1"/>
  <c r="BB113" i="1"/>
  <c r="BE113" i="1" s="1"/>
  <c r="AQ114" i="1"/>
  <c r="X87" i="1"/>
  <c r="Z87" i="1"/>
  <c r="Y87" i="1"/>
  <c r="O87" i="1"/>
  <c r="R87" i="1" s="1"/>
  <c r="N87" i="1"/>
  <c r="Q87" i="1" s="1"/>
  <c r="BB439" i="1" l="1"/>
  <c r="BE439" i="1" s="1"/>
  <c r="AQ440" i="1"/>
  <c r="AP440" i="1"/>
  <c r="BC113" i="1"/>
  <c r="BF113" i="1"/>
  <c r="BH113" i="1" s="1"/>
  <c r="AJ114" i="1" s="1"/>
  <c r="BG113" i="1"/>
  <c r="BI113" i="1" s="1"/>
  <c r="AK114" i="1" s="1"/>
  <c r="BD113" i="1"/>
  <c r="AR114" i="1"/>
  <c r="AU114" i="1" s="1"/>
  <c r="AB87" i="1"/>
  <c r="AD87" i="1" s="1"/>
  <c r="F88" i="1" s="1"/>
  <c r="AA87" i="1"/>
  <c r="AC87" i="1" s="1"/>
  <c r="E88" i="1" s="1"/>
  <c r="H87" i="1"/>
  <c r="J87" i="1" s="1"/>
  <c r="D88" i="1" s="1"/>
  <c r="G87" i="1"/>
  <c r="I87" i="1" s="1"/>
  <c r="C88" i="1" s="1"/>
  <c r="AR440" i="1" l="1"/>
  <c r="AU440" i="1" s="1"/>
  <c r="AS440" i="1"/>
  <c r="AV440" i="1" s="1"/>
  <c r="AT440" i="1"/>
  <c r="AW440" i="1" s="1"/>
  <c r="BD439" i="1"/>
  <c r="BG439" i="1" s="1"/>
  <c r="BI439" i="1" s="1"/>
  <c r="AK440" i="1" s="1"/>
  <c r="BC439" i="1"/>
  <c r="BF439" i="1" s="1"/>
  <c r="BH439" i="1" s="1"/>
  <c r="AJ440" i="1" s="1"/>
  <c r="AY114" i="1"/>
  <c r="BA114" i="1" s="1"/>
  <c r="AS114" i="1"/>
  <c r="AV114" i="1" s="1"/>
  <c r="AL114" i="1"/>
  <c r="AN114" i="1" s="1"/>
  <c r="AH115" i="1" s="1"/>
  <c r="AX114" i="1"/>
  <c r="AZ114" i="1" s="1"/>
  <c r="AT114" i="1"/>
  <c r="AW114" i="1" s="1"/>
  <c r="AM114" i="1" s="1"/>
  <c r="AO114" i="1" s="1"/>
  <c r="AI115" i="1" s="1"/>
  <c r="S88" i="1"/>
  <c r="U88" i="1" s="1"/>
  <c r="K88" i="1"/>
  <c r="L88" i="1"/>
  <c r="T88" i="1"/>
  <c r="V88" i="1" s="1"/>
  <c r="AL440" i="1" l="1"/>
  <c r="AN440" i="1" s="1"/>
  <c r="AH441" i="1" s="1"/>
  <c r="AX440" i="1"/>
  <c r="AZ440" i="1" s="1"/>
  <c r="AM440" i="1"/>
  <c r="AO440" i="1" s="1"/>
  <c r="AI441" i="1" s="1"/>
  <c r="AY440" i="1"/>
  <c r="BA440" i="1" s="1"/>
  <c r="AQ115" i="1"/>
  <c r="BB114" i="1"/>
  <c r="BE114" i="1" s="1"/>
  <c r="BC114" i="1"/>
  <c r="AP115" i="1"/>
  <c r="W88" i="1"/>
  <c r="M88" i="1"/>
  <c r="P88" i="1" s="1"/>
  <c r="AQ441" i="1" l="1"/>
  <c r="BB440" i="1"/>
  <c r="BE440" i="1" s="1"/>
  <c r="AP441" i="1"/>
  <c r="AR115" i="1"/>
  <c r="AU115" i="1" s="1"/>
  <c r="BF114" i="1"/>
  <c r="BH114" i="1" s="1"/>
  <c r="AJ115" i="1" s="1"/>
  <c r="BD114" i="1"/>
  <c r="BG114" i="1" s="1"/>
  <c r="BI114" i="1" s="1"/>
  <c r="AK115" i="1" s="1"/>
  <c r="AT115" i="1"/>
  <c r="AW115" i="1" s="1"/>
  <c r="X88" i="1"/>
  <c r="Z88" i="1"/>
  <c r="N88" i="1"/>
  <c r="Q88" i="1" s="1"/>
  <c r="Y88" i="1"/>
  <c r="O88" i="1"/>
  <c r="R88" i="1" s="1"/>
  <c r="BC440" i="1" l="1"/>
  <c r="BF440" i="1" s="1"/>
  <c r="BH440" i="1" s="1"/>
  <c r="AJ441" i="1" s="1"/>
  <c r="AR441" i="1"/>
  <c r="AU441" i="1" s="1"/>
  <c r="BD440" i="1"/>
  <c r="BG440" i="1" s="1"/>
  <c r="BI440" i="1" s="1"/>
  <c r="AK441" i="1" s="1"/>
  <c r="AM115" i="1"/>
  <c r="AO115" i="1" s="1"/>
  <c r="AI116" i="1" s="1"/>
  <c r="AY115" i="1"/>
  <c r="BA115" i="1" s="1"/>
  <c r="AX115" i="1"/>
  <c r="AZ115" i="1" s="1"/>
  <c r="AS115" i="1"/>
  <c r="AV115" i="1" s="1"/>
  <c r="AL115" i="1" s="1"/>
  <c r="AN115" i="1" s="1"/>
  <c r="AH116" i="1" s="1"/>
  <c r="AB88" i="1"/>
  <c r="AD88" i="1" s="1"/>
  <c r="F89" i="1" s="1"/>
  <c r="AA88" i="1"/>
  <c r="AC88" i="1" s="1"/>
  <c r="E89" i="1" s="1"/>
  <c r="G88" i="1"/>
  <c r="I88" i="1" s="1"/>
  <c r="C89" i="1" s="1"/>
  <c r="K89" i="1" s="1"/>
  <c r="H88" i="1"/>
  <c r="J88" i="1" s="1"/>
  <c r="D89" i="1" s="1"/>
  <c r="AY441" i="1" l="1"/>
  <c r="BA441" i="1" s="1"/>
  <c r="AX441" i="1"/>
  <c r="AZ441" i="1" s="1"/>
  <c r="AS441" i="1"/>
  <c r="AV441" i="1" s="1"/>
  <c r="AL441" i="1" s="1"/>
  <c r="AN441" i="1" s="1"/>
  <c r="AH442" i="1" s="1"/>
  <c r="AT441" i="1"/>
  <c r="AW441" i="1" s="1"/>
  <c r="AM441" i="1" s="1"/>
  <c r="AO441" i="1" s="1"/>
  <c r="AI442" i="1" s="1"/>
  <c r="AP116" i="1"/>
  <c r="BB115" i="1"/>
  <c r="BE115" i="1" s="1"/>
  <c r="BD115" i="1"/>
  <c r="AQ116" i="1"/>
  <c r="S89" i="1"/>
  <c r="U89" i="1" s="1"/>
  <c r="L89" i="1"/>
  <c r="M89" i="1" s="1"/>
  <c r="P89" i="1" s="1"/>
  <c r="T89" i="1"/>
  <c r="V89" i="1" s="1"/>
  <c r="AQ442" i="1" l="1"/>
  <c r="AP442" i="1"/>
  <c r="BB441" i="1"/>
  <c r="BE441" i="1" s="1"/>
  <c r="BC441" i="1"/>
  <c r="BD441" i="1"/>
  <c r="BG115" i="1"/>
  <c r="BI115" i="1" s="1"/>
  <c r="AK116" i="1" s="1"/>
  <c r="BC115" i="1"/>
  <c r="BF115" i="1" s="1"/>
  <c r="BH115" i="1" s="1"/>
  <c r="AJ116" i="1" s="1"/>
  <c r="AR116" i="1"/>
  <c r="AU116" i="1" s="1"/>
  <c r="AS116" i="1"/>
  <c r="AV116" i="1" s="1"/>
  <c r="W89" i="1"/>
  <c r="Y89" i="1" s="1"/>
  <c r="O89" i="1"/>
  <c r="R89" i="1" s="1"/>
  <c r="N89" i="1"/>
  <c r="Q89" i="1" s="1"/>
  <c r="BF441" i="1" l="1"/>
  <c r="BH441" i="1" s="1"/>
  <c r="AJ442" i="1" s="1"/>
  <c r="BG441" i="1"/>
  <c r="BI441" i="1" s="1"/>
  <c r="AK442" i="1" s="1"/>
  <c r="AR442" i="1"/>
  <c r="AU442" i="1" s="1"/>
  <c r="AS442" i="1"/>
  <c r="AV442" i="1" s="1"/>
  <c r="AT442" i="1"/>
  <c r="AW442" i="1" s="1"/>
  <c r="AL116" i="1"/>
  <c r="AN116" i="1" s="1"/>
  <c r="AH117" i="1" s="1"/>
  <c r="AX116" i="1"/>
  <c r="AZ116" i="1" s="1"/>
  <c r="AY116" i="1"/>
  <c r="BA116" i="1" s="1"/>
  <c r="AT116" i="1"/>
  <c r="AW116" i="1" s="1"/>
  <c r="AM116" i="1" s="1"/>
  <c r="AO116" i="1" s="1"/>
  <c r="AI117" i="1" s="1"/>
  <c r="X89" i="1"/>
  <c r="Z89" i="1"/>
  <c r="H89" i="1"/>
  <c r="J89" i="1" s="1"/>
  <c r="D90" i="1" s="1"/>
  <c r="G89" i="1"/>
  <c r="I89" i="1" s="1"/>
  <c r="C90" i="1" s="1"/>
  <c r="AL442" i="1" l="1"/>
  <c r="AN442" i="1" s="1"/>
  <c r="AH443" i="1" s="1"/>
  <c r="AX442" i="1"/>
  <c r="AZ442" i="1" s="1"/>
  <c r="AM442" i="1"/>
  <c r="AO442" i="1" s="1"/>
  <c r="AI443" i="1" s="1"/>
  <c r="AY442" i="1"/>
  <c r="BA442" i="1" s="1"/>
  <c r="AQ117" i="1"/>
  <c r="BB116" i="1"/>
  <c r="BE116" i="1" s="1"/>
  <c r="BC116" i="1"/>
  <c r="AP117" i="1"/>
  <c r="AB89" i="1"/>
  <c r="AD89" i="1" s="1"/>
  <c r="F90" i="1" s="1"/>
  <c r="T90" i="1" s="1"/>
  <c r="V90" i="1" s="1"/>
  <c r="AA89" i="1"/>
  <c r="AC89" i="1" s="1"/>
  <c r="E90" i="1" s="1"/>
  <c r="S90" i="1" s="1"/>
  <c r="U90" i="1" s="1"/>
  <c r="K90" i="1"/>
  <c r="L90" i="1"/>
  <c r="BB442" i="1" l="1"/>
  <c r="BE442" i="1" s="1"/>
  <c r="AQ443" i="1"/>
  <c r="AP443" i="1"/>
  <c r="BD442" i="1"/>
  <c r="AS117" i="1"/>
  <c r="AV117" i="1" s="1"/>
  <c r="AR117" i="1"/>
  <c r="AU117" i="1" s="1"/>
  <c r="BF116" i="1"/>
  <c r="BH116" i="1" s="1"/>
  <c r="AJ117" i="1" s="1"/>
  <c r="BD116" i="1"/>
  <c r="BG116" i="1" s="1"/>
  <c r="BI116" i="1" s="1"/>
  <c r="AK117" i="1" s="1"/>
  <c r="AT117" i="1"/>
  <c r="AW117" i="1" s="1"/>
  <c r="W90" i="1"/>
  <c r="X90" i="1" s="1"/>
  <c r="M90" i="1"/>
  <c r="AT443" i="1" l="1"/>
  <c r="AW443" i="1" s="1"/>
  <c r="BG442" i="1"/>
  <c r="BI442" i="1" s="1"/>
  <c r="AK443" i="1" s="1"/>
  <c r="AR443" i="1"/>
  <c r="AU443" i="1" s="1"/>
  <c r="AS443" i="1"/>
  <c r="AV443" i="1" s="1"/>
  <c r="BC442" i="1"/>
  <c r="BF442" i="1" s="1"/>
  <c r="BH442" i="1" s="1"/>
  <c r="AJ443" i="1" s="1"/>
  <c r="AM117" i="1"/>
  <c r="AO117" i="1" s="1"/>
  <c r="AI118" i="1" s="1"/>
  <c r="AY117" i="1"/>
  <c r="BA117" i="1" s="1"/>
  <c r="AL117" i="1"/>
  <c r="AN117" i="1" s="1"/>
  <c r="AH118" i="1" s="1"/>
  <c r="AX117" i="1"/>
  <c r="AZ117" i="1" s="1"/>
  <c r="Y90" i="1"/>
  <c r="Z90" i="1"/>
  <c r="N90" i="1"/>
  <c r="P90" i="1"/>
  <c r="Q90" i="1" s="1"/>
  <c r="O90" i="1"/>
  <c r="AL443" i="1" l="1"/>
  <c r="AN443" i="1" s="1"/>
  <c r="AH444" i="1" s="1"/>
  <c r="AX443" i="1"/>
  <c r="AZ443" i="1" s="1"/>
  <c r="AM443" i="1"/>
  <c r="AO443" i="1" s="1"/>
  <c r="AI444" i="1" s="1"/>
  <c r="AY443" i="1"/>
  <c r="BA443" i="1" s="1"/>
  <c r="AP118" i="1"/>
  <c r="BB117" i="1"/>
  <c r="BE117" i="1" s="1"/>
  <c r="BC117" i="1"/>
  <c r="BD117" i="1"/>
  <c r="AQ118" i="1"/>
  <c r="AB90" i="1"/>
  <c r="AD90" i="1" s="1"/>
  <c r="AA90" i="1"/>
  <c r="AC90" i="1" s="1"/>
  <c r="E91" i="1" s="1"/>
  <c r="R90" i="1"/>
  <c r="F91" i="1" s="1"/>
  <c r="G90" i="1"/>
  <c r="I90" i="1" s="1"/>
  <c r="C91" i="1" s="1"/>
  <c r="BD443" i="1" l="1"/>
  <c r="AQ444" i="1"/>
  <c r="BB443" i="1"/>
  <c r="BE443" i="1" s="1"/>
  <c r="AP444" i="1"/>
  <c r="BF117" i="1"/>
  <c r="BH117" i="1" s="1"/>
  <c r="AJ118" i="1" s="1"/>
  <c r="BG117" i="1"/>
  <c r="BI117" i="1" s="1"/>
  <c r="AK118" i="1" s="1"/>
  <c r="AR118" i="1"/>
  <c r="AU118" i="1" s="1"/>
  <c r="H90" i="1"/>
  <c r="J90" i="1" s="1"/>
  <c r="D91" i="1" s="1"/>
  <c r="T91" i="1" s="1"/>
  <c r="V91" i="1" s="1"/>
  <c r="S91" i="1"/>
  <c r="U91" i="1" s="1"/>
  <c r="K91" i="1"/>
  <c r="AS444" i="1" l="1"/>
  <c r="AV444" i="1" s="1"/>
  <c r="AR444" i="1"/>
  <c r="AU444" i="1" s="1"/>
  <c r="BG443" i="1"/>
  <c r="BI443" i="1" s="1"/>
  <c r="AK444" i="1" s="1"/>
  <c r="BC443" i="1"/>
  <c r="BF443" i="1" s="1"/>
  <c r="BH443" i="1" s="1"/>
  <c r="AJ444" i="1" s="1"/>
  <c r="AT444" i="1"/>
  <c r="AW444" i="1" s="1"/>
  <c r="AS118" i="1"/>
  <c r="AV118" i="1" s="1"/>
  <c r="AT118" i="1"/>
  <c r="AW118" i="1" s="1"/>
  <c r="AM118" i="1"/>
  <c r="AO118" i="1" s="1"/>
  <c r="AI119" i="1" s="1"/>
  <c r="AY118" i="1"/>
  <c r="BA118" i="1" s="1"/>
  <c r="AL118" i="1"/>
  <c r="AN118" i="1" s="1"/>
  <c r="AH119" i="1" s="1"/>
  <c r="AX118" i="1"/>
  <c r="AZ118" i="1" s="1"/>
  <c r="L91" i="1"/>
  <c r="W91" i="1"/>
  <c r="M91" i="1"/>
  <c r="P91" i="1" s="1"/>
  <c r="AL444" i="1" l="1"/>
  <c r="AN444" i="1" s="1"/>
  <c r="AH445" i="1" s="1"/>
  <c r="AX444" i="1"/>
  <c r="AZ444" i="1" s="1"/>
  <c r="AM444" i="1"/>
  <c r="AO444" i="1" s="1"/>
  <c r="AI445" i="1" s="1"/>
  <c r="AY444" i="1"/>
  <c r="BA444" i="1" s="1"/>
  <c r="BB118" i="1"/>
  <c r="BE118" i="1" s="1"/>
  <c r="BC118" i="1"/>
  <c r="AP119" i="1"/>
  <c r="AQ119" i="1"/>
  <c r="Y91" i="1"/>
  <c r="Z91" i="1"/>
  <c r="X91" i="1"/>
  <c r="N91" i="1"/>
  <c r="Q91" i="1" s="1"/>
  <c r="G91" i="1" s="1"/>
  <c r="I91" i="1" s="1"/>
  <c r="C92" i="1" s="1"/>
  <c r="O91" i="1"/>
  <c r="R91" i="1" s="1"/>
  <c r="BD444" i="1" l="1"/>
  <c r="AQ445" i="1"/>
  <c r="BB444" i="1"/>
  <c r="BE444" i="1" s="1"/>
  <c r="BC444" i="1"/>
  <c r="AP445" i="1"/>
  <c r="AR119" i="1"/>
  <c r="AU119" i="1" s="1"/>
  <c r="AS119" i="1"/>
  <c r="AV119" i="1" s="1"/>
  <c r="BF118" i="1"/>
  <c r="BH118" i="1" s="1"/>
  <c r="AJ119" i="1" s="1"/>
  <c r="BD118" i="1"/>
  <c r="BG118" i="1" s="1"/>
  <c r="BI118" i="1" s="1"/>
  <c r="AK119" i="1" s="1"/>
  <c r="AB91" i="1"/>
  <c r="AD91" i="1" s="1"/>
  <c r="F92" i="1" s="1"/>
  <c r="AA91" i="1"/>
  <c r="AC91" i="1" s="1"/>
  <c r="E92" i="1" s="1"/>
  <c r="S92" i="1" s="1"/>
  <c r="U92" i="1" s="1"/>
  <c r="K92" i="1"/>
  <c r="H91" i="1"/>
  <c r="J91" i="1" s="1"/>
  <c r="D92" i="1" s="1"/>
  <c r="AS445" i="1" l="1"/>
  <c r="AV445" i="1" s="1"/>
  <c r="AR445" i="1"/>
  <c r="AU445" i="1" s="1"/>
  <c r="BF444" i="1"/>
  <c r="BH444" i="1" s="1"/>
  <c r="AJ445" i="1" s="1"/>
  <c r="BG444" i="1"/>
  <c r="BI444" i="1" s="1"/>
  <c r="AK445" i="1" s="1"/>
  <c r="AT445" i="1"/>
  <c r="AW445" i="1" s="1"/>
  <c r="AY119" i="1"/>
  <c r="BA119" i="1" s="1"/>
  <c r="AL119" i="1"/>
  <c r="AN119" i="1" s="1"/>
  <c r="AH120" i="1" s="1"/>
  <c r="AX119" i="1"/>
  <c r="AZ119" i="1" s="1"/>
  <c r="AT119" i="1"/>
  <c r="AW119" i="1" s="1"/>
  <c r="AM119" i="1" s="1"/>
  <c r="AO119" i="1" s="1"/>
  <c r="AI120" i="1" s="1"/>
  <c r="L92" i="1"/>
  <c r="M92" i="1" s="1"/>
  <c r="P92" i="1" s="1"/>
  <c r="T92" i="1"/>
  <c r="V92" i="1" s="1"/>
  <c r="AM445" i="1" l="1"/>
  <c r="AO445" i="1" s="1"/>
  <c r="AI446" i="1" s="1"/>
  <c r="AY445" i="1"/>
  <c r="BA445" i="1" s="1"/>
  <c r="AL445" i="1"/>
  <c r="AN445" i="1" s="1"/>
  <c r="AH446" i="1" s="1"/>
  <c r="AX445" i="1"/>
  <c r="AZ445" i="1" s="1"/>
  <c r="AQ120" i="1"/>
  <c r="BB119" i="1"/>
  <c r="BE119" i="1" s="1"/>
  <c r="AP120" i="1"/>
  <c r="W92" i="1"/>
  <c r="O92" i="1"/>
  <c r="R92" i="1" s="1"/>
  <c r="N92" i="1"/>
  <c r="Q92" i="1" s="1"/>
  <c r="BB445" i="1" l="1"/>
  <c r="BE445" i="1" s="1"/>
  <c r="AP446" i="1"/>
  <c r="AQ446" i="1"/>
  <c r="AR120" i="1"/>
  <c r="AU120" i="1" s="1"/>
  <c r="AS120" i="1"/>
  <c r="AV120" i="1" s="1"/>
  <c r="BC119" i="1"/>
  <c r="BF119" i="1" s="1"/>
  <c r="BH119" i="1" s="1"/>
  <c r="AJ120" i="1" s="1"/>
  <c r="AT120" i="1"/>
  <c r="AW120" i="1" s="1"/>
  <c r="BD119" i="1"/>
  <c r="BG119" i="1" s="1"/>
  <c r="BI119" i="1" s="1"/>
  <c r="AK120" i="1" s="1"/>
  <c r="X92" i="1"/>
  <c r="Z92" i="1"/>
  <c r="Y92" i="1"/>
  <c r="H92" i="1"/>
  <c r="J92" i="1" s="1"/>
  <c r="D93" i="1" s="1"/>
  <c r="G92" i="1"/>
  <c r="I92" i="1" s="1"/>
  <c r="C93" i="1" s="1"/>
  <c r="BD445" i="1" l="1"/>
  <c r="AR446" i="1"/>
  <c r="AU446" i="1" s="1"/>
  <c r="BC445" i="1"/>
  <c r="BF445" i="1"/>
  <c r="BH445" i="1" s="1"/>
  <c r="AJ446" i="1" s="1"/>
  <c r="BG445" i="1"/>
  <c r="BI445" i="1" s="1"/>
  <c r="AK446" i="1" s="1"/>
  <c r="AM120" i="1"/>
  <c r="AO120" i="1" s="1"/>
  <c r="AI121" i="1" s="1"/>
  <c r="AY120" i="1"/>
  <c r="BA120" i="1" s="1"/>
  <c r="AL120" i="1"/>
  <c r="AN120" i="1" s="1"/>
  <c r="AH121" i="1" s="1"/>
  <c r="AX120" i="1"/>
  <c r="AZ120" i="1" s="1"/>
  <c r="AB92" i="1"/>
  <c r="AD92" i="1" s="1"/>
  <c r="F93" i="1" s="1"/>
  <c r="AA92" i="1"/>
  <c r="AC92" i="1" s="1"/>
  <c r="E93" i="1" s="1"/>
  <c r="S93" i="1" s="1"/>
  <c r="U93" i="1" s="1"/>
  <c r="K93" i="1"/>
  <c r="L93" i="1"/>
  <c r="T93" i="1"/>
  <c r="V93" i="1" s="1"/>
  <c r="AY446" i="1" l="1"/>
  <c r="BA446" i="1" s="1"/>
  <c r="AX446" i="1"/>
  <c r="AZ446" i="1" s="1"/>
  <c r="AS446" i="1"/>
  <c r="AV446" i="1" s="1"/>
  <c r="AL446" i="1" s="1"/>
  <c r="AN446" i="1" s="1"/>
  <c r="AH447" i="1" s="1"/>
  <c r="AT446" i="1"/>
  <c r="AW446" i="1" s="1"/>
  <c r="AM446" i="1" s="1"/>
  <c r="AO446" i="1" s="1"/>
  <c r="AI447" i="1" s="1"/>
  <c r="AP121" i="1"/>
  <c r="BB120" i="1"/>
  <c r="BE120" i="1" s="1"/>
  <c r="AQ121" i="1"/>
  <c r="M93" i="1"/>
  <c r="P93" i="1" s="1"/>
  <c r="W93" i="1"/>
  <c r="AQ447" i="1" l="1"/>
  <c r="AP447" i="1"/>
  <c r="BB446" i="1"/>
  <c r="BE446" i="1" s="1"/>
  <c r="BD120" i="1"/>
  <c r="BG120" i="1" s="1"/>
  <c r="BI120" i="1" s="1"/>
  <c r="AK121" i="1" s="1"/>
  <c r="BC120" i="1"/>
  <c r="BF120" i="1" s="1"/>
  <c r="BH120" i="1" s="1"/>
  <c r="AJ121" i="1" s="1"/>
  <c r="AR121" i="1"/>
  <c r="AU121" i="1" s="1"/>
  <c r="Y93" i="1"/>
  <c r="Z93" i="1"/>
  <c r="O93" i="1"/>
  <c r="R93" i="1" s="1"/>
  <c r="X93" i="1"/>
  <c r="N93" i="1"/>
  <c r="Q93" i="1" s="1"/>
  <c r="G93" i="1" s="1"/>
  <c r="I93" i="1" s="1"/>
  <c r="C94" i="1" s="1"/>
  <c r="BC446" i="1" l="1"/>
  <c r="BF446" i="1" s="1"/>
  <c r="BH446" i="1" s="1"/>
  <c r="AJ447" i="1" s="1"/>
  <c r="AR447" i="1"/>
  <c r="AU447" i="1" s="1"/>
  <c r="BD446" i="1"/>
  <c r="BG446" i="1" s="1"/>
  <c r="BI446" i="1" s="1"/>
  <c r="AK447" i="1" s="1"/>
  <c r="AX121" i="1"/>
  <c r="AZ121" i="1" s="1"/>
  <c r="AY121" i="1"/>
  <c r="BA121" i="1" s="1"/>
  <c r="AS121" i="1"/>
  <c r="AV121" i="1" s="1"/>
  <c r="AL121" i="1" s="1"/>
  <c r="AN121" i="1" s="1"/>
  <c r="AH122" i="1" s="1"/>
  <c r="AT121" i="1"/>
  <c r="AW121" i="1" s="1"/>
  <c r="AM121" i="1" s="1"/>
  <c r="AO121" i="1" s="1"/>
  <c r="AI122" i="1" s="1"/>
  <c r="H93" i="1"/>
  <c r="J93" i="1" s="1"/>
  <c r="D94" i="1" s="1"/>
  <c r="L94" i="1" s="1"/>
  <c r="AB93" i="1"/>
  <c r="AD93" i="1" s="1"/>
  <c r="F94" i="1" s="1"/>
  <c r="AA93" i="1"/>
  <c r="AC93" i="1" s="1"/>
  <c r="E94" i="1" s="1"/>
  <c r="S94" i="1" s="1"/>
  <c r="U94" i="1" s="1"/>
  <c r="K94" i="1"/>
  <c r="AY447" i="1" l="1"/>
  <c r="BA447" i="1" s="1"/>
  <c r="AX447" i="1"/>
  <c r="AZ447" i="1" s="1"/>
  <c r="AS447" i="1"/>
  <c r="AV447" i="1" s="1"/>
  <c r="AL447" i="1" s="1"/>
  <c r="AN447" i="1" s="1"/>
  <c r="AH448" i="1" s="1"/>
  <c r="AT447" i="1"/>
  <c r="AW447" i="1" s="1"/>
  <c r="AM447" i="1" s="1"/>
  <c r="AO447" i="1" s="1"/>
  <c r="AI448" i="1" s="1"/>
  <c r="AQ122" i="1"/>
  <c r="AP122" i="1"/>
  <c r="BB121" i="1"/>
  <c r="BE121" i="1" s="1"/>
  <c r="T94" i="1"/>
  <c r="V94" i="1" s="1"/>
  <c r="W94" i="1"/>
  <c r="X94" i="1" s="1"/>
  <c r="M94" i="1"/>
  <c r="P94" i="1" s="1"/>
  <c r="AQ448" i="1" l="1"/>
  <c r="AP448" i="1"/>
  <c r="BB447" i="1"/>
  <c r="BE447" i="1" s="1"/>
  <c r="BD121" i="1"/>
  <c r="BG121" i="1"/>
  <c r="BI121" i="1" s="1"/>
  <c r="AK122" i="1" s="1"/>
  <c r="AR122" i="1"/>
  <c r="AU122" i="1" s="1"/>
  <c r="BC121" i="1"/>
  <c r="BF121" i="1" s="1"/>
  <c r="BH121" i="1" s="1"/>
  <c r="AJ122" i="1" s="1"/>
  <c r="Y94" i="1"/>
  <c r="Z94" i="1"/>
  <c r="O94" i="1"/>
  <c r="R94" i="1" s="1"/>
  <c r="N94" i="1"/>
  <c r="Q94" i="1" s="1"/>
  <c r="AR448" i="1" l="1"/>
  <c r="AU448" i="1" s="1"/>
  <c r="AS448" i="1"/>
  <c r="AV448" i="1" s="1"/>
  <c r="BC447" i="1"/>
  <c r="BF447" i="1" s="1"/>
  <c r="BH447" i="1" s="1"/>
  <c r="AJ448" i="1" s="1"/>
  <c r="BD447" i="1"/>
  <c r="BG447" i="1" s="1"/>
  <c r="BI447" i="1" s="1"/>
  <c r="AK448" i="1" s="1"/>
  <c r="AT448" i="1"/>
  <c r="AW448" i="1" s="1"/>
  <c r="AX122" i="1"/>
  <c r="AZ122" i="1" s="1"/>
  <c r="AT122" i="1"/>
  <c r="AW122" i="1" s="1"/>
  <c r="AM122" i="1" s="1"/>
  <c r="AO122" i="1" s="1"/>
  <c r="AI123" i="1" s="1"/>
  <c r="AS122" i="1"/>
  <c r="AV122" i="1" s="1"/>
  <c r="AL122" i="1" s="1"/>
  <c r="AN122" i="1" s="1"/>
  <c r="AH123" i="1" s="1"/>
  <c r="AY122" i="1"/>
  <c r="BA122" i="1" s="1"/>
  <c r="AB94" i="1"/>
  <c r="AD94" i="1" s="1"/>
  <c r="AA94" i="1"/>
  <c r="AC94" i="1" s="1"/>
  <c r="E95" i="1" s="1"/>
  <c r="G94" i="1"/>
  <c r="I94" i="1" s="1"/>
  <c r="C95" i="1" s="1"/>
  <c r="F95" i="1"/>
  <c r="H94" i="1"/>
  <c r="J94" i="1" s="1"/>
  <c r="D95" i="1" s="1"/>
  <c r="AM448" i="1" l="1"/>
  <c r="AO448" i="1" s="1"/>
  <c r="AI449" i="1" s="1"/>
  <c r="AY448" i="1"/>
  <c r="BA448" i="1" s="1"/>
  <c r="AL448" i="1"/>
  <c r="AN448" i="1" s="1"/>
  <c r="AH449" i="1" s="1"/>
  <c r="AX448" i="1"/>
  <c r="AZ448" i="1" s="1"/>
  <c r="AP123" i="1"/>
  <c r="AQ123" i="1"/>
  <c r="BB122" i="1"/>
  <c r="BE122" i="1" s="1"/>
  <c r="T95" i="1"/>
  <c r="V95" i="1" s="1"/>
  <c r="L95" i="1"/>
  <c r="S95" i="1"/>
  <c r="U95" i="1" s="1"/>
  <c r="K95" i="1"/>
  <c r="BB448" i="1" l="1"/>
  <c r="BE448" i="1" s="1"/>
  <c r="BC448" i="1"/>
  <c r="BD448" i="1"/>
  <c r="AP449" i="1"/>
  <c r="AQ449" i="1"/>
  <c r="BD122" i="1"/>
  <c r="BG122" i="1" s="1"/>
  <c r="BI122" i="1" s="1"/>
  <c r="AK123" i="1" s="1"/>
  <c r="AR123" i="1"/>
  <c r="AU123" i="1" s="1"/>
  <c r="AS123" i="1"/>
  <c r="AV123" i="1" s="1"/>
  <c r="BC122" i="1"/>
  <c r="BF122" i="1" s="1"/>
  <c r="BH122" i="1" s="1"/>
  <c r="AJ123" i="1" s="1"/>
  <c r="W95" i="1"/>
  <c r="Y95" i="1" s="1"/>
  <c r="M95" i="1"/>
  <c r="P95" i="1" s="1"/>
  <c r="AR449" i="1" l="1"/>
  <c r="AU449" i="1" s="1"/>
  <c r="AS449" i="1"/>
  <c r="AV449" i="1" s="1"/>
  <c r="BF448" i="1"/>
  <c r="BH448" i="1" s="1"/>
  <c r="AJ449" i="1" s="1"/>
  <c r="BG448" i="1"/>
  <c r="BI448" i="1" s="1"/>
  <c r="AK449" i="1" s="1"/>
  <c r="AL123" i="1"/>
  <c r="AN123" i="1" s="1"/>
  <c r="AH124" i="1" s="1"/>
  <c r="AX123" i="1"/>
  <c r="AZ123" i="1" s="1"/>
  <c r="AY123" i="1"/>
  <c r="BA123" i="1" s="1"/>
  <c r="AT123" i="1"/>
  <c r="AW123" i="1" s="1"/>
  <c r="AM123" i="1" s="1"/>
  <c r="AO123" i="1" s="1"/>
  <c r="AI124" i="1" s="1"/>
  <c r="X95" i="1"/>
  <c r="Z95" i="1"/>
  <c r="O95" i="1"/>
  <c r="R95" i="1" s="1"/>
  <c r="N95" i="1"/>
  <c r="Q95" i="1" s="1"/>
  <c r="AL449" i="1" l="1"/>
  <c r="AN449" i="1" s="1"/>
  <c r="AH450" i="1" s="1"/>
  <c r="AX449" i="1"/>
  <c r="AZ449" i="1" s="1"/>
  <c r="AY449" i="1"/>
  <c r="BA449" i="1" s="1"/>
  <c r="AT449" i="1"/>
  <c r="AW449" i="1" s="1"/>
  <c r="AM449" i="1" s="1"/>
  <c r="AO449" i="1" s="1"/>
  <c r="AI450" i="1" s="1"/>
  <c r="AQ124" i="1"/>
  <c r="BB123" i="1"/>
  <c r="BE123" i="1" s="1"/>
  <c r="BD123" i="1"/>
  <c r="AP124" i="1"/>
  <c r="AB95" i="1"/>
  <c r="AD95" i="1" s="1"/>
  <c r="AA95" i="1"/>
  <c r="AC95" i="1" s="1"/>
  <c r="E96" i="1" s="1"/>
  <c r="H95" i="1"/>
  <c r="J95" i="1" s="1"/>
  <c r="D96" i="1" s="1"/>
  <c r="F96" i="1"/>
  <c r="G95" i="1"/>
  <c r="I95" i="1" s="1"/>
  <c r="C96" i="1" s="1"/>
  <c r="AQ450" i="1" l="1"/>
  <c r="BB449" i="1"/>
  <c r="BE449" i="1" s="1"/>
  <c r="AP450" i="1"/>
  <c r="BC123" i="1"/>
  <c r="AR124" i="1"/>
  <c r="AU124" i="1" s="1"/>
  <c r="AS124" i="1"/>
  <c r="AV124" i="1" s="1"/>
  <c r="BG123" i="1"/>
  <c r="BI123" i="1" s="1"/>
  <c r="AK124" i="1" s="1"/>
  <c r="BF123" i="1"/>
  <c r="BH123" i="1" s="1"/>
  <c r="AJ124" i="1" s="1"/>
  <c r="AT124" i="1"/>
  <c r="AW124" i="1" s="1"/>
  <c r="T96" i="1"/>
  <c r="V96" i="1" s="1"/>
  <c r="L96" i="1"/>
  <c r="S96" i="1"/>
  <c r="U96" i="1" s="1"/>
  <c r="K96" i="1"/>
  <c r="AR450" i="1" l="1"/>
  <c r="AU450" i="1" s="1"/>
  <c r="AS450" i="1"/>
  <c r="AV450" i="1" s="1"/>
  <c r="BC449" i="1"/>
  <c r="BF449" i="1" s="1"/>
  <c r="BH449" i="1" s="1"/>
  <c r="AJ450" i="1" s="1"/>
  <c r="BD449" i="1"/>
  <c r="BG449" i="1" s="1"/>
  <c r="BI449" i="1" s="1"/>
  <c r="AK450" i="1" s="1"/>
  <c r="AT450" i="1"/>
  <c r="AW450" i="1" s="1"/>
  <c r="AL124" i="1"/>
  <c r="AN124" i="1" s="1"/>
  <c r="AH125" i="1" s="1"/>
  <c r="AX124" i="1"/>
  <c r="AZ124" i="1" s="1"/>
  <c r="AM124" i="1"/>
  <c r="AO124" i="1" s="1"/>
  <c r="AI125" i="1" s="1"/>
  <c r="AY124" i="1"/>
  <c r="BA124" i="1" s="1"/>
  <c r="W96" i="1"/>
  <c r="Z96" i="1" s="1"/>
  <c r="M96" i="1"/>
  <c r="P96" i="1" s="1"/>
  <c r="AM450" i="1" l="1"/>
  <c r="AO450" i="1" s="1"/>
  <c r="AI451" i="1" s="1"/>
  <c r="AY450" i="1"/>
  <c r="BA450" i="1" s="1"/>
  <c r="AL450" i="1"/>
  <c r="AN450" i="1" s="1"/>
  <c r="AH451" i="1" s="1"/>
  <c r="AX450" i="1"/>
  <c r="AZ450" i="1" s="1"/>
  <c r="AQ125" i="1"/>
  <c r="BB124" i="1"/>
  <c r="BE124" i="1" s="1"/>
  <c r="AP125" i="1"/>
  <c r="Y96" i="1"/>
  <c r="AB96" i="1" s="1"/>
  <c r="AD96" i="1" s="1"/>
  <c r="O96" i="1"/>
  <c r="R96" i="1" s="1"/>
  <c r="H96" i="1" s="1"/>
  <c r="J96" i="1" s="1"/>
  <c r="D97" i="1" s="1"/>
  <c r="N96" i="1"/>
  <c r="Q96" i="1" s="1"/>
  <c r="G96" i="1" s="1"/>
  <c r="I96" i="1" s="1"/>
  <c r="C97" i="1" s="1"/>
  <c r="X96" i="1"/>
  <c r="AA96" i="1" s="1"/>
  <c r="AC96" i="1" s="1"/>
  <c r="E97" i="1" s="1"/>
  <c r="BB450" i="1" l="1"/>
  <c r="BE450" i="1" s="1"/>
  <c r="BC450" i="1"/>
  <c r="BD450" i="1"/>
  <c r="AP451" i="1"/>
  <c r="AQ451" i="1"/>
  <c r="AR125" i="1"/>
  <c r="AU125" i="1" s="1"/>
  <c r="BC124" i="1"/>
  <c r="AT125" i="1"/>
  <c r="AW125" i="1" s="1"/>
  <c r="BF124" i="1"/>
  <c r="BH124" i="1" s="1"/>
  <c r="AJ125" i="1" s="1"/>
  <c r="BD124" i="1"/>
  <c r="BG124" i="1" s="1"/>
  <c r="BI124" i="1" s="1"/>
  <c r="AK125" i="1" s="1"/>
  <c r="F97" i="1"/>
  <c r="S97" i="1"/>
  <c r="U97" i="1" s="1"/>
  <c r="K97" i="1"/>
  <c r="L97" i="1"/>
  <c r="T97" i="1"/>
  <c r="V97" i="1" s="1"/>
  <c r="AR451" i="1" l="1"/>
  <c r="AU451" i="1" s="1"/>
  <c r="AS451" i="1"/>
  <c r="AV451" i="1" s="1"/>
  <c r="BF450" i="1"/>
  <c r="BH450" i="1" s="1"/>
  <c r="AJ451" i="1" s="1"/>
  <c r="BG450" i="1"/>
  <c r="BI450" i="1" s="1"/>
  <c r="AK451" i="1" s="1"/>
  <c r="AM125" i="1"/>
  <c r="AO125" i="1" s="1"/>
  <c r="AI126" i="1" s="1"/>
  <c r="AY125" i="1"/>
  <c r="BA125" i="1" s="1"/>
  <c r="AX125" i="1"/>
  <c r="AZ125" i="1" s="1"/>
  <c r="AS125" i="1"/>
  <c r="AV125" i="1" s="1"/>
  <c r="AL125" i="1" s="1"/>
  <c r="AN125" i="1" s="1"/>
  <c r="AH126" i="1" s="1"/>
  <c r="M97" i="1"/>
  <c r="P97" i="1" s="1"/>
  <c r="N97" i="1"/>
  <c r="W97" i="1"/>
  <c r="AY451" i="1" l="1"/>
  <c r="BA451" i="1" s="1"/>
  <c r="AL451" i="1"/>
  <c r="AN451" i="1" s="1"/>
  <c r="AH452" i="1" s="1"/>
  <c r="AX451" i="1"/>
  <c r="AZ451" i="1" s="1"/>
  <c r="AT451" i="1"/>
  <c r="AW451" i="1" s="1"/>
  <c r="AM451" i="1" s="1"/>
  <c r="AO451" i="1" s="1"/>
  <c r="AI452" i="1" s="1"/>
  <c r="AP126" i="1"/>
  <c r="BB125" i="1"/>
  <c r="BE125" i="1" s="1"/>
  <c r="AQ126" i="1"/>
  <c r="Y97" i="1"/>
  <c r="Z97" i="1"/>
  <c r="X97" i="1"/>
  <c r="Q97" i="1"/>
  <c r="O97" i="1"/>
  <c r="R97" i="1" s="1"/>
  <c r="AQ452" i="1" l="1"/>
  <c r="AP452" i="1"/>
  <c r="BB451" i="1"/>
  <c r="BE451" i="1" s="1"/>
  <c r="BD125" i="1"/>
  <c r="BG125" i="1" s="1"/>
  <c r="BI125" i="1" s="1"/>
  <c r="AK126" i="1" s="1"/>
  <c r="BC125" i="1"/>
  <c r="BF125" i="1" s="1"/>
  <c r="BH125" i="1" s="1"/>
  <c r="AJ126" i="1" s="1"/>
  <c r="AR126" i="1"/>
  <c r="AU126" i="1" s="1"/>
  <c r="AS126" i="1"/>
  <c r="AB97" i="1"/>
  <c r="AD97" i="1" s="1"/>
  <c r="F98" i="1" s="1"/>
  <c r="AA97" i="1"/>
  <c r="AC97" i="1" s="1"/>
  <c r="E98" i="1" s="1"/>
  <c r="H97" i="1"/>
  <c r="J97" i="1" s="1"/>
  <c r="D98" i="1" s="1"/>
  <c r="G97" i="1"/>
  <c r="I97" i="1" s="1"/>
  <c r="C98" i="1" s="1"/>
  <c r="BC451" i="1" l="1"/>
  <c r="BF451" i="1"/>
  <c r="BH451" i="1" s="1"/>
  <c r="AJ452" i="1" s="1"/>
  <c r="AR452" i="1"/>
  <c r="AU452" i="1" s="1"/>
  <c r="BD451" i="1"/>
  <c r="BG451" i="1" s="1"/>
  <c r="BI451" i="1" s="1"/>
  <c r="AK452" i="1" s="1"/>
  <c r="AX126" i="1"/>
  <c r="AZ126" i="1" s="1"/>
  <c r="AY126" i="1"/>
  <c r="BA126" i="1" s="1"/>
  <c r="AV126" i="1"/>
  <c r="AL126" i="1" s="1"/>
  <c r="AN126" i="1" s="1"/>
  <c r="AH127" i="1" s="1"/>
  <c r="AT126" i="1"/>
  <c r="AW126" i="1" s="1"/>
  <c r="AM126" i="1" s="1"/>
  <c r="AO126" i="1" s="1"/>
  <c r="AI127" i="1" s="1"/>
  <c r="K98" i="1"/>
  <c r="S98" i="1"/>
  <c r="U98" i="1" s="1"/>
  <c r="T98" i="1"/>
  <c r="V98" i="1" s="1"/>
  <c r="L98" i="1"/>
  <c r="AY452" i="1" l="1"/>
  <c r="BA452" i="1" s="1"/>
  <c r="AT452" i="1"/>
  <c r="AW452" i="1" s="1"/>
  <c r="AM452" i="1" s="1"/>
  <c r="AO452" i="1" s="1"/>
  <c r="AI453" i="1" s="1"/>
  <c r="AS452" i="1"/>
  <c r="AV452" i="1" s="1"/>
  <c r="AL452" i="1"/>
  <c r="AN452" i="1" s="1"/>
  <c r="AH453" i="1" s="1"/>
  <c r="AX452" i="1"/>
  <c r="AZ452" i="1" s="1"/>
  <c r="AQ127" i="1"/>
  <c r="AP127" i="1"/>
  <c r="BB126" i="1"/>
  <c r="BE126" i="1" s="1"/>
  <c r="W98" i="1"/>
  <c r="M98" i="1"/>
  <c r="P98" i="1" s="1"/>
  <c r="AQ453" i="1" l="1"/>
  <c r="BB452" i="1"/>
  <c r="BE452" i="1" s="1"/>
  <c r="AP453" i="1"/>
  <c r="BD126" i="1"/>
  <c r="BG126" i="1"/>
  <c r="BI126" i="1" s="1"/>
  <c r="AK127" i="1" s="1"/>
  <c r="AR127" i="1"/>
  <c r="AU127" i="1" s="1"/>
  <c r="BC126" i="1"/>
  <c r="BF126" i="1" s="1"/>
  <c r="BH126" i="1" s="1"/>
  <c r="AJ127" i="1" s="1"/>
  <c r="X98" i="1"/>
  <c r="Z98" i="1"/>
  <c r="Y98" i="1"/>
  <c r="N98" i="1"/>
  <c r="Q98" i="1" s="1"/>
  <c r="O98" i="1"/>
  <c r="R98" i="1" s="1"/>
  <c r="AR453" i="1" l="1"/>
  <c r="AU453" i="1" s="1"/>
  <c r="AS453" i="1"/>
  <c r="AV453" i="1" s="1"/>
  <c r="BC452" i="1"/>
  <c r="BF452" i="1"/>
  <c r="BH452" i="1" s="1"/>
  <c r="AJ453" i="1" s="1"/>
  <c r="AT453" i="1"/>
  <c r="AW453" i="1" s="1"/>
  <c r="BD452" i="1"/>
  <c r="BG452" i="1" s="1"/>
  <c r="BI452" i="1" s="1"/>
  <c r="AK453" i="1" s="1"/>
  <c r="AX127" i="1"/>
  <c r="AZ127" i="1" s="1"/>
  <c r="AT127" i="1"/>
  <c r="AW127" i="1" s="1"/>
  <c r="AM127" i="1" s="1"/>
  <c r="AO127" i="1" s="1"/>
  <c r="AI128" i="1" s="1"/>
  <c r="AS127" i="1"/>
  <c r="AV127" i="1" s="1"/>
  <c r="AL127" i="1" s="1"/>
  <c r="AN127" i="1" s="1"/>
  <c r="AH128" i="1" s="1"/>
  <c r="AY127" i="1"/>
  <c r="BA127" i="1" s="1"/>
  <c r="AB98" i="1"/>
  <c r="AD98" i="1" s="1"/>
  <c r="AA98" i="1"/>
  <c r="AC98" i="1" s="1"/>
  <c r="E99" i="1" s="1"/>
  <c r="G98" i="1"/>
  <c r="I98" i="1" s="1"/>
  <c r="C99" i="1" s="1"/>
  <c r="H98" i="1"/>
  <c r="J98" i="1" s="1"/>
  <c r="D99" i="1" s="1"/>
  <c r="F99" i="1"/>
  <c r="AM453" i="1" l="1"/>
  <c r="AO453" i="1" s="1"/>
  <c r="AI454" i="1" s="1"/>
  <c r="AY453" i="1"/>
  <c r="BA453" i="1" s="1"/>
  <c r="AL453" i="1"/>
  <c r="AN453" i="1" s="1"/>
  <c r="AH454" i="1" s="1"/>
  <c r="AX453" i="1"/>
  <c r="AZ453" i="1" s="1"/>
  <c r="AP128" i="1"/>
  <c r="AQ128" i="1"/>
  <c r="BD127" i="1"/>
  <c r="BC127" i="1"/>
  <c r="BB127" i="1"/>
  <c r="BE127" i="1" s="1"/>
  <c r="L99" i="1"/>
  <c r="T99" i="1"/>
  <c r="V99" i="1" s="1"/>
  <c r="S99" i="1"/>
  <c r="U99" i="1" s="1"/>
  <c r="K99" i="1"/>
  <c r="BB453" i="1" l="1"/>
  <c r="BE453" i="1" s="1"/>
  <c r="BC453" i="1"/>
  <c r="AP454" i="1"/>
  <c r="AQ454" i="1"/>
  <c r="BG127" i="1"/>
  <c r="BI127" i="1" s="1"/>
  <c r="AK128" i="1" s="1"/>
  <c r="BF127" i="1"/>
  <c r="BH127" i="1" s="1"/>
  <c r="AJ128" i="1" s="1"/>
  <c r="AR128" i="1"/>
  <c r="AU128" i="1" s="1"/>
  <c r="W99" i="1"/>
  <c r="X99" i="1" s="1"/>
  <c r="M99" i="1"/>
  <c r="P99" i="1" s="1"/>
  <c r="AR454" i="1" l="1"/>
  <c r="AU454" i="1" s="1"/>
  <c r="AS454" i="1"/>
  <c r="AV454" i="1" s="1"/>
  <c r="BF453" i="1"/>
  <c r="BH453" i="1" s="1"/>
  <c r="AJ454" i="1" s="1"/>
  <c r="BD453" i="1"/>
  <c r="BG453" i="1" s="1"/>
  <c r="BI453" i="1" s="1"/>
  <c r="AK454" i="1" s="1"/>
  <c r="AS128" i="1"/>
  <c r="AV128" i="1" s="1"/>
  <c r="AL128" i="1"/>
  <c r="AN128" i="1" s="1"/>
  <c r="AH129" i="1" s="1"/>
  <c r="AX128" i="1"/>
  <c r="AZ128" i="1" s="1"/>
  <c r="AY128" i="1"/>
  <c r="BA128" i="1" s="1"/>
  <c r="AT128" i="1"/>
  <c r="AW128" i="1" s="1"/>
  <c r="AM128" i="1" s="1"/>
  <c r="AO128" i="1" s="1"/>
  <c r="AI129" i="1" s="1"/>
  <c r="Y99" i="1"/>
  <c r="Z99" i="1"/>
  <c r="N99" i="1"/>
  <c r="Q99" i="1" s="1"/>
  <c r="O99" i="1"/>
  <c r="R99" i="1" s="1"/>
  <c r="AY454" i="1" l="1"/>
  <c r="BA454" i="1" s="1"/>
  <c r="AL454" i="1"/>
  <c r="AN454" i="1" s="1"/>
  <c r="AH455" i="1" s="1"/>
  <c r="AX454" i="1"/>
  <c r="AZ454" i="1" s="1"/>
  <c r="AT454" i="1"/>
  <c r="AW454" i="1" s="1"/>
  <c r="AM454" i="1" s="1"/>
  <c r="AO454" i="1" s="1"/>
  <c r="AI455" i="1" s="1"/>
  <c r="AQ129" i="1"/>
  <c r="BB128" i="1"/>
  <c r="BE128" i="1" s="1"/>
  <c r="AP129" i="1"/>
  <c r="AB99" i="1"/>
  <c r="AD99" i="1" s="1"/>
  <c r="F100" i="1" s="1"/>
  <c r="AA99" i="1"/>
  <c r="AC99" i="1" s="1"/>
  <c r="E100" i="1" s="1"/>
  <c r="H99" i="1"/>
  <c r="J99" i="1" s="1"/>
  <c r="D100" i="1" s="1"/>
  <c r="G99" i="1"/>
  <c r="I99" i="1" s="1"/>
  <c r="C100" i="1" s="1"/>
  <c r="AQ455" i="1" l="1"/>
  <c r="AP455" i="1"/>
  <c r="BB454" i="1"/>
  <c r="BE454" i="1" s="1"/>
  <c r="BC128" i="1"/>
  <c r="BF128" i="1"/>
  <c r="BH128" i="1" s="1"/>
  <c r="AJ129" i="1" s="1"/>
  <c r="BD128" i="1"/>
  <c r="BG128" i="1" s="1"/>
  <c r="BI128" i="1" s="1"/>
  <c r="AK129" i="1" s="1"/>
  <c r="AR129" i="1"/>
  <c r="AU129" i="1" s="1"/>
  <c r="AT129" i="1"/>
  <c r="AW129" i="1" s="1"/>
  <c r="K100" i="1"/>
  <c r="S100" i="1"/>
  <c r="U100" i="1" s="1"/>
  <c r="L100" i="1"/>
  <c r="T100" i="1"/>
  <c r="V100" i="1" s="1"/>
  <c r="AR455" i="1" l="1"/>
  <c r="AU455" i="1" s="1"/>
  <c r="AS455" i="1"/>
  <c r="AV455" i="1" s="1"/>
  <c r="BC454" i="1"/>
  <c r="BF454" i="1" s="1"/>
  <c r="BH454" i="1" s="1"/>
  <c r="AJ455" i="1" s="1"/>
  <c r="AT455" i="1"/>
  <c r="AW455" i="1" s="1"/>
  <c r="BD454" i="1"/>
  <c r="BG454" i="1" s="1"/>
  <c r="BI454" i="1" s="1"/>
  <c r="AK455" i="1" s="1"/>
  <c r="AM129" i="1"/>
  <c r="AO129" i="1" s="1"/>
  <c r="AI130" i="1" s="1"/>
  <c r="AY129" i="1"/>
  <c r="BA129" i="1" s="1"/>
  <c r="AS129" i="1"/>
  <c r="AV129" i="1" s="1"/>
  <c r="AL129" i="1" s="1"/>
  <c r="AN129" i="1" s="1"/>
  <c r="AH130" i="1" s="1"/>
  <c r="AX129" i="1"/>
  <c r="AZ129" i="1" s="1"/>
  <c r="W100" i="1"/>
  <c r="M100" i="1"/>
  <c r="AM455" i="1" l="1"/>
  <c r="AO455" i="1" s="1"/>
  <c r="AI456" i="1" s="1"/>
  <c r="AY455" i="1"/>
  <c r="BA455" i="1" s="1"/>
  <c r="AL455" i="1"/>
  <c r="AN455" i="1" s="1"/>
  <c r="AH456" i="1" s="1"/>
  <c r="AX455" i="1"/>
  <c r="AZ455" i="1" s="1"/>
  <c r="AP130" i="1"/>
  <c r="BB129" i="1"/>
  <c r="BE129" i="1" s="1"/>
  <c r="BC129" i="1"/>
  <c r="BD129" i="1"/>
  <c r="AQ130" i="1"/>
  <c r="X100" i="1"/>
  <c r="Z100" i="1"/>
  <c r="Y100" i="1"/>
  <c r="N100" i="1"/>
  <c r="P100" i="1"/>
  <c r="O100" i="1"/>
  <c r="AP456" i="1" l="1"/>
  <c r="BB455" i="1"/>
  <c r="BE455" i="1" s="1"/>
  <c r="BC455" i="1"/>
  <c r="BD455" i="1"/>
  <c r="AQ456" i="1"/>
  <c r="BG129" i="1"/>
  <c r="BI129" i="1" s="1"/>
  <c r="AK130" i="1" s="1"/>
  <c r="BF129" i="1"/>
  <c r="BH129" i="1" s="1"/>
  <c r="AJ130" i="1" s="1"/>
  <c r="AR130" i="1"/>
  <c r="AU130" i="1" s="1"/>
  <c r="AB100" i="1"/>
  <c r="AD100" i="1" s="1"/>
  <c r="AA100" i="1"/>
  <c r="AC100" i="1" s="1"/>
  <c r="R100" i="1"/>
  <c r="H100" i="1" s="1"/>
  <c r="J100" i="1" s="1"/>
  <c r="D101" i="1" s="1"/>
  <c r="Q100" i="1"/>
  <c r="BF455" i="1" l="1"/>
  <c r="BH455" i="1" s="1"/>
  <c r="AJ456" i="1" s="1"/>
  <c r="BG455" i="1"/>
  <c r="BI455" i="1" s="1"/>
  <c r="AK456" i="1" s="1"/>
  <c r="AR456" i="1"/>
  <c r="AU456" i="1" s="1"/>
  <c r="AS130" i="1"/>
  <c r="AV130" i="1" s="1"/>
  <c r="AL130" i="1"/>
  <c r="AN130" i="1" s="1"/>
  <c r="AH131" i="1" s="1"/>
  <c r="AX130" i="1"/>
  <c r="AZ130" i="1" s="1"/>
  <c r="AY130" i="1"/>
  <c r="BA130" i="1" s="1"/>
  <c r="AT130" i="1"/>
  <c r="AW130" i="1" s="1"/>
  <c r="AM130" i="1" s="1"/>
  <c r="AO130" i="1" s="1"/>
  <c r="AI131" i="1" s="1"/>
  <c r="F101" i="1"/>
  <c r="E101" i="1"/>
  <c r="G100" i="1"/>
  <c r="I100" i="1" s="1"/>
  <c r="C101" i="1" s="1"/>
  <c r="T101" i="1"/>
  <c r="V101" i="1" s="1"/>
  <c r="L101" i="1"/>
  <c r="AS456" i="1" l="1"/>
  <c r="AV456" i="1" s="1"/>
  <c r="AY456" i="1"/>
  <c r="BA456" i="1" s="1"/>
  <c r="AL456" i="1"/>
  <c r="AN456" i="1" s="1"/>
  <c r="AH457" i="1" s="1"/>
  <c r="AX456" i="1"/>
  <c r="AZ456" i="1" s="1"/>
  <c r="AT456" i="1"/>
  <c r="AW456" i="1" s="1"/>
  <c r="AM456" i="1" s="1"/>
  <c r="AO456" i="1" s="1"/>
  <c r="AI457" i="1" s="1"/>
  <c r="AQ131" i="1"/>
  <c r="BB130" i="1"/>
  <c r="BE130" i="1" s="1"/>
  <c r="AP131" i="1"/>
  <c r="K101" i="1"/>
  <c r="S101" i="1"/>
  <c r="U101" i="1" s="1"/>
  <c r="AQ457" i="1" l="1"/>
  <c r="BB456" i="1"/>
  <c r="BE456" i="1" s="1"/>
  <c r="AP457" i="1"/>
  <c r="BC130" i="1"/>
  <c r="BF130" i="1"/>
  <c r="BH130" i="1" s="1"/>
  <c r="AJ131" i="1" s="1"/>
  <c r="BD130" i="1"/>
  <c r="BG130" i="1" s="1"/>
  <c r="BI130" i="1" s="1"/>
  <c r="AK131" i="1" s="1"/>
  <c r="AR131" i="1"/>
  <c r="AU131" i="1" s="1"/>
  <c r="W101" i="1"/>
  <c r="X101" i="1" s="1"/>
  <c r="M101" i="1"/>
  <c r="N101" i="1" s="1"/>
  <c r="AR457" i="1" l="1"/>
  <c r="AU457" i="1" s="1"/>
  <c r="AS457" i="1"/>
  <c r="BC456" i="1"/>
  <c r="BF456" i="1" s="1"/>
  <c r="BH456" i="1" s="1"/>
  <c r="AJ457" i="1" s="1"/>
  <c r="AT457" i="1"/>
  <c r="AW457" i="1" s="1"/>
  <c r="BD456" i="1"/>
  <c r="BG456" i="1" s="1"/>
  <c r="BI456" i="1" s="1"/>
  <c r="AK457" i="1" s="1"/>
  <c r="AY131" i="1"/>
  <c r="BA131" i="1" s="1"/>
  <c r="AT131" i="1"/>
  <c r="AW131" i="1" s="1"/>
  <c r="AM131" i="1" s="1"/>
  <c r="AO131" i="1" s="1"/>
  <c r="AI132" i="1" s="1"/>
  <c r="AS131" i="1"/>
  <c r="AV131" i="1" s="1"/>
  <c r="AL131" i="1" s="1"/>
  <c r="AN131" i="1" s="1"/>
  <c r="AH132" i="1" s="1"/>
  <c r="AX131" i="1"/>
  <c r="AZ131" i="1" s="1"/>
  <c r="Y101" i="1"/>
  <c r="Z101" i="1"/>
  <c r="P101" i="1"/>
  <c r="Q101" i="1" s="1"/>
  <c r="O101" i="1"/>
  <c r="R101" i="1" s="1"/>
  <c r="AM457" i="1" l="1"/>
  <c r="AO457" i="1" s="1"/>
  <c r="AI458" i="1" s="1"/>
  <c r="AY457" i="1"/>
  <c r="BA457" i="1" s="1"/>
  <c r="AX457" i="1"/>
  <c r="AZ457" i="1" s="1"/>
  <c r="AV457" i="1"/>
  <c r="AL457" i="1" s="1"/>
  <c r="AN457" i="1" s="1"/>
  <c r="AH458" i="1" s="1"/>
  <c r="AP132" i="1"/>
  <c r="AQ132" i="1"/>
  <c r="BB131" i="1"/>
  <c r="BE131" i="1" s="1"/>
  <c r="AB101" i="1"/>
  <c r="AD101" i="1" s="1"/>
  <c r="F102" i="1" s="1"/>
  <c r="AA101" i="1"/>
  <c r="AC101" i="1" s="1"/>
  <c r="E102" i="1" s="1"/>
  <c r="H101" i="1"/>
  <c r="J101" i="1" s="1"/>
  <c r="D102" i="1" s="1"/>
  <c r="G101" i="1"/>
  <c r="I101" i="1" s="1"/>
  <c r="C102" i="1" s="1"/>
  <c r="AP458" i="1" l="1"/>
  <c r="BB457" i="1"/>
  <c r="BE457" i="1" s="1"/>
  <c r="AQ458" i="1"/>
  <c r="BC131" i="1"/>
  <c r="BF131" i="1" s="1"/>
  <c r="BH131" i="1" s="1"/>
  <c r="AJ132" i="1" s="1"/>
  <c r="BD131" i="1"/>
  <c r="BG131" i="1" s="1"/>
  <c r="BI131" i="1" s="1"/>
  <c r="AK132" i="1" s="1"/>
  <c r="AR132" i="1"/>
  <c r="AU132" i="1" s="1"/>
  <c r="AS132" i="1"/>
  <c r="AV132" i="1" s="1"/>
  <c r="T102" i="1"/>
  <c r="V102" i="1" s="1"/>
  <c r="L102" i="1"/>
  <c r="K102" i="1"/>
  <c r="S102" i="1"/>
  <c r="U102" i="1" s="1"/>
  <c r="BC457" i="1" l="1"/>
  <c r="BF457" i="1" s="1"/>
  <c r="BH457" i="1" s="1"/>
  <c r="AJ458" i="1" s="1"/>
  <c r="BD457" i="1"/>
  <c r="BG457" i="1" s="1"/>
  <c r="BI457" i="1" s="1"/>
  <c r="AK458" i="1" s="1"/>
  <c r="AR458" i="1"/>
  <c r="AU458" i="1" s="1"/>
  <c r="AY132" i="1"/>
  <c r="BA132" i="1" s="1"/>
  <c r="AL132" i="1"/>
  <c r="AN132" i="1" s="1"/>
  <c r="AH133" i="1" s="1"/>
  <c r="AX132" i="1"/>
  <c r="AZ132" i="1" s="1"/>
  <c r="AT132" i="1"/>
  <c r="AW132" i="1" s="1"/>
  <c r="AM132" i="1" s="1"/>
  <c r="AO132" i="1" s="1"/>
  <c r="AI133" i="1" s="1"/>
  <c r="M102" i="1"/>
  <c r="N102" i="1" s="1"/>
  <c r="W102" i="1"/>
  <c r="Z102" i="1" s="1"/>
  <c r="P102" i="1"/>
  <c r="O102" i="1"/>
  <c r="AY458" i="1" l="1"/>
  <c r="BA458" i="1" s="1"/>
  <c r="AX458" i="1"/>
  <c r="AZ458" i="1" s="1"/>
  <c r="AS458" i="1"/>
  <c r="AV458" i="1" s="1"/>
  <c r="AL458" i="1" s="1"/>
  <c r="AN458" i="1" s="1"/>
  <c r="AH459" i="1" s="1"/>
  <c r="AT458" i="1"/>
  <c r="AW458" i="1" s="1"/>
  <c r="AM458" i="1" s="1"/>
  <c r="AO458" i="1" s="1"/>
  <c r="AI459" i="1" s="1"/>
  <c r="AQ133" i="1"/>
  <c r="AP133" i="1"/>
  <c r="BB132" i="1"/>
  <c r="BE132" i="1" s="1"/>
  <c r="BC132" i="1"/>
  <c r="Y102" i="1"/>
  <c r="X102" i="1"/>
  <c r="AA102" i="1" s="1"/>
  <c r="AC102" i="1" s="1"/>
  <c r="R102" i="1"/>
  <c r="AB102" i="1"/>
  <c r="AD102" i="1" s="1"/>
  <c r="Q102" i="1"/>
  <c r="G102" i="1" s="1"/>
  <c r="I102" i="1" s="1"/>
  <c r="C103" i="1" s="1"/>
  <c r="AQ459" i="1" l="1"/>
  <c r="AP459" i="1"/>
  <c r="BB458" i="1"/>
  <c r="BE458" i="1" s="1"/>
  <c r="BF132" i="1"/>
  <c r="BH132" i="1" s="1"/>
  <c r="AJ133" i="1" s="1"/>
  <c r="AR133" i="1"/>
  <c r="AU133" i="1" s="1"/>
  <c r="BD132" i="1"/>
  <c r="BG132" i="1" s="1"/>
  <c r="BI132" i="1" s="1"/>
  <c r="AK133" i="1" s="1"/>
  <c r="AT133" i="1"/>
  <c r="AW133" i="1" s="1"/>
  <c r="F103" i="1"/>
  <c r="H102" i="1"/>
  <c r="J102" i="1" s="1"/>
  <c r="D103" i="1" s="1"/>
  <c r="L103" i="1" s="1"/>
  <c r="E103" i="1"/>
  <c r="S103" i="1" s="1"/>
  <c r="U103" i="1" s="1"/>
  <c r="K103" i="1"/>
  <c r="BC458" i="1" l="1"/>
  <c r="BF458" i="1" s="1"/>
  <c r="BH458" i="1" s="1"/>
  <c r="AJ459" i="1" s="1"/>
  <c r="AR459" i="1"/>
  <c r="AU459" i="1" s="1"/>
  <c r="AS459" i="1"/>
  <c r="BD458" i="1"/>
  <c r="BG458" i="1" s="1"/>
  <c r="BI458" i="1" s="1"/>
  <c r="AK459" i="1" s="1"/>
  <c r="AT459" i="1"/>
  <c r="AW459" i="1" s="1"/>
  <c r="AM133" i="1"/>
  <c r="AO133" i="1" s="1"/>
  <c r="AI134" i="1" s="1"/>
  <c r="AY133" i="1"/>
  <c r="BA133" i="1" s="1"/>
  <c r="AS133" i="1"/>
  <c r="AV133" i="1" s="1"/>
  <c r="AL133" i="1"/>
  <c r="AN133" i="1" s="1"/>
  <c r="AH134" i="1" s="1"/>
  <c r="AX133" i="1"/>
  <c r="AZ133" i="1" s="1"/>
  <c r="T103" i="1"/>
  <c r="V103" i="1" s="1"/>
  <c r="W103" i="1"/>
  <c r="X103" i="1" s="1"/>
  <c r="M103" i="1"/>
  <c r="P103" i="1" s="1"/>
  <c r="AM459" i="1" l="1"/>
  <c r="AO459" i="1" s="1"/>
  <c r="AI460" i="1" s="1"/>
  <c r="AY459" i="1"/>
  <c r="BA459" i="1" s="1"/>
  <c r="AX459" i="1"/>
  <c r="AZ459" i="1" s="1"/>
  <c r="AV459" i="1"/>
  <c r="AL459" i="1" s="1"/>
  <c r="AN459" i="1" s="1"/>
  <c r="AH460" i="1" s="1"/>
  <c r="BB133" i="1"/>
  <c r="BE133" i="1" s="1"/>
  <c r="AP134" i="1"/>
  <c r="BD133" i="1"/>
  <c r="AQ134" i="1"/>
  <c r="O103" i="1"/>
  <c r="R103" i="1" s="1"/>
  <c r="H103" i="1" s="1"/>
  <c r="J103" i="1" s="1"/>
  <c r="D104" i="1" s="1"/>
  <c r="N103" i="1"/>
  <c r="Q103" i="1" s="1"/>
  <c r="Y103" i="1"/>
  <c r="Z103" i="1"/>
  <c r="G103" i="1"/>
  <c r="I103" i="1" s="1"/>
  <c r="C104" i="1" s="1"/>
  <c r="AP460" i="1" l="1"/>
  <c r="BB459" i="1"/>
  <c r="BE459" i="1" s="1"/>
  <c r="AQ460" i="1"/>
  <c r="AR134" i="1"/>
  <c r="AU134" i="1" s="1"/>
  <c r="AS134" i="1"/>
  <c r="AV134" i="1" s="1"/>
  <c r="AT134" i="1"/>
  <c r="AW134" i="1" s="1"/>
  <c r="BG133" i="1"/>
  <c r="BI133" i="1" s="1"/>
  <c r="AK134" i="1" s="1"/>
  <c r="BC133" i="1"/>
  <c r="BF133" i="1" s="1"/>
  <c r="BH133" i="1" s="1"/>
  <c r="AJ134" i="1" s="1"/>
  <c r="AB103" i="1"/>
  <c r="AD103" i="1" s="1"/>
  <c r="F104" i="1" s="1"/>
  <c r="T104" i="1" s="1"/>
  <c r="V104" i="1" s="1"/>
  <c r="AA103" i="1"/>
  <c r="AC103" i="1" s="1"/>
  <c r="E104" i="1" s="1"/>
  <c r="S104" i="1" s="1"/>
  <c r="U104" i="1" s="1"/>
  <c r="K104" i="1"/>
  <c r="L104" i="1"/>
  <c r="BC459" i="1" l="1"/>
  <c r="BF459" i="1"/>
  <c r="BH459" i="1" s="1"/>
  <c r="AJ460" i="1" s="1"/>
  <c r="BD459" i="1"/>
  <c r="BG459" i="1" s="1"/>
  <c r="BI459" i="1" s="1"/>
  <c r="AK460" i="1" s="1"/>
  <c r="AR460" i="1"/>
  <c r="AU460" i="1" s="1"/>
  <c r="AL134" i="1"/>
  <c r="AN134" i="1" s="1"/>
  <c r="AH135" i="1" s="1"/>
  <c r="AX134" i="1"/>
  <c r="AZ134" i="1" s="1"/>
  <c r="AM134" i="1"/>
  <c r="AO134" i="1" s="1"/>
  <c r="AI135" i="1" s="1"/>
  <c r="AY134" i="1"/>
  <c r="BA134" i="1" s="1"/>
  <c r="W104" i="1"/>
  <c r="M104" i="1"/>
  <c r="AY460" i="1" l="1"/>
  <c r="BA460" i="1" s="1"/>
  <c r="AS460" i="1"/>
  <c r="AV460" i="1" s="1"/>
  <c r="AL460" i="1" s="1"/>
  <c r="AN460" i="1" s="1"/>
  <c r="AH461" i="1" s="1"/>
  <c r="AX460" i="1"/>
  <c r="AZ460" i="1" s="1"/>
  <c r="AT460" i="1"/>
  <c r="AW460" i="1" s="1"/>
  <c r="AM460" i="1" s="1"/>
  <c r="AO460" i="1" s="1"/>
  <c r="AI461" i="1" s="1"/>
  <c r="AQ135" i="1"/>
  <c r="BB134" i="1"/>
  <c r="BE134" i="1" s="1"/>
  <c r="BC134" i="1"/>
  <c r="AP135" i="1"/>
  <c r="Y104" i="1"/>
  <c r="Z104" i="1"/>
  <c r="X104" i="1"/>
  <c r="P104" i="1"/>
  <c r="O104" i="1"/>
  <c r="N104" i="1"/>
  <c r="AQ461" i="1" l="1"/>
  <c r="AP461" i="1"/>
  <c r="BB460" i="1"/>
  <c r="BE460" i="1" s="1"/>
  <c r="AR135" i="1"/>
  <c r="AU135" i="1" s="1"/>
  <c r="BF134" i="1"/>
  <c r="BH134" i="1" s="1"/>
  <c r="AJ135" i="1" s="1"/>
  <c r="BD134" i="1"/>
  <c r="BG134" i="1" s="1"/>
  <c r="BI134" i="1" s="1"/>
  <c r="AK135" i="1" s="1"/>
  <c r="AT135" i="1"/>
  <c r="AW135" i="1" s="1"/>
  <c r="AB104" i="1"/>
  <c r="AD104" i="1" s="1"/>
  <c r="AA104" i="1"/>
  <c r="AC104" i="1" s="1"/>
  <c r="Q104" i="1"/>
  <c r="R104" i="1"/>
  <c r="BC460" i="1" l="1"/>
  <c r="BF460" i="1"/>
  <c r="BH460" i="1" s="1"/>
  <c r="AJ461" i="1" s="1"/>
  <c r="AR461" i="1"/>
  <c r="AU461" i="1" s="1"/>
  <c r="BD460" i="1"/>
  <c r="BG460" i="1" s="1"/>
  <c r="BI460" i="1" s="1"/>
  <c r="AK461" i="1" s="1"/>
  <c r="AM135" i="1"/>
  <c r="AO135" i="1" s="1"/>
  <c r="AI136" i="1" s="1"/>
  <c r="AY135" i="1"/>
  <c r="BA135" i="1" s="1"/>
  <c r="AX135" i="1"/>
  <c r="AZ135" i="1" s="1"/>
  <c r="AS135" i="1"/>
  <c r="AV135" i="1" s="1"/>
  <c r="AL135" i="1" s="1"/>
  <c r="AN135" i="1" s="1"/>
  <c r="AH136" i="1" s="1"/>
  <c r="F105" i="1"/>
  <c r="H104" i="1"/>
  <c r="J104" i="1" s="1"/>
  <c r="D105" i="1" s="1"/>
  <c r="E105" i="1"/>
  <c r="G104" i="1"/>
  <c r="I104" i="1" s="1"/>
  <c r="C105" i="1" s="1"/>
  <c r="AY461" i="1" l="1"/>
  <c r="BA461" i="1" s="1"/>
  <c r="AT461" i="1"/>
  <c r="AW461" i="1" s="1"/>
  <c r="AM461" i="1" s="1"/>
  <c r="AO461" i="1" s="1"/>
  <c r="AI462" i="1" s="1"/>
  <c r="AS461" i="1"/>
  <c r="AV461" i="1" s="1"/>
  <c r="AL461" i="1"/>
  <c r="AN461" i="1" s="1"/>
  <c r="AH462" i="1" s="1"/>
  <c r="AX461" i="1"/>
  <c r="AZ461" i="1" s="1"/>
  <c r="AP136" i="1"/>
  <c r="BB135" i="1"/>
  <c r="BE135" i="1" s="1"/>
  <c r="BD135" i="1"/>
  <c r="AQ136" i="1"/>
  <c r="K105" i="1"/>
  <c r="S105" i="1"/>
  <c r="U105" i="1" s="1"/>
  <c r="T105" i="1"/>
  <c r="V105" i="1" s="1"/>
  <c r="L105" i="1"/>
  <c r="AQ462" i="1" l="1"/>
  <c r="AP462" i="1"/>
  <c r="BB461" i="1"/>
  <c r="BE461" i="1" s="1"/>
  <c r="BG135" i="1"/>
  <c r="BI135" i="1" s="1"/>
  <c r="AK136" i="1" s="1"/>
  <c r="BC135" i="1"/>
  <c r="BF135" i="1" s="1"/>
  <c r="BH135" i="1" s="1"/>
  <c r="AJ136" i="1" s="1"/>
  <c r="AR136" i="1"/>
  <c r="AU136" i="1" s="1"/>
  <c r="M105" i="1"/>
  <c r="N105" i="1" s="1"/>
  <c r="O105" i="1"/>
  <c r="W105" i="1"/>
  <c r="P105" i="1"/>
  <c r="BC461" i="1" l="1"/>
  <c r="AR462" i="1"/>
  <c r="AU462" i="1" s="1"/>
  <c r="AS462" i="1"/>
  <c r="AV462" i="1" s="1"/>
  <c r="BF461" i="1"/>
  <c r="BH461" i="1" s="1"/>
  <c r="AJ462" i="1" s="1"/>
  <c r="BD461" i="1"/>
  <c r="BG461" i="1" s="1"/>
  <c r="BI461" i="1" s="1"/>
  <c r="AK462" i="1" s="1"/>
  <c r="AT462" i="1"/>
  <c r="AW462" i="1" s="1"/>
  <c r="AX136" i="1"/>
  <c r="AZ136" i="1" s="1"/>
  <c r="AS136" i="1"/>
  <c r="AV136" i="1" s="1"/>
  <c r="AL136" i="1" s="1"/>
  <c r="AN136" i="1" s="1"/>
  <c r="AH137" i="1" s="1"/>
  <c r="AT136" i="1"/>
  <c r="AW136" i="1" s="1"/>
  <c r="AM136" i="1"/>
  <c r="AO136" i="1" s="1"/>
  <c r="AI137" i="1" s="1"/>
  <c r="AY136" i="1"/>
  <c r="BA136" i="1" s="1"/>
  <c r="Y105" i="1"/>
  <c r="Z105" i="1"/>
  <c r="X105" i="1"/>
  <c r="Q105" i="1"/>
  <c r="R105" i="1"/>
  <c r="AM462" i="1" l="1"/>
  <c r="AO462" i="1" s="1"/>
  <c r="AI463" i="1" s="1"/>
  <c r="AY462" i="1"/>
  <c r="BA462" i="1" s="1"/>
  <c r="AL462" i="1"/>
  <c r="AN462" i="1" s="1"/>
  <c r="AH463" i="1" s="1"/>
  <c r="AX462" i="1"/>
  <c r="AZ462" i="1" s="1"/>
  <c r="AP137" i="1"/>
  <c r="AQ137" i="1"/>
  <c r="BB136" i="1"/>
  <c r="BE136" i="1" s="1"/>
  <c r="AB105" i="1"/>
  <c r="AD105" i="1" s="1"/>
  <c r="AA105" i="1"/>
  <c r="AC105" i="1" s="1"/>
  <c r="E106" i="1" s="1"/>
  <c r="G105" i="1"/>
  <c r="I105" i="1" s="1"/>
  <c r="C106" i="1" s="1"/>
  <c r="K106" i="1" s="1"/>
  <c r="F106" i="1"/>
  <c r="H105" i="1"/>
  <c r="J105" i="1" s="1"/>
  <c r="D106" i="1" s="1"/>
  <c r="AP463" i="1" l="1"/>
  <c r="BB462" i="1"/>
  <c r="BE462" i="1" s="1"/>
  <c r="AQ463" i="1"/>
  <c r="BD136" i="1"/>
  <c r="BG136" i="1"/>
  <c r="BI136" i="1" s="1"/>
  <c r="AK137" i="1" s="1"/>
  <c r="AR137" i="1"/>
  <c r="AU137" i="1" s="1"/>
  <c r="BC136" i="1"/>
  <c r="BF136" i="1" s="1"/>
  <c r="BH136" i="1" s="1"/>
  <c r="AJ137" i="1" s="1"/>
  <c r="S106" i="1"/>
  <c r="U106" i="1" s="1"/>
  <c r="T106" i="1"/>
  <c r="V106" i="1" s="1"/>
  <c r="L106" i="1"/>
  <c r="BD462" i="1" l="1"/>
  <c r="BG462" i="1" s="1"/>
  <c r="BI462" i="1" s="1"/>
  <c r="AK463" i="1" s="1"/>
  <c r="BC462" i="1"/>
  <c r="BF462" i="1" s="1"/>
  <c r="BH462" i="1" s="1"/>
  <c r="AJ463" i="1" s="1"/>
  <c r="AR463" i="1"/>
  <c r="AU463" i="1" s="1"/>
  <c r="AX137" i="1"/>
  <c r="AZ137" i="1" s="1"/>
  <c r="AT137" i="1"/>
  <c r="AW137" i="1" s="1"/>
  <c r="AS137" i="1"/>
  <c r="AV137" i="1" s="1"/>
  <c r="AL137" i="1" s="1"/>
  <c r="AN137" i="1" s="1"/>
  <c r="AH138" i="1" s="1"/>
  <c r="AM137" i="1"/>
  <c r="AO137" i="1" s="1"/>
  <c r="AI138" i="1" s="1"/>
  <c r="AY137" i="1"/>
  <c r="BA137" i="1" s="1"/>
  <c r="W106" i="1"/>
  <c r="Y106" i="1" s="1"/>
  <c r="M106" i="1"/>
  <c r="O106" i="1" s="1"/>
  <c r="AX463" i="1" l="1"/>
  <c r="AZ463" i="1" s="1"/>
  <c r="AY463" i="1"/>
  <c r="BA463" i="1" s="1"/>
  <c r="AT463" i="1"/>
  <c r="AW463" i="1" s="1"/>
  <c r="AM463" i="1" s="1"/>
  <c r="AO463" i="1" s="1"/>
  <c r="AI464" i="1" s="1"/>
  <c r="AS463" i="1"/>
  <c r="AV463" i="1" s="1"/>
  <c r="AL463" i="1" s="1"/>
  <c r="AN463" i="1" s="1"/>
  <c r="AH464" i="1" s="1"/>
  <c r="AP138" i="1"/>
  <c r="AQ138" i="1"/>
  <c r="BD137" i="1"/>
  <c r="BC137" i="1"/>
  <c r="BB137" i="1"/>
  <c r="BE137" i="1" s="1"/>
  <c r="X106" i="1"/>
  <c r="Z106" i="1"/>
  <c r="P106" i="1"/>
  <c r="R106" i="1" s="1"/>
  <c r="N106" i="1"/>
  <c r="AP464" i="1" l="1"/>
  <c r="AQ464" i="1"/>
  <c r="BB463" i="1"/>
  <c r="BE463" i="1" s="1"/>
  <c r="BG137" i="1"/>
  <c r="BI137" i="1" s="1"/>
  <c r="AK138" i="1" s="1"/>
  <c r="BF137" i="1"/>
  <c r="BH137" i="1" s="1"/>
  <c r="AJ138" i="1" s="1"/>
  <c r="AR138" i="1"/>
  <c r="AU138" i="1" s="1"/>
  <c r="AB106" i="1"/>
  <c r="AD106" i="1" s="1"/>
  <c r="AA106" i="1"/>
  <c r="AC106" i="1" s="1"/>
  <c r="Q106" i="1"/>
  <c r="G106" i="1" s="1"/>
  <c r="I106" i="1" s="1"/>
  <c r="C107" i="1" s="1"/>
  <c r="E107" i="1"/>
  <c r="F107" i="1"/>
  <c r="H106" i="1"/>
  <c r="J106" i="1" s="1"/>
  <c r="D107" i="1" s="1"/>
  <c r="BD463" i="1" l="1"/>
  <c r="BG463" i="1" s="1"/>
  <c r="BI463" i="1" s="1"/>
  <c r="AK464" i="1" s="1"/>
  <c r="BC463" i="1"/>
  <c r="BF463" i="1" s="1"/>
  <c r="BH463" i="1" s="1"/>
  <c r="AJ464" i="1" s="1"/>
  <c r="AR464" i="1"/>
  <c r="AU464" i="1" s="1"/>
  <c r="AS138" i="1"/>
  <c r="AV138" i="1" s="1"/>
  <c r="AL138" i="1"/>
  <c r="AN138" i="1" s="1"/>
  <c r="AH139" i="1" s="1"/>
  <c r="AX138" i="1"/>
  <c r="AZ138" i="1" s="1"/>
  <c r="AY138" i="1"/>
  <c r="BA138" i="1" s="1"/>
  <c r="AT138" i="1"/>
  <c r="AW138" i="1" s="1"/>
  <c r="AM138" i="1" s="1"/>
  <c r="AO138" i="1" s="1"/>
  <c r="AI139" i="1" s="1"/>
  <c r="L107" i="1"/>
  <c r="T107" i="1"/>
  <c r="V107" i="1" s="1"/>
  <c r="K107" i="1"/>
  <c r="S107" i="1"/>
  <c r="U107" i="1" s="1"/>
  <c r="AX464" i="1" l="1"/>
  <c r="AZ464" i="1" s="1"/>
  <c r="AY464" i="1"/>
  <c r="BA464" i="1" s="1"/>
  <c r="AS464" i="1"/>
  <c r="AV464" i="1" s="1"/>
  <c r="AL464" i="1" s="1"/>
  <c r="AN464" i="1" s="1"/>
  <c r="AH465" i="1" s="1"/>
  <c r="AT464" i="1"/>
  <c r="AW464" i="1" s="1"/>
  <c r="AM464" i="1" s="1"/>
  <c r="AO464" i="1" s="1"/>
  <c r="AI465" i="1" s="1"/>
  <c r="AQ139" i="1"/>
  <c r="AP139" i="1"/>
  <c r="BB138" i="1"/>
  <c r="BE138" i="1" s="1"/>
  <c r="M107" i="1"/>
  <c r="P107" i="1" s="1"/>
  <c r="W107" i="1"/>
  <c r="AQ465" i="1" l="1"/>
  <c r="AP465" i="1"/>
  <c r="BB464" i="1"/>
  <c r="BE464" i="1" s="1"/>
  <c r="AR139" i="1"/>
  <c r="AU139" i="1" s="1"/>
  <c r="BD138" i="1"/>
  <c r="BG138" i="1" s="1"/>
  <c r="BI138" i="1" s="1"/>
  <c r="AK139" i="1" s="1"/>
  <c r="AT139" i="1"/>
  <c r="AW139" i="1" s="1"/>
  <c r="BC138" i="1"/>
  <c r="BF138" i="1" s="1"/>
  <c r="BH138" i="1" s="1"/>
  <c r="AJ139" i="1" s="1"/>
  <c r="Y107" i="1"/>
  <c r="Z107" i="1"/>
  <c r="X107" i="1"/>
  <c r="N107" i="1"/>
  <c r="Q107" i="1" s="1"/>
  <c r="O107" i="1"/>
  <c r="R107" i="1" s="1"/>
  <c r="AR465" i="1" l="1"/>
  <c r="AU465" i="1" s="1"/>
  <c r="AS465" i="1"/>
  <c r="AV465" i="1" s="1"/>
  <c r="BD464" i="1"/>
  <c r="BG464" i="1" s="1"/>
  <c r="BI464" i="1" s="1"/>
  <c r="AK465" i="1" s="1"/>
  <c r="AT465" i="1"/>
  <c r="AW465" i="1" s="1"/>
  <c r="BC464" i="1"/>
  <c r="BF464" i="1" s="1"/>
  <c r="BH464" i="1" s="1"/>
  <c r="AJ465" i="1" s="1"/>
  <c r="AX139" i="1"/>
  <c r="AZ139" i="1" s="1"/>
  <c r="AM139" i="1"/>
  <c r="AO139" i="1" s="1"/>
  <c r="AI140" i="1" s="1"/>
  <c r="AY139" i="1"/>
  <c r="BA139" i="1" s="1"/>
  <c r="AS139" i="1"/>
  <c r="AV139" i="1" s="1"/>
  <c r="AL139" i="1" s="1"/>
  <c r="AN139" i="1" s="1"/>
  <c r="AH140" i="1" s="1"/>
  <c r="AB107" i="1"/>
  <c r="AD107" i="1" s="1"/>
  <c r="AA107" i="1"/>
  <c r="AC107" i="1" s="1"/>
  <c r="E108" i="1" s="1"/>
  <c r="G107" i="1"/>
  <c r="I107" i="1" s="1"/>
  <c r="C108" i="1" s="1"/>
  <c r="F108" i="1"/>
  <c r="H107" i="1"/>
  <c r="J107" i="1" s="1"/>
  <c r="D108" i="1" s="1"/>
  <c r="AL465" i="1" l="1"/>
  <c r="AN465" i="1" s="1"/>
  <c r="AH466" i="1" s="1"/>
  <c r="AX465" i="1"/>
  <c r="AZ465" i="1" s="1"/>
  <c r="AM465" i="1"/>
  <c r="AO465" i="1" s="1"/>
  <c r="AI466" i="1" s="1"/>
  <c r="AY465" i="1"/>
  <c r="BA465" i="1" s="1"/>
  <c r="AP140" i="1"/>
  <c r="AQ140" i="1"/>
  <c r="BB139" i="1"/>
  <c r="BE139" i="1" s="1"/>
  <c r="L108" i="1"/>
  <c r="T108" i="1"/>
  <c r="V108" i="1" s="1"/>
  <c r="K108" i="1"/>
  <c r="S108" i="1"/>
  <c r="U108" i="1" s="1"/>
  <c r="AQ466" i="1" l="1"/>
  <c r="BB465" i="1"/>
  <c r="BE465" i="1" s="1"/>
  <c r="AP466" i="1"/>
  <c r="AR140" i="1"/>
  <c r="AU140" i="1" s="1"/>
  <c r="AS140" i="1"/>
  <c r="BC139" i="1"/>
  <c r="BF139" i="1" s="1"/>
  <c r="BH139" i="1" s="1"/>
  <c r="AJ140" i="1" s="1"/>
  <c r="AT140" i="1"/>
  <c r="AW140" i="1" s="1"/>
  <c r="BD139" i="1"/>
  <c r="BG139" i="1" s="1"/>
  <c r="BI139" i="1" s="1"/>
  <c r="AK140" i="1" s="1"/>
  <c r="W108" i="1"/>
  <c r="X108" i="1" s="1"/>
  <c r="M108" i="1"/>
  <c r="P108" i="1" s="1"/>
  <c r="AR466" i="1" l="1"/>
  <c r="AU466" i="1" s="1"/>
  <c r="AS466" i="1"/>
  <c r="AV466" i="1" s="1"/>
  <c r="BC465" i="1"/>
  <c r="BF465" i="1"/>
  <c r="BH465" i="1" s="1"/>
  <c r="AJ466" i="1" s="1"/>
  <c r="AT466" i="1"/>
  <c r="AW466" i="1" s="1"/>
  <c r="BD465" i="1"/>
  <c r="BG465" i="1" s="1"/>
  <c r="BI465" i="1" s="1"/>
  <c r="AK466" i="1" s="1"/>
  <c r="AM140" i="1"/>
  <c r="AO140" i="1" s="1"/>
  <c r="AI141" i="1" s="1"/>
  <c r="AY140" i="1"/>
  <c r="BA140" i="1" s="1"/>
  <c r="AX140" i="1"/>
  <c r="AZ140" i="1" s="1"/>
  <c r="AV140" i="1"/>
  <c r="AL140" i="1" s="1"/>
  <c r="AN140" i="1" s="1"/>
  <c r="AH141" i="1" s="1"/>
  <c r="Y108" i="1"/>
  <c r="Z108" i="1"/>
  <c r="N108" i="1"/>
  <c r="Q108" i="1" s="1"/>
  <c r="O108" i="1"/>
  <c r="R108" i="1" s="1"/>
  <c r="AM466" i="1" l="1"/>
  <c r="AO466" i="1" s="1"/>
  <c r="AI467" i="1" s="1"/>
  <c r="AY466" i="1"/>
  <c r="BA466" i="1" s="1"/>
  <c r="AL466" i="1"/>
  <c r="AN466" i="1" s="1"/>
  <c r="AH467" i="1" s="1"/>
  <c r="AX466" i="1"/>
  <c r="AZ466" i="1" s="1"/>
  <c r="AP141" i="1"/>
  <c r="BB140" i="1"/>
  <c r="BE140" i="1" s="1"/>
  <c r="AQ141" i="1"/>
  <c r="AB108" i="1"/>
  <c r="AD108" i="1" s="1"/>
  <c r="AA108" i="1"/>
  <c r="AC108" i="1" s="1"/>
  <c r="E109" i="1" s="1"/>
  <c r="G108" i="1"/>
  <c r="I108" i="1" s="1"/>
  <c r="C109" i="1" s="1"/>
  <c r="F109" i="1"/>
  <c r="H108" i="1"/>
  <c r="J108" i="1" s="1"/>
  <c r="D109" i="1" s="1"/>
  <c r="AP467" i="1" l="1"/>
  <c r="BB466" i="1"/>
  <c r="BE466" i="1" s="1"/>
  <c r="AQ467" i="1"/>
  <c r="BC140" i="1"/>
  <c r="BF140" i="1" s="1"/>
  <c r="BH140" i="1" s="1"/>
  <c r="AJ141" i="1" s="1"/>
  <c r="BD140" i="1"/>
  <c r="BG140" i="1" s="1"/>
  <c r="BI140" i="1" s="1"/>
  <c r="AK141" i="1" s="1"/>
  <c r="AR141" i="1"/>
  <c r="AU141" i="1" s="1"/>
  <c r="T109" i="1"/>
  <c r="V109" i="1" s="1"/>
  <c r="L109" i="1"/>
  <c r="K109" i="1"/>
  <c r="S109" i="1"/>
  <c r="U109" i="1" s="1"/>
  <c r="BD466" i="1" l="1"/>
  <c r="BG466" i="1"/>
  <c r="BI466" i="1" s="1"/>
  <c r="AK467" i="1" s="1"/>
  <c r="BC466" i="1"/>
  <c r="BF466" i="1" s="1"/>
  <c r="BH466" i="1" s="1"/>
  <c r="AJ467" i="1" s="1"/>
  <c r="AR467" i="1"/>
  <c r="AU467" i="1" s="1"/>
  <c r="AY141" i="1"/>
  <c r="BA141" i="1" s="1"/>
  <c r="AX141" i="1"/>
  <c r="AZ141" i="1" s="1"/>
  <c r="AS141" i="1"/>
  <c r="AV141" i="1" s="1"/>
  <c r="AL141" i="1" s="1"/>
  <c r="AN141" i="1" s="1"/>
  <c r="AH142" i="1" s="1"/>
  <c r="AT141" i="1"/>
  <c r="AW141" i="1" s="1"/>
  <c r="AM141" i="1" s="1"/>
  <c r="AO141" i="1" s="1"/>
  <c r="AI142" i="1" s="1"/>
  <c r="W109" i="1"/>
  <c r="Z109" i="1" s="1"/>
  <c r="M109" i="1"/>
  <c r="P109" i="1" s="1"/>
  <c r="AX467" i="1" l="1"/>
  <c r="AZ467" i="1" s="1"/>
  <c r="AS467" i="1"/>
  <c r="AV467" i="1" s="1"/>
  <c r="AL467" i="1" s="1"/>
  <c r="AN467" i="1" s="1"/>
  <c r="AH468" i="1" s="1"/>
  <c r="AY467" i="1"/>
  <c r="BA467" i="1" s="1"/>
  <c r="AT467" i="1"/>
  <c r="AW467" i="1" s="1"/>
  <c r="AM467" i="1" s="1"/>
  <c r="AO467" i="1" s="1"/>
  <c r="AI468" i="1" s="1"/>
  <c r="AQ142" i="1"/>
  <c r="AP142" i="1"/>
  <c r="BB141" i="1"/>
  <c r="BE141" i="1" s="1"/>
  <c r="Y109" i="1"/>
  <c r="AB109" i="1" s="1"/>
  <c r="AD109" i="1" s="1"/>
  <c r="X109" i="1"/>
  <c r="AA109" i="1" s="1"/>
  <c r="AC109" i="1" s="1"/>
  <c r="O109" i="1"/>
  <c r="R109" i="1" s="1"/>
  <c r="N109" i="1"/>
  <c r="Q109" i="1" s="1"/>
  <c r="AQ468" i="1" l="1"/>
  <c r="AP468" i="1"/>
  <c r="BB467" i="1"/>
  <c r="BE467" i="1" s="1"/>
  <c r="BC141" i="1"/>
  <c r="BF141" i="1" s="1"/>
  <c r="BH141" i="1" s="1"/>
  <c r="AJ142" i="1" s="1"/>
  <c r="AR142" i="1"/>
  <c r="AU142" i="1" s="1"/>
  <c r="BD141" i="1"/>
  <c r="BG141" i="1" s="1"/>
  <c r="BI141" i="1" s="1"/>
  <c r="AK142" i="1" s="1"/>
  <c r="AT142" i="1"/>
  <c r="F110" i="1"/>
  <c r="H109" i="1"/>
  <c r="J109" i="1" s="1"/>
  <c r="D110" i="1" s="1"/>
  <c r="E110" i="1"/>
  <c r="G109" i="1"/>
  <c r="I109" i="1" s="1"/>
  <c r="C110" i="1" s="1"/>
  <c r="BD467" i="1" l="1"/>
  <c r="BG467" i="1"/>
  <c r="BI467" i="1" s="1"/>
  <c r="AK468" i="1" s="1"/>
  <c r="AR468" i="1"/>
  <c r="AU468" i="1" s="1"/>
  <c r="BC467" i="1"/>
  <c r="BF467" i="1" s="1"/>
  <c r="BH467" i="1" s="1"/>
  <c r="AJ468" i="1" s="1"/>
  <c r="AY142" i="1"/>
  <c r="BA142" i="1" s="1"/>
  <c r="AX142" i="1"/>
  <c r="AZ142" i="1" s="1"/>
  <c r="AW142" i="1"/>
  <c r="AM142" i="1" s="1"/>
  <c r="AO142" i="1" s="1"/>
  <c r="AI143" i="1" s="1"/>
  <c r="AS142" i="1"/>
  <c r="AV142" i="1" s="1"/>
  <c r="AL142" i="1" s="1"/>
  <c r="AN142" i="1" s="1"/>
  <c r="AH143" i="1" s="1"/>
  <c r="K110" i="1"/>
  <c r="S110" i="1"/>
  <c r="U110" i="1" s="1"/>
  <c r="T110" i="1"/>
  <c r="V110" i="1" s="1"/>
  <c r="L110" i="1"/>
  <c r="AX468" i="1" l="1"/>
  <c r="AZ468" i="1" s="1"/>
  <c r="AT468" i="1"/>
  <c r="AW468" i="1" s="1"/>
  <c r="AS468" i="1"/>
  <c r="AV468" i="1" s="1"/>
  <c r="AL468" i="1" s="1"/>
  <c r="AN468" i="1" s="1"/>
  <c r="AH469" i="1" s="1"/>
  <c r="AM468" i="1"/>
  <c r="AO468" i="1" s="1"/>
  <c r="AI469" i="1" s="1"/>
  <c r="AY468" i="1"/>
  <c r="BA468" i="1" s="1"/>
  <c r="AP143" i="1"/>
  <c r="AQ143" i="1"/>
  <c r="BB142" i="1"/>
  <c r="BE142" i="1" s="1"/>
  <c r="BC142" i="1"/>
  <c r="W110" i="1"/>
  <c r="X110" i="1" s="1"/>
  <c r="M110" i="1"/>
  <c r="P110" i="1" s="1"/>
  <c r="AP469" i="1" l="1"/>
  <c r="AQ469" i="1"/>
  <c r="BB468" i="1"/>
  <c r="BE468" i="1" s="1"/>
  <c r="BF142" i="1"/>
  <c r="BH142" i="1" s="1"/>
  <c r="AJ143" i="1" s="1"/>
  <c r="AR143" i="1"/>
  <c r="AU143" i="1" s="1"/>
  <c r="BD142" i="1"/>
  <c r="BG142" i="1" s="1"/>
  <c r="BI142" i="1" s="1"/>
  <c r="AK143" i="1" s="1"/>
  <c r="Y110" i="1"/>
  <c r="Z110" i="1"/>
  <c r="O110" i="1"/>
  <c r="R110" i="1" s="1"/>
  <c r="N110" i="1"/>
  <c r="Q110" i="1" s="1"/>
  <c r="BD468" i="1" l="1"/>
  <c r="BG468" i="1" s="1"/>
  <c r="BI468" i="1" s="1"/>
  <c r="AK469" i="1" s="1"/>
  <c r="BC468" i="1"/>
  <c r="BF468" i="1" s="1"/>
  <c r="BH468" i="1" s="1"/>
  <c r="AJ469" i="1" s="1"/>
  <c r="AR469" i="1"/>
  <c r="AU469" i="1" s="1"/>
  <c r="AY143" i="1"/>
  <c r="BA143" i="1" s="1"/>
  <c r="AT143" i="1"/>
  <c r="AW143" i="1" s="1"/>
  <c r="AM143" i="1" s="1"/>
  <c r="AO143" i="1" s="1"/>
  <c r="AI144" i="1" s="1"/>
  <c r="AS143" i="1"/>
  <c r="AV143" i="1" s="1"/>
  <c r="AL143" i="1"/>
  <c r="AN143" i="1" s="1"/>
  <c r="AH144" i="1" s="1"/>
  <c r="AX143" i="1"/>
  <c r="AZ143" i="1" s="1"/>
  <c r="AB110" i="1"/>
  <c r="AD110" i="1" s="1"/>
  <c r="F111" i="1" s="1"/>
  <c r="AA110" i="1"/>
  <c r="AC110" i="1" s="1"/>
  <c r="E111" i="1" s="1"/>
  <c r="H110" i="1"/>
  <c r="J110" i="1" s="1"/>
  <c r="D111" i="1" s="1"/>
  <c r="G110" i="1"/>
  <c r="I110" i="1" s="1"/>
  <c r="C111" i="1" s="1"/>
  <c r="AX469" i="1" l="1"/>
  <c r="AZ469" i="1" s="1"/>
  <c r="AY469" i="1"/>
  <c r="BA469" i="1" s="1"/>
  <c r="AS469" i="1"/>
  <c r="AV469" i="1" s="1"/>
  <c r="AL469" i="1" s="1"/>
  <c r="AN469" i="1" s="1"/>
  <c r="AH470" i="1" s="1"/>
  <c r="AT469" i="1"/>
  <c r="AW469" i="1" s="1"/>
  <c r="AM469" i="1" s="1"/>
  <c r="AO469" i="1" s="1"/>
  <c r="AI470" i="1" s="1"/>
  <c r="AQ144" i="1"/>
  <c r="BB143" i="1"/>
  <c r="BE143" i="1" s="1"/>
  <c r="AP144" i="1"/>
  <c r="S111" i="1"/>
  <c r="U111" i="1" s="1"/>
  <c r="K111" i="1"/>
  <c r="T111" i="1"/>
  <c r="V111" i="1" s="1"/>
  <c r="L111" i="1"/>
  <c r="AQ470" i="1" l="1"/>
  <c r="AP470" i="1"/>
  <c r="BD469" i="1"/>
  <c r="BC469" i="1"/>
  <c r="BB469" i="1"/>
  <c r="BE469" i="1" s="1"/>
  <c r="AR144" i="1"/>
  <c r="AU144" i="1" s="1"/>
  <c r="AS144" i="1"/>
  <c r="AV144" i="1" s="1"/>
  <c r="BC143" i="1"/>
  <c r="BF143" i="1" s="1"/>
  <c r="BH143" i="1" s="1"/>
  <c r="AJ144" i="1" s="1"/>
  <c r="AT144" i="1"/>
  <c r="AW144" i="1" s="1"/>
  <c r="BD143" i="1"/>
  <c r="BG143" i="1" s="1"/>
  <c r="BI143" i="1" s="1"/>
  <c r="AK144" i="1" s="1"/>
  <c r="W111" i="1"/>
  <c r="X111" i="1" s="1"/>
  <c r="M111" i="1"/>
  <c r="O111" i="1" s="1"/>
  <c r="AR470" i="1" l="1"/>
  <c r="AU470" i="1" s="1"/>
  <c r="AS470" i="1"/>
  <c r="AV470" i="1" s="1"/>
  <c r="BF469" i="1"/>
  <c r="BH469" i="1" s="1"/>
  <c r="AJ470" i="1" s="1"/>
  <c r="BG469" i="1"/>
  <c r="BI469" i="1" s="1"/>
  <c r="AK470" i="1" s="1"/>
  <c r="AT470" i="1"/>
  <c r="AW470" i="1" s="1"/>
  <c r="AM144" i="1"/>
  <c r="AO144" i="1" s="1"/>
  <c r="AI145" i="1" s="1"/>
  <c r="AY144" i="1"/>
  <c r="BA144" i="1" s="1"/>
  <c r="AL144" i="1"/>
  <c r="AN144" i="1" s="1"/>
  <c r="AH145" i="1" s="1"/>
  <c r="AX144" i="1"/>
  <c r="AZ144" i="1" s="1"/>
  <c r="Y111" i="1"/>
  <c r="Z111" i="1"/>
  <c r="N111" i="1"/>
  <c r="P111" i="1"/>
  <c r="R111" i="1" s="1"/>
  <c r="AM470" i="1" l="1"/>
  <c r="AO470" i="1" s="1"/>
  <c r="AI471" i="1" s="1"/>
  <c r="AY470" i="1"/>
  <c r="BA470" i="1" s="1"/>
  <c r="AL470" i="1"/>
  <c r="AN470" i="1" s="1"/>
  <c r="AH471" i="1" s="1"/>
  <c r="AX470" i="1"/>
  <c r="AZ470" i="1" s="1"/>
  <c r="BB144" i="1"/>
  <c r="BE144" i="1" s="1"/>
  <c r="BC144" i="1"/>
  <c r="AP145" i="1"/>
  <c r="AQ145" i="1"/>
  <c r="AB111" i="1"/>
  <c r="AD111" i="1" s="1"/>
  <c r="F112" i="1" s="1"/>
  <c r="AA111" i="1"/>
  <c r="AC111" i="1" s="1"/>
  <c r="H111" i="1"/>
  <c r="J111" i="1" s="1"/>
  <c r="D112" i="1" s="1"/>
  <c r="Q111" i="1"/>
  <c r="AP471" i="1" l="1"/>
  <c r="BB470" i="1"/>
  <c r="BE470" i="1" s="1"/>
  <c r="BC470" i="1"/>
  <c r="BD470" i="1"/>
  <c r="AQ471" i="1"/>
  <c r="AR145" i="1"/>
  <c r="AU145" i="1" s="1"/>
  <c r="AS145" i="1"/>
  <c r="AV145" i="1" s="1"/>
  <c r="BF144" i="1"/>
  <c r="BH144" i="1" s="1"/>
  <c r="AJ145" i="1" s="1"/>
  <c r="BD144" i="1"/>
  <c r="BG144" i="1" s="1"/>
  <c r="BI144" i="1" s="1"/>
  <c r="AK145" i="1" s="1"/>
  <c r="E112" i="1"/>
  <c r="G111" i="1"/>
  <c r="I111" i="1" s="1"/>
  <c r="C112" i="1" s="1"/>
  <c r="T112" i="1"/>
  <c r="V112" i="1" s="1"/>
  <c r="L112" i="1"/>
  <c r="BG470" i="1" l="1"/>
  <c r="BI470" i="1" s="1"/>
  <c r="AK471" i="1" s="1"/>
  <c r="BF470" i="1"/>
  <c r="BH470" i="1" s="1"/>
  <c r="AJ471" i="1" s="1"/>
  <c r="AR471" i="1"/>
  <c r="AU471" i="1" s="1"/>
  <c r="AY145" i="1"/>
  <c r="BA145" i="1" s="1"/>
  <c r="AL145" i="1"/>
  <c r="AN145" i="1" s="1"/>
  <c r="AH146" i="1" s="1"/>
  <c r="AX145" i="1"/>
  <c r="AZ145" i="1" s="1"/>
  <c r="AT145" i="1"/>
  <c r="AW145" i="1" s="1"/>
  <c r="AM145" i="1" s="1"/>
  <c r="AO145" i="1" s="1"/>
  <c r="AI146" i="1" s="1"/>
  <c r="K112" i="1"/>
  <c r="S112" i="1"/>
  <c r="U112" i="1" s="1"/>
  <c r="AY471" i="1" l="1"/>
  <c r="BA471" i="1" s="1"/>
  <c r="AS471" i="1"/>
  <c r="AV471" i="1" s="1"/>
  <c r="AL471" i="1"/>
  <c r="AN471" i="1" s="1"/>
  <c r="AH472" i="1" s="1"/>
  <c r="AX471" i="1"/>
  <c r="AZ471" i="1" s="1"/>
  <c r="AT471" i="1"/>
  <c r="AW471" i="1" s="1"/>
  <c r="AM471" i="1" s="1"/>
  <c r="AO471" i="1" s="1"/>
  <c r="AI472" i="1" s="1"/>
  <c r="AQ146" i="1"/>
  <c r="AP146" i="1"/>
  <c r="BB145" i="1"/>
  <c r="BE145" i="1" s="1"/>
  <c r="W112" i="1"/>
  <c r="X112" i="1" s="1"/>
  <c r="M112" i="1"/>
  <c r="N112" i="1" s="1"/>
  <c r="AQ472" i="1" l="1"/>
  <c r="AP472" i="1"/>
  <c r="BB471" i="1"/>
  <c r="BE471" i="1" s="1"/>
  <c r="BC145" i="1"/>
  <c r="BF145" i="1" s="1"/>
  <c r="BH145" i="1" s="1"/>
  <c r="AJ146" i="1" s="1"/>
  <c r="AR146" i="1"/>
  <c r="AU146" i="1" s="1"/>
  <c r="AS146" i="1"/>
  <c r="AV146" i="1" s="1"/>
  <c r="BD145" i="1"/>
  <c r="BG145" i="1" s="1"/>
  <c r="BI145" i="1" s="1"/>
  <c r="AK146" i="1" s="1"/>
  <c r="AT146" i="1"/>
  <c r="AW146" i="1" s="1"/>
  <c r="Y112" i="1"/>
  <c r="Z112" i="1"/>
  <c r="P112" i="1"/>
  <c r="Q112" i="1" s="1"/>
  <c r="O112" i="1"/>
  <c r="R112" i="1" s="1"/>
  <c r="BC471" i="1" l="1"/>
  <c r="BF471" i="1"/>
  <c r="BH471" i="1" s="1"/>
  <c r="AJ472" i="1" s="1"/>
  <c r="AR472" i="1"/>
  <c r="AU472" i="1" s="1"/>
  <c r="BD471" i="1"/>
  <c r="BG471" i="1" s="1"/>
  <c r="BI471" i="1" s="1"/>
  <c r="AK472" i="1" s="1"/>
  <c r="AT472" i="1"/>
  <c r="AL146" i="1"/>
  <c r="AN146" i="1" s="1"/>
  <c r="AH147" i="1" s="1"/>
  <c r="AX146" i="1"/>
  <c r="AZ146" i="1" s="1"/>
  <c r="AM146" i="1"/>
  <c r="AO146" i="1" s="1"/>
  <c r="AI147" i="1" s="1"/>
  <c r="AY146" i="1"/>
  <c r="BA146" i="1" s="1"/>
  <c r="AB112" i="1"/>
  <c r="AD112" i="1" s="1"/>
  <c r="F113" i="1" s="1"/>
  <c r="AA112" i="1"/>
  <c r="AC112" i="1" s="1"/>
  <c r="E113" i="1" s="1"/>
  <c r="G112" i="1"/>
  <c r="I112" i="1" s="1"/>
  <c r="C113" i="1" s="1"/>
  <c r="H112" i="1"/>
  <c r="J112" i="1" s="1"/>
  <c r="D113" i="1" s="1"/>
  <c r="AY472" i="1" l="1"/>
  <c r="BA472" i="1" s="1"/>
  <c r="AW472" i="1"/>
  <c r="AM472" i="1" s="1"/>
  <c r="AO472" i="1" s="1"/>
  <c r="AI473" i="1" s="1"/>
  <c r="AS472" i="1"/>
  <c r="AV472" i="1" s="1"/>
  <c r="AL472" i="1"/>
  <c r="AN472" i="1" s="1"/>
  <c r="AH473" i="1" s="1"/>
  <c r="AX472" i="1"/>
  <c r="AZ472" i="1" s="1"/>
  <c r="AP147" i="1"/>
  <c r="AQ147" i="1"/>
  <c r="BB146" i="1"/>
  <c r="BE146" i="1" s="1"/>
  <c r="L113" i="1"/>
  <c r="T113" i="1"/>
  <c r="V113" i="1" s="1"/>
  <c r="S113" i="1"/>
  <c r="U113" i="1" s="1"/>
  <c r="K113" i="1"/>
  <c r="AQ473" i="1" l="1"/>
  <c r="BB472" i="1"/>
  <c r="BE472" i="1" s="1"/>
  <c r="AP473" i="1"/>
  <c r="BD146" i="1"/>
  <c r="BG146" i="1" s="1"/>
  <c r="BI146" i="1" s="1"/>
  <c r="AK147" i="1" s="1"/>
  <c r="BC146" i="1"/>
  <c r="BF146" i="1" s="1"/>
  <c r="BH146" i="1" s="1"/>
  <c r="AJ147" i="1" s="1"/>
  <c r="AR147" i="1"/>
  <c r="AU147" i="1" s="1"/>
  <c r="M113" i="1"/>
  <c r="P113" i="1" s="1"/>
  <c r="W113" i="1"/>
  <c r="AR473" i="1" l="1"/>
  <c r="AU473" i="1" s="1"/>
  <c r="AS473" i="1"/>
  <c r="BC472" i="1"/>
  <c r="BF472" i="1"/>
  <c r="BH472" i="1" s="1"/>
  <c r="AJ473" i="1" s="1"/>
  <c r="AT473" i="1"/>
  <c r="AW473" i="1" s="1"/>
  <c r="BD472" i="1"/>
  <c r="BG472" i="1" s="1"/>
  <c r="BI472" i="1" s="1"/>
  <c r="AK473" i="1" s="1"/>
  <c r="AX147" i="1"/>
  <c r="AZ147" i="1" s="1"/>
  <c r="AY147" i="1"/>
  <c r="BA147" i="1" s="1"/>
  <c r="AS147" i="1"/>
  <c r="AV147" i="1" s="1"/>
  <c r="AL147" i="1" s="1"/>
  <c r="AN147" i="1" s="1"/>
  <c r="AH148" i="1" s="1"/>
  <c r="AT147" i="1"/>
  <c r="AW147" i="1" s="1"/>
  <c r="AM147" i="1" s="1"/>
  <c r="AO147" i="1" s="1"/>
  <c r="AI148" i="1" s="1"/>
  <c r="X113" i="1"/>
  <c r="Z113" i="1"/>
  <c r="N113" i="1"/>
  <c r="Q113" i="1" s="1"/>
  <c r="Y113" i="1"/>
  <c r="O113" i="1"/>
  <c r="R113" i="1" s="1"/>
  <c r="H113" i="1" s="1"/>
  <c r="J113" i="1" s="1"/>
  <c r="D114" i="1" s="1"/>
  <c r="AM473" i="1" l="1"/>
  <c r="AO473" i="1" s="1"/>
  <c r="AI474" i="1" s="1"/>
  <c r="AY473" i="1"/>
  <c r="BA473" i="1" s="1"/>
  <c r="AV473" i="1"/>
  <c r="AL473" i="1" s="1"/>
  <c r="AN473" i="1" s="1"/>
  <c r="AH474" i="1" s="1"/>
  <c r="AX473" i="1"/>
  <c r="AZ473" i="1" s="1"/>
  <c r="AQ148" i="1"/>
  <c r="AP148" i="1"/>
  <c r="BB147" i="1"/>
  <c r="BE147" i="1" s="1"/>
  <c r="G113" i="1"/>
  <c r="I113" i="1" s="1"/>
  <c r="C114" i="1" s="1"/>
  <c r="K114" i="1" s="1"/>
  <c r="AB113" i="1"/>
  <c r="AD113" i="1" s="1"/>
  <c r="F114" i="1" s="1"/>
  <c r="T114" i="1" s="1"/>
  <c r="V114" i="1" s="1"/>
  <c r="AA113" i="1"/>
  <c r="AC113" i="1" s="1"/>
  <c r="E114" i="1" s="1"/>
  <c r="L114" i="1"/>
  <c r="AP474" i="1" l="1"/>
  <c r="BB473" i="1"/>
  <c r="BE473" i="1" s="1"/>
  <c r="AQ474" i="1"/>
  <c r="BD147" i="1"/>
  <c r="BG147" i="1" s="1"/>
  <c r="BI147" i="1" s="1"/>
  <c r="AK148" i="1" s="1"/>
  <c r="AR148" i="1"/>
  <c r="AU148" i="1" s="1"/>
  <c r="AS148" i="1"/>
  <c r="AV148" i="1" s="1"/>
  <c r="AT148" i="1"/>
  <c r="AW148" i="1" s="1"/>
  <c r="BC147" i="1"/>
  <c r="BF147" i="1" s="1"/>
  <c r="BH147" i="1" s="1"/>
  <c r="AJ148" i="1" s="1"/>
  <c r="S114" i="1"/>
  <c r="U114" i="1" s="1"/>
  <c r="W114" i="1" s="1"/>
  <c r="Z114" i="1" s="1"/>
  <c r="M114" i="1"/>
  <c r="P114" i="1" s="1"/>
  <c r="BD473" i="1" l="1"/>
  <c r="BG473" i="1" s="1"/>
  <c r="BI473" i="1" s="1"/>
  <c r="AK474" i="1" s="1"/>
  <c r="BC473" i="1"/>
  <c r="BF473" i="1" s="1"/>
  <c r="BH473" i="1" s="1"/>
  <c r="AJ474" i="1" s="1"/>
  <c r="AR474" i="1"/>
  <c r="AU474" i="1" s="1"/>
  <c r="AM148" i="1"/>
  <c r="AO148" i="1" s="1"/>
  <c r="AI149" i="1" s="1"/>
  <c r="AY148" i="1"/>
  <c r="BA148" i="1" s="1"/>
  <c r="AL148" i="1"/>
  <c r="AN148" i="1" s="1"/>
  <c r="AH149" i="1" s="1"/>
  <c r="AX148" i="1"/>
  <c r="AZ148" i="1" s="1"/>
  <c r="Y114" i="1"/>
  <c r="AB114" i="1" s="1"/>
  <c r="AD114" i="1" s="1"/>
  <c r="X114" i="1"/>
  <c r="AA114" i="1" s="1"/>
  <c r="AC114" i="1" s="1"/>
  <c r="O114" i="1"/>
  <c r="R114" i="1" s="1"/>
  <c r="N114" i="1"/>
  <c r="Q114" i="1" s="1"/>
  <c r="AX474" i="1" l="1"/>
  <c r="AZ474" i="1" s="1"/>
  <c r="AY474" i="1"/>
  <c r="BA474" i="1" s="1"/>
  <c r="AT474" i="1"/>
  <c r="AW474" i="1" s="1"/>
  <c r="AM474" i="1" s="1"/>
  <c r="AO474" i="1" s="1"/>
  <c r="AI475" i="1" s="1"/>
  <c r="AS474" i="1"/>
  <c r="AV474" i="1" s="1"/>
  <c r="AL474" i="1" s="1"/>
  <c r="AN474" i="1" s="1"/>
  <c r="AH475" i="1" s="1"/>
  <c r="BB148" i="1"/>
  <c r="BE148" i="1" s="1"/>
  <c r="AQ149" i="1"/>
  <c r="AP149" i="1"/>
  <c r="F115" i="1"/>
  <c r="E115" i="1"/>
  <c r="H114" i="1"/>
  <c r="J114" i="1" s="1"/>
  <c r="D115" i="1" s="1"/>
  <c r="L115" i="1" s="1"/>
  <c r="G114" i="1"/>
  <c r="I114" i="1" s="1"/>
  <c r="C115" i="1" s="1"/>
  <c r="S115" i="1" s="1"/>
  <c r="U115" i="1" s="1"/>
  <c r="AP475" i="1" l="1"/>
  <c r="AQ475" i="1"/>
  <c r="BD474" i="1"/>
  <c r="BC474" i="1"/>
  <c r="BB474" i="1"/>
  <c r="BE474" i="1" s="1"/>
  <c r="BD148" i="1"/>
  <c r="BG148" i="1" s="1"/>
  <c r="BI148" i="1" s="1"/>
  <c r="AK149" i="1" s="1"/>
  <c r="AR149" i="1"/>
  <c r="AU149" i="1" s="1"/>
  <c r="AS149" i="1"/>
  <c r="AV149" i="1" s="1"/>
  <c r="AT149" i="1"/>
  <c r="AW149" i="1" s="1"/>
  <c r="BC148" i="1"/>
  <c r="BF148" i="1"/>
  <c r="BH148" i="1" s="1"/>
  <c r="AJ149" i="1" s="1"/>
  <c r="T115" i="1"/>
  <c r="V115" i="1" s="1"/>
  <c r="W115" i="1" s="1"/>
  <c r="K115" i="1"/>
  <c r="M115" i="1" s="1"/>
  <c r="P115" i="1" s="1"/>
  <c r="AR475" i="1" l="1"/>
  <c r="AU475" i="1" s="1"/>
  <c r="AS475" i="1"/>
  <c r="AV475" i="1" s="1"/>
  <c r="AT475" i="1"/>
  <c r="AW475" i="1" s="1"/>
  <c r="BF474" i="1"/>
  <c r="BH474" i="1" s="1"/>
  <c r="AJ475" i="1" s="1"/>
  <c r="BG474" i="1"/>
  <c r="BI474" i="1" s="1"/>
  <c r="AK475" i="1" s="1"/>
  <c r="AM149" i="1"/>
  <c r="AO149" i="1" s="1"/>
  <c r="AI150" i="1" s="1"/>
  <c r="AY149" i="1"/>
  <c r="BA149" i="1" s="1"/>
  <c r="AL149" i="1"/>
  <c r="AN149" i="1" s="1"/>
  <c r="AH150" i="1" s="1"/>
  <c r="AX149" i="1"/>
  <c r="AZ149" i="1" s="1"/>
  <c r="Z115" i="1"/>
  <c r="X115" i="1"/>
  <c r="Y115" i="1"/>
  <c r="N115" i="1"/>
  <c r="Q115" i="1" s="1"/>
  <c r="O115" i="1"/>
  <c r="R115" i="1" s="1"/>
  <c r="AM475" i="1" l="1"/>
  <c r="AO475" i="1" s="1"/>
  <c r="AI476" i="1" s="1"/>
  <c r="AY475" i="1"/>
  <c r="BA475" i="1" s="1"/>
  <c r="AL475" i="1"/>
  <c r="AN475" i="1" s="1"/>
  <c r="AH476" i="1" s="1"/>
  <c r="AX475" i="1"/>
  <c r="AZ475" i="1" s="1"/>
  <c r="BB149" i="1"/>
  <c r="BE149" i="1" s="1"/>
  <c r="AP150" i="1"/>
  <c r="BD149" i="1"/>
  <c r="AQ150" i="1"/>
  <c r="AB115" i="1"/>
  <c r="AD115" i="1" s="1"/>
  <c r="F116" i="1" s="1"/>
  <c r="AA115" i="1"/>
  <c r="AC115" i="1" s="1"/>
  <c r="E116" i="1" s="1"/>
  <c r="H115" i="1"/>
  <c r="J115" i="1" s="1"/>
  <c r="D116" i="1" s="1"/>
  <c r="G115" i="1"/>
  <c r="I115" i="1" s="1"/>
  <c r="C116" i="1" s="1"/>
  <c r="BB475" i="1" l="1"/>
  <c r="BE475" i="1" s="1"/>
  <c r="BC475" i="1"/>
  <c r="AP476" i="1"/>
  <c r="BD475" i="1"/>
  <c r="AQ476" i="1"/>
  <c r="AT150" i="1"/>
  <c r="AW150" i="1" s="1"/>
  <c r="AR150" i="1"/>
  <c r="AU150" i="1" s="1"/>
  <c r="AS150" i="1"/>
  <c r="AV150" i="1" s="1"/>
  <c r="BG149" i="1"/>
  <c r="BI149" i="1" s="1"/>
  <c r="AK150" i="1" s="1"/>
  <c r="BC149" i="1"/>
  <c r="BF149" i="1" s="1"/>
  <c r="BH149" i="1" s="1"/>
  <c r="AJ150" i="1" s="1"/>
  <c r="S116" i="1"/>
  <c r="U116" i="1" s="1"/>
  <c r="K116" i="1"/>
  <c r="L116" i="1"/>
  <c r="T116" i="1"/>
  <c r="V116" i="1" s="1"/>
  <c r="AR476" i="1" l="1"/>
  <c r="AU476" i="1" s="1"/>
  <c r="AT476" i="1"/>
  <c r="AW476" i="1" s="1"/>
  <c r="BG475" i="1"/>
  <c r="BI475" i="1" s="1"/>
  <c r="AK476" i="1" s="1"/>
  <c r="BF475" i="1"/>
  <c r="BH475" i="1" s="1"/>
  <c r="AJ476" i="1" s="1"/>
  <c r="AL150" i="1"/>
  <c r="AN150" i="1" s="1"/>
  <c r="AH151" i="1" s="1"/>
  <c r="AX150" i="1"/>
  <c r="AZ150" i="1" s="1"/>
  <c r="AM150" i="1"/>
  <c r="AO150" i="1" s="1"/>
  <c r="AI151" i="1" s="1"/>
  <c r="AY150" i="1"/>
  <c r="BA150" i="1" s="1"/>
  <c r="M116" i="1"/>
  <c r="P116" i="1" s="1"/>
  <c r="W116" i="1"/>
  <c r="AX476" i="1" l="1"/>
  <c r="AZ476" i="1" s="1"/>
  <c r="AM476" i="1"/>
  <c r="AO476" i="1" s="1"/>
  <c r="AI477" i="1" s="1"/>
  <c r="AY476" i="1"/>
  <c r="BA476" i="1" s="1"/>
  <c r="AS476" i="1"/>
  <c r="AV476" i="1" s="1"/>
  <c r="AL476" i="1" s="1"/>
  <c r="AN476" i="1" s="1"/>
  <c r="AH477" i="1" s="1"/>
  <c r="AP151" i="1"/>
  <c r="AQ151" i="1"/>
  <c r="BC150" i="1"/>
  <c r="BB150" i="1"/>
  <c r="BE150" i="1" s="1"/>
  <c r="Y116" i="1"/>
  <c r="Z116" i="1"/>
  <c r="N116" i="1"/>
  <c r="Q116" i="1" s="1"/>
  <c r="O116" i="1"/>
  <c r="R116" i="1" s="1"/>
  <c r="X116" i="1"/>
  <c r="AP477" i="1" l="1"/>
  <c r="AQ477" i="1"/>
  <c r="BB476" i="1"/>
  <c r="BE476" i="1" s="1"/>
  <c r="BD150" i="1"/>
  <c r="BG150" i="1" s="1"/>
  <c r="BI150" i="1" s="1"/>
  <c r="AK151" i="1" s="1"/>
  <c r="BF150" i="1"/>
  <c r="BH150" i="1" s="1"/>
  <c r="AJ151" i="1" s="1"/>
  <c r="AR151" i="1"/>
  <c r="AU151" i="1" s="1"/>
  <c r="G116" i="1"/>
  <c r="I116" i="1" s="1"/>
  <c r="C117" i="1" s="1"/>
  <c r="AB116" i="1"/>
  <c r="AD116" i="1" s="1"/>
  <c r="F117" i="1" s="1"/>
  <c r="AA116" i="1"/>
  <c r="AC116" i="1" s="1"/>
  <c r="E117" i="1" s="1"/>
  <c r="H116" i="1"/>
  <c r="J116" i="1" s="1"/>
  <c r="D117" i="1" s="1"/>
  <c r="BD476" i="1" l="1"/>
  <c r="BG476" i="1" s="1"/>
  <c r="BI476" i="1" s="1"/>
  <c r="AK477" i="1" s="1"/>
  <c r="AR477" i="1"/>
  <c r="AU477" i="1" s="1"/>
  <c r="BC476" i="1"/>
  <c r="BF476" i="1" s="1"/>
  <c r="BH476" i="1" s="1"/>
  <c r="AJ477" i="1" s="1"/>
  <c r="AY151" i="1"/>
  <c r="BA151" i="1" s="1"/>
  <c r="AS151" i="1"/>
  <c r="AV151" i="1" s="1"/>
  <c r="AL151" i="1"/>
  <c r="AN151" i="1" s="1"/>
  <c r="AH152" i="1" s="1"/>
  <c r="AX151" i="1"/>
  <c r="AZ151" i="1" s="1"/>
  <c r="AT151" i="1"/>
  <c r="AW151" i="1" s="1"/>
  <c r="AM151" i="1" s="1"/>
  <c r="AO151" i="1" s="1"/>
  <c r="AI152" i="1" s="1"/>
  <c r="S117" i="1"/>
  <c r="U117" i="1" s="1"/>
  <c r="K117" i="1"/>
  <c r="T117" i="1"/>
  <c r="V117" i="1" s="1"/>
  <c r="L117" i="1"/>
  <c r="AX477" i="1" l="1"/>
  <c r="AZ477" i="1" s="1"/>
  <c r="AY477" i="1"/>
  <c r="BA477" i="1" s="1"/>
  <c r="AS477" i="1"/>
  <c r="AV477" i="1" s="1"/>
  <c r="AL477" i="1" s="1"/>
  <c r="AN477" i="1" s="1"/>
  <c r="AH478" i="1" s="1"/>
  <c r="AT477" i="1"/>
  <c r="AW477" i="1" s="1"/>
  <c r="AM477" i="1" s="1"/>
  <c r="AO477" i="1" s="1"/>
  <c r="AI478" i="1" s="1"/>
  <c r="AQ152" i="1"/>
  <c r="AP152" i="1"/>
  <c r="BB151" i="1"/>
  <c r="BE151" i="1" s="1"/>
  <c r="W117" i="1"/>
  <c r="M117" i="1"/>
  <c r="AQ478" i="1" l="1"/>
  <c r="AP478" i="1"/>
  <c r="BB477" i="1"/>
  <c r="BE477" i="1" s="1"/>
  <c r="BC151" i="1"/>
  <c r="AR152" i="1"/>
  <c r="AU152" i="1" s="1"/>
  <c r="BF151" i="1"/>
  <c r="BH151" i="1" s="1"/>
  <c r="AJ152" i="1" s="1"/>
  <c r="AT152" i="1"/>
  <c r="AW152" i="1" s="1"/>
  <c r="BD151" i="1"/>
  <c r="BG151" i="1" s="1"/>
  <c r="BI151" i="1" s="1"/>
  <c r="AK152" i="1" s="1"/>
  <c r="X117" i="1"/>
  <c r="Z117" i="1"/>
  <c r="Y117" i="1"/>
  <c r="P117" i="1"/>
  <c r="N117" i="1"/>
  <c r="O117" i="1"/>
  <c r="AR478" i="1" l="1"/>
  <c r="AU478" i="1" s="1"/>
  <c r="AS478" i="1"/>
  <c r="AV478" i="1" s="1"/>
  <c r="BD477" i="1"/>
  <c r="BG477" i="1" s="1"/>
  <c r="BI477" i="1" s="1"/>
  <c r="AK478" i="1" s="1"/>
  <c r="BC477" i="1"/>
  <c r="BF477" i="1" s="1"/>
  <c r="BH477" i="1" s="1"/>
  <c r="AJ478" i="1" s="1"/>
  <c r="AT478" i="1"/>
  <c r="AW478" i="1" s="1"/>
  <c r="AM152" i="1"/>
  <c r="AO152" i="1" s="1"/>
  <c r="AI153" i="1" s="1"/>
  <c r="AY152" i="1"/>
  <c r="BA152" i="1" s="1"/>
  <c r="AX152" i="1"/>
  <c r="AZ152" i="1" s="1"/>
  <c r="AS152" i="1"/>
  <c r="AV152" i="1" s="1"/>
  <c r="AL152" i="1" s="1"/>
  <c r="AN152" i="1" s="1"/>
  <c r="AH153" i="1" s="1"/>
  <c r="AB117" i="1"/>
  <c r="AD117" i="1" s="1"/>
  <c r="AA117" i="1"/>
  <c r="AC117" i="1" s="1"/>
  <c r="R117" i="1"/>
  <c r="Q117" i="1"/>
  <c r="AL478" i="1" l="1"/>
  <c r="AN478" i="1" s="1"/>
  <c r="AH479" i="1" s="1"/>
  <c r="AX478" i="1"/>
  <c r="AZ478" i="1" s="1"/>
  <c r="AM478" i="1"/>
  <c r="AO478" i="1" s="1"/>
  <c r="AI479" i="1" s="1"/>
  <c r="AY478" i="1"/>
  <c r="BA478" i="1" s="1"/>
  <c r="AP153" i="1"/>
  <c r="BB152" i="1"/>
  <c r="BE152" i="1" s="1"/>
  <c r="AQ153" i="1"/>
  <c r="F118" i="1"/>
  <c r="H117" i="1"/>
  <c r="J117" i="1" s="1"/>
  <c r="D118" i="1" s="1"/>
  <c r="E118" i="1"/>
  <c r="G117" i="1"/>
  <c r="I117" i="1" s="1"/>
  <c r="C118" i="1" s="1"/>
  <c r="BB478" i="1" l="1"/>
  <c r="BE478" i="1" s="1"/>
  <c r="BC478" i="1"/>
  <c r="BD478" i="1"/>
  <c r="AQ479" i="1"/>
  <c r="AP479" i="1"/>
  <c r="BD152" i="1"/>
  <c r="BG152" i="1" s="1"/>
  <c r="BI152" i="1" s="1"/>
  <c r="AK153" i="1" s="1"/>
  <c r="BC152" i="1"/>
  <c r="BF152" i="1" s="1"/>
  <c r="BH152" i="1" s="1"/>
  <c r="AJ153" i="1" s="1"/>
  <c r="AR153" i="1"/>
  <c r="AU153" i="1" s="1"/>
  <c r="S118" i="1"/>
  <c r="U118" i="1" s="1"/>
  <c r="K118" i="1"/>
  <c r="T118" i="1"/>
  <c r="V118" i="1" s="1"/>
  <c r="L118" i="1"/>
  <c r="AR479" i="1" l="1"/>
  <c r="AU479" i="1" s="1"/>
  <c r="BF478" i="1"/>
  <c r="BH478" i="1" s="1"/>
  <c r="AJ479" i="1" s="1"/>
  <c r="BG478" i="1"/>
  <c r="BI478" i="1" s="1"/>
  <c r="AK479" i="1" s="1"/>
  <c r="AX153" i="1"/>
  <c r="AZ153" i="1" s="1"/>
  <c r="AY153" i="1"/>
  <c r="BA153" i="1" s="1"/>
  <c r="AS153" i="1"/>
  <c r="AV153" i="1" s="1"/>
  <c r="AL153" i="1" s="1"/>
  <c r="AN153" i="1" s="1"/>
  <c r="AH154" i="1" s="1"/>
  <c r="AT153" i="1"/>
  <c r="AW153" i="1" s="1"/>
  <c r="AM153" i="1" s="1"/>
  <c r="AO153" i="1" s="1"/>
  <c r="AI154" i="1" s="1"/>
  <c r="W118" i="1"/>
  <c r="Z118" i="1" s="1"/>
  <c r="M118" i="1"/>
  <c r="P118" i="1" s="1"/>
  <c r="AX479" i="1" l="1"/>
  <c r="AZ479" i="1" s="1"/>
  <c r="AY479" i="1"/>
  <c r="BA479" i="1" s="1"/>
  <c r="AS479" i="1"/>
  <c r="AV479" i="1" s="1"/>
  <c r="AL479" i="1" s="1"/>
  <c r="AN479" i="1" s="1"/>
  <c r="AH480" i="1" s="1"/>
  <c r="AT479" i="1"/>
  <c r="AW479" i="1" s="1"/>
  <c r="AM479" i="1" s="1"/>
  <c r="AO479" i="1" s="1"/>
  <c r="AI480" i="1" s="1"/>
  <c r="AQ154" i="1"/>
  <c r="AP154" i="1"/>
  <c r="BB153" i="1"/>
  <c r="BE153" i="1" s="1"/>
  <c r="X118" i="1"/>
  <c r="AA118" i="1" s="1"/>
  <c r="AC118" i="1" s="1"/>
  <c r="Y118" i="1"/>
  <c r="AB118" i="1" s="1"/>
  <c r="AD118" i="1" s="1"/>
  <c r="O118" i="1"/>
  <c r="R118" i="1" s="1"/>
  <c r="N118" i="1"/>
  <c r="Q118" i="1" s="1"/>
  <c r="AQ480" i="1" l="1"/>
  <c r="AP480" i="1"/>
  <c r="BD479" i="1"/>
  <c r="BC479" i="1"/>
  <c r="BB479" i="1"/>
  <c r="BE479" i="1" s="1"/>
  <c r="BG153" i="1"/>
  <c r="BI153" i="1" s="1"/>
  <c r="AK154" i="1" s="1"/>
  <c r="BC153" i="1"/>
  <c r="BF153" i="1" s="1"/>
  <c r="BH153" i="1" s="1"/>
  <c r="AJ154" i="1" s="1"/>
  <c r="BD153" i="1"/>
  <c r="AR154" i="1"/>
  <c r="AU154" i="1" s="1"/>
  <c r="AS154" i="1"/>
  <c r="AV154" i="1" s="1"/>
  <c r="AT154" i="1"/>
  <c r="AW154" i="1" s="1"/>
  <c r="E119" i="1"/>
  <c r="G118" i="1"/>
  <c r="I118" i="1" s="1"/>
  <c r="C119" i="1" s="1"/>
  <c r="F119" i="1"/>
  <c r="H118" i="1"/>
  <c r="J118" i="1" s="1"/>
  <c r="D119" i="1" s="1"/>
  <c r="AR480" i="1" l="1"/>
  <c r="AU480" i="1" s="1"/>
  <c r="BF479" i="1"/>
  <c r="BH479" i="1" s="1"/>
  <c r="AJ480" i="1" s="1"/>
  <c r="BG479" i="1"/>
  <c r="BI479" i="1" s="1"/>
  <c r="AK480" i="1" s="1"/>
  <c r="AL154" i="1"/>
  <c r="AN154" i="1" s="1"/>
  <c r="AH155" i="1" s="1"/>
  <c r="AX154" i="1"/>
  <c r="AZ154" i="1" s="1"/>
  <c r="AM154" i="1"/>
  <c r="AO154" i="1" s="1"/>
  <c r="AI155" i="1" s="1"/>
  <c r="AY154" i="1"/>
  <c r="BA154" i="1" s="1"/>
  <c r="T119" i="1"/>
  <c r="V119" i="1" s="1"/>
  <c r="L119" i="1"/>
  <c r="S119" i="1"/>
  <c r="U119" i="1" s="1"/>
  <c r="K119" i="1"/>
  <c r="AY480" i="1" l="1"/>
  <c r="BA480" i="1" s="1"/>
  <c r="AX480" i="1"/>
  <c r="AZ480" i="1" s="1"/>
  <c r="AT480" i="1"/>
  <c r="AW480" i="1" s="1"/>
  <c r="AM480" i="1" s="1"/>
  <c r="AO480" i="1" s="1"/>
  <c r="AI481" i="1" s="1"/>
  <c r="AS480" i="1"/>
  <c r="AV480" i="1" s="1"/>
  <c r="AL480" i="1" s="1"/>
  <c r="AN480" i="1" s="1"/>
  <c r="AH481" i="1" s="1"/>
  <c r="BD154" i="1"/>
  <c r="AQ155" i="1"/>
  <c r="BB154" i="1"/>
  <c r="BE154" i="1" s="1"/>
  <c r="BC154" i="1"/>
  <c r="AP155" i="1"/>
  <c r="W119" i="1"/>
  <c r="Z119" i="1" s="1"/>
  <c r="M119" i="1"/>
  <c r="P119" i="1" s="1"/>
  <c r="AP481" i="1" l="1"/>
  <c r="AQ481" i="1"/>
  <c r="BB480" i="1"/>
  <c r="BE480" i="1" s="1"/>
  <c r="AS155" i="1"/>
  <c r="AV155" i="1" s="1"/>
  <c r="AR155" i="1"/>
  <c r="AU155" i="1" s="1"/>
  <c r="BF154" i="1"/>
  <c r="BH154" i="1" s="1"/>
  <c r="AJ155" i="1" s="1"/>
  <c r="BG154" i="1"/>
  <c r="BI154" i="1" s="1"/>
  <c r="AK155" i="1" s="1"/>
  <c r="AT155" i="1"/>
  <c r="AW155" i="1" s="1"/>
  <c r="X119" i="1"/>
  <c r="Y119" i="1"/>
  <c r="O119" i="1"/>
  <c r="R119" i="1" s="1"/>
  <c r="H119" i="1" s="1"/>
  <c r="J119" i="1" s="1"/>
  <c r="D120" i="1" s="1"/>
  <c r="N119" i="1"/>
  <c r="Q119" i="1" s="1"/>
  <c r="AB119" i="1"/>
  <c r="AD119" i="1" s="1"/>
  <c r="F120" i="1" s="1"/>
  <c r="AA119" i="1"/>
  <c r="AC119" i="1" s="1"/>
  <c r="BC480" i="1" l="1"/>
  <c r="BF480" i="1"/>
  <c r="BH480" i="1" s="1"/>
  <c r="AJ481" i="1" s="1"/>
  <c r="AR481" i="1"/>
  <c r="AU481" i="1" s="1"/>
  <c r="BD480" i="1"/>
  <c r="BG480" i="1" s="1"/>
  <c r="BI480" i="1" s="1"/>
  <c r="AK481" i="1" s="1"/>
  <c r="AL155" i="1"/>
  <c r="AN155" i="1" s="1"/>
  <c r="AH156" i="1" s="1"/>
  <c r="AX155" i="1"/>
  <c r="AZ155" i="1" s="1"/>
  <c r="AM155" i="1"/>
  <c r="AO155" i="1" s="1"/>
  <c r="AI156" i="1" s="1"/>
  <c r="AY155" i="1"/>
  <c r="BA155" i="1" s="1"/>
  <c r="E120" i="1"/>
  <c r="G119" i="1"/>
  <c r="I119" i="1" s="1"/>
  <c r="C120" i="1" s="1"/>
  <c r="K120" i="1" s="1"/>
  <c r="L120" i="1"/>
  <c r="T120" i="1"/>
  <c r="V120" i="1" s="1"/>
  <c r="AY481" i="1" l="1"/>
  <c r="BA481" i="1" s="1"/>
  <c r="AS481" i="1"/>
  <c r="AV481" i="1" s="1"/>
  <c r="AL481" i="1"/>
  <c r="AN481" i="1" s="1"/>
  <c r="AH482" i="1" s="1"/>
  <c r="AX481" i="1"/>
  <c r="AZ481" i="1" s="1"/>
  <c r="AT481" i="1"/>
  <c r="AW481" i="1" s="1"/>
  <c r="AM481" i="1" s="1"/>
  <c r="AO481" i="1" s="1"/>
  <c r="AI482" i="1" s="1"/>
  <c r="BB155" i="1"/>
  <c r="BE155" i="1" s="1"/>
  <c r="AQ156" i="1"/>
  <c r="AP156" i="1"/>
  <c r="S120" i="1"/>
  <c r="U120" i="1" s="1"/>
  <c r="W120" i="1" s="1"/>
  <c r="M120" i="1"/>
  <c r="P120" i="1" s="1"/>
  <c r="AQ482" i="1" l="1"/>
  <c r="BB481" i="1"/>
  <c r="BE481" i="1" s="1"/>
  <c r="AP482" i="1"/>
  <c r="AR156" i="1"/>
  <c r="AU156" i="1" s="1"/>
  <c r="AS156" i="1"/>
  <c r="AT156" i="1"/>
  <c r="AW156" i="1" s="1"/>
  <c r="BD155" i="1"/>
  <c r="BC155" i="1"/>
  <c r="BG155" i="1"/>
  <c r="BI155" i="1" s="1"/>
  <c r="AK156" i="1" s="1"/>
  <c r="BF155" i="1"/>
  <c r="BH155" i="1" s="1"/>
  <c r="AJ156" i="1" s="1"/>
  <c r="Z120" i="1"/>
  <c r="Y120" i="1"/>
  <c r="N120" i="1"/>
  <c r="Q120" i="1" s="1"/>
  <c r="O120" i="1"/>
  <c r="R120" i="1" s="1"/>
  <c r="X120" i="1"/>
  <c r="AR482" i="1" l="1"/>
  <c r="AU482" i="1" s="1"/>
  <c r="AS482" i="1"/>
  <c r="AV482" i="1" s="1"/>
  <c r="BC481" i="1"/>
  <c r="BF481" i="1"/>
  <c r="BH481" i="1" s="1"/>
  <c r="AJ482" i="1" s="1"/>
  <c r="AT482" i="1"/>
  <c r="AW482" i="1" s="1"/>
  <c r="BD481" i="1"/>
  <c r="BG481" i="1" s="1"/>
  <c r="BI481" i="1" s="1"/>
  <c r="AK482" i="1" s="1"/>
  <c r="AM156" i="1"/>
  <c r="AO156" i="1" s="1"/>
  <c r="AI157" i="1" s="1"/>
  <c r="AY156" i="1"/>
  <c r="BA156" i="1" s="1"/>
  <c r="AV156" i="1"/>
  <c r="AL156" i="1"/>
  <c r="AN156" i="1" s="1"/>
  <c r="AH157" i="1" s="1"/>
  <c r="AX156" i="1"/>
  <c r="AZ156" i="1" s="1"/>
  <c r="AB120" i="1"/>
  <c r="AD120" i="1" s="1"/>
  <c r="F121" i="1" s="1"/>
  <c r="AA120" i="1"/>
  <c r="AC120" i="1" s="1"/>
  <c r="E121" i="1" s="1"/>
  <c r="H120" i="1"/>
  <c r="J120" i="1" s="1"/>
  <c r="D121" i="1" s="1"/>
  <c r="L121" i="1" s="1"/>
  <c r="G120" i="1"/>
  <c r="I120" i="1" s="1"/>
  <c r="C121" i="1" s="1"/>
  <c r="AM482" i="1" l="1"/>
  <c r="AO482" i="1" s="1"/>
  <c r="AI483" i="1" s="1"/>
  <c r="AY482" i="1"/>
  <c r="BA482" i="1" s="1"/>
  <c r="AL482" i="1"/>
  <c r="AN482" i="1" s="1"/>
  <c r="AH483" i="1" s="1"/>
  <c r="AX482" i="1"/>
  <c r="AZ482" i="1" s="1"/>
  <c r="AP157" i="1"/>
  <c r="BB156" i="1"/>
  <c r="BE156" i="1" s="1"/>
  <c r="AQ157" i="1"/>
  <c r="T121" i="1"/>
  <c r="V121" i="1" s="1"/>
  <c r="S121" i="1"/>
  <c r="U121" i="1" s="1"/>
  <c r="W121" i="1" s="1"/>
  <c r="K121" i="1"/>
  <c r="BB482" i="1" l="1"/>
  <c r="BE482" i="1" s="1"/>
  <c r="BD482" i="1"/>
  <c r="AP483" i="1"/>
  <c r="AQ483" i="1"/>
  <c r="BD156" i="1"/>
  <c r="BG156" i="1" s="1"/>
  <c r="BI156" i="1" s="1"/>
  <c r="AK157" i="1" s="1"/>
  <c r="BC156" i="1"/>
  <c r="BF156" i="1" s="1"/>
  <c r="BH156" i="1" s="1"/>
  <c r="AJ157" i="1" s="1"/>
  <c r="AR157" i="1"/>
  <c r="AU157" i="1" s="1"/>
  <c r="Y121" i="1"/>
  <c r="Z121" i="1"/>
  <c r="X121" i="1"/>
  <c r="M121" i="1"/>
  <c r="N121" i="1" s="1"/>
  <c r="AR483" i="1" l="1"/>
  <c r="AU483" i="1" s="1"/>
  <c r="AS483" i="1"/>
  <c r="AV483" i="1" s="1"/>
  <c r="BG482" i="1"/>
  <c r="BI482" i="1" s="1"/>
  <c r="AK483" i="1" s="1"/>
  <c r="BC482" i="1"/>
  <c r="BF482" i="1" s="1"/>
  <c r="BH482" i="1" s="1"/>
  <c r="AJ483" i="1" s="1"/>
  <c r="AY157" i="1"/>
  <c r="BA157" i="1" s="1"/>
  <c r="AX157" i="1"/>
  <c r="AZ157" i="1" s="1"/>
  <c r="AS157" i="1"/>
  <c r="AV157" i="1" s="1"/>
  <c r="AL157" i="1" s="1"/>
  <c r="AN157" i="1" s="1"/>
  <c r="AH158" i="1" s="1"/>
  <c r="AT157" i="1"/>
  <c r="AW157" i="1" s="1"/>
  <c r="AM157" i="1" s="1"/>
  <c r="AO157" i="1" s="1"/>
  <c r="AI158" i="1" s="1"/>
  <c r="AB121" i="1"/>
  <c r="AD121" i="1" s="1"/>
  <c r="AA121" i="1"/>
  <c r="AC121" i="1" s="1"/>
  <c r="P121" i="1"/>
  <c r="Q121" i="1" s="1"/>
  <c r="O121" i="1"/>
  <c r="AL483" i="1" l="1"/>
  <c r="AN483" i="1" s="1"/>
  <c r="AH484" i="1" s="1"/>
  <c r="AX483" i="1"/>
  <c r="AZ483" i="1" s="1"/>
  <c r="AY483" i="1"/>
  <c r="BA483" i="1" s="1"/>
  <c r="AT483" i="1"/>
  <c r="AW483" i="1" s="1"/>
  <c r="AM483" i="1" s="1"/>
  <c r="AO483" i="1" s="1"/>
  <c r="AI484" i="1" s="1"/>
  <c r="AQ158" i="1"/>
  <c r="AP158" i="1"/>
  <c r="BB157" i="1"/>
  <c r="BE157" i="1" s="1"/>
  <c r="R121" i="1"/>
  <c r="E122" i="1"/>
  <c r="G121" i="1"/>
  <c r="I121" i="1" s="1"/>
  <c r="C122" i="1" s="1"/>
  <c r="F122" i="1"/>
  <c r="H121" i="1"/>
  <c r="J121" i="1" s="1"/>
  <c r="D122" i="1" s="1"/>
  <c r="AQ484" i="1" l="1"/>
  <c r="BB483" i="1"/>
  <c r="BE483" i="1" s="1"/>
  <c r="AP484" i="1"/>
  <c r="BG157" i="1"/>
  <c r="BI157" i="1" s="1"/>
  <c r="AK158" i="1" s="1"/>
  <c r="BD157" i="1"/>
  <c r="BC157" i="1"/>
  <c r="BF157" i="1" s="1"/>
  <c r="BH157" i="1" s="1"/>
  <c r="AJ158" i="1" s="1"/>
  <c r="AR158" i="1"/>
  <c r="AU158" i="1" s="1"/>
  <c r="AS158" i="1"/>
  <c r="AV158" i="1" s="1"/>
  <c r="S122" i="1"/>
  <c r="U122" i="1" s="1"/>
  <c r="K122" i="1"/>
  <c r="L122" i="1"/>
  <c r="T122" i="1"/>
  <c r="V122" i="1" s="1"/>
  <c r="AR484" i="1" l="1"/>
  <c r="AU484" i="1" s="1"/>
  <c r="BD483" i="1"/>
  <c r="BG483" i="1"/>
  <c r="BI483" i="1" s="1"/>
  <c r="AK484" i="1" s="1"/>
  <c r="BF483" i="1"/>
  <c r="BH483" i="1" s="1"/>
  <c r="AJ484" i="1" s="1"/>
  <c r="BC483" i="1"/>
  <c r="AT484" i="1"/>
  <c r="AW484" i="1" s="1"/>
  <c r="AL158" i="1"/>
  <c r="AN158" i="1" s="1"/>
  <c r="AH159" i="1" s="1"/>
  <c r="AX158" i="1"/>
  <c r="AZ158" i="1" s="1"/>
  <c r="AY158" i="1"/>
  <c r="BA158" i="1" s="1"/>
  <c r="AT158" i="1"/>
  <c r="AW158" i="1" s="1"/>
  <c r="AM158" i="1" s="1"/>
  <c r="AO158" i="1" s="1"/>
  <c r="AI159" i="1" s="1"/>
  <c r="W122" i="1"/>
  <c r="X122" i="1" s="1"/>
  <c r="M122" i="1"/>
  <c r="P122" i="1" s="1"/>
  <c r="AX484" i="1" l="1"/>
  <c r="AZ484" i="1" s="1"/>
  <c r="AM484" i="1"/>
  <c r="AO484" i="1" s="1"/>
  <c r="AI485" i="1" s="1"/>
  <c r="AY484" i="1"/>
  <c r="BA484" i="1" s="1"/>
  <c r="AS484" i="1"/>
  <c r="AV484" i="1" s="1"/>
  <c r="AL484" i="1" s="1"/>
  <c r="AN484" i="1" s="1"/>
  <c r="AH485" i="1" s="1"/>
  <c r="AQ159" i="1"/>
  <c r="BB158" i="1"/>
  <c r="BE158" i="1" s="1"/>
  <c r="AP159" i="1"/>
  <c r="Y122" i="1"/>
  <c r="Z122" i="1"/>
  <c r="O122" i="1"/>
  <c r="R122" i="1" s="1"/>
  <c r="H122" i="1" s="1"/>
  <c r="J122" i="1" s="1"/>
  <c r="D123" i="1" s="1"/>
  <c r="N122" i="1"/>
  <c r="Q122" i="1" s="1"/>
  <c r="AP485" i="1" l="1"/>
  <c r="AQ485" i="1"/>
  <c r="BB484" i="1"/>
  <c r="BE484" i="1" s="1"/>
  <c r="AR159" i="1"/>
  <c r="AU159" i="1" s="1"/>
  <c r="BC158" i="1"/>
  <c r="BD158" i="1"/>
  <c r="BF158" i="1"/>
  <c r="BH158" i="1" s="1"/>
  <c r="AJ159" i="1" s="1"/>
  <c r="BG158" i="1"/>
  <c r="BI158" i="1" s="1"/>
  <c r="AK159" i="1" s="1"/>
  <c r="AT159" i="1"/>
  <c r="AW159" i="1" s="1"/>
  <c r="AB122" i="1"/>
  <c r="AD122" i="1" s="1"/>
  <c r="F123" i="1" s="1"/>
  <c r="T123" i="1" s="1"/>
  <c r="V123" i="1" s="1"/>
  <c r="AA122" i="1"/>
  <c r="AC122" i="1" s="1"/>
  <c r="E123" i="1" s="1"/>
  <c r="G122" i="1"/>
  <c r="I122" i="1" s="1"/>
  <c r="C123" i="1" s="1"/>
  <c r="L123" i="1"/>
  <c r="BD484" i="1" l="1"/>
  <c r="BG484" i="1" s="1"/>
  <c r="BI484" i="1" s="1"/>
  <c r="AK485" i="1" s="1"/>
  <c r="BC484" i="1"/>
  <c r="BF484" i="1" s="1"/>
  <c r="BH484" i="1" s="1"/>
  <c r="AJ485" i="1" s="1"/>
  <c r="AR485" i="1"/>
  <c r="AU485" i="1" s="1"/>
  <c r="AX159" i="1"/>
  <c r="AZ159" i="1" s="1"/>
  <c r="AM159" i="1"/>
  <c r="AO159" i="1" s="1"/>
  <c r="AI160" i="1" s="1"/>
  <c r="AY159" i="1"/>
  <c r="BA159" i="1" s="1"/>
  <c r="AS159" i="1"/>
  <c r="AV159" i="1" s="1"/>
  <c r="AL159" i="1" s="1"/>
  <c r="AN159" i="1" s="1"/>
  <c r="AH160" i="1" s="1"/>
  <c r="K123" i="1"/>
  <c r="S123" i="1"/>
  <c r="U123" i="1" s="1"/>
  <c r="AX485" i="1" l="1"/>
  <c r="AZ485" i="1" s="1"/>
  <c r="AY485" i="1"/>
  <c r="BA485" i="1" s="1"/>
  <c r="AS485" i="1"/>
  <c r="AV485" i="1" s="1"/>
  <c r="AL485" i="1" s="1"/>
  <c r="AN485" i="1" s="1"/>
  <c r="AH486" i="1" s="1"/>
  <c r="AT485" i="1"/>
  <c r="AW485" i="1" s="1"/>
  <c r="AM485" i="1" s="1"/>
  <c r="AO485" i="1" s="1"/>
  <c r="AI486" i="1" s="1"/>
  <c r="AP160" i="1"/>
  <c r="AQ160" i="1"/>
  <c r="BB159" i="1"/>
  <c r="BE159" i="1" s="1"/>
  <c r="W123" i="1"/>
  <c r="X123" i="1" s="1"/>
  <c r="M123" i="1"/>
  <c r="N123" i="1" s="1"/>
  <c r="AQ486" i="1" l="1"/>
  <c r="AP486" i="1"/>
  <c r="BB485" i="1"/>
  <c r="BE485" i="1" s="1"/>
  <c r="BF159" i="1"/>
  <c r="BH159" i="1" s="1"/>
  <c r="AJ160" i="1" s="1"/>
  <c r="AR160" i="1"/>
  <c r="AU160" i="1" s="1"/>
  <c r="BC159" i="1"/>
  <c r="BD159" i="1"/>
  <c r="BG159" i="1" s="1"/>
  <c r="BI159" i="1" s="1"/>
  <c r="AK160" i="1" s="1"/>
  <c r="AT160" i="1"/>
  <c r="AW160" i="1" s="1"/>
  <c r="Y123" i="1"/>
  <c r="Z123" i="1"/>
  <c r="P123" i="1"/>
  <c r="Q123" i="1" s="1"/>
  <c r="O123" i="1"/>
  <c r="R123" i="1" s="1"/>
  <c r="BD485" i="1" l="1"/>
  <c r="BG485" i="1" s="1"/>
  <c r="BI485" i="1" s="1"/>
  <c r="AK486" i="1" s="1"/>
  <c r="AR486" i="1"/>
  <c r="AU486" i="1" s="1"/>
  <c r="AS486" i="1"/>
  <c r="AV486" i="1" s="1"/>
  <c r="AT486" i="1"/>
  <c r="AW486" i="1" s="1"/>
  <c r="BC485" i="1"/>
  <c r="BF485" i="1" s="1"/>
  <c r="BH485" i="1" s="1"/>
  <c r="AJ486" i="1" s="1"/>
  <c r="AM160" i="1"/>
  <c r="AO160" i="1" s="1"/>
  <c r="AI161" i="1" s="1"/>
  <c r="AY160" i="1"/>
  <c r="BA160" i="1" s="1"/>
  <c r="AS160" i="1"/>
  <c r="AV160" i="1" s="1"/>
  <c r="AL160" i="1"/>
  <c r="AN160" i="1" s="1"/>
  <c r="AH161" i="1" s="1"/>
  <c r="AX160" i="1"/>
  <c r="AZ160" i="1" s="1"/>
  <c r="AB123" i="1"/>
  <c r="AD123" i="1" s="1"/>
  <c r="AA123" i="1"/>
  <c r="AC123" i="1" s="1"/>
  <c r="E124" i="1" s="1"/>
  <c r="G123" i="1"/>
  <c r="I123" i="1" s="1"/>
  <c r="C124" i="1" s="1"/>
  <c r="F124" i="1"/>
  <c r="H123" i="1"/>
  <c r="J123" i="1" s="1"/>
  <c r="D124" i="1" s="1"/>
  <c r="AL486" i="1" l="1"/>
  <c r="AN486" i="1" s="1"/>
  <c r="AH487" i="1" s="1"/>
  <c r="AX486" i="1"/>
  <c r="AZ486" i="1" s="1"/>
  <c r="AM486" i="1"/>
  <c r="AO486" i="1" s="1"/>
  <c r="AI487" i="1" s="1"/>
  <c r="AY486" i="1"/>
  <c r="BA486" i="1" s="1"/>
  <c r="BB160" i="1"/>
  <c r="BE160" i="1" s="1"/>
  <c r="BC160" i="1"/>
  <c r="BD160" i="1"/>
  <c r="AP161" i="1"/>
  <c r="AQ161" i="1"/>
  <c r="K124" i="1"/>
  <c r="S124" i="1"/>
  <c r="U124" i="1" s="1"/>
  <c r="L124" i="1"/>
  <c r="T124" i="1"/>
  <c r="V124" i="1" s="1"/>
  <c r="AQ487" i="1" l="1"/>
  <c r="BB486" i="1"/>
  <c r="BE486" i="1" s="1"/>
  <c r="BC486" i="1"/>
  <c r="AP487" i="1"/>
  <c r="AR161" i="1"/>
  <c r="AU161" i="1" s="1"/>
  <c r="BF160" i="1"/>
  <c r="BH160" i="1" s="1"/>
  <c r="AJ161" i="1" s="1"/>
  <c r="BG160" i="1"/>
  <c r="BI160" i="1" s="1"/>
  <c r="AK161" i="1" s="1"/>
  <c r="W124" i="1"/>
  <c r="X124" i="1"/>
  <c r="M124" i="1"/>
  <c r="P124" i="1" s="1"/>
  <c r="AR487" i="1" l="1"/>
  <c r="AU487" i="1" s="1"/>
  <c r="AS487" i="1"/>
  <c r="AV487" i="1" s="1"/>
  <c r="BD486" i="1"/>
  <c r="BG486" i="1"/>
  <c r="BI486" i="1" s="1"/>
  <c r="AK487" i="1" s="1"/>
  <c r="BF486" i="1"/>
  <c r="BH486" i="1" s="1"/>
  <c r="AJ487" i="1" s="1"/>
  <c r="AT487" i="1"/>
  <c r="AW487" i="1" s="1"/>
  <c r="AY161" i="1"/>
  <c r="BA161" i="1" s="1"/>
  <c r="AX161" i="1"/>
  <c r="AZ161" i="1" s="1"/>
  <c r="AS161" i="1"/>
  <c r="AV161" i="1" s="1"/>
  <c r="AL161" i="1" s="1"/>
  <c r="AN161" i="1" s="1"/>
  <c r="AH162" i="1" s="1"/>
  <c r="AT161" i="1"/>
  <c r="AW161" i="1" s="1"/>
  <c r="AM161" i="1" s="1"/>
  <c r="AO161" i="1" s="1"/>
  <c r="AI162" i="1" s="1"/>
  <c r="Y124" i="1"/>
  <c r="Z124" i="1"/>
  <c r="N124" i="1"/>
  <c r="Q124" i="1" s="1"/>
  <c r="G124" i="1" s="1"/>
  <c r="I124" i="1" s="1"/>
  <c r="C125" i="1" s="1"/>
  <c r="O124" i="1"/>
  <c r="R124" i="1" s="1"/>
  <c r="AL487" i="1" l="1"/>
  <c r="AN487" i="1" s="1"/>
  <c r="AH488" i="1" s="1"/>
  <c r="AX487" i="1"/>
  <c r="AZ487" i="1" s="1"/>
  <c r="AM487" i="1"/>
  <c r="AO487" i="1" s="1"/>
  <c r="AI488" i="1" s="1"/>
  <c r="AY487" i="1"/>
  <c r="BA487" i="1" s="1"/>
  <c r="AQ162" i="1"/>
  <c r="AP162" i="1"/>
  <c r="BB161" i="1"/>
  <c r="BE161" i="1" s="1"/>
  <c r="AB124" i="1"/>
  <c r="AD124" i="1" s="1"/>
  <c r="F125" i="1" s="1"/>
  <c r="AA124" i="1"/>
  <c r="AC124" i="1" s="1"/>
  <c r="E125" i="1" s="1"/>
  <c r="S125" i="1" s="1"/>
  <c r="U125" i="1" s="1"/>
  <c r="H124" i="1"/>
  <c r="J124" i="1" s="1"/>
  <c r="D125" i="1" s="1"/>
  <c r="K125" i="1"/>
  <c r="BB487" i="1" l="1"/>
  <c r="BE487" i="1" s="1"/>
  <c r="AQ488" i="1"/>
  <c r="AP488" i="1"/>
  <c r="BG161" i="1"/>
  <c r="BI161" i="1" s="1"/>
  <c r="AK162" i="1" s="1"/>
  <c r="BC161" i="1"/>
  <c r="BF161" i="1" s="1"/>
  <c r="BH161" i="1" s="1"/>
  <c r="AJ162" i="1" s="1"/>
  <c r="AR162" i="1"/>
  <c r="AU162" i="1" s="1"/>
  <c r="BD161" i="1"/>
  <c r="T125" i="1"/>
  <c r="V125" i="1" s="1"/>
  <c r="L125" i="1"/>
  <c r="M125" i="1" s="1"/>
  <c r="P125" i="1" s="1"/>
  <c r="AR488" i="1" l="1"/>
  <c r="AU488" i="1" s="1"/>
  <c r="AS488" i="1"/>
  <c r="AV488" i="1" s="1"/>
  <c r="AT488" i="1"/>
  <c r="AW488" i="1" s="1"/>
  <c r="BC487" i="1"/>
  <c r="BF487" i="1" s="1"/>
  <c r="BH487" i="1" s="1"/>
  <c r="AJ488" i="1" s="1"/>
  <c r="BD487" i="1"/>
  <c r="BG487" i="1" s="1"/>
  <c r="BI487" i="1" s="1"/>
  <c r="AK488" i="1" s="1"/>
  <c r="AX162" i="1"/>
  <c r="AZ162" i="1" s="1"/>
  <c r="AS162" i="1"/>
  <c r="AV162" i="1" s="1"/>
  <c r="AL162" i="1" s="1"/>
  <c r="AN162" i="1" s="1"/>
  <c r="AH163" i="1" s="1"/>
  <c r="AT162" i="1"/>
  <c r="AW162" i="1" s="1"/>
  <c r="AM162" i="1" s="1"/>
  <c r="AO162" i="1" s="1"/>
  <c r="AI163" i="1" s="1"/>
  <c r="AY162" i="1"/>
  <c r="BA162" i="1" s="1"/>
  <c r="W125" i="1"/>
  <c r="Y125" i="1" s="1"/>
  <c r="O125" i="1"/>
  <c r="R125" i="1" s="1"/>
  <c r="N125" i="1"/>
  <c r="Q125" i="1" s="1"/>
  <c r="AM488" i="1" l="1"/>
  <c r="AO488" i="1" s="1"/>
  <c r="AI489" i="1" s="1"/>
  <c r="AY488" i="1"/>
  <c r="BA488" i="1" s="1"/>
  <c r="AL488" i="1"/>
  <c r="AN488" i="1" s="1"/>
  <c r="AH489" i="1" s="1"/>
  <c r="AX488" i="1"/>
  <c r="AZ488" i="1" s="1"/>
  <c r="AQ163" i="1"/>
  <c r="AP163" i="1"/>
  <c r="BB162" i="1"/>
  <c r="BE162" i="1" s="1"/>
  <c r="X125" i="1"/>
  <c r="Z125" i="1"/>
  <c r="G125" i="1"/>
  <c r="I125" i="1" s="1"/>
  <c r="C126" i="1" s="1"/>
  <c r="H125" i="1"/>
  <c r="J125" i="1" s="1"/>
  <c r="D126" i="1" s="1"/>
  <c r="BB488" i="1" l="1"/>
  <c r="BE488" i="1" s="1"/>
  <c r="BC488" i="1"/>
  <c r="BD488" i="1"/>
  <c r="AP489" i="1"/>
  <c r="AQ489" i="1"/>
  <c r="BF162" i="1"/>
  <c r="BH162" i="1" s="1"/>
  <c r="AJ163" i="1" s="1"/>
  <c r="BC162" i="1"/>
  <c r="BD162" i="1"/>
  <c r="BG162" i="1" s="1"/>
  <c r="BI162" i="1" s="1"/>
  <c r="AK163" i="1" s="1"/>
  <c r="AR163" i="1"/>
  <c r="AU163" i="1" s="1"/>
  <c r="AT163" i="1"/>
  <c r="AW163" i="1" s="1"/>
  <c r="AB125" i="1"/>
  <c r="AD125" i="1" s="1"/>
  <c r="F126" i="1" s="1"/>
  <c r="T126" i="1" s="1"/>
  <c r="V126" i="1" s="1"/>
  <c r="AA125" i="1"/>
  <c r="AC125" i="1" s="1"/>
  <c r="E126" i="1" s="1"/>
  <c r="S126" i="1" s="1"/>
  <c r="U126" i="1" s="1"/>
  <c r="L126" i="1"/>
  <c r="K126" i="1"/>
  <c r="AR489" i="1" l="1"/>
  <c r="AU489" i="1" s="1"/>
  <c r="BF488" i="1"/>
  <c r="BH488" i="1" s="1"/>
  <c r="AJ489" i="1" s="1"/>
  <c r="BG488" i="1"/>
  <c r="BI488" i="1" s="1"/>
  <c r="AK489" i="1" s="1"/>
  <c r="AM163" i="1"/>
  <c r="AO163" i="1" s="1"/>
  <c r="AI164" i="1" s="1"/>
  <c r="AY163" i="1"/>
  <c r="BA163" i="1" s="1"/>
  <c r="AX163" i="1"/>
  <c r="AZ163" i="1" s="1"/>
  <c r="AS163" i="1"/>
  <c r="AV163" i="1" s="1"/>
  <c r="AL163" i="1" s="1"/>
  <c r="AN163" i="1" s="1"/>
  <c r="AH164" i="1" s="1"/>
  <c r="M126" i="1"/>
  <c r="P126" i="1" s="1"/>
  <c r="N126" i="1"/>
  <c r="W126" i="1"/>
  <c r="AX489" i="1" l="1"/>
  <c r="AZ489" i="1" s="1"/>
  <c r="AY489" i="1"/>
  <c r="BA489" i="1" s="1"/>
  <c r="AS489" i="1"/>
  <c r="AV489" i="1" s="1"/>
  <c r="AL489" i="1" s="1"/>
  <c r="AN489" i="1" s="1"/>
  <c r="AH490" i="1" s="1"/>
  <c r="AT489" i="1"/>
  <c r="AW489" i="1" s="1"/>
  <c r="AM489" i="1" s="1"/>
  <c r="AO489" i="1" s="1"/>
  <c r="AI490" i="1" s="1"/>
  <c r="AP164" i="1"/>
  <c r="BB163" i="1"/>
  <c r="BE163" i="1" s="1"/>
  <c r="AQ164" i="1"/>
  <c r="Y126" i="1"/>
  <c r="Z126" i="1"/>
  <c r="X126" i="1"/>
  <c r="O126" i="1"/>
  <c r="R126" i="1" s="1"/>
  <c r="Q126" i="1"/>
  <c r="AQ490" i="1" l="1"/>
  <c r="AP490" i="1"/>
  <c r="BB489" i="1"/>
  <c r="BE489" i="1" s="1"/>
  <c r="BD163" i="1"/>
  <c r="BG163" i="1" s="1"/>
  <c r="BI163" i="1" s="1"/>
  <c r="AK164" i="1" s="1"/>
  <c r="BC163" i="1"/>
  <c r="BF163" i="1" s="1"/>
  <c r="BH163" i="1" s="1"/>
  <c r="AJ164" i="1" s="1"/>
  <c r="AR164" i="1"/>
  <c r="AU164" i="1" s="1"/>
  <c r="AB126" i="1"/>
  <c r="AD126" i="1" s="1"/>
  <c r="F127" i="1" s="1"/>
  <c r="AA126" i="1"/>
  <c r="AC126" i="1" s="1"/>
  <c r="E127" i="1" s="1"/>
  <c r="H126" i="1"/>
  <c r="J126" i="1" s="1"/>
  <c r="D127" i="1" s="1"/>
  <c r="L127" i="1" s="1"/>
  <c r="G126" i="1"/>
  <c r="I126" i="1" s="1"/>
  <c r="C127" i="1" s="1"/>
  <c r="BD489" i="1" l="1"/>
  <c r="AR490" i="1"/>
  <c r="AU490" i="1" s="1"/>
  <c r="AS490" i="1"/>
  <c r="AV490" i="1" s="1"/>
  <c r="BG489" i="1"/>
  <c r="BI489" i="1" s="1"/>
  <c r="AK490" i="1" s="1"/>
  <c r="AT490" i="1"/>
  <c r="AW490" i="1" s="1"/>
  <c r="BC489" i="1"/>
  <c r="BF489" i="1" s="1"/>
  <c r="BH489" i="1" s="1"/>
  <c r="AJ490" i="1" s="1"/>
  <c r="AX164" i="1"/>
  <c r="AZ164" i="1" s="1"/>
  <c r="AY164" i="1"/>
  <c r="BA164" i="1" s="1"/>
  <c r="AT164" i="1"/>
  <c r="AW164" i="1" s="1"/>
  <c r="AM164" i="1" s="1"/>
  <c r="AO164" i="1" s="1"/>
  <c r="AI165" i="1" s="1"/>
  <c r="AS164" i="1"/>
  <c r="AV164" i="1" s="1"/>
  <c r="AL164" i="1" s="1"/>
  <c r="AN164" i="1" s="1"/>
  <c r="AH165" i="1" s="1"/>
  <c r="T127" i="1"/>
  <c r="V127" i="1" s="1"/>
  <c r="S127" i="1"/>
  <c r="U127" i="1" s="1"/>
  <c r="K127" i="1"/>
  <c r="AL490" i="1" l="1"/>
  <c r="AN490" i="1" s="1"/>
  <c r="AH491" i="1" s="1"/>
  <c r="AX490" i="1"/>
  <c r="AZ490" i="1" s="1"/>
  <c r="AM490" i="1"/>
  <c r="AO490" i="1" s="1"/>
  <c r="AI491" i="1" s="1"/>
  <c r="AY490" i="1"/>
  <c r="BA490" i="1" s="1"/>
  <c r="AP165" i="1"/>
  <c r="AQ165" i="1"/>
  <c r="BB164" i="1"/>
  <c r="BE164" i="1" s="1"/>
  <c r="W127" i="1"/>
  <c r="X127" i="1"/>
  <c r="M127" i="1"/>
  <c r="N127" i="1" s="1"/>
  <c r="BB490" i="1" l="1"/>
  <c r="BE490" i="1" s="1"/>
  <c r="AQ491" i="1"/>
  <c r="AP491" i="1"/>
  <c r="AR165" i="1"/>
  <c r="AU165" i="1" s="1"/>
  <c r="BC164" i="1"/>
  <c r="BF164" i="1" s="1"/>
  <c r="BH164" i="1" s="1"/>
  <c r="AJ165" i="1" s="1"/>
  <c r="BD164" i="1"/>
  <c r="BG164" i="1" s="1"/>
  <c r="BI164" i="1" s="1"/>
  <c r="AK165" i="1" s="1"/>
  <c r="Y127" i="1"/>
  <c r="Z127" i="1"/>
  <c r="P127" i="1"/>
  <c r="Q127" i="1" s="1"/>
  <c r="O127" i="1"/>
  <c r="BC490" i="1" l="1"/>
  <c r="BF490" i="1" s="1"/>
  <c r="BH490" i="1" s="1"/>
  <c r="AJ491" i="1" s="1"/>
  <c r="AR491" i="1"/>
  <c r="AU491" i="1" s="1"/>
  <c r="AS491" i="1"/>
  <c r="BD490" i="1"/>
  <c r="BG490" i="1" s="1"/>
  <c r="BI490" i="1" s="1"/>
  <c r="AK491" i="1" s="1"/>
  <c r="AY165" i="1"/>
  <c r="BA165" i="1" s="1"/>
  <c r="AX165" i="1"/>
  <c r="AZ165" i="1" s="1"/>
  <c r="AT165" i="1"/>
  <c r="AW165" i="1" s="1"/>
  <c r="AM165" i="1" s="1"/>
  <c r="AO165" i="1" s="1"/>
  <c r="AI166" i="1" s="1"/>
  <c r="AS165" i="1"/>
  <c r="AV165" i="1" s="1"/>
  <c r="AL165" i="1" s="1"/>
  <c r="AN165" i="1" s="1"/>
  <c r="AH166" i="1" s="1"/>
  <c r="R127" i="1"/>
  <c r="AB127" i="1"/>
  <c r="AD127" i="1" s="1"/>
  <c r="F128" i="1" s="1"/>
  <c r="AA127" i="1"/>
  <c r="AC127" i="1" s="1"/>
  <c r="E128" i="1" s="1"/>
  <c r="G127" i="1"/>
  <c r="I127" i="1" s="1"/>
  <c r="C128" i="1" s="1"/>
  <c r="H127" i="1"/>
  <c r="J127" i="1" s="1"/>
  <c r="D128" i="1" s="1"/>
  <c r="AY491" i="1" l="1"/>
  <c r="BA491" i="1" s="1"/>
  <c r="AX491" i="1"/>
  <c r="AZ491" i="1" s="1"/>
  <c r="AV491" i="1"/>
  <c r="AL491" i="1" s="1"/>
  <c r="AN491" i="1" s="1"/>
  <c r="AH492" i="1" s="1"/>
  <c r="AT491" i="1"/>
  <c r="AW491" i="1" s="1"/>
  <c r="AM491" i="1" s="1"/>
  <c r="AO491" i="1" s="1"/>
  <c r="AI492" i="1" s="1"/>
  <c r="AP166" i="1"/>
  <c r="AQ166" i="1"/>
  <c r="BB165" i="1"/>
  <c r="BE165" i="1" s="1"/>
  <c r="K128" i="1"/>
  <c r="S128" i="1"/>
  <c r="U128" i="1" s="1"/>
  <c r="T128" i="1"/>
  <c r="V128" i="1" s="1"/>
  <c r="L128" i="1"/>
  <c r="AQ492" i="1" l="1"/>
  <c r="AP492" i="1"/>
  <c r="BB491" i="1"/>
  <c r="BE491" i="1" s="1"/>
  <c r="BC165" i="1"/>
  <c r="BF165" i="1" s="1"/>
  <c r="BH165" i="1" s="1"/>
  <c r="AJ166" i="1" s="1"/>
  <c r="BD165" i="1"/>
  <c r="BG165" i="1" s="1"/>
  <c r="BI165" i="1" s="1"/>
  <c r="AK166" i="1" s="1"/>
  <c r="AR166" i="1"/>
  <c r="AU166" i="1" s="1"/>
  <c r="W128" i="1"/>
  <c r="M128" i="1"/>
  <c r="P128" i="1" s="1"/>
  <c r="AR492" i="1" l="1"/>
  <c r="AU492" i="1" s="1"/>
  <c r="AS492" i="1"/>
  <c r="AV492" i="1" s="1"/>
  <c r="BC491" i="1"/>
  <c r="BF491" i="1" s="1"/>
  <c r="BH491" i="1" s="1"/>
  <c r="AJ492" i="1" s="1"/>
  <c r="AT492" i="1"/>
  <c r="AW492" i="1" s="1"/>
  <c r="BD491" i="1"/>
  <c r="BG491" i="1" s="1"/>
  <c r="BI491" i="1" s="1"/>
  <c r="AK492" i="1" s="1"/>
  <c r="AY166" i="1"/>
  <c r="BA166" i="1" s="1"/>
  <c r="AX166" i="1"/>
  <c r="AZ166" i="1" s="1"/>
  <c r="AS166" i="1"/>
  <c r="AV166" i="1" s="1"/>
  <c r="AL166" i="1" s="1"/>
  <c r="AN166" i="1" s="1"/>
  <c r="AH167" i="1" s="1"/>
  <c r="AT166" i="1"/>
  <c r="AW166" i="1" s="1"/>
  <c r="AM166" i="1" s="1"/>
  <c r="AO166" i="1" s="1"/>
  <c r="AI167" i="1" s="1"/>
  <c r="Y128" i="1"/>
  <c r="Z128" i="1"/>
  <c r="X128" i="1"/>
  <c r="N128" i="1"/>
  <c r="Q128" i="1" s="1"/>
  <c r="O128" i="1"/>
  <c r="R128" i="1" s="1"/>
  <c r="AM492" i="1" l="1"/>
  <c r="AO492" i="1" s="1"/>
  <c r="AI493" i="1" s="1"/>
  <c r="AY492" i="1"/>
  <c r="BA492" i="1" s="1"/>
  <c r="AL492" i="1"/>
  <c r="AN492" i="1" s="1"/>
  <c r="AH493" i="1" s="1"/>
  <c r="AX492" i="1"/>
  <c r="AZ492" i="1" s="1"/>
  <c r="AQ167" i="1"/>
  <c r="AP167" i="1"/>
  <c r="BB166" i="1"/>
  <c r="BE166" i="1" s="1"/>
  <c r="AB128" i="1"/>
  <c r="AD128" i="1" s="1"/>
  <c r="F129" i="1" s="1"/>
  <c r="AA128" i="1"/>
  <c r="AC128" i="1" s="1"/>
  <c r="E129" i="1" s="1"/>
  <c r="G128" i="1"/>
  <c r="I128" i="1" s="1"/>
  <c r="C129" i="1" s="1"/>
  <c r="H128" i="1"/>
  <c r="J128" i="1" s="1"/>
  <c r="D129" i="1" s="1"/>
  <c r="AP493" i="1" l="1"/>
  <c r="BB492" i="1"/>
  <c r="BE492" i="1" s="1"/>
  <c r="AQ493" i="1"/>
  <c r="BC166" i="1"/>
  <c r="BF166" i="1" s="1"/>
  <c r="BH166" i="1" s="1"/>
  <c r="AJ167" i="1" s="1"/>
  <c r="AR167" i="1"/>
  <c r="AU167" i="1" s="1"/>
  <c r="AT167" i="1"/>
  <c r="AW167" i="1" s="1"/>
  <c r="BD166" i="1"/>
  <c r="BG166" i="1" s="1"/>
  <c r="BI166" i="1" s="1"/>
  <c r="AK167" i="1" s="1"/>
  <c r="S129" i="1"/>
  <c r="U129" i="1" s="1"/>
  <c r="K129" i="1"/>
  <c r="T129" i="1"/>
  <c r="V129" i="1" s="1"/>
  <c r="L129" i="1"/>
  <c r="M129" i="1" s="1"/>
  <c r="P129" i="1" s="1"/>
  <c r="BD492" i="1" l="1"/>
  <c r="BG492" i="1"/>
  <c r="BI492" i="1" s="1"/>
  <c r="AK493" i="1" s="1"/>
  <c r="BC492" i="1"/>
  <c r="BF492" i="1" s="1"/>
  <c r="BH492" i="1" s="1"/>
  <c r="AJ493" i="1" s="1"/>
  <c r="AR493" i="1"/>
  <c r="AU493" i="1" s="1"/>
  <c r="AX167" i="1"/>
  <c r="AZ167" i="1" s="1"/>
  <c r="AM167" i="1"/>
  <c r="AO167" i="1" s="1"/>
  <c r="AI168" i="1" s="1"/>
  <c r="AY167" i="1"/>
  <c r="BA167" i="1" s="1"/>
  <c r="AS167" i="1"/>
  <c r="AV167" i="1" s="1"/>
  <c r="AL167" i="1" s="1"/>
  <c r="AN167" i="1" s="1"/>
  <c r="AH168" i="1" s="1"/>
  <c r="W129" i="1"/>
  <c r="Y129" i="1" s="1"/>
  <c r="N129" i="1"/>
  <c r="Q129" i="1" s="1"/>
  <c r="O129" i="1"/>
  <c r="R129" i="1" s="1"/>
  <c r="AX493" i="1" l="1"/>
  <c r="AZ493" i="1" s="1"/>
  <c r="AS493" i="1"/>
  <c r="AV493" i="1" s="1"/>
  <c r="AL493" i="1" s="1"/>
  <c r="AN493" i="1" s="1"/>
  <c r="AH494" i="1" s="1"/>
  <c r="AY493" i="1"/>
  <c r="BA493" i="1" s="1"/>
  <c r="AT493" i="1"/>
  <c r="AW493" i="1" s="1"/>
  <c r="AM493" i="1" s="1"/>
  <c r="AO493" i="1" s="1"/>
  <c r="AI494" i="1" s="1"/>
  <c r="AP168" i="1"/>
  <c r="BD167" i="1"/>
  <c r="AQ168" i="1"/>
  <c r="BC167" i="1"/>
  <c r="BB167" i="1"/>
  <c r="BE167" i="1" s="1"/>
  <c r="X129" i="1"/>
  <c r="Z129" i="1"/>
  <c r="H129" i="1"/>
  <c r="J129" i="1" s="1"/>
  <c r="D130" i="1" s="1"/>
  <c r="G129" i="1"/>
  <c r="I129" i="1" s="1"/>
  <c r="C130" i="1" s="1"/>
  <c r="AQ494" i="1" l="1"/>
  <c r="AP494" i="1"/>
  <c r="BB493" i="1"/>
  <c r="BE493" i="1" s="1"/>
  <c r="BF167" i="1"/>
  <c r="BH167" i="1" s="1"/>
  <c r="AJ168" i="1" s="1"/>
  <c r="BG167" i="1"/>
  <c r="BI167" i="1" s="1"/>
  <c r="AK168" i="1" s="1"/>
  <c r="AR168" i="1"/>
  <c r="AU168" i="1" s="1"/>
  <c r="AS168" i="1"/>
  <c r="AV168" i="1" s="1"/>
  <c r="AB129" i="1"/>
  <c r="AD129" i="1" s="1"/>
  <c r="F130" i="1" s="1"/>
  <c r="T130" i="1" s="1"/>
  <c r="V130" i="1" s="1"/>
  <c r="AA129" i="1"/>
  <c r="AC129" i="1" s="1"/>
  <c r="E130" i="1" s="1"/>
  <c r="S130" i="1" s="1"/>
  <c r="U130" i="1" s="1"/>
  <c r="K130" i="1"/>
  <c r="L130" i="1"/>
  <c r="AR494" i="1" l="1"/>
  <c r="AU494" i="1" s="1"/>
  <c r="BD493" i="1"/>
  <c r="BG493" i="1" s="1"/>
  <c r="BI493" i="1" s="1"/>
  <c r="AK494" i="1" s="1"/>
  <c r="AT494" i="1"/>
  <c r="AW494" i="1" s="1"/>
  <c r="BC493" i="1"/>
  <c r="BF493" i="1" s="1"/>
  <c r="BH493" i="1" s="1"/>
  <c r="AJ494" i="1" s="1"/>
  <c r="AY168" i="1"/>
  <c r="BA168" i="1" s="1"/>
  <c r="AL168" i="1"/>
  <c r="AN168" i="1" s="1"/>
  <c r="AH169" i="1" s="1"/>
  <c r="AX168" i="1"/>
  <c r="AZ168" i="1" s="1"/>
  <c r="AT168" i="1"/>
  <c r="AW168" i="1" s="1"/>
  <c r="AM168" i="1" s="1"/>
  <c r="AO168" i="1" s="1"/>
  <c r="AI169" i="1" s="1"/>
  <c r="W130" i="1"/>
  <c r="M130" i="1"/>
  <c r="P130" i="1" s="1"/>
  <c r="AX494" i="1" l="1"/>
  <c r="AZ494" i="1" s="1"/>
  <c r="AM494" i="1"/>
  <c r="AO494" i="1" s="1"/>
  <c r="AI495" i="1" s="1"/>
  <c r="AY494" i="1"/>
  <c r="BA494" i="1" s="1"/>
  <c r="AS494" i="1"/>
  <c r="AV494" i="1" s="1"/>
  <c r="AL494" i="1" s="1"/>
  <c r="AN494" i="1" s="1"/>
  <c r="AH495" i="1" s="1"/>
  <c r="AQ169" i="1"/>
  <c r="AP169" i="1"/>
  <c r="BB168" i="1"/>
  <c r="BE168" i="1" s="1"/>
  <c r="X130" i="1"/>
  <c r="Z130" i="1"/>
  <c r="Y130" i="1"/>
  <c r="N130" i="1"/>
  <c r="Q130" i="1" s="1"/>
  <c r="O130" i="1"/>
  <c r="R130" i="1" s="1"/>
  <c r="AP495" i="1" l="1"/>
  <c r="BD494" i="1"/>
  <c r="AQ495" i="1"/>
  <c r="BC494" i="1"/>
  <c r="BB494" i="1"/>
  <c r="BE494" i="1" s="1"/>
  <c r="BC168" i="1"/>
  <c r="BF168" i="1"/>
  <c r="BH168" i="1" s="1"/>
  <c r="AJ169" i="1" s="1"/>
  <c r="AR169" i="1"/>
  <c r="AU169" i="1" s="1"/>
  <c r="BD168" i="1"/>
  <c r="BG168" i="1" s="1"/>
  <c r="BI168" i="1" s="1"/>
  <c r="AK169" i="1" s="1"/>
  <c r="AB130" i="1"/>
  <c r="AD130" i="1" s="1"/>
  <c r="F131" i="1" s="1"/>
  <c r="AA130" i="1"/>
  <c r="AC130" i="1" s="1"/>
  <c r="E131" i="1" s="1"/>
  <c r="G130" i="1"/>
  <c r="I130" i="1" s="1"/>
  <c r="C131" i="1" s="1"/>
  <c r="H130" i="1"/>
  <c r="J130" i="1" s="1"/>
  <c r="D131" i="1" s="1"/>
  <c r="AR495" i="1" l="1"/>
  <c r="AU495" i="1" s="1"/>
  <c r="AS495" i="1"/>
  <c r="AV495" i="1" s="1"/>
  <c r="BF494" i="1"/>
  <c r="BH494" i="1" s="1"/>
  <c r="AJ495" i="1" s="1"/>
  <c r="BG494" i="1"/>
  <c r="BI494" i="1" s="1"/>
  <c r="AK495" i="1" s="1"/>
  <c r="AY169" i="1"/>
  <c r="BA169" i="1" s="1"/>
  <c r="AS169" i="1"/>
  <c r="AV169" i="1" s="1"/>
  <c r="AT169" i="1"/>
  <c r="AW169" i="1" s="1"/>
  <c r="AM169" i="1" s="1"/>
  <c r="AO169" i="1" s="1"/>
  <c r="AI170" i="1" s="1"/>
  <c r="AL169" i="1"/>
  <c r="AN169" i="1" s="1"/>
  <c r="AH170" i="1" s="1"/>
  <c r="AX169" i="1"/>
  <c r="AZ169" i="1" s="1"/>
  <c r="L131" i="1"/>
  <c r="T131" i="1"/>
  <c r="V131" i="1" s="1"/>
  <c r="K131" i="1"/>
  <c r="S131" i="1"/>
  <c r="U131" i="1" s="1"/>
  <c r="AY495" i="1" l="1"/>
  <c r="BA495" i="1" s="1"/>
  <c r="AL495" i="1"/>
  <c r="AN495" i="1" s="1"/>
  <c r="AH496" i="1" s="1"/>
  <c r="AX495" i="1"/>
  <c r="AZ495" i="1" s="1"/>
  <c r="AT495" i="1"/>
  <c r="AW495" i="1" s="1"/>
  <c r="AM495" i="1" s="1"/>
  <c r="AO495" i="1" s="1"/>
  <c r="AI496" i="1" s="1"/>
  <c r="AQ170" i="1"/>
  <c r="AP170" i="1"/>
  <c r="BB169" i="1"/>
  <c r="BE169" i="1" s="1"/>
  <c r="W131" i="1"/>
  <c r="Z131" i="1" s="1"/>
  <c r="M131" i="1"/>
  <c r="P131" i="1" s="1"/>
  <c r="AQ496" i="1" l="1"/>
  <c r="AP496" i="1"/>
  <c r="BB495" i="1"/>
  <c r="BE495" i="1" s="1"/>
  <c r="BC169" i="1"/>
  <c r="BF169" i="1" s="1"/>
  <c r="BH169" i="1" s="1"/>
  <c r="AJ170" i="1" s="1"/>
  <c r="AR170" i="1"/>
  <c r="AU170" i="1" s="1"/>
  <c r="AT170" i="1"/>
  <c r="BD169" i="1"/>
  <c r="BG169" i="1" s="1"/>
  <c r="BI169" i="1" s="1"/>
  <c r="AK170" i="1" s="1"/>
  <c r="X131" i="1"/>
  <c r="AA131" i="1" s="1"/>
  <c r="AC131" i="1" s="1"/>
  <c r="Y131" i="1"/>
  <c r="AB131" i="1" s="1"/>
  <c r="AD131" i="1" s="1"/>
  <c r="O131" i="1"/>
  <c r="R131" i="1" s="1"/>
  <c r="H131" i="1" s="1"/>
  <c r="J131" i="1" s="1"/>
  <c r="D132" i="1" s="1"/>
  <c r="N131" i="1"/>
  <c r="Q131" i="1" s="1"/>
  <c r="BC495" i="1" l="1"/>
  <c r="BF495" i="1"/>
  <c r="BH495" i="1" s="1"/>
  <c r="AJ496" i="1" s="1"/>
  <c r="AR496" i="1"/>
  <c r="AU496" i="1" s="1"/>
  <c r="BD495" i="1"/>
  <c r="BG495" i="1" s="1"/>
  <c r="BI495" i="1" s="1"/>
  <c r="AK496" i="1" s="1"/>
  <c r="AY170" i="1"/>
  <c r="BA170" i="1" s="1"/>
  <c r="AX170" i="1"/>
  <c r="AZ170" i="1" s="1"/>
  <c r="AW170" i="1"/>
  <c r="AM170" i="1" s="1"/>
  <c r="AO170" i="1" s="1"/>
  <c r="AI171" i="1" s="1"/>
  <c r="AS170" i="1"/>
  <c r="AV170" i="1" s="1"/>
  <c r="AL170" i="1" s="1"/>
  <c r="AN170" i="1" s="1"/>
  <c r="AH171" i="1" s="1"/>
  <c r="E132" i="1"/>
  <c r="G131" i="1"/>
  <c r="I131" i="1" s="1"/>
  <c r="C132" i="1" s="1"/>
  <c r="S132" i="1" s="1"/>
  <c r="U132" i="1" s="1"/>
  <c r="F132" i="1"/>
  <c r="T132" i="1" s="1"/>
  <c r="V132" i="1" s="1"/>
  <c r="L132" i="1"/>
  <c r="AY496" i="1" l="1"/>
  <c r="BA496" i="1" s="1"/>
  <c r="AT496" i="1"/>
  <c r="AW496" i="1" s="1"/>
  <c r="AM496" i="1" s="1"/>
  <c r="AO496" i="1" s="1"/>
  <c r="AI497" i="1" s="1"/>
  <c r="AS496" i="1"/>
  <c r="AV496" i="1" s="1"/>
  <c r="AL496" i="1"/>
  <c r="AN496" i="1" s="1"/>
  <c r="AH497" i="1" s="1"/>
  <c r="AX496" i="1"/>
  <c r="AZ496" i="1" s="1"/>
  <c r="AP171" i="1"/>
  <c r="AQ171" i="1"/>
  <c r="BB170" i="1"/>
  <c r="BE170" i="1" s="1"/>
  <c r="K132" i="1"/>
  <c r="W132" i="1"/>
  <c r="X132" i="1" s="1"/>
  <c r="M132" i="1"/>
  <c r="P132" i="1" s="1"/>
  <c r="AQ497" i="1" l="1"/>
  <c r="AP497" i="1"/>
  <c r="BB496" i="1"/>
  <c r="BE496" i="1" s="1"/>
  <c r="BC170" i="1"/>
  <c r="BF170" i="1" s="1"/>
  <c r="BH170" i="1" s="1"/>
  <c r="AJ171" i="1" s="1"/>
  <c r="AR171" i="1"/>
  <c r="AU171" i="1" s="1"/>
  <c r="BD170" i="1"/>
  <c r="BG170" i="1" s="1"/>
  <c r="BI170" i="1" s="1"/>
  <c r="AK171" i="1" s="1"/>
  <c r="Y132" i="1"/>
  <c r="Z132" i="1"/>
  <c r="N132" i="1"/>
  <c r="Q132" i="1" s="1"/>
  <c r="O132" i="1"/>
  <c r="R132" i="1" s="1"/>
  <c r="BC496" i="1" l="1"/>
  <c r="BF496" i="1"/>
  <c r="BH496" i="1" s="1"/>
  <c r="AJ497" i="1" s="1"/>
  <c r="AR497" i="1"/>
  <c r="AU497" i="1" s="1"/>
  <c r="BD496" i="1"/>
  <c r="BG496" i="1" s="1"/>
  <c r="BI496" i="1" s="1"/>
  <c r="AK497" i="1" s="1"/>
  <c r="AT497" i="1"/>
  <c r="AY171" i="1"/>
  <c r="BA171" i="1" s="1"/>
  <c r="AX171" i="1"/>
  <c r="AZ171" i="1" s="1"/>
  <c r="AS171" i="1"/>
  <c r="AV171" i="1" s="1"/>
  <c r="AL171" i="1" s="1"/>
  <c r="AN171" i="1" s="1"/>
  <c r="AH172" i="1" s="1"/>
  <c r="AT171" i="1"/>
  <c r="AW171" i="1" s="1"/>
  <c r="AM171" i="1" s="1"/>
  <c r="AO171" i="1" s="1"/>
  <c r="AI172" i="1" s="1"/>
  <c r="AB132" i="1"/>
  <c r="AD132" i="1" s="1"/>
  <c r="F133" i="1" s="1"/>
  <c r="AA132" i="1"/>
  <c r="AC132" i="1" s="1"/>
  <c r="E133" i="1" s="1"/>
  <c r="H132" i="1"/>
  <c r="J132" i="1" s="1"/>
  <c r="D133" i="1" s="1"/>
  <c r="G132" i="1"/>
  <c r="I132" i="1" s="1"/>
  <c r="C133" i="1" s="1"/>
  <c r="AY497" i="1" l="1"/>
  <c r="BA497" i="1" s="1"/>
  <c r="AW497" i="1"/>
  <c r="AM497" i="1" s="1"/>
  <c r="AO497" i="1" s="1"/>
  <c r="AI498" i="1" s="1"/>
  <c r="AS497" i="1"/>
  <c r="AV497" i="1" s="1"/>
  <c r="AL497" i="1" s="1"/>
  <c r="AN497" i="1" s="1"/>
  <c r="AH498" i="1" s="1"/>
  <c r="AX497" i="1"/>
  <c r="AZ497" i="1" s="1"/>
  <c r="AQ172" i="1"/>
  <c r="AP172" i="1"/>
  <c r="BB171" i="1"/>
  <c r="BE171" i="1" s="1"/>
  <c r="L133" i="1"/>
  <c r="T133" i="1"/>
  <c r="V133" i="1" s="1"/>
  <c r="S133" i="1"/>
  <c r="U133" i="1" s="1"/>
  <c r="K133" i="1"/>
  <c r="AP498" i="1" l="1"/>
  <c r="AQ498" i="1"/>
  <c r="BB497" i="1"/>
  <c r="BE497" i="1" s="1"/>
  <c r="BC171" i="1"/>
  <c r="AR172" i="1"/>
  <c r="AU172" i="1" s="1"/>
  <c r="AS172" i="1"/>
  <c r="AV172" i="1" s="1"/>
  <c r="BF171" i="1"/>
  <c r="BH171" i="1" s="1"/>
  <c r="AJ172" i="1" s="1"/>
  <c r="BD171" i="1"/>
  <c r="BG171" i="1" s="1"/>
  <c r="BI171" i="1" s="1"/>
  <c r="AK172" i="1" s="1"/>
  <c r="AT172" i="1"/>
  <c r="AW172" i="1" s="1"/>
  <c r="W133" i="1"/>
  <c r="M133" i="1"/>
  <c r="P133" i="1" s="1"/>
  <c r="BC497" i="1" l="1"/>
  <c r="BF497" i="1"/>
  <c r="BH497" i="1" s="1"/>
  <c r="AJ498" i="1" s="1"/>
  <c r="BD497" i="1"/>
  <c r="BG497" i="1" s="1"/>
  <c r="BI497" i="1" s="1"/>
  <c r="AK498" i="1" s="1"/>
  <c r="AR498" i="1"/>
  <c r="AU498" i="1" s="1"/>
  <c r="AM172" i="1"/>
  <c r="AO172" i="1" s="1"/>
  <c r="AI173" i="1" s="1"/>
  <c r="AY172" i="1"/>
  <c r="BA172" i="1" s="1"/>
  <c r="AL172" i="1"/>
  <c r="AN172" i="1" s="1"/>
  <c r="AH173" i="1" s="1"/>
  <c r="AX172" i="1"/>
  <c r="AZ172" i="1" s="1"/>
  <c r="X133" i="1"/>
  <c r="Z133" i="1"/>
  <c r="Y133" i="1"/>
  <c r="O133" i="1"/>
  <c r="R133" i="1" s="1"/>
  <c r="N133" i="1"/>
  <c r="Q133" i="1" s="1"/>
  <c r="AY498" i="1" l="1"/>
  <c r="BA498" i="1" s="1"/>
  <c r="AS498" i="1"/>
  <c r="AV498" i="1" s="1"/>
  <c r="AL498" i="1"/>
  <c r="AN498" i="1" s="1"/>
  <c r="AH499" i="1" s="1"/>
  <c r="AX498" i="1"/>
  <c r="AZ498" i="1" s="1"/>
  <c r="AT498" i="1"/>
  <c r="AW498" i="1" s="1"/>
  <c r="AM498" i="1" s="1"/>
  <c r="AO498" i="1" s="1"/>
  <c r="AI499" i="1" s="1"/>
  <c r="BB172" i="1"/>
  <c r="BE172" i="1" s="1"/>
  <c r="BC172" i="1"/>
  <c r="AP173" i="1"/>
  <c r="AQ173" i="1"/>
  <c r="AB133" i="1"/>
  <c r="AD133" i="1" s="1"/>
  <c r="F134" i="1" s="1"/>
  <c r="AA133" i="1"/>
  <c r="AC133" i="1" s="1"/>
  <c r="E134" i="1" s="1"/>
  <c r="H133" i="1"/>
  <c r="J133" i="1" s="1"/>
  <c r="D134" i="1" s="1"/>
  <c r="G133" i="1"/>
  <c r="I133" i="1" s="1"/>
  <c r="C134" i="1" s="1"/>
  <c r="AQ499" i="1" l="1"/>
  <c r="BB498" i="1"/>
  <c r="BE498" i="1" s="1"/>
  <c r="AP499" i="1"/>
  <c r="AR173" i="1"/>
  <c r="AU173" i="1" s="1"/>
  <c r="AS173" i="1"/>
  <c r="AV173" i="1" s="1"/>
  <c r="AT173" i="1"/>
  <c r="AW173" i="1" s="1"/>
  <c r="BF172" i="1"/>
  <c r="BH172" i="1" s="1"/>
  <c r="AJ173" i="1" s="1"/>
  <c r="BD172" i="1"/>
  <c r="BG172" i="1" s="1"/>
  <c r="BI172" i="1" s="1"/>
  <c r="AK173" i="1" s="1"/>
  <c r="K134" i="1"/>
  <c r="S134" i="1"/>
  <c r="U134" i="1" s="1"/>
  <c r="T134" i="1"/>
  <c r="V134" i="1" s="1"/>
  <c r="L134" i="1"/>
  <c r="AR499" i="1" l="1"/>
  <c r="AU499" i="1" s="1"/>
  <c r="AS499" i="1"/>
  <c r="AV499" i="1" s="1"/>
  <c r="BC498" i="1"/>
  <c r="BF498" i="1"/>
  <c r="BH498" i="1" s="1"/>
  <c r="AJ499" i="1" s="1"/>
  <c r="AT499" i="1"/>
  <c r="AW499" i="1" s="1"/>
  <c r="BD498" i="1"/>
  <c r="BG498" i="1" s="1"/>
  <c r="BI498" i="1" s="1"/>
  <c r="AK499" i="1" s="1"/>
  <c r="AM173" i="1"/>
  <c r="AO173" i="1" s="1"/>
  <c r="AI174" i="1" s="1"/>
  <c r="AY173" i="1"/>
  <c r="BA173" i="1" s="1"/>
  <c r="AL173" i="1"/>
  <c r="AN173" i="1" s="1"/>
  <c r="AH174" i="1" s="1"/>
  <c r="AX173" i="1"/>
  <c r="AZ173" i="1" s="1"/>
  <c r="W134" i="1"/>
  <c r="M134" i="1"/>
  <c r="P134" i="1" s="1"/>
  <c r="AM499" i="1" l="1"/>
  <c r="AO499" i="1" s="1"/>
  <c r="AI500" i="1" s="1"/>
  <c r="AY499" i="1"/>
  <c r="BA499" i="1" s="1"/>
  <c r="AL499" i="1"/>
  <c r="AN499" i="1" s="1"/>
  <c r="AH500" i="1" s="1"/>
  <c r="AX499" i="1"/>
  <c r="AZ499" i="1" s="1"/>
  <c r="BB173" i="1"/>
  <c r="BE173" i="1" s="1"/>
  <c r="BC173" i="1"/>
  <c r="AP174" i="1"/>
  <c r="AQ174" i="1"/>
  <c r="Y134" i="1"/>
  <c r="Z134" i="1"/>
  <c r="X134" i="1"/>
  <c r="N134" i="1"/>
  <c r="Q134" i="1" s="1"/>
  <c r="O134" i="1"/>
  <c r="R134" i="1" s="1"/>
  <c r="AP500" i="1" l="1"/>
  <c r="BB499" i="1"/>
  <c r="BE499" i="1" s="1"/>
  <c r="AQ500" i="1"/>
  <c r="AR174" i="1"/>
  <c r="AU174" i="1" s="1"/>
  <c r="AS174" i="1"/>
  <c r="AV174" i="1" s="1"/>
  <c r="BF173" i="1"/>
  <c r="BH173" i="1" s="1"/>
  <c r="AJ174" i="1" s="1"/>
  <c r="BD173" i="1"/>
  <c r="BG173" i="1" s="1"/>
  <c r="BI173" i="1" s="1"/>
  <c r="AK174" i="1" s="1"/>
  <c r="AB134" i="1"/>
  <c r="AD134" i="1" s="1"/>
  <c r="F135" i="1" s="1"/>
  <c r="AA134" i="1"/>
  <c r="AC134" i="1" s="1"/>
  <c r="E135" i="1" s="1"/>
  <c r="H134" i="1"/>
  <c r="J134" i="1" s="1"/>
  <c r="D135" i="1" s="1"/>
  <c r="G134" i="1"/>
  <c r="I134" i="1" s="1"/>
  <c r="C135" i="1" s="1"/>
  <c r="BD499" i="1" l="1"/>
  <c r="BG499" i="1"/>
  <c r="BI499" i="1" s="1"/>
  <c r="AK500" i="1" s="1"/>
  <c r="BC499" i="1"/>
  <c r="BF499" i="1" s="1"/>
  <c r="BH499" i="1" s="1"/>
  <c r="AJ500" i="1" s="1"/>
  <c r="AR500" i="1"/>
  <c r="AU500" i="1" s="1"/>
  <c r="AY174" i="1"/>
  <c r="BA174" i="1" s="1"/>
  <c r="AL174" i="1"/>
  <c r="AN174" i="1" s="1"/>
  <c r="AH175" i="1" s="1"/>
  <c r="AX174" i="1"/>
  <c r="AZ174" i="1" s="1"/>
  <c r="AT174" i="1"/>
  <c r="AW174" i="1" s="1"/>
  <c r="AM174" i="1" s="1"/>
  <c r="AO174" i="1" s="1"/>
  <c r="AI175" i="1" s="1"/>
  <c r="S135" i="1"/>
  <c r="U135" i="1" s="1"/>
  <c r="K135" i="1"/>
  <c r="T135" i="1"/>
  <c r="V135" i="1" s="1"/>
  <c r="L135" i="1"/>
  <c r="AX500" i="1" l="1"/>
  <c r="AZ500" i="1" s="1"/>
  <c r="AS500" i="1"/>
  <c r="AV500" i="1" s="1"/>
  <c r="AL500" i="1" s="1"/>
  <c r="AN500" i="1" s="1"/>
  <c r="AH501" i="1" s="1"/>
  <c r="AY500" i="1"/>
  <c r="BA500" i="1" s="1"/>
  <c r="AT500" i="1"/>
  <c r="AW500" i="1" s="1"/>
  <c r="AM500" i="1" s="1"/>
  <c r="AO500" i="1" s="1"/>
  <c r="AI501" i="1" s="1"/>
  <c r="AQ175" i="1"/>
  <c r="AP175" i="1"/>
  <c r="BB174" i="1"/>
  <c r="BE174" i="1" s="1"/>
  <c r="M135" i="1"/>
  <c r="O135" i="1" s="1"/>
  <c r="W135" i="1"/>
  <c r="X135" i="1" s="1"/>
  <c r="AQ501" i="1" l="1"/>
  <c r="AP501" i="1"/>
  <c r="BD500" i="1"/>
  <c r="BC500" i="1"/>
  <c r="BB500" i="1"/>
  <c r="BE500" i="1" s="1"/>
  <c r="BC174" i="1"/>
  <c r="BF174" i="1"/>
  <c r="BH174" i="1" s="1"/>
  <c r="AJ175" i="1" s="1"/>
  <c r="AR175" i="1"/>
  <c r="AU175" i="1" s="1"/>
  <c r="BD174" i="1"/>
  <c r="BG174" i="1" s="1"/>
  <c r="BI174" i="1" s="1"/>
  <c r="AK175" i="1" s="1"/>
  <c r="P135" i="1"/>
  <c r="R135" i="1" s="1"/>
  <c r="H135" i="1" s="1"/>
  <c r="J135" i="1" s="1"/>
  <c r="D136" i="1" s="1"/>
  <c r="N135" i="1"/>
  <c r="Y135" i="1"/>
  <c r="Z135" i="1"/>
  <c r="AR501" i="1" l="1"/>
  <c r="AU501" i="1" s="1"/>
  <c r="BF500" i="1"/>
  <c r="BH500" i="1" s="1"/>
  <c r="AJ501" i="1" s="1"/>
  <c r="BG500" i="1"/>
  <c r="BI500" i="1" s="1"/>
  <c r="AK501" i="1" s="1"/>
  <c r="AT501" i="1"/>
  <c r="AW501" i="1" s="1"/>
  <c r="AY175" i="1"/>
  <c r="BA175" i="1" s="1"/>
  <c r="AT175" i="1"/>
  <c r="AW175" i="1" s="1"/>
  <c r="AM175" i="1" s="1"/>
  <c r="AO175" i="1" s="1"/>
  <c r="AI176" i="1" s="1"/>
  <c r="AS175" i="1"/>
  <c r="AV175" i="1" s="1"/>
  <c r="AL175" i="1"/>
  <c r="AN175" i="1" s="1"/>
  <c r="AH176" i="1" s="1"/>
  <c r="AX175" i="1"/>
  <c r="AZ175" i="1" s="1"/>
  <c r="Q135" i="1"/>
  <c r="AB135" i="1"/>
  <c r="AD135" i="1" s="1"/>
  <c r="F136" i="1" s="1"/>
  <c r="T136" i="1" s="1"/>
  <c r="V136" i="1" s="1"/>
  <c r="AA135" i="1"/>
  <c r="AC135" i="1" s="1"/>
  <c r="E136" i="1" s="1"/>
  <c r="G135" i="1"/>
  <c r="I135" i="1" s="1"/>
  <c r="C136" i="1" s="1"/>
  <c r="K136" i="1" s="1"/>
  <c r="M136" i="1" s="1"/>
  <c r="P136" i="1" s="1"/>
  <c r="L136" i="1"/>
  <c r="AX501" i="1" l="1"/>
  <c r="AZ501" i="1" s="1"/>
  <c r="AM501" i="1"/>
  <c r="AO501" i="1" s="1"/>
  <c r="AI502" i="1" s="1"/>
  <c r="AY501" i="1"/>
  <c r="BA501" i="1" s="1"/>
  <c r="AS501" i="1"/>
  <c r="AV501" i="1" s="1"/>
  <c r="AL501" i="1" s="1"/>
  <c r="AN501" i="1" s="1"/>
  <c r="AH502" i="1" s="1"/>
  <c r="AQ176" i="1"/>
  <c r="AP176" i="1"/>
  <c r="BB175" i="1"/>
  <c r="BE175" i="1" s="1"/>
  <c r="S136" i="1"/>
  <c r="U136" i="1" s="1"/>
  <c r="O136" i="1"/>
  <c r="R136" i="1" s="1"/>
  <c r="N136" i="1"/>
  <c r="Q136" i="1" s="1"/>
  <c r="G136" i="1" s="1"/>
  <c r="I136" i="1" s="1"/>
  <c r="C137" i="1" s="1"/>
  <c r="W136" i="1"/>
  <c r="AP502" i="1" l="1"/>
  <c r="BD501" i="1"/>
  <c r="AQ502" i="1"/>
  <c r="BC501" i="1"/>
  <c r="BB501" i="1"/>
  <c r="BE501" i="1" s="1"/>
  <c r="BC175" i="1"/>
  <c r="BF175" i="1" s="1"/>
  <c r="BH175" i="1" s="1"/>
  <c r="AJ176" i="1" s="1"/>
  <c r="AR176" i="1"/>
  <c r="AU176" i="1" s="1"/>
  <c r="BD175" i="1"/>
  <c r="BG175" i="1" s="1"/>
  <c r="BI175" i="1" s="1"/>
  <c r="AK176" i="1" s="1"/>
  <c r="H136" i="1"/>
  <c r="J136" i="1" s="1"/>
  <c r="D137" i="1" s="1"/>
  <c r="L137" i="1" s="1"/>
  <c r="X136" i="1"/>
  <c r="Z136" i="1"/>
  <c r="Y136" i="1"/>
  <c r="K137" i="1"/>
  <c r="AR502" i="1" l="1"/>
  <c r="AU502" i="1" s="1"/>
  <c r="BF501" i="1"/>
  <c r="BH501" i="1" s="1"/>
  <c r="AJ502" i="1" s="1"/>
  <c r="BG501" i="1"/>
  <c r="BI501" i="1" s="1"/>
  <c r="AK502" i="1" s="1"/>
  <c r="AY176" i="1"/>
  <c r="BA176" i="1" s="1"/>
  <c r="AX176" i="1"/>
  <c r="AZ176" i="1" s="1"/>
  <c r="AT176" i="1"/>
  <c r="AW176" i="1" s="1"/>
  <c r="AM176" i="1" s="1"/>
  <c r="AO176" i="1" s="1"/>
  <c r="AI177" i="1" s="1"/>
  <c r="AS176" i="1"/>
  <c r="AV176" i="1" s="1"/>
  <c r="AL176" i="1" s="1"/>
  <c r="AN176" i="1" s="1"/>
  <c r="AH177" i="1" s="1"/>
  <c r="AB136" i="1"/>
  <c r="AD136" i="1" s="1"/>
  <c r="F137" i="1" s="1"/>
  <c r="T137" i="1" s="1"/>
  <c r="V137" i="1" s="1"/>
  <c r="AA136" i="1"/>
  <c r="AC136" i="1" s="1"/>
  <c r="E137" i="1" s="1"/>
  <c r="S137" i="1" s="1"/>
  <c r="U137" i="1" s="1"/>
  <c r="M137" i="1"/>
  <c r="P137" i="1" s="1"/>
  <c r="AY502" i="1" l="1"/>
  <c r="BA502" i="1" s="1"/>
  <c r="AX502" i="1"/>
  <c r="AZ502" i="1" s="1"/>
  <c r="AS502" i="1"/>
  <c r="AV502" i="1" s="1"/>
  <c r="AL502" i="1" s="1"/>
  <c r="AN502" i="1" s="1"/>
  <c r="AH503" i="1" s="1"/>
  <c r="AT502" i="1"/>
  <c r="AW502" i="1" s="1"/>
  <c r="AM502" i="1" s="1"/>
  <c r="AO502" i="1" s="1"/>
  <c r="AI503" i="1" s="1"/>
  <c r="AP177" i="1"/>
  <c r="AQ177" i="1"/>
  <c r="BB176" i="1"/>
  <c r="BE176" i="1" s="1"/>
  <c r="W137" i="1"/>
  <c r="Z137" i="1" s="1"/>
  <c r="N137" i="1"/>
  <c r="Q137" i="1" s="1"/>
  <c r="O137" i="1"/>
  <c r="R137" i="1" s="1"/>
  <c r="AQ503" i="1" l="1"/>
  <c r="AP503" i="1"/>
  <c r="BB502" i="1"/>
  <c r="BE502" i="1" s="1"/>
  <c r="BC176" i="1"/>
  <c r="BF176" i="1"/>
  <c r="BH176" i="1" s="1"/>
  <c r="AJ177" i="1" s="1"/>
  <c r="BD176" i="1"/>
  <c r="BG176" i="1" s="1"/>
  <c r="BI176" i="1" s="1"/>
  <c r="AK177" i="1" s="1"/>
  <c r="AR177" i="1"/>
  <c r="AU177" i="1" s="1"/>
  <c r="Y137" i="1"/>
  <c r="X137" i="1"/>
  <c r="AB137" i="1"/>
  <c r="AD137" i="1" s="1"/>
  <c r="F138" i="1" s="1"/>
  <c r="AA137" i="1"/>
  <c r="AC137" i="1" s="1"/>
  <c r="E138" i="1" s="1"/>
  <c r="H137" i="1"/>
  <c r="J137" i="1" s="1"/>
  <c r="D138" i="1" s="1"/>
  <c r="G137" i="1"/>
  <c r="I137" i="1" s="1"/>
  <c r="C138" i="1" s="1"/>
  <c r="BC502" i="1" l="1"/>
  <c r="AR503" i="1"/>
  <c r="AU503" i="1" s="1"/>
  <c r="AS503" i="1"/>
  <c r="AV503" i="1" s="1"/>
  <c r="BF502" i="1"/>
  <c r="BH502" i="1" s="1"/>
  <c r="AJ503" i="1" s="1"/>
  <c r="AT503" i="1"/>
  <c r="AW503" i="1" s="1"/>
  <c r="BD502" i="1"/>
  <c r="BG502" i="1" s="1"/>
  <c r="BI502" i="1" s="1"/>
  <c r="AK503" i="1" s="1"/>
  <c r="AY177" i="1"/>
  <c r="BA177" i="1" s="1"/>
  <c r="AS177" i="1"/>
  <c r="AV177" i="1" s="1"/>
  <c r="AT177" i="1"/>
  <c r="AW177" i="1" s="1"/>
  <c r="AM177" i="1" s="1"/>
  <c r="AO177" i="1" s="1"/>
  <c r="AI178" i="1" s="1"/>
  <c r="AL177" i="1"/>
  <c r="AN177" i="1" s="1"/>
  <c r="AH178" i="1" s="1"/>
  <c r="AX177" i="1"/>
  <c r="AZ177" i="1" s="1"/>
  <c r="T138" i="1"/>
  <c r="V138" i="1" s="1"/>
  <c r="L138" i="1"/>
  <c r="S138" i="1"/>
  <c r="U138" i="1" s="1"/>
  <c r="K138" i="1"/>
  <c r="AM503" i="1" l="1"/>
  <c r="AO503" i="1" s="1"/>
  <c r="AI504" i="1" s="1"/>
  <c r="AY503" i="1"/>
  <c r="BA503" i="1" s="1"/>
  <c r="AL503" i="1"/>
  <c r="AN503" i="1" s="1"/>
  <c r="AH504" i="1" s="1"/>
  <c r="AX503" i="1"/>
  <c r="AZ503" i="1" s="1"/>
  <c r="AQ178" i="1"/>
  <c r="AP178" i="1"/>
  <c r="BB177" i="1"/>
  <c r="BE177" i="1" s="1"/>
  <c r="W138" i="1"/>
  <c r="M138" i="1"/>
  <c r="P138" i="1" s="1"/>
  <c r="BB503" i="1" l="1"/>
  <c r="BE503" i="1" s="1"/>
  <c r="BC503" i="1"/>
  <c r="AP504" i="1"/>
  <c r="BD503" i="1"/>
  <c r="AQ504" i="1"/>
  <c r="BC177" i="1"/>
  <c r="AR178" i="1"/>
  <c r="AU178" i="1" s="1"/>
  <c r="AS178" i="1"/>
  <c r="AV178" i="1" s="1"/>
  <c r="BF177" i="1"/>
  <c r="BH177" i="1" s="1"/>
  <c r="AJ178" i="1" s="1"/>
  <c r="AT178" i="1"/>
  <c r="AW178" i="1" s="1"/>
  <c r="BD177" i="1"/>
  <c r="BG177" i="1" s="1"/>
  <c r="BI177" i="1" s="1"/>
  <c r="AK178" i="1" s="1"/>
  <c r="X138" i="1"/>
  <c r="Z138" i="1"/>
  <c r="Y138" i="1"/>
  <c r="N138" i="1"/>
  <c r="Q138" i="1" s="1"/>
  <c r="O138" i="1"/>
  <c r="R138" i="1" s="1"/>
  <c r="AR504" i="1" l="1"/>
  <c r="AU504" i="1" s="1"/>
  <c r="AS504" i="1"/>
  <c r="AV504" i="1" s="1"/>
  <c r="BF503" i="1"/>
  <c r="BH503" i="1" s="1"/>
  <c r="AJ504" i="1" s="1"/>
  <c r="BG503" i="1"/>
  <c r="BI503" i="1" s="1"/>
  <c r="AK504" i="1" s="1"/>
  <c r="AM178" i="1"/>
  <c r="AO178" i="1" s="1"/>
  <c r="AI179" i="1" s="1"/>
  <c r="AY178" i="1"/>
  <c r="BA178" i="1" s="1"/>
  <c r="AL178" i="1"/>
  <c r="AN178" i="1" s="1"/>
  <c r="AH179" i="1" s="1"/>
  <c r="AX178" i="1"/>
  <c r="AZ178" i="1" s="1"/>
  <c r="AB138" i="1"/>
  <c r="AD138" i="1" s="1"/>
  <c r="F139" i="1" s="1"/>
  <c r="AA138" i="1"/>
  <c r="AC138" i="1" s="1"/>
  <c r="E139" i="1" s="1"/>
  <c r="H138" i="1"/>
  <c r="J138" i="1" s="1"/>
  <c r="D139" i="1" s="1"/>
  <c r="G138" i="1"/>
  <c r="I138" i="1" s="1"/>
  <c r="C139" i="1" s="1"/>
  <c r="AY504" i="1" l="1"/>
  <c r="BA504" i="1" s="1"/>
  <c r="AL504" i="1"/>
  <c r="AN504" i="1" s="1"/>
  <c r="AH505" i="1" s="1"/>
  <c r="AX504" i="1"/>
  <c r="AZ504" i="1" s="1"/>
  <c r="AT504" i="1"/>
  <c r="AW504" i="1" s="1"/>
  <c r="AM504" i="1" s="1"/>
  <c r="AO504" i="1" s="1"/>
  <c r="AI505" i="1" s="1"/>
  <c r="AP179" i="1"/>
  <c r="BB178" i="1"/>
  <c r="BE178" i="1" s="1"/>
  <c r="BD178" i="1"/>
  <c r="AQ179" i="1"/>
  <c r="T139" i="1"/>
  <c r="V139" i="1" s="1"/>
  <c r="L139" i="1"/>
  <c r="S139" i="1"/>
  <c r="U139" i="1" s="1"/>
  <c r="K139" i="1"/>
  <c r="AQ505" i="1" l="1"/>
  <c r="AP505" i="1"/>
  <c r="BB504" i="1"/>
  <c r="BE504" i="1" s="1"/>
  <c r="BC178" i="1"/>
  <c r="BG178" i="1"/>
  <c r="BI178" i="1" s="1"/>
  <c r="AK179" i="1" s="1"/>
  <c r="BF178" i="1"/>
  <c r="BH178" i="1" s="1"/>
  <c r="AJ179" i="1" s="1"/>
  <c r="AR179" i="1"/>
  <c r="AU179" i="1" s="1"/>
  <c r="AS179" i="1"/>
  <c r="AV179" i="1" s="1"/>
  <c r="W139" i="1"/>
  <c r="Z139" i="1" s="1"/>
  <c r="M139" i="1"/>
  <c r="P139" i="1" s="1"/>
  <c r="BC504" i="1" l="1"/>
  <c r="BF504" i="1"/>
  <c r="BH504" i="1" s="1"/>
  <c r="AJ505" i="1" s="1"/>
  <c r="AR505" i="1"/>
  <c r="AU505" i="1" s="1"/>
  <c r="BD504" i="1"/>
  <c r="BG504" i="1" s="1"/>
  <c r="BI504" i="1" s="1"/>
  <c r="AK505" i="1" s="1"/>
  <c r="AL179" i="1"/>
  <c r="AN179" i="1" s="1"/>
  <c r="AH180" i="1" s="1"/>
  <c r="AX179" i="1"/>
  <c r="AZ179" i="1" s="1"/>
  <c r="AY179" i="1"/>
  <c r="BA179" i="1" s="1"/>
  <c r="AT179" i="1"/>
  <c r="AW179" i="1" s="1"/>
  <c r="AM179" i="1" s="1"/>
  <c r="AO179" i="1" s="1"/>
  <c r="AI180" i="1" s="1"/>
  <c r="Y139" i="1"/>
  <c r="AB139" i="1" s="1"/>
  <c r="AD139" i="1" s="1"/>
  <c r="X139" i="1"/>
  <c r="AA139" i="1" s="1"/>
  <c r="AC139" i="1" s="1"/>
  <c r="N139" i="1"/>
  <c r="Q139" i="1" s="1"/>
  <c r="O139" i="1"/>
  <c r="R139" i="1" s="1"/>
  <c r="AY505" i="1" l="1"/>
  <c r="BA505" i="1" s="1"/>
  <c r="AT505" i="1"/>
  <c r="AW505" i="1" s="1"/>
  <c r="AM505" i="1" s="1"/>
  <c r="AO505" i="1" s="1"/>
  <c r="AI506" i="1" s="1"/>
  <c r="AS505" i="1"/>
  <c r="AV505" i="1" s="1"/>
  <c r="AL505" i="1"/>
  <c r="AN505" i="1" s="1"/>
  <c r="AH506" i="1" s="1"/>
  <c r="AX505" i="1"/>
  <c r="AZ505" i="1" s="1"/>
  <c r="AQ180" i="1"/>
  <c r="BB179" i="1"/>
  <c r="BE179" i="1" s="1"/>
  <c r="AP180" i="1"/>
  <c r="F140" i="1"/>
  <c r="H139" i="1"/>
  <c r="J139" i="1" s="1"/>
  <c r="D140" i="1" s="1"/>
  <c r="E140" i="1"/>
  <c r="G139" i="1"/>
  <c r="I139" i="1" s="1"/>
  <c r="C140" i="1" s="1"/>
  <c r="AQ506" i="1" l="1"/>
  <c r="BB505" i="1"/>
  <c r="BE505" i="1" s="1"/>
  <c r="AP506" i="1"/>
  <c r="AR180" i="1"/>
  <c r="AU180" i="1" s="1"/>
  <c r="AS180" i="1"/>
  <c r="AV180" i="1" s="1"/>
  <c r="BD179" i="1"/>
  <c r="BG179" i="1"/>
  <c r="BI179" i="1" s="1"/>
  <c r="AK180" i="1" s="1"/>
  <c r="BC179" i="1"/>
  <c r="BF179" i="1" s="1"/>
  <c r="BH179" i="1" s="1"/>
  <c r="AJ180" i="1" s="1"/>
  <c r="AT180" i="1"/>
  <c r="AW180" i="1" s="1"/>
  <c r="T140" i="1"/>
  <c r="V140" i="1" s="1"/>
  <c r="L140" i="1"/>
  <c r="S140" i="1"/>
  <c r="U140" i="1" s="1"/>
  <c r="K140" i="1"/>
  <c r="AR506" i="1" l="1"/>
  <c r="AU506" i="1" s="1"/>
  <c r="BC505" i="1"/>
  <c r="BF505" i="1"/>
  <c r="BH505" i="1" s="1"/>
  <c r="AJ506" i="1" s="1"/>
  <c r="BD505" i="1"/>
  <c r="BG505" i="1" s="1"/>
  <c r="BI505" i="1" s="1"/>
  <c r="AK506" i="1" s="1"/>
  <c r="AT506" i="1"/>
  <c r="AW506" i="1" s="1"/>
  <c r="AL180" i="1"/>
  <c r="AN180" i="1" s="1"/>
  <c r="AH181" i="1" s="1"/>
  <c r="AX180" i="1"/>
  <c r="AZ180" i="1" s="1"/>
  <c r="AM180" i="1"/>
  <c r="AO180" i="1" s="1"/>
  <c r="AI181" i="1" s="1"/>
  <c r="AY180" i="1"/>
  <c r="BA180" i="1" s="1"/>
  <c r="W140" i="1"/>
  <c r="Z140" i="1" s="1"/>
  <c r="M140" i="1"/>
  <c r="P140" i="1" s="1"/>
  <c r="AM506" i="1" l="1"/>
  <c r="AO506" i="1" s="1"/>
  <c r="AI507" i="1" s="1"/>
  <c r="AY506" i="1"/>
  <c r="BA506" i="1" s="1"/>
  <c r="AX506" i="1"/>
  <c r="AZ506" i="1" s="1"/>
  <c r="AS506" i="1"/>
  <c r="AV506" i="1" s="1"/>
  <c r="AL506" i="1" s="1"/>
  <c r="AN506" i="1" s="1"/>
  <c r="AH507" i="1" s="1"/>
  <c r="AQ181" i="1"/>
  <c r="BB180" i="1"/>
  <c r="BE180" i="1" s="1"/>
  <c r="AP181" i="1"/>
  <c r="Y140" i="1"/>
  <c r="AB140" i="1" s="1"/>
  <c r="AD140" i="1" s="1"/>
  <c r="X140" i="1"/>
  <c r="AA140" i="1" s="1"/>
  <c r="AC140" i="1" s="1"/>
  <c r="N140" i="1"/>
  <c r="Q140" i="1" s="1"/>
  <c r="O140" i="1"/>
  <c r="R140" i="1" s="1"/>
  <c r="AP507" i="1" l="1"/>
  <c r="BB506" i="1"/>
  <c r="BE506" i="1" s="1"/>
  <c r="AQ507" i="1"/>
  <c r="AR181" i="1"/>
  <c r="AU181" i="1" s="1"/>
  <c r="BC180" i="1"/>
  <c r="BF180" i="1"/>
  <c r="BH180" i="1" s="1"/>
  <c r="AJ181" i="1" s="1"/>
  <c r="BD180" i="1"/>
  <c r="BG180" i="1" s="1"/>
  <c r="BI180" i="1" s="1"/>
  <c r="AK181" i="1" s="1"/>
  <c r="AT181" i="1"/>
  <c r="AW181" i="1" s="1"/>
  <c r="F141" i="1"/>
  <c r="H140" i="1"/>
  <c r="J140" i="1" s="1"/>
  <c r="D141" i="1" s="1"/>
  <c r="E141" i="1"/>
  <c r="G140" i="1"/>
  <c r="I140" i="1" s="1"/>
  <c r="C141" i="1" s="1"/>
  <c r="BC506" i="1" l="1"/>
  <c r="BD506" i="1"/>
  <c r="BF506" i="1"/>
  <c r="BH506" i="1" s="1"/>
  <c r="AJ507" i="1" s="1"/>
  <c r="BG506" i="1"/>
  <c r="BI506" i="1" s="1"/>
  <c r="AK507" i="1" s="1"/>
  <c r="AR507" i="1"/>
  <c r="AU507" i="1" s="1"/>
  <c r="AM181" i="1"/>
  <c r="AO181" i="1" s="1"/>
  <c r="AI182" i="1" s="1"/>
  <c r="AY181" i="1"/>
  <c r="BA181" i="1" s="1"/>
  <c r="AX181" i="1"/>
  <c r="AZ181" i="1" s="1"/>
  <c r="AS181" i="1"/>
  <c r="AV181" i="1" s="1"/>
  <c r="AL181" i="1" s="1"/>
  <c r="AN181" i="1" s="1"/>
  <c r="AH182" i="1" s="1"/>
  <c r="S141" i="1"/>
  <c r="U141" i="1" s="1"/>
  <c r="K141" i="1"/>
  <c r="T141" i="1"/>
  <c r="V141" i="1" s="1"/>
  <c r="L141" i="1"/>
  <c r="AS507" i="1" l="1"/>
  <c r="AV507" i="1" s="1"/>
  <c r="AY507" i="1"/>
  <c r="BA507" i="1" s="1"/>
  <c r="AL507" i="1"/>
  <c r="AN507" i="1" s="1"/>
  <c r="AH508" i="1" s="1"/>
  <c r="AX507" i="1"/>
  <c r="AZ507" i="1" s="1"/>
  <c r="AT507" i="1"/>
  <c r="AW507" i="1" s="1"/>
  <c r="AM507" i="1" s="1"/>
  <c r="AO507" i="1" s="1"/>
  <c r="AI508" i="1" s="1"/>
  <c r="AP182" i="1"/>
  <c r="BB181" i="1"/>
  <c r="BE181" i="1" s="1"/>
  <c r="BC181" i="1"/>
  <c r="BD181" i="1"/>
  <c r="AQ182" i="1"/>
  <c r="W141" i="1"/>
  <c r="M141" i="1"/>
  <c r="P141" i="1" s="1"/>
  <c r="AQ508" i="1" l="1"/>
  <c r="AP508" i="1"/>
  <c r="BB507" i="1"/>
  <c r="BE507" i="1" s="1"/>
  <c r="BF181" i="1"/>
  <c r="BH181" i="1" s="1"/>
  <c r="AJ182" i="1" s="1"/>
  <c r="BG181" i="1"/>
  <c r="BI181" i="1" s="1"/>
  <c r="AK182" i="1" s="1"/>
  <c r="AR182" i="1"/>
  <c r="AU182" i="1" s="1"/>
  <c r="AS182" i="1"/>
  <c r="AV182" i="1" s="1"/>
  <c r="Y141" i="1"/>
  <c r="Z141" i="1"/>
  <c r="X141" i="1"/>
  <c r="N141" i="1"/>
  <c r="Q141" i="1" s="1"/>
  <c r="O141" i="1"/>
  <c r="R141" i="1" s="1"/>
  <c r="BC507" i="1" l="1"/>
  <c r="AR508" i="1"/>
  <c r="AU508" i="1" s="1"/>
  <c r="AS508" i="1"/>
  <c r="AV508" i="1" s="1"/>
  <c r="BF507" i="1"/>
  <c r="BH507" i="1" s="1"/>
  <c r="AJ508" i="1" s="1"/>
  <c r="AT508" i="1"/>
  <c r="AW508" i="1" s="1"/>
  <c r="BD507" i="1"/>
  <c r="BG507" i="1" s="1"/>
  <c r="BI507" i="1" s="1"/>
  <c r="AK508" i="1" s="1"/>
  <c r="AY182" i="1"/>
  <c r="BA182" i="1" s="1"/>
  <c r="AL182" i="1"/>
  <c r="AN182" i="1" s="1"/>
  <c r="AH183" i="1" s="1"/>
  <c r="AX182" i="1"/>
  <c r="AZ182" i="1" s="1"/>
  <c r="AT182" i="1"/>
  <c r="AW182" i="1" s="1"/>
  <c r="AM182" i="1" s="1"/>
  <c r="AO182" i="1" s="1"/>
  <c r="AI183" i="1" s="1"/>
  <c r="AB141" i="1"/>
  <c r="AD141" i="1" s="1"/>
  <c r="AA141" i="1"/>
  <c r="AC141" i="1" s="1"/>
  <c r="E142" i="1" s="1"/>
  <c r="F142" i="1"/>
  <c r="H141" i="1"/>
  <c r="J141" i="1" s="1"/>
  <c r="D142" i="1" s="1"/>
  <c r="G141" i="1"/>
  <c r="I141" i="1" s="1"/>
  <c r="C142" i="1" s="1"/>
  <c r="K142" i="1" s="1"/>
  <c r="AM508" i="1" l="1"/>
  <c r="AO508" i="1" s="1"/>
  <c r="AI509" i="1" s="1"/>
  <c r="AY508" i="1"/>
  <c r="BA508" i="1" s="1"/>
  <c r="AL508" i="1"/>
  <c r="AN508" i="1" s="1"/>
  <c r="AH509" i="1" s="1"/>
  <c r="AX508" i="1"/>
  <c r="AZ508" i="1" s="1"/>
  <c r="AQ183" i="1"/>
  <c r="BB182" i="1"/>
  <c r="BE182" i="1" s="1"/>
  <c r="AP183" i="1"/>
  <c r="T142" i="1"/>
  <c r="V142" i="1" s="1"/>
  <c r="L142" i="1"/>
  <c r="S142" i="1"/>
  <c r="U142" i="1" s="1"/>
  <c r="AP509" i="1" l="1"/>
  <c r="BB508" i="1"/>
  <c r="BE508" i="1" s="1"/>
  <c r="BD508" i="1"/>
  <c r="AQ509" i="1"/>
  <c r="AR183" i="1"/>
  <c r="AU183" i="1" s="1"/>
  <c r="AS183" i="1"/>
  <c r="AV183" i="1" s="1"/>
  <c r="BC182" i="1"/>
  <c r="BF182" i="1" s="1"/>
  <c r="BH182" i="1" s="1"/>
  <c r="AJ183" i="1" s="1"/>
  <c r="BD182" i="1"/>
  <c r="BG182" i="1" s="1"/>
  <c r="BI182" i="1" s="1"/>
  <c r="AK183" i="1" s="1"/>
  <c r="AT183" i="1"/>
  <c r="AW183" i="1" s="1"/>
  <c r="W142" i="1"/>
  <c r="Z142" i="1" s="1"/>
  <c r="M142" i="1"/>
  <c r="BG508" i="1" l="1"/>
  <c r="BI508" i="1" s="1"/>
  <c r="AK509" i="1" s="1"/>
  <c r="BC508" i="1"/>
  <c r="BF508" i="1" s="1"/>
  <c r="BH508" i="1" s="1"/>
  <c r="AJ509" i="1" s="1"/>
  <c r="AR509" i="1"/>
  <c r="AU509" i="1" s="1"/>
  <c r="AM183" i="1"/>
  <c r="AO183" i="1" s="1"/>
  <c r="AI184" i="1" s="1"/>
  <c r="AY183" i="1"/>
  <c r="BA183" i="1" s="1"/>
  <c r="AL183" i="1"/>
  <c r="AN183" i="1" s="1"/>
  <c r="AH184" i="1" s="1"/>
  <c r="AX183" i="1"/>
  <c r="AZ183" i="1" s="1"/>
  <c r="Y142" i="1"/>
  <c r="AB142" i="1" s="1"/>
  <c r="AD142" i="1" s="1"/>
  <c r="X142" i="1"/>
  <c r="AA142" i="1" s="1"/>
  <c r="AC142" i="1" s="1"/>
  <c r="P142" i="1"/>
  <c r="N142" i="1"/>
  <c r="O142" i="1"/>
  <c r="AX509" i="1" l="1"/>
  <c r="AZ509" i="1" s="1"/>
  <c r="AS509" i="1"/>
  <c r="AV509" i="1" s="1"/>
  <c r="AL509" i="1" s="1"/>
  <c r="AN509" i="1" s="1"/>
  <c r="AH510" i="1" s="1"/>
  <c r="AY509" i="1"/>
  <c r="BA509" i="1" s="1"/>
  <c r="AT509" i="1"/>
  <c r="AW509" i="1" s="1"/>
  <c r="AM509" i="1" s="1"/>
  <c r="AO509" i="1" s="1"/>
  <c r="AI510" i="1" s="1"/>
  <c r="AP184" i="1"/>
  <c r="BB183" i="1"/>
  <c r="BE183" i="1" s="1"/>
  <c r="AQ184" i="1"/>
  <c r="Q142" i="1"/>
  <c r="R142" i="1"/>
  <c r="F143" i="1" s="1"/>
  <c r="E143" i="1"/>
  <c r="G142" i="1"/>
  <c r="I142" i="1" s="1"/>
  <c r="C143" i="1" s="1"/>
  <c r="AQ510" i="1" l="1"/>
  <c r="AP510" i="1"/>
  <c r="BB509" i="1"/>
  <c r="BE509" i="1" s="1"/>
  <c r="AR184" i="1"/>
  <c r="AU184" i="1" s="1"/>
  <c r="BC183" i="1"/>
  <c r="BF183" i="1" s="1"/>
  <c r="BH183" i="1" s="1"/>
  <c r="AJ184" i="1" s="1"/>
  <c r="BD183" i="1"/>
  <c r="BG183" i="1" s="1"/>
  <c r="BI183" i="1" s="1"/>
  <c r="AK184" i="1" s="1"/>
  <c r="H142" i="1"/>
  <c r="J142" i="1" s="1"/>
  <c r="D143" i="1" s="1"/>
  <c r="T143" i="1" s="1"/>
  <c r="V143" i="1" s="1"/>
  <c r="S143" i="1"/>
  <c r="U143" i="1" s="1"/>
  <c r="K143" i="1"/>
  <c r="BD509" i="1" l="1"/>
  <c r="BG509" i="1" s="1"/>
  <c r="BI509" i="1" s="1"/>
  <c r="AK510" i="1" s="1"/>
  <c r="AR510" i="1"/>
  <c r="AU510" i="1" s="1"/>
  <c r="BC509" i="1"/>
  <c r="BF509" i="1" s="1"/>
  <c r="BH509" i="1" s="1"/>
  <c r="AJ510" i="1" s="1"/>
  <c r="AY184" i="1"/>
  <c r="BA184" i="1" s="1"/>
  <c r="AX184" i="1"/>
  <c r="AZ184" i="1" s="1"/>
  <c r="AT184" i="1"/>
  <c r="AW184" i="1" s="1"/>
  <c r="AM184" i="1" s="1"/>
  <c r="AO184" i="1" s="1"/>
  <c r="AI185" i="1" s="1"/>
  <c r="AS184" i="1"/>
  <c r="AV184" i="1" s="1"/>
  <c r="AL184" i="1" s="1"/>
  <c r="AN184" i="1" s="1"/>
  <c r="AH185" i="1" s="1"/>
  <c r="L143" i="1"/>
  <c r="M143" i="1" s="1"/>
  <c r="P143" i="1" s="1"/>
  <c r="W143" i="1"/>
  <c r="AX510" i="1" l="1"/>
  <c r="AZ510" i="1" s="1"/>
  <c r="AY510" i="1"/>
  <c r="BA510" i="1" s="1"/>
  <c r="AT510" i="1"/>
  <c r="AW510" i="1" s="1"/>
  <c r="AM510" i="1" s="1"/>
  <c r="AO510" i="1" s="1"/>
  <c r="AI511" i="1" s="1"/>
  <c r="AS510" i="1"/>
  <c r="AV510" i="1" s="1"/>
  <c r="AL510" i="1" s="1"/>
  <c r="AN510" i="1" s="1"/>
  <c r="AH511" i="1" s="1"/>
  <c r="AP185" i="1"/>
  <c r="AQ185" i="1"/>
  <c r="BB184" i="1"/>
  <c r="BE184" i="1" s="1"/>
  <c r="Y143" i="1"/>
  <c r="Z143" i="1"/>
  <c r="X143" i="1"/>
  <c r="O143" i="1"/>
  <c r="R143" i="1" s="1"/>
  <c r="N143" i="1"/>
  <c r="Q143" i="1" s="1"/>
  <c r="AP511" i="1" l="1"/>
  <c r="AQ511" i="1"/>
  <c r="BB510" i="1"/>
  <c r="BE510" i="1" s="1"/>
  <c r="BC184" i="1"/>
  <c r="BF184" i="1"/>
  <c r="BH184" i="1" s="1"/>
  <c r="AJ185" i="1" s="1"/>
  <c r="BD184" i="1"/>
  <c r="BG184" i="1" s="1"/>
  <c r="BI184" i="1" s="1"/>
  <c r="AK185" i="1" s="1"/>
  <c r="AR185" i="1"/>
  <c r="AU185" i="1" s="1"/>
  <c r="AB143" i="1"/>
  <c r="AD143" i="1" s="1"/>
  <c r="F144" i="1" s="1"/>
  <c r="AA143" i="1"/>
  <c r="AC143" i="1" s="1"/>
  <c r="E144" i="1" s="1"/>
  <c r="H143" i="1"/>
  <c r="J143" i="1" s="1"/>
  <c r="D144" i="1" s="1"/>
  <c r="L144" i="1" s="1"/>
  <c r="G143" i="1"/>
  <c r="I143" i="1" s="1"/>
  <c r="C144" i="1" s="1"/>
  <c r="BD510" i="1" l="1"/>
  <c r="BG510" i="1"/>
  <c r="BI510" i="1" s="1"/>
  <c r="AK511" i="1" s="1"/>
  <c r="BC510" i="1"/>
  <c r="BF510" i="1" s="1"/>
  <c r="BH510" i="1" s="1"/>
  <c r="AJ511" i="1" s="1"/>
  <c r="AR511" i="1"/>
  <c r="AU511" i="1" s="1"/>
  <c r="AY185" i="1"/>
  <c r="BA185" i="1" s="1"/>
  <c r="AS185" i="1"/>
  <c r="AV185" i="1" s="1"/>
  <c r="AT185" i="1"/>
  <c r="AW185" i="1" s="1"/>
  <c r="AM185" i="1" s="1"/>
  <c r="AO185" i="1" s="1"/>
  <c r="AI186" i="1" s="1"/>
  <c r="AL185" i="1"/>
  <c r="AN185" i="1" s="1"/>
  <c r="AH186" i="1" s="1"/>
  <c r="AX185" i="1"/>
  <c r="AZ185" i="1" s="1"/>
  <c r="T144" i="1"/>
  <c r="V144" i="1" s="1"/>
  <c r="S144" i="1"/>
  <c r="U144" i="1" s="1"/>
  <c r="K144" i="1"/>
  <c r="AX511" i="1" l="1"/>
  <c r="AZ511" i="1" s="1"/>
  <c r="AS511" i="1"/>
  <c r="AV511" i="1" s="1"/>
  <c r="AL511" i="1" s="1"/>
  <c r="AN511" i="1" s="1"/>
  <c r="AH512" i="1" s="1"/>
  <c r="AT511" i="1"/>
  <c r="AW511" i="1" s="1"/>
  <c r="AM511" i="1"/>
  <c r="AO511" i="1" s="1"/>
  <c r="AI512" i="1" s="1"/>
  <c r="AY511" i="1"/>
  <c r="BA511" i="1" s="1"/>
  <c r="AQ186" i="1"/>
  <c r="BB185" i="1"/>
  <c r="BE185" i="1" s="1"/>
  <c r="BC185" i="1"/>
  <c r="AP186" i="1"/>
  <c r="W144" i="1"/>
  <c r="X144" i="1" s="1"/>
  <c r="M144" i="1"/>
  <c r="N144" i="1" s="1"/>
  <c r="AP512" i="1" l="1"/>
  <c r="AQ512" i="1"/>
  <c r="BB511" i="1"/>
  <c r="BE511" i="1" s="1"/>
  <c r="AR186" i="1"/>
  <c r="AU186" i="1" s="1"/>
  <c r="AS186" i="1"/>
  <c r="AV186" i="1" s="1"/>
  <c r="BF185" i="1"/>
  <c r="BH185" i="1" s="1"/>
  <c r="AJ186" i="1" s="1"/>
  <c r="BD185" i="1"/>
  <c r="BG185" i="1" s="1"/>
  <c r="BI185" i="1" s="1"/>
  <c r="AK186" i="1" s="1"/>
  <c r="AT186" i="1"/>
  <c r="AW186" i="1" s="1"/>
  <c r="Y144" i="1"/>
  <c r="Z144" i="1"/>
  <c r="P144" i="1"/>
  <c r="Q144" i="1" s="1"/>
  <c r="O144" i="1"/>
  <c r="BD511" i="1" l="1"/>
  <c r="BG511" i="1" s="1"/>
  <c r="BI511" i="1" s="1"/>
  <c r="AK512" i="1" s="1"/>
  <c r="AR512" i="1"/>
  <c r="AU512" i="1" s="1"/>
  <c r="AS512" i="1"/>
  <c r="BC511" i="1"/>
  <c r="BF511" i="1" s="1"/>
  <c r="BH511" i="1" s="1"/>
  <c r="AJ512" i="1" s="1"/>
  <c r="AM186" i="1"/>
  <c r="AO186" i="1" s="1"/>
  <c r="AI187" i="1" s="1"/>
  <c r="AY186" i="1"/>
  <c r="BA186" i="1" s="1"/>
  <c r="AL186" i="1"/>
  <c r="AN186" i="1" s="1"/>
  <c r="AH187" i="1" s="1"/>
  <c r="AX186" i="1"/>
  <c r="AZ186" i="1" s="1"/>
  <c r="AB144" i="1"/>
  <c r="AD144" i="1" s="1"/>
  <c r="AA144" i="1"/>
  <c r="AC144" i="1" s="1"/>
  <c r="E145" i="1" s="1"/>
  <c r="R144" i="1"/>
  <c r="G144" i="1"/>
  <c r="I144" i="1" s="1"/>
  <c r="C145" i="1" s="1"/>
  <c r="H144" i="1"/>
  <c r="J144" i="1" s="1"/>
  <c r="D145" i="1" s="1"/>
  <c r="AX512" i="1" l="1"/>
  <c r="AZ512" i="1" s="1"/>
  <c r="AY512" i="1"/>
  <c r="BA512" i="1" s="1"/>
  <c r="AV512" i="1"/>
  <c r="AL512" i="1" s="1"/>
  <c r="AN512" i="1" s="1"/>
  <c r="AH513" i="1" s="1"/>
  <c r="AT512" i="1"/>
  <c r="AW512" i="1" s="1"/>
  <c r="AM512" i="1" s="1"/>
  <c r="AO512" i="1" s="1"/>
  <c r="AI513" i="1" s="1"/>
  <c r="AP187" i="1"/>
  <c r="BB186" i="1"/>
  <c r="BE186" i="1" s="1"/>
  <c r="BD186" i="1"/>
  <c r="AQ187" i="1"/>
  <c r="F145" i="1"/>
  <c r="S145" i="1"/>
  <c r="U145" i="1" s="1"/>
  <c r="K145" i="1"/>
  <c r="T145" i="1"/>
  <c r="V145" i="1" s="1"/>
  <c r="L145" i="1"/>
  <c r="AQ513" i="1" l="1"/>
  <c r="AP513" i="1"/>
  <c r="BD512" i="1"/>
  <c r="BC512" i="1"/>
  <c r="BB512" i="1"/>
  <c r="BE512" i="1" s="1"/>
  <c r="BC186" i="1"/>
  <c r="BG186" i="1"/>
  <c r="BI186" i="1" s="1"/>
  <c r="AK187" i="1" s="1"/>
  <c r="BF186" i="1"/>
  <c r="BH186" i="1" s="1"/>
  <c r="AJ187" i="1" s="1"/>
  <c r="AR187" i="1"/>
  <c r="AU187" i="1" s="1"/>
  <c r="W145" i="1"/>
  <c r="M145" i="1"/>
  <c r="P145" i="1" s="1"/>
  <c r="AR513" i="1" l="1"/>
  <c r="AU513" i="1" s="1"/>
  <c r="AS513" i="1"/>
  <c r="AV513" i="1" s="1"/>
  <c r="AT513" i="1"/>
  <c r="AW513" i="1" s="1"/>
  <c r="BG512" i="1"/>
  <c r="BI512" i="1" s="1"/>
  <c r="AK513" i="1" s="1"/>
  <c r="BF512" i="1"/>
  <c r="BH512" i="1" s="1"/>
  <c r="AJ513" i="1" s="1"/>
  <c r="AS187" i="1"/>
  <c r="AV187" i="1" s="1"/>
  <c r="AL187" i="1"/>
  <c r="AN187" i="1" s="1"/>
  <c r="AH188" i="1" s="1"/>
  <c r="AX187" i="1"/>
  <c r="AZ187" i="1" s="1"/>
  <c r="AY187" i="1"/>
  <c r="BA187" i="1" s="1"/>
  <c r="AT187" i="1"/>
  <c r="AW187" i="1" s="1"/>
  <c r="AM187" i="1" s="1"/>
  <c r="AO187" i="1" s="1"/>
  <c r="AI188" i="1" s="1"/>
  <c r="Y145" i="1"/>
  <c r="Z145" i="1"/>
  <c r="X145" i="1"/>
  <c r="O145" i="1"/>
  <c r="R145" i="1" s="1"/>
  <c r="N145" i="1"/>
  <c r="Q145" i="1" s="1"/>
  <c r="AL513" i="1" l="1"/>
  <c r="AN513" i="1" s="1"/>
  <c r="AH514" i="1" s="1"/>
  <c r="AX513" i="1"/>
  <c r="AZ513" i="1" s="1"/>
  <c r="AM513" i="1"/>
  <c r="AO513" i="1" s="1"/>
  <c r="AI514" i="1" s="1"/>
  <c r="AY513" i="1"/>
  <c r="BA513" i="1" s="1"/>
  <c r="AQ188" i="1"/>
  <c r="BB187" i="1"/>
  <c r="BE187" i="1" s="1"/>
  <c r="AP188" i="1"/>
  <c r="AB145" i="1"/>
  <c r="AD145" i="1" s="1"/>
  <c r="F146" i="1" s="1"/>
  <c r="AA145" i="1"/>
  <c r="AC145" i="1" s="1"/>
  <c r="E146" i="1" s="1"/>
  <c r="G145" i="1"/>
  <c r="I145" i="1" s="1"/>
  <c r="C146" i="1" s="1"/>
  <c r="H145" i="1"/>
  <c r="J145" i="1" s="1"/>
  <c r="D146" i="1" s="1"/>
  <c r="AQ514" i="1" l="1"/>
  <c r="BB513" i="1"/>
  <c r="BE513" i="1" s="1"/>
  <c r="BC513" i="1"/>
  <c r="AP514" i="1"/>
  <c r="AR188" i="1"/>
  <c r="AU188" i="1" s="1"/>
  <c r="AS188" i="1"/>
  <c r="AV188" i="1" s="1"/>
  <c r="BD187" i="1"/>
  <c r="BG187" i="1" s="1"/>
  <c r="BI187" i="1" s="1"/>
  <c r="AK188" i="1" s="1"/>
  <c r="BC187" i="1"/>
  <c r="BF187" i="1" s="1"/>
  <c r="BH187" i="1" s="1"/>
  <c r="AJ188" i="1" s="1"/>
  <c r="AT188" i="1"/>
  <c r="AW188" i="1" s="1"/>
  <c r="T146" i="1"/>
  <c r="V146" i="1" s="1"/>
  <c r="L146" i="1"/>
  <c r="S146" i="1"/>
  <c r="U146" i="1" s="1"/>
  <c r="K146" i="1"/>
  <c r="AR514" i="1" l="1"/>
  <c r="AU514" i="1" s="1"/>
  <c r="BF513" i="1"/>
  <c r="BH513" i="1" s="1"/>
  <c r="AJ514" i="1" s="1"/>
  <c r="BD513" i="1"/>
  <c r="BG513" i="1" s="1"/>
  <c r="BI513" i="1" s="1"/>
  <c r="AK514" i="1" s="1"/>
  <c r="AT514" i="1"/>
  <c r="AW514" i="1" s="1"/>
  <c r="AL188" i="1"/>
  <c r="AN188" i="1" s="1"/>
  <c r="AH189" i="1" s="1"/>
  <c r="AX188" i="1"/>
  <c r="AZ188" i="1" s="1"/>
  <c r="AM188" i="1"/>
  <c r="AO188" i="1" s="1"/>
  <c r="AI189" i="1" s="1"/>
  <c r="AY188" i="1"/>
  <c r="BA188" i="1" s="1"/>
  <c r="W146" i="1"/>
  <c r="Z146" i="1" s="1"/>
  <c r="M146" i="1"/>
  <c r="P146" i="1" s="1"/>
  <c r="AM514" i="1" l="1"/>
  <c r="AO514" i="1" s="1"/>
  <c r="AI515" i="1" s="1"/>
  <c r="AY514" i="1"/>
  <c r="BA514" i="1" s="1"/>
  <c r="AX514" i="1"/>
  <c r="AZ514" i="1" s="1"/>
  <c r="AS514" i="1"/>
  <c r="AV514" i="1" s="1"/>
  <c r="AL514" i="1" s="1"/>
  <c r="AN514" i="1" s="1"/>
  <c r="AH515" i="1" s="1"/>
  <c r="BB188" i="1"/>
  <c r="BE188" i="1" s="1"/>
  <c r="AQ189" i="1"/>
  <c r="AP189" i="1"/>
  <c r="Y146" i="1"/>
  <c r="AB146" i="1" s="1"/>
  <c r="AD146" i="1" s="1"/>
  <c r="X146" i="1"/>
  <c r="AA146" i="1" s="1"/>
  <c r="AC146" i="1" s="1"/>
  <c r="N146" i="1"/>
  <c r="Q146" i="1" s="1"/>
  <c r="O146" i="1"/>
  <c r="R146" i="1" s="1"/>
  <c r="AP515" i="1" l="1"/>
  <c r="BB514" i="1"/>
  <c r="BE514" i="1" s="1"/>
  <c r="AQ515" i="1"/>
  <c r="BC188" i="1"/>
  <c r="BF188" i="1" s="1"/>
  <c r="BH188" i="1" s="1"/>
  <c r="AJ189" i="1" s="1"/>
  <c r="AR189" i="1"/>
  <c r="AU189" i="1" s="1"/>
  <c r="AS189" i="1"/>
  <c r="BD188" i="1"/>
  <c r="BG188" i="1" s="1"/>
  <c r="BI188" i="1" s="1"/>
  <c r="AK189" i="1" s="1"/>
  <c r="F147" i="1"/>
  <c r="H146" i="1"/>
  <c r="J146" i="1" s="1"/>
  <c r="D147" i="1" s="1"/>
  <c r="E147" i="1"/>
  <c r="G146" i="1"/>
  <c r="I146" i="1" s="1"/>
  <c r="C147" i="1" s="1"/>
  <c r="BC514" i="1" l="1"/>
  <c r="BF514" i="1" s="1"/>
  <c r="BH514" i="1" s="1"/>
  <c r="AJ515" i="1" s="1"/>
  <c r="BD514" i="1"/>
  <c r="BG514" i="1" s="1"/>
  <c r="BI514" i="1" s="1"/>
  <c r="AK515" i="1" s="1"/>
  <c r="AR515" i="1"/>
  <c r="AU515" i="1" s="1"/>
  <c r="AY189" i="1"/>
  <c r="BA189" i="1" s="1"/>
  <c r="AX189" i="1"/>
  <c r="AZ189" i="1" s="1"/>
  <c r="AV189" i="1"/>
  <c r="AL189" i="1" s="1"/>
  <c r="AN189" i="1" s="1"/>
  <c r="AH190" i="1" s="1"/>
  <c r="AT189" i="1"/>
  <c r="AW189" i="1" s="1"/>
  <c r="AM189" i="1" s="1"/>
  <c r="AO189" i="1" s="1"/>
  <c r="AI190" i="1" s="1"/>
  <c r="S147" i="1"/>
  <c r="U147" i="1" s="1"/>
  <c r="K147" i="1"/>
  <c r="L147" i="1"/>
  <c r="T147" i="1"/>
  <c r="V147" i="1" s="1"/>
  <c r="AY515" i="1" l="1"/>
  <c r="BA515" i="1" s="1"/>
  <c r="AX515" i="1"/>
  <c r="AZ515" i="1" s="1"/>
  <c r="AS515" i="1"/>
  <c r="AV515" i="1" s="1"/>
  <c r="AL515" i="1" s="1"/>
  <c r="AN515" i="1" s="1"/>
  <c r="AH516" i="1" s="1"/>
  <c r="AT515" i="1"/>
  <c r="AW515" i="1" s="1"/>
  <c r="AM515" i="1" s="1"/>
  <c r="AO515" i="1" s="1"/>
  <c r="AI516" i="1" s="1"/>
  <c r="AQ190" i="1"/>
  <c r="AP190" i="1"/>
  <c r="BB189" i="1"/>
  <c r="BE189" i="1" s="1"/>
  <c r="W147" i="1"/>
  <c r="M147" i="1"/>
  <c r="P147" i="1" s="1"/>
  <c r="AQ516" i="1" l="1"/>
  <c r="AP516" i="1"/>
  <c r="BB515" i="1"/>
  <c r="BE515" i="1" s="1"/>
  <c r="BC189" i="1"/>
  <c r="BF189" i="1" s="1"/>
  <c r="BH189" i="1" s="1"/>
  <c r="AJ190" i="1" s="1"/>
  <c r="AR190" i="1"/>
  <c r="AU190" i="1" s="1"/>
  <c r="BD189" i="1"/>
  <c r="BG189" i="1" s="1"/>
  <c r="BI189" i="1" s="1"/>
  <c r="AK190" i="1" s="1"/>
  <c r="AT190" i="1"/>
  <c r="Y147" i="1"/>
  <c r="Z147" i="1"/>
  <c r="X147" i="1"/>
  <c r="O147" i="1"/>
  <c r="R147" i="1" s="1"/>
  <c r="N147" i="1"/>
  <c r="Q147" i="1" s="1"/>
  <c r="G147" i="1" s="1"/>
  <c r="I147" i="1" s="1"/>
  <c r="C148" i="1" s="1"/>
  <c r="BC515" i="1" l="1"/>
  <c r="BF515" i="1"/>
  <c r="BH515" i="1" s="1"/>
  <c r="AJ516" i="1" s="1"/>
  <c r="AR516" i="1"/>
  <c r="AU516" i="1" s="1"/>
  <c r="AT516" i="1"/>
  <c r="AW516" i="1" s="1"/>
  <c r="BD515" i="1"/>
  <c r="BG515" i="1" s="1"/>
  <c r="BI515" i="1" s="1"/>
  <c r="AK516" i="1" s="1"/>
  <c r="AY190" i="1"/>
  <c r="BA190" i="1" s="1"/>
  <c r="AX190" i="1"/>
  <c r="AZ190" i="1" s="1"/>
  <c r="AW190" i="1"/>
  <c r="AM190" i="1" s="1"/>
  <c r="AO190" i="1" s="1"/>
  <c r="AI191" i="1" s="1"/>
  <c r="AS190" i="1"/>
  <c r="AV190" i="1" s="1"/>
  <c r="AL190" i="1" s="1"/>
  <c r="AN190" i="1" s="1"/>
  <c r="AH191" i="1" s="1"/>
  <c r="AB147" i="1"/>
  <c r="AD147" i="1" s="1"/>
  <c r="F148" i="1" s="1"/>
  <c r="AA147" i="1"/>
  <c r="AC147" i="1" s="1"/>
  <c r="E148" i="1" s="1"/>
  <c r="S148" i="1" s="1"/>
  <c r="U148" i="1" s="1"/>
  <c r="K148" i="1"/>
  <c r="H147" i="1"/>
  <c r="J147" i="1" s="1"/>
  <c r="D148" i="1" s="1"/>
  <c r="AM516" i="1" l="1"/>
  <c r="AO516" i="1" s="1"/>
  <c r="AI517" i="1" s="1"/>
  <c r="AY516" i="1"/>
  <c r="BA516" i="1" s="1"/>
  <c r="AS516" i="1"/>
  <c r="AV516" i="1" s="1"/>
  <c r="AL516" i="1"/>
  <c r="AN516" i="1" s="1"/>
  <c r="AH517" i="1" s="1"/>
  <c r="AX516" i="1"/>
  <c r="AZ516" i="1" s="1"/>
  <c r="AP191" i="1"/>
  <c r="AQ191" i="1"/>
  <c r="BB190" i="1"/>
  <c r="BE190" i="1" s="1"/>
  <c r="T148" i="1"/>
  <c r="V148" i="1" s="1"/>
  <c r="L148" i="1"/>
  <c r="M148" i="1" s="1"/>
  <c r="P148" i="1" s="1"/>
  <c r="BB516" i="1" l="1"/>
  <c r="BE516" i="1" s="1"/>
  <c r="AP517" i="1"/>
  <c r="BD516" i="1"/>
  <c r="AQ517" i="1"/>
  <c r="BC190" i="1"/>
  <c r="BF190" i="1" s="1"/>
  <c r="BH190" i="1" s="1"/>
  <c r="AJ191" i="1" s="1"/>
  <c r="BD190" i="1"/>
  <c r="BG190" i="1" s="1"/>
  <c r="BI190" i="1" s="1"/>
  <c r="AK191" i="1" s="1"/>
  <c r="AR191" i="1"/>
  <c r="AU191" i="1" s="1"/>
  <c r="W148" i="1"/>
  <c r="Y148" i="1" s="1"/>
  <c r="N148" i="1"/>
  <c r="Q148" i="1" s="1"/>
  <c r="O148" i="1"/>
  <c r="R148" i="1" s="1"/>
  <c r="AR517" i="1" l="1"/>
  <c r="AU517" i="1" s="1"/>
  <c r="AS517" i="1"/>
  <c r="AV517" i="1" s="1"/>
  <c r="BG516" i="1"/>
  <c r="BI516" i="1" s="1"/>
  <c r="AK517" i="1" s="1"/>
  <c r="BC516" i="1"/>
  <c r="BF516" i="1" s="1"/>
  <c r="BH516" i="1" s="1"/>
  <c r="AJ517" i="1" s="1"/>
  <c r="AY191" i="1"/>
  <c r="BA191" i="1" s="1"/>
  <c r="AX191" i="1"/>
  <c r="AZ191" i="1" s="1"/>
  <c r="AS191" i="1"/>
  <c r="AV191" i="1" s="1"/>
  <c r="AL191" i="1" s="1"/>
  <c r="AN191" i="1" s="1"/>
  <c r="AH192" i="1" s="1"/>
  <c r="AT191" i="1"/>
  <c r="AW191" i="1" s="1"/>
  <c r="AM191" i="1" s="1"/>
  <c r="AO191" i="1" s="1"/>
  <c r="AI192" i="1" s="1"/>
  <c r="X148" i="1"/>
  <c r="Z148" i="1"/>
  <c r="H148" i="1"/>
  <c r="J148" i="1" s="1"/>
  <c r="D149" i="1" s="1"/>
  <c r="G148" i="1"/>
  <c r="I148" i="1" s="1"/>
  <c r="C149" i="1" s="1"/>
  <c r="AL517" i="1" l="1"/>
  <c r="AN517" i="1" s="1"/>
  <c r="AH518" i="1" s="1"/>
  <c r="AX517" i="1"/>
  <c r="AZ517" i="1" s="1"/>
  <c r="AY517" i="1"/>
  <c r="BA517" i="1" s="1"/>
  <c r="AT517" i="1"/>
  <c r="AW517" i="1" s="1"/>
  <c r="AM517" i="1" s="1"/>
  <c r="AO517" i="1" s="1"/>
  <c r="AI518" i="1" s="1"/>
  <c r="AQ192" i="1"/>
  <c r="AP192" i="1"/>
  <c r="BB191" i="1"/>
  <c r="BE191" i="1" s="1"/>
  <c r="AB148" i="1"/>
  <c r="AD148" i="1" s="1"/>
  <c r="F149" i="1" s="1"/>
  <c r="T149" i="1" s="1"/>
  <c r="V149" i="1" s="1"/>
  <c r="AA148" i="1"/>
  <c r="AC148" i="1" s="1"/>
  <c r="E149" i="1" s="1"/>
  <c r="S149" i="1" s="1"/>
  <c r="U149" i="1" s="1"/>
  <c r="K149" i="1"/>
  <c r="L149" i="1"/>
  <c r="AQ518" i="1" l="1"/>
  <c r="BB517" i="1"/>
  <c r="BE517" i="1" s="1"/>
  <c r="AP518" i="1"/>
  <c r="BC191" i="1"/>
  <c r="BF191" i="1"/>
  <c r="BH191" i="1" s="1"/>
  <c r="AJ192" i="1" s="1"/>
  <c r="AR192" i="1"/>
  <c r="AU192" i="1" s="1"/>
  <c r="BD191" i="1"/>
  <c r="BG191" i="1" s="1"/>
  <c r="BI191" i="1" s="1"/>
  <c r="AK192" i="1" s="1"/>
  <c r="W149" i="1"/>
  <c r="M149" i="1"/>
  <c r="P149" i="1" s="1"/>
  <c r="AR518" i="1" l="1"/>
  <c r="AU518" i="1" s="1"/>
  <c r="BC517" i="1"/>
  <c r="BF517" i="1"/>
  <c r="BH517" i="1" s="1"/>
  <c r="AJ518" i="1" s="1"/>
  <c r="BD517" i="1"/>
  <c r="BG517" i="1" s="1"/>
  <c r="BI517" i="1" s="1"/>
  <c r="AK518" i="1" s="1"/>
  <c r="AT518" i="1"/>
  <c r="AW518" i="1" s="1"/>
  <c r="AY192" i="1"/>
  <c r="BA192" i="1" s="1"/>
  <c r="AT192" i="1"/>
  <c r="AW192" i="1" s="1"/>
  <c r="AM192" i="1" s="1"/>
  <c r="AO192" i="1" s="1"/>
  <c r="AI193" i="1" s="1"/>
  <c r="AS192" i="1"/>
  <c r="AV192" i="1" s="1"/>
  <c r="AL192" i="1"/>
  <c r="AN192" i="1" s="1"/>
  <c r="AH193" i="1" s="1"/>
  <c r="AX192" i="1"/>
  <c r="AZ192" i="1" s="1"/>
  <c r="Y149" i="1"/>
  <c r="Z149" i="1"/>
  <c r="X149" i="1"/>
  <c r="O149" i="1"/>
  <c r="R149" i="1" s="1"/>
  <c r="N149" i="1"/>
  <c r="Q149" i="1" s="1"/>
  <c r="AM518" i="1" l="1"/>
  <c r="AO518" i="1" s="1"/>
  <c r="AI519" i="1" s="1"/>
  <c r="AY518" i="1"/>
  <c r="BA518" i="1" s="1"/>
  <c r="AX518" i="1"/>
  <c r="AZ518" i="1" s="1"/>
  <c r="AS518" i="1"/>
  <c r="AV518" i="1" s="1"/>
  <c r="AL518" i="1" s="1"/>
  <c r="AN518" i="1" s="1"/>
  <c r="AH519" i="1" s="1"/>
  <c r="AQ193" i="1"/>
  <c r="BB192" i="1"/>
  <c r="BE192" i="1" s="1"/>
  <c r="AP193" i="1"/>
  <c r="AB149" i="1"/>
  <c r="AD149" i="1" s="1"/>
  <c r="AA149" i="1"/>
  <c r="AC149" i="1" s="1"/>
  <c r="E150" i="1" s="1"/>
  <c r="G149" i="1"/>
  <c r="I149" i="1" s="1"/>
  <c r="C150" i="1" s="1"/>
  <c r="F150" i="1"/>
  <c r="H149" i="1"/>
  <c r="J149" i="1" s="1"/>
  <c r="D150" i="1" s="1"/>
  <c r="AP519" i="1" l="1"/>
  <c r="BB518" i="1"/>
  <c r="BE518" i="1" s="1"/>
  <c r="BD518" i="1"/>
  <c r="AQ519" i="1"/>
  <c r="AR193" i="1"/>
  <c r="AU193" i="1" s="1"/>
  <c r="AS193" i="1"/>
  <c r="AV193" i="1" s="1"/>
  <c r="BC192" i="1"/>
  <c r="BF192" i="1"/>
  <c r="BH192" i="1" s="1"/>
  <c r="AJ193" i="1" s="1"/>
  <c r="BD192" i="1"/>
  <c r="BG192" i="1" s="1"/>
  <c r="BI192" i="1" s="1"/>
  <c r="AK193" i="1" s="1"/>
  <c r="AT193" i="1"/>
  <c r="AW193" i="1" s="1"/>
  <c r="S150" i="1"/>
  <c r="U150" i="1" s="1"/>
  <c r="K150" i="1"/>
  <c r="T150" i="1"/>
  <c r="V150" i="1" s="1"/>
  <c r="L150" i="1"/>
  <c r="BC518" i="1" l="1"/>
  <c r="BF518" i="1"/>
  <c r="BH518" i="1" s="1"/>
  <c r="AJ519" i="1" s="1"/>
  <c r="BG518" i="1"/>
  <c r="BI518" i="1" s="1"/>
  <c r="AK519" i="1" s="1"/>
  <c r="AR519" i="1"/>
  <c r="AU519" i="1" s="1"/>
  <c r="AS519" i="1"/>
  <c r="AM193" i="1"/>
  <c r="AO193" i="1" s="1"/>
  <c r="AI194" i="1" s="1"/>
  <c r="AY193" i="1"/>
  <c r="BA193" i="1" s="1"/>
  <c r="AL193" i="1"/>
  <c r="AN193" i="1" s="1"/>
  <c r="AH194" i="1" s="1"/>
  <c r="AX193" i="1"/>
  <c r="AZ193" i="1" s="1"/>
  <c r="M150" i="1"/>
  <c r="P150" i="1" s="1"/>
  <c r="W150" i="1"/>
  <c r="Y150" i="1" s="1"/>
  <c r="AV519" i="1" l="1"/>
  <c r="AY519" i="1"/>
  <c r="BA519" i="1" s="1"/>
  <c r="AL519" i="1"/>
  <c r="AN519" i="1" s="1"/>
  <c r="AH520" i="1" s="1"/>
  <c r="AX519" i="1"/>
  <c r="AZ519" i="1" s="1"/>
  <c r="AT519" i="1"/>
  <c r="AW519" i="1" s="1"/>
  <c r="AM519" i="1" s="1"/>
  <c r="AO519" i="1" s="1"/>
  <c r="AI520" i="1" s="1"/>
  <c r="BB193" i="1"/>
  <c r="BE193" i="1" s="1"/>
  <c r="BC193" i="1"/>
  <c r="BD193" i="1"/>
  <c r="AP194" i="1"/>
  <c r="AQ194" i="1"/>
  <c r="O150" i="1"/>
  <c r="R150" i="1" s="1"/>
  <c r="H150" i="1" s="1"/>
  <c r="J150" i="1" s="1"/>
  <c r="D151" i="1" s="1"/>
  <c r="N150" i="1"/>
  <c r="Q150" i="1" s="1"/>
  <c r="G150" i="1" s="1"/>
  <c r="I150" i="1" s="1"/>
  <c r="C151" i="1" s="1"/>
  <c r="X150" i="1"/>
  <c r="Z150" i="1"/>
  <c r="AQ520" i="1" l="1"/>
  <c r="AP520" i="1"/>
  <c r="BB519" i="1"/>
  <c r="BE519" i="1" s="1"/>
  <c r="AR194" i="1"/>
  <c r="AU194" i="1" s="1"/>
  <c r="BG193" i="1"/>
  <c r="BI193" i="1" s="1"/>
  <c r="AK194" i="1" s="1"/>
  <c r="BF193" i="1"/>
  <c r="BH193" i="1" s="1"/>
  <c r="AJ194" i="1" s="1"/>
  <c r="AB150" i="1"/>
  <c r="AD150" i="1" s="1"/>
  <c r="F151" i="1" s="1"/>
  <c r="T151" i="1" s="1"/>
  <c r="V151" i="1" s="1"/>
  <c r="AA150" i="1"/>
  <c r="AC150" i="1" s="1"/>
  <c r="E151" i="1" s="1"/>
  <c r="S151" i="1" s="1"/>
  <c r="U151" i="1" s="1"/>
  <c r="L151" i="1"/>
  <c r="K151" i="1"/>
  <c r="BC519" i="1" l="1"/>
  <c r="BF519" i="1"/>
  <c r="BH519" i="1" s="1"/>
  <c r="AJ520" i="1" s="1"/>
  <c r="AR520" i="1"/>
  <c r="AU520" i="1" s="1"/>
  <c r="BD519" i="1"/>
  <c r="BG519" i="1" s="1"/>
  <c r="BI519" i="1" s="1"/>
  <c r="AK520" i="1" s="1"/>
  <c r="AT520" i="1"/>
  <c r="AX194" i="1"/>
  <c r="AZ194" i="1" s="1"/>
  <c r="AY194" i="1"/>
  <c r="BA194" i="1" s="1"/>
  <c r="AS194" i="1"/>
  <c r="AV194" i="1" s="1"/>
  <c r="AL194" i="1" s="1"/>
  <c r="AN194" i="1" s="1"/>
  <c r="AH195" i="1" s="1"/>
  <c r="AT194" i="1"/>
  <c r="AW194" i="1" s="1"/>
  <c r="AM194" i="1" s="1"/>
  <c r="AO194" i="1" s="1"/>
  <c r="AI195" i="1" s="1"/>
  <c r="W151" i="1"/>
  <c r="Z151" i="1" s="1"/>
  <c r="M151" i="1"/>
  <c r="P151" i="1" s="1"/>
  <c r="AY520" i="1" l="1"/>
  <c r="BA520" i="1" s="1"/>
  <c r="AW520" i="1"/>
  <c r="AM520" i="1" s="1"/>
  <c r="AO520" i="1" s="1"/>
  <c r="AI521" i="1" s="1"/>
  <c r="AS520" i="1"/>
  <c r="AV520" i="1" s="1"/>
  <c r="AL520" i="1" s="1"/>
  <c r="AN520" i="1" s="1"/>
  <c r="AH521" i="1" s="1"/>
  <c r="AX520" i="1"/>
  <c r="AZ520" i="1" s="1"/>
  <c r="AQ195" i="1"/>
  <c r="AP195" i="1"/>
  <c r="BB194" i="1"/>
  <c r="BE194" i="1" s="1"/>
  <c r="Y151" i="1"/>
  <c r="AB151" i="1" s="1"/>
  <c r="AD151" i="1" s="1"/>
  <c r="X151" i="1"/>
  <c r="AA151" i="1" s="1"/>
  <c r="AC151" i="1" s="1"/>
  <c r="N151" i="1"/>
  <c r="Q151" i="1" s="1"/>
  <c r="O151" i="1"/>
  <c r="R151" i="1" s="1"/>
  <c r="AP521" i="1" l="1"/>
  <c r="AQ521" i="1"/>
  <c r="BB520" i="1"/>
  <c r="BE520" i="1" s="1"/>
  <c r="BD194" i="1"/>
  <c r="BG194" i="1" s="1"/>
  <c r="BI194" i="1" s="1"/>
  <c r="AK195" i="1" s="1"/>
  <c r="AR195" i="1"/>
  <c r="AU195" i="1" s="1"/>
  <c r="AS195" i="1"/>
  <c r="AT195" i="1"/>
  <c r="AW195" i="1" s="1"/>
  <c r="BC194" i="1"/>
  <c r="BF194" i="1" s="1"/>
  <c r="BH194" i="1" s="1"/>
  <c r="AJ195" i="1" s="1"/>
  <c r="F152" i="1"/>
  <c r="H151" i="1"/>
  <c r="J151" i="1" s="1"/>
  <c r="D152" i="1" s="1"/>
  <c r="E152" i="1"/>
  <c r="G151" i="1"/>
  <c r="I151" i="1" s="1"/>
  <c r="C152" i="1" s="1"/>
  <c r="BC520" i="1" l="1"/>
  <c r="BF520" i="1" s="1"/>
  <c r="BH520" i="1" s="1"/>
  <c r="AJ521" i="1" s="1"/>
  <c r="AR521" i="1"/>
  <c r="AU521" i="1" s="1"/>
  <c r="BD520" i="1"/>
  <c r="BG520" i="1" s="1"/>
  <c r="BI520" i="1" s="1"/>
  <c r="AK521" i="1" s="1"/>
  <c r="AX195" i="1"/>
  <c r="AZ195" i="1" s="1"/>
  <c r="AM195" i="1"/>
  <c r="AO195" i="1" s="1"/>
  <c r="AI196" i="1" s="1"/>
  <c r="AY195" i="1"/>
  <c r="BA195" i="1" s="1"/>
  <c r="AV195" i="1"/>
  <c r="AL195" i="1" s="1"/>
  <c r="AN195" i="1" s="1"/>
  <c r="AH196" i="1" s="1"/>
  <c r="S152" i="1"/>
  <c r="U152" i="1" s="1"/>
  <c r="K152" i="1"/>
  <c r="T152" i="1"/>
  <c r="V152" i="1" s="1"/>
  <c r="L152" i="1"/>
  <c r="AY521" i="1" l="1"/>
  <c r="BA521" i="1" s="1"/>
  <c r="AX521" i="1"/>
  <c r="AZ521" i="1" s="1"/>
  <c r="AS521" i="1"/>
  <c r="AV521" i="1" s="1"/>
  <c r="AL521" i="1" s="1"/>
  <c r="AN521" i="1" s="1"/>
  <c r="AH522" i="1" s="1"/>
  <c r="AT521" i="1"/>
  <c r="AW521" i="1" s="1"/>
  <c r="AM521" i="1" s="1"/>
  <c r="AO521" i="1" s="1"/>
  <c r="AI522" i="1" s="1"/>
  <c r="AP196" i="1"/>
  <c r="AQ196" i="1"/>
  <c r="BB195" i="1"/>
  <c r="BE195" i="1" s="1"/>
  <c r="W152" i="1"/>
  <c r="M152" i="1"/>
  <c r="P152" i="1" s="1"/>
  <c r="AQ522" i="1" l="1"/>
  <c r="AP522" i="1"/>
  <c r="BB521" i="1"/>
  <c r="BE521" i="1" s="1"/>
  <c r="BD195" i="1"/>
  <c r="BG195" i="1" s="1"/>
  <c r="BI195" i="1" s="1"/>
  <c r="AK196" i="1" s="1"/>
  <c r="BC195" i="1"/>
  <c r="BF195" i="1" s="1"/>
  <c r="BH195" i="1" s="1"/>
  <c r="AJ196" i="1" s="1"/>
  <c r="AR196" i="1"/>
  <c r="AU196" i="1" s="1"/>
  <c r="Y152" i="1"/>
  <c r="Z152" i="1"/>
  <c r="O152" i="1"/>
  <c r="R152" i="1" s="1"/>
  <c r="X152" i="1"/>
  <c r="N152" i="1"/>
  <c r="Q152" i="1" s="1"/>
  <c r="BC521" i="1" l="1"/>
  <c r="BF521" i="1"/>
  <c r="BH521" i="1" s="1"/>
  <c r="AJ522" i="1" s="1"/>
  <c r="AR522" i="1"/>
  <c r="AU522" i="1" s="1"/>
  <c r="BD521" i="1"/>
  <c r="BG521" i="1" s="1"/>
  <c r="BI521" i="1" s="1"/>
  <c r="AK522" i="1" s="1"/>
  <c r="AX196" i="1"/>
  <c r="AZ196" i="1" s="1"/>
  <c r="AY196" i="1"/>
  <c r="BA196" i="1" s="1"/>
  <c r="AS196" i="1"/>
  <c r="AV196" i="1" s="1"/>
  <c r="AL196" i="1" s="1"/>
  <c r="AN196" i="1" s="1"/>
  <c r="AH197" i="1" s="1"/>
  <c r="AT196" i="1"/>
  <c r="AW196" i="1" s="1"/>
  <c r="AM196" i="1" s="1"/>
  <c r="AO196" i="1" s="1"/>
  <c r="AI197" i="1" s="1"/>
  <c r="AB152" i="1"/>
  <c r="AD152" i="1" s="1"/>
  <c r="AA152" i="1"/>
  <c r="AC152" i="1" s="1"/>
  <c r="E153" i="1" s="1"/>
  <c r="G152" i="1"/>
  <c r="I152" i="1" s="1"/>
  <c r="C153" i="1" s="1"/>
  <c r="F153" i="1"/>
  <c r="H152" i="1"/>
  <c r="J152" i="1" s="1"/>
  <c r="D153" i="1" s="1"/>
  <c r="AY522" i="1" l="1"/>
  <c r="BA522" i="1" s="1"/>
  <c r="AT522" i="1"/>
  <c r="AW522" i="1" s="1"/>
  <c r="AM522" i="1" s="1"/>
  <c r="AO522" i="1" s="1"/>
  <c r="AI523" i="1" s="1"/>
  <c r="AS522" i="1"/>
  <c r="AV522" i="1" s="1"/>
  <c r="AL522" i="1"/>
  <c r="AN522" i="1" s="1"/>
  <c r="AH523" i="1" s="1"/>
  <c r="AX522" i="1"/>
  <c r="AZ522" i="1" s="1"/>
  <c r="AQ197" i="1"/>
  <c r="AP197" i="1"/>
  <c r="BB196" i="1"/>
  <c r="BE196" i="1" s="1"/>
  <c r="S153" i="1"/>
  <c r="U153" i="1" s="1"/>
  <c r="K153" i="1"/>
  <c r="T153" i="1"/>
  <c r="V153" i="1" s="1"/>
  <c r="L153" i="1"/>
  <c r="AQ523" i="1" l="1"/>
  <c r="BB522" i="1"/>
  <c r="BE522" i="1" s="1"/>
  <c r="AP523" i="1"/>
  <c r="BD196" i="1"/>
  <c r="BG196" i="1"/>
  <c r="BI196" i="1" s="1"/>
  <c r="AK197" i="1" s="1"/>
  <c r="AR197" i="1"/>
  <c r="AU197" i="1" s="1"/>
  <c r="BC196" i="1"/>
  <c r="BF196" i="1" s="1"/>
  <c r="BH196" i="1" s="1"/>
  <c r="AJ197" i="1" s="1"/>
  <c r="M153" i="1"/>
  <c r="P153" i="1" s="1"/>
  <c r="W153" i="1"/>
  <c r="Y153" i="1" s="1"/>
  <c r="AR523" i="1" l="1"/>
  <c r="AU523" i="1" s="1"/>
  <c r="AS523" i="1"/>
  <c r="AV523" i="1" s="1"/>
  <c r="BC522" i="1"/>
  <c r="BF522" i="1"/>
  <c r="BH522" i="1" s="1"/>
  <c r="AJ523" i="1" s="1"/>
  <c r="AT523" i="1"/>
  <c r="AW523" i="1" s="1"/>
  <c r="BD522" i="1"/>
  <c r="BG522" i="1" s="1"/>
  <c r="BI522" i="1" s="1"/>
  <c r="AK523" i="1" s="1"/>
  <c r="AX197" i="1"/>
  <c r="AZ197" i="1" s="1"/>
  <c r="AT197" i="1"/>
  <c r="AW197" i="1" s="1"/>
  <c r="AS197" i="1"/>
  <c r="AV197" i="1" s="1"/>
  <c r="AL197" i="1" s="1"/>
  <c r="AN197" i="1" s="1"/>
  <c r="AH198" i="1" s="1"/>
  <c r="AM197" i="1"/>
  <c r="AO197" i="1" s="1"/>
  <c r="AI198" i="1" s="1"/>
  <c r="AY197" i="1"/>
  <c r="BA197" i="1" s="1"/>
  <c r="O153" i="1"/>
  <c r="R153" i="1" s="1"/>
  <c r="N153" i="1"/>
  <c r="Q153" i="1" s="1"/>
  <c r="G153" i="1" s="1"/>
  <c r="I153" i="1" s="1"/>
  <c r="C154" i="1" s="1"/>
  <c r="X153" i="1"/>
  <c r="Z153" i="1"/>
  <c r="H153" i="1"/>
  <c r="J153" i="1" s="1"/>
  <c r="D154" i="1" s="1"/>
  <c r="AM523" i="1" l="1"/>
  <c r="AO523" i="1" s="1"/>
  <c r="AI524" i="1" s="1"/>
  <c r="AY523" i="1"/>
  <c r="BA523" i="1" s="1"/>
  <c r="AL523" i="1"/>
  <c r="AN523" i="1" s="1"/>
  <c r="AH524" i="1" s="1"/>
  <c r="AX523" i="1"/>
  <c r="AZ523" i="1" s="1"/>
  <c r="AP198" i="1"/>
  <c r="BD197" i="1"/>
  <c r="AQ198" i="1"/>
  <c r="BC197" i="1"/>
  <c r="BB197" i="1"/>
  <c r="BE197" i="1" s="1"/>
  <c r="AB153" i="1"/>
  <c r="AD153" i="1" s="1"/>
  <c r="F154" i="1" s="1"/>
  <c r="T154" i="1" s="1"/>
  <c r="V154" i="1" s="1"/>
  <c r="AA153" i="1"/>
  <c r="AC153" i="1" s="1"/>
  <c r="E154" i="1" s="1"/>
  <c r="S154" i="1" s="1"/>
  <c r="U154" i="1" s="1"/>
  <c r="K154" i="1"/>
  <c r="L154" i="1"/>
  <c r="AP524" i="1" l="1"/>
  <c r="BB523" i="1"/>
  <c r="BE523" i="1" s="1"/>
  <c r="AQ524" i="1"/>
  <c r="BG197" i="1"/>
  <c r="BI197" i="1" s="1"/>
  <c r="AK198" i="1" s="1"/>
  <c r="BF197" i="1"/>
  <c r="BH197" i="1" s="1"/>
  <c r="AJ198" i="1" s="1"/>
  <c r="AR198" i="1"/>
  <c r="AU198" i="1" s="1"/>
  <c r="W154" i="1"/>
  <c r="M154" i="1"/>
  <c r="P154" i="1" s="1"/>
  <c r="BD523" i="1" l="1"/>
  <c r="BG523" i="1" s="1"/>
  <c r="BI523" i="1" s="1"/>
  <c r="AK524" i="1" s="1"/>
  <c r="BC523" i="1"/>
  <c r="BF523" i="1" s="1"/>
  <c r="BH523" i="1" s="1"/>
  <c r="AJ524" i="1" s="1"/>
  <c r="AR524" i="1"/>
  <c r="AU524" i="1" s="1"/>
  <c r="AS198" i="1"/>
  <c r="AV198" i="1" s="1"/>
  <c r="AL198" i="1"/>
  <c r="AN198" i="1" s="1"/>
  <c r="AH199" i="1" s="1"/>
  <c r="AX198" i="1"/>
  <c r="AZ198" i="1" s="1"/>
  <c r="AY198" i="1"/>
  <c r="BA198" i="1" s="1"/>
  <c r="AT198" i="1"/>
  <c r="AW198" i="1" s="1"/>
  <c r="AM198" i="1" s="1"/>
  <c r="AO198" i="1" s="1"/>
  <c r="AI199" i="1" s="1"/>
  <c r="Y154" i="1"/>
  <c r="Z154" i="1"/>
  <c r="X154" i="1"/>
  <c r="O154" i="1"/>
  <c r="R154" i="1" s="1"/>
  <c r="N154" i="1"/>
  <c r="Q154" i="1" s="1"/>
  <c r="G154" i="1" s="1"/>
  <c r="I154" i="1" s="1"/>
  <c r="C155" i="1" s="1"/>
  <c r="AX524" i="1" l="1"/>
  <c r="AZ524" i="1" s="1"/>
  <c r="AY524" i="1"/>
  <c r="BA524" i="1" s="1"/>
  <c r="AS524" i="1"/>
  <c r="AV524" i="1" s="1"/>
  <c r="AL524" i="1" s="1"/>
  <c r="AN524" i="1" s="1"/>
  <c r="AH525" i="1" s="1"/>
  <c r="AT524" i="1"/>
  <c r="AW524" i="1" s="1"/>
  <c r="AM524" i="1" s="1"/>
  <c r="AO524" i="1" s="1"/>
  <c r="AI525" i="1" s="1"/>
  <c r="AQ199" i="1"/>
  <c r="BB198" i="1"/>
  <c r="BE198" i="1" s="1"/>
  <c r="AP199" i="1"/>
  <c r="AB154" i="1"/>
  <c r="AD154" i="1" s="1"/>
  <c r="F155" i="1" s="1"/>
  <c r="AA154" i="1"/>
  <c r="AC154" i="1" s="1"/>
  <c r="E155" i="1" s="1"/>
  <c r="S155" i="1" s="1"/>
  <c r="U155" i="1" s="1"/>
  <c r="K155" i="1"/>
  <c r="H154" i="1"/>
  <c r="J154" i="1" s="1"/>
  <c r="D155" i="1" s="1"/>
  <c r="AQ525" i="1" l="1"/>
  <c r="AP525" i="1"/>
  <c r="BD524" i="1"/>
  <c r="BC524" i="1"/>
  <c r="BB524" i="1"/>
  <c r="BE524" i="1" s="1"/>
  <c r="AR199" i="1"/>
  <c r="AU199" i="1" s="1"/>
  <c r="BC198" i="1"/>
  <c r="BF198" i="1" s="1"/>
  <c r="BH198" i="1" s="1"/>
  <c r="AJ199" i="1" s="1"/>
  <c r="BD198" i="1"/>
  <c r="BG198" i="1" s="1"/>
  <c r="BI198" i="1" s="1"/>
  <c r="AK199" i="1" s="1"/>
  <c r="AT199" i="1"/>
  <c r="AW199" i="1" s="1"/>
  <c r="T155" i="1"/>
  <c r="V155" i="1" s="1"/>
  <c r="L155" i="1"/>
  <c r="AR525" i="1" l="1"/>
  <c r="AU525" i="1" s="1"/>
  <c r="AS525" i="1"/>
  <c r="AV525" i="1" s="1"/>
  <c r="BG524" i="1"/>
  <c r="BI524" i="1" s="1"/>
  <c r="AK525" i="1" s="1"/>
  <c r="BF524" i="1"/>
  <c r="BH524" i="1" s="1"/>
  <c r="AJ525" i="1" s="1"/>
  <c r="AT525" i="1"/>
  <c r="AW525" i="1" s="1"/>
  <c r="AM199" i="1"/>
  <c r="AO199" i="1" s="1"/>
  <c r="AI200" i="1" s="1"/>
  <c r="AY199" i="1"/>
  <c r="BA199" i="1" s="1"/>
  <c r="AX199" i="1"/>
  <c r="AZ199" i="1" s="1"/>
  <c r="AS199" i="1"/>
  <c r="AV199" i="1" s="1"/>
  <c r="AL199" i="1" s="1"/>
  <c r="AN199" i="1" s="1"/>
  <c r="AH200" i="1" s="1"/>
  <c r="W155" i="1"/>
  <c r="Y155" i="1" s="1"/>
  <c r="M155" i="1"/>
  <c r="AL525" i="1" l="1"/>
  <c r="AN525" i="1" s="1"/>
  <c r="AH526" i="1" s="1"/>
  <c r="AX525" i="1"/>
  <c r="AZ525" i="1" s="1"/>
  <c r="AM525" i="1"/>
  <c r="AO525" i="1" s="1"/>
  <c r="AI526" i="1" s="1"/>
  <c r="AY525" i="1"/>
  <c r="BA525" i="1" s="1"/>
  <c r="AP200" i="1"/>
  <c r="BB199" i="1"/>
  <c r="BE199" i="1" s="1"/>
  <c r="BD199" i="1"/>
  <c r="AQ200" i="1"/>
  <c r="X155" i="1"/>
  <c r="Z155" i="1"/>
  <c r="P155" i="1"/>
  <c r="N155" i="1"/>
  <c r="O155" i="1"/>
  <c r="AQ526" i="1" l="1"/>
  <c r="BB525" i="1"/>
  <c r="BE525" i="1" s="1"/>
  <c r="AP526" i="1"/>
  <c r="BG199" i="1"/>
  <c r="BI199" i="1" s="1"/>
  <c r="AK200" i="1" s="1"/>
  <c r="BC199" i="1"/>
  <c r="BF199" i="1" s="1"/>
  <c r="BH199" i="1" s="1"/>
  <c r="AJ200" i="1" s="1"/>
  <c r="AR200" i="1"/>
  <c r="AU200" i="1" s="1"/>
  <c r="AS200" i="1"/>
  <c r="AB155" i="1"/>
  <c r="AD155" i="1" s="1"/>
  <c r="AA155" i="1"/>
  <c r="AC155" i="1" s="1"/>
  <c r="R155" i="1"/>
  <c r="H155" i="1" s="1"/>
  <c r="J155" i="1" s="1"/>
  <c r="D156" i="1" s="1"/>
  <c r="Q155" i="1"/>
  <c r="E156" i="1" s="1"/>
  <c r="AR526" i="1" l="1"/>
  <c r="AU526" i="1" s="1"/>
  <c r="BC525" i="1"/>
  <c r="BF525" i="1" s="1"/>
  <c r="BH525" i="1" s="1"/>
  <c r="AJ526" i="1" s="1"/>
  <c r="BD525" i="1"/>
  <c r="BG525" i="1" s="1"/>
  <c r="BI525" i="1" s="1"/>
  <c r="AK526" i="1" s="1"/>
  <c r="AT526" i="1"/>
  <c r="AW526" i="1" s="1"/>
  <c r="AX200" i="1"/>
  <c r="AZ200" i="1" s="1"/>
  <c r="AV200" i="1"/>
  <c r="AL200" i="1" s="1"/>
  <c r="AN200" i="1" s="1"/>
  <c r="AH201" i="1" s="1"/>
  <c r="AY200" i="1"/>
  <c r="BA200" i="1" s="1"/>
  <c r="AT200" i="1"/>
  <c r="AW200" i="1" s="1"/>
  <c r="AM200" i="1" s="1"/>
  <c r="AO200" i="1" s="1"/>
  <c r="AI201" i="1" s="1"/>
  <c r="G155" i="1"/>
  <c r="I155" i="1" s="1"/>
  <c r="C156" i="1" s="1"/>
  <c r="K156" i="1" s="1"/>
  <c r="F156" i="1"/>
  <c r="T156" i="1" s="1"/>
  <c r="V156" i="1" s="1"/>
  <c r="L156" i="1"/>
  <c r="AM526" i="1" l="1"/>
  <c r="AO526" i="1" s="1"/>
  <c r="AI527" i="1" s="1"/>
  <c r="AY526" i="1"/>
  <c r="BA526" i="1" s="1"/>
  <c r="AX526" i="1"/>
  <c r="AZ526" i="1" s="1"/>
  <c r="AS526" i="1"/>
  <c r="AV526" i="1" s="1"/>
  <c r="AL526" i="1" s="1"/>
  <c r="AN526" i="1" s="1"/>
  <c r="AH527" i="1" s="1"/>
  <c r="AQ201" i="1"/>
  <c r="AP201" i="1"/>
  <c r="BD200" i="1"/>
  <c r="BC200" i="1"/>
  <c r="BB200" i="1"/>
  <c r="BE200" i="1" s="1"/>
  <c r="S156" i="1"/>
  <c r="U156" i="1" s="1"/>
  <c r="W156" i="1"/>
  <c r="Z156" i="1" s="1"/>
  <c r="M156" i="1"/>
  <c r="P156" i="1" s="1"/>
  <c r="AP527" i="1" l="1"/>
  <c r="BB526" i="1"/>
  <c r="BE526" i="1" s="1"/>
  <c r="AQ527" i="1"/>
  <c r="AR201" i="1"/>
  <c r="AU201" i="1" s="1"/>
  <c r="BG200" i="1"/>
  <c r="BI200" i="1" s="1"/>
  <c r="AK201" i="1" s="1"/>
  <c r="BF200" i="1"/>
  <c r="BH200" i="1" s="1"/>
  <c r="AJ201" i="1" s="1"/>
  <c r="Y156" i="1"/>
  <c r="AB156" i="1" s="1"/>
  <c r="AD156" i="1" s="1"/>
  <c r="X156" i="1"/>
  <c r="AA156" i="1" s="1"/>
  <c r="AC156" i="1" s="1"/>
  <c r="N156" i="1"/>
  <c r="Q156" i="1" s="1"/>
  <c r="O156" i="1"/>
  <c r="R156" i="1" s="1"/>
  <c r="BC526" i="1" l="1"/>
  <c r="BD526" i="1"/>
  <c r="BF526" i="1"/>
  <c r="BH526" i="1" s="1"/>
  <c r="AJ527" i="1" s="1"/>
  <c r="BG526" i="1"/>
  <c r="BI526" i="1" s="1"/>
  <c r="AK527" i="1" s="1"/>
  <c r="AR527" i="1"/>
  <c r="AU527" i="1" s="1"/>
  <c r="AX201" i="1"/>
  <c r="AZ201" i="1" s="1"/>
  <c r="AS201" i="1"/>
  <c r="AV201" i="1" s="1"/>
  <c r="AL201" i="1" s="1"/>
  <c r="AN201" i="1" s="1"/>
  <c r="AH202" i="1" s="1"/>
  <c r="AY201" i="1"/>
  <c r="BA201" i="1" s="1"/>
  <c r="AT201" i="1"/>
  <c r="AW201" i="1" s="1"/>
  <c r="AM201" i="1" s="1"/>
  <c r="AO201" i="1" s="1"/>
  <c r="AI202" i="1" s="1"/>
  <c r="F157" i="1"/>
  <c r="H156" i="1"/>
  <c r="J156" i="1" s="1"/>
  <c r="D157" i="1" s="1"/>
  <c r="E157" i="1"/>
  <c r="G156" i="1"/>
  <c r="I156" i="1" s="1"/>
  <c r="C157" i="1" s="1"/>
  <c r="AS527" i="1" l="1"/>
  <c r="AV527" i="1" s="1"/>
  <c r="AY527" i="1"/>
  <c r="BA527" i="1" s="1"/>
  <c r="AL527" i="1"/>
  <c r="AN527" i="1" s="1"/>
  <c r="AH528" i="1" s="1"/>
  <c r="AX527" i="1"/>
  <c r="AZ527" i="1" s="1"/>
  <c r="AT527" i="1"/>
  <c r="AW527" i="1" s="1"/>
  <c r="AM527" i="1" s="1"/>
  <c r="AO527" i="1" s="1"/>
  <c r="AI528" i="1" s="1"/>
  <c r="AQ202" i="1"/>
  <c r="AP202" i="1"/>
  <c r="BB201" i="1"/>
  <c r="BE201" i="1" s="1"/>
  <c r="T157" i="1"/>
  <c r="V157" i="1" s="1"/>
  <c r="L157" i="1"/>
  <c r="S157" i="1"/>
  <c r="U157" i="1" s="1"/>
  <c r="K157" i="1"/>
  <c r="AQ528" i="1" l="1"/>
  <c r="AP528" i="1"/>
  <c r="BB527" i="1"/>
  <c r="BE527" i="1" s="1"/>
  <c r="BD201" i="1"/>
  <c r="BG201" i="1" s="1"/>
  <c r="BI201" i="1" s="1"/>
  <c r="AK202" i="1" s="1"/>
  <c r="AR202" i="1"/>
  <c r="AU202" i="1" s="1"/>
  <c r="BC201" i="1"/>
  <c r="BF201" i="1" s="1"/>
  <c r="BH201" i="1" s="1"/>
  <c r="AJ202" i="1" s="1"/>
  <c r="AT202" i="1"/>
  <c r="W157" i="1"/>
  <c r="Z157" i="1" s="1"/>
  <c r="M157" i="1"/>
  <c r="P157" i="1" s="1"/>
  <c r="BC527" i="1" l="1"/>
  <c r="AR528" i="1"/>
  <c r="AU528" i="1" s="1"/>
  <c r="AS528" i="1"/>
  <c r="AV528" i="1" s="1"/>
  <c r="BF527" i="1"/>
  <c r="BH527" i="1" s="1"/>
  <c r="AJ528" i="1" s="1"/>
  <c r="AT528" i="1"/>
  <c r="AW528" i="1" s="1"/>
  <c r="BD527" i="1"/>
  <c r="BG527" i="1" s="1"/>
  <c r="BI527" i="1" s="1"/>
  <c r="AK528" i="1" s="1"/>
  <c r="AX202" i="1"/>
  <c r="AZ202" i="1" s="1"/>
  <c r="AY202" i="1"/>
  <c r="BA202" i="1" s="1"/>
  <c r="AW202" i="1"/>
  <c r="AM202" i="1" s="1"/>
  <c r="AO202" i="1" s="1"/>
  <c r="AI203" i="1" s="1"/>
  <c r="AS202" i="1"/>
  <c r="AV202" i="1" s="1"/>
  <c r="AL202" i="1" s="1"/>
  <c r="AN202" i="1" s="1"/>
  <c r="AH203" i="1" s="1"/>
  <c r="Y157" i="1"/>
  <c r="AB157" i="1" s="1"/>
  <c r="AD157" i="1" s="1"/>
  <c r="X157" i="1"/>
  <c r="AA157" i="1" s="1"/>
  <c r="AC157" i="1" s="1"/>
  <c r="N157" i="1"/>
  <c r="Q157" i="1" s="1"/>
  <c r="O157" i="1"/>
  <c r="R157" i="1" s="1"/>
  <c r="AM528" i="1" l="1"/>
  <c r="AO528" i="1" s="1"/>
  <c r="AI529" i="1" s="1"/>
  <c r="AY528" i="1"/>
  <c r="BA528" i="1" s="1"/>
  <c r="AL528" i="1"/>
  <c r="AN528" i="1" s="1"/>
  <c r="AH529" i="1" s="1"/>
  <c r="AX528" i="1"/>
  <c r="AZ528" i="1" s="1"/>
  <c r="AP203" i="1"/>
  <c r="AQ203" i="1"/>
  <c r="BB202" i="1"/>
  <c r="BE202" i="1" s="1"/>
  <c r="H157" i="1"/>
  <c r="J157" i="1" s="1"/>
  <c r="D158" i="1" s="1"/>
  <c r="F158" i="1"/>
  <c r="E158" i="1"/>
  <c r="G157" i="1"/>
  <c r="I157" i="1" s="1"/>
  <c r="C158" i="1" s="1"/>
  <c r="BB528" i="1" l="1"/>
  <c r="BE528" i="1" s="1"/>
  <c r="AP529" i="1"/>
  <c r="BD528" i="1"/>
  <c r="AQ529" i="1"/>
  <c r="BD202" i="1"/>
  <c r="BG202" i="1" s="1"/>
  <c r="BI202" i="1" s="1"/>
  <c r="AK203" i="1" s="1"/>
  <c r="AR203" i="1"/>
  <c r="AU203" i="1" s="1"/>
  <c r="AS203" i="1"/>
  <c r="BC202" i="1"/>
  <c r="BF202" i="1" s="1"/>
  <c r="BH202" i="1" s="1"/>
  <c r="AJ203" i="1" s="1"/>
  <c r="S158" i="1"/>
  <c r="U158" i="1" s="1"/>
  <c r="K158" i="1"/>
  <c r="L158" i="1"/>
  <c r="T158" i="1"/>
  <c r="V158" i="1" s="1"/>
  <c r="AR529" i="1" l="1"/>
  <c r="AU529" i="1" s="1"/>
  <c r="AS529" i="1"/>
  <c r="AV529" i="1" s="1"/>
  <c r="AT529" i="1"/>
  <c r="AW529" i="1" s="1"/>
  <c r="BG528" i="1"/>
  <c r="BI528" i="1" s="1"/>
  <c r="AK529" i="1" s="1"/>
  <c r="BC528" i="1"/>
  <c r="BF528" i="1" s="1"/>
  <c r="BH528" i="1" s="1"/>
  <c r="AJ529" i="1" s="1"/>
  <c r="AX203" i="1"/>
  <c r="AZ203" i="1" s="1"/>
  <c r="AY203" i="1"/>
  <c r="BA203" i="1" s="1"/>
  <c r="AV203" i="1"/>
  <c r="AL203" i="1" s="1"/>
  <c r="AN203" i="1" s="1"/>
  <c r="AH204" i="1" s="1"/>
  <c r="AT203" i="1"/>
  <c r="AW203" i="1" s="1"/>
  <c r="AM203" i="1" s="1"/>
  <c r="AO203" i="1" s="1"/>
  <c r="AI204" i="1" s="1"/>
  <c r="W158" i="1"/>
  <c r="M158" i="1"/>
  <c r="P158" i="1" s="1"/>
  <c r="AL529" i="1" l="1"/>
  <c r="AN529" i="1" s="1"/>
  <c r="AH530" i="1" s="1"/>
  <c r="AX529" i="1"/>
  <c r="AZ529" i="1" s="1"/>
  <c r="AM529" i="1"/>
  <c r="AO529" i="1" s="1"/>
  <c r="AI530" i="1" s="1"/>
  <c r="AY529" i="1"/>
  <c r="BA529" i="1" s="1"/>
  <c r="AQ204" i="1"/>
  <c r="AP204" i="1"/>
  <c r="BB203" i="1"/>
  <c r="BE203" i="1" s="1"/>
  <c r="Y158" i="1"/>
  <c r="Z158" i="1"/>
  <c r="X158" i="1"/>
  <c r="O158" i="1"/>
  <c r="R158" i="1" s="1"/>
  <c r="N158" i="1"/>
  <c r="Q158" i="1" s="1"/>
  <c r="AQ530" i="1" l="1"/>
  <c r="BB529" i="1"/>
  <c r="BE529" i="1" s="1"/>
  <c r="AP530" i="1"/>
  <c r="BD203" i="1"/>
  <c r="BG203" i="1" s="1"/>
  <c r="BI203" i="1" s="1"/>
  <c r="AK204" i="1" s="1"/>
  <c r="AR204" i="1"/>
  <c r="AU204" i="1" s="1"/>
  <c r="AS204" i="1"/>
  <c r="AT204" i="1"/>
  <c r="AW204" i="1" s="1"/>
  <c r="BC203" i="1"/>
  <c r="BF203" i="1" s="1"/>
  <c r="BH203" i="1" s="1"/>
  <c r="AJ204" i="1" s="1"/>
  <c r="AB158" i="1"/>
  <c r="AD158" i="1" s="1"/>
  <c r="AA158" i="1"/>
  <c r="AC158" i="1" s="1"/>
  <c r="E159" i="1" s="1"/>
  <c r="G158" i="1"/>
  <c r="I158" i="1" s="1"/>
  <c r="C159" i="1" s="1"/>
  <c r="H158" i="1"/>
  <c r="J158" i="1" s="1"/>
  <c r="D159" i="1" s="1"/>
  <c r="F159" i="1"/>
  <c r="AR530" i="1" l="1"/>
  <c r="AU530" i="1" s="1"/>
  <c r="BC529" i="1"/>
  <c r="BF529" i="1"/>
  <c r="BH529" i="1" s="1"/>
  <c r="AJ530" i="1" s="1"/>
  <c r="BD529" i="1"/>
  <c r="BG529" i="1" s="1"/>
  <c r="BI529" i="1" s="1"/>
  <c r="AK530" i="1" s="1"/>
  <c r="AT530" i="1"/>
  <c r="AW530" i="1" s="1"/>
  <c r="AX204" i="1"/>
  <c r="AZ204" i="1" s="1"/>
  <c r="AM204" i="1"/>
  <c r="AO204" i="1" s="1"/>
  <c r="AI205" i="1" s="1"/>
  <c r="AY204" i="1"/>
  <c r="BA204" i="1" s="1"/>
  <c r="AV204" i="1"/>
  <c r="AL204" i="1" s="1"/>
  <c r="AN204" i="1" s="1"/>
  <c r="AH205" i="1" s="1"/>
  <c r="S159" i="1"/>
  <c r="U159" i="1" s="1"/>
  <c r="K159" i="1"/>
  <c r="T159" i="1"/>
  <c r="V159" i="1" s="1"/>
  <c r="L159" i="1"/>
  <c r="AM530" i="1" l="1"/>
  <c r="AO530" i="1" s="1"/>
  <c r="AI531" i="1" s="1"/>
  <c r="AY530" i="1"/>
  <c r="BA530" i="1" s="1"/>
  <c r="AX530" i="1"/>
  <c r="AZ530" i="1" s="1"/>
  <c r="AS530" i="1"/>
  <c r="AV530" i="1" s="1"/>
  <c r="AL530" i="1" s="1"/>
  <c r="AN530" i="1" s="1"/>
  <c r="AH531" i="1" s="1"/>
  <c r="AP205" i="1"/>
  <c r="AQ205" i="1"/>
  <c r="BD204" i="1"/>
  <c r="BC204" i="1"/>
  <c r="BB204" i="1"/>
  <c r="BE204" i="1" s="1"/>
  <c r="M159" i="1"/>
  <c r="P159" i="1" s="1"/>
  <c r="W159" i="1"/>
  <c r="Y159" i="1" s="1"/>
  <c r="N159" i="1"/>
  <c r="Q159" i="1" s="1"/>
  <c r="O159" i="1"/>
  <c r="R159" i="1" s="1"/>
  <c r="AP531" i="1" l="1"/>
  <c r="BB530" i="1"/>
  <c r="BE530" i="1" s="1"/>
  <c r="AQ531" i="1"/>
  <c r="BG204" i="1"/>
  <c r="BI204" i="1" s="1"/>
  <c r="AK205" i="1" s="1"/>
  <c r="BF204" i="1"/>
  <c r="BH204" i="1" s="1"/>
  <c r="AJ205" i="1" s="1"/>
  <c r="AR205" i="1"/>
  <c r="AU205" i="1" s="1"/>
  <c r="AS205" i="1"/>
  <c r="AV205" i="1" s="1"/>
  <c r="X159" i="1"/>
  <c r="Z159" i="1"/>
  <c r="H159" i="1"/>
  <c r="J159" i="1" s="1"/>
  <c r="D160" i="1" s="1"/>
  <c r="G159" i="1"/>
  <c r="I159" i="1" s="1"/>
  <c r="C160" i="1" s="1"/>
  <c r="BC530" i="1" l="1"/>
  <c r="BD530" i="1"/>
  <c r="BF530" i="1"/>
  <c r="BH530" i="1" s="1"/>
  <c r="AJ531" i="1" s="1"/>
  <c r="BG530" i="1"/>
  <c r="BI530" i="1" s="1"/>
  <c r="AK531" i="1" s="1"/>
  <c r="AR531" i="1"/>
  <c r="AU531" i="1" s="1"/>
  <c r="AL205" i="1"/>
  <c r="AN205" i="1" s="1"/>
  <c r="AH206" i="1" s="1"/>
  <c r="AX205" i="1"/>
  <c r="AZ205" i="1" s="1"/>
  <c r="AY205" i="1"/>
  <c r="BA205" i="1" s="1"/>
  <c r="AT205" i="1"/>
  <c r="AW205" i="1" s="1"/>
  <c r="AM205" i="1" s="1"/>
  <c r="AO205" i="1" s="1"/>
  <c r="AI206" i="1" s="1"/>
  <c r="AB159" i="1"/>
  <c r="AD159" i="1" s="1"/>
  <c r="F160" i="1" s="1"/>
  <c r="T160" i="1" s="1"/>
  <c r="V160" i="1" s="1"/>
  <c r="AA159" i="1"/>
  <c r="AC159" i="1" s="1"/>
  <c r="E160" i="1" s="1"/>
  <c r="S160" i="1" s="1"/>
  <c r="U160" i="1" s="1"/>
  <c r="K160" i="1"/>
  <c r="L160" i="1"/>
  <c r="AY531" i="1" l="1"/>
  <c r="BA531" i="1" s="1"/>
  <c r="AT531" i="1"/>
  <c r="AW531" i="1" s="1"/>
  <c r="AM531" i="1" s="1"/>
  <c r="AO531" i="1" s="1"/>
  <c r="AI532" i="1" s="1"/>
  <c r="AS531" i="1"/>
  <c r="AV531" i="1" s="1"/>
  <c r="AL531" i="1"/>
  <c r="AN531" i="1" s="1"/>
  <c r="AH532" i="1" s="1"/>
  <c r="AX531" i="1"/>
  <c r="AZ531" i="1" s="1"/>
  <c r="AQ206" i="1"/>
  <c r="BB205" i="1"/>
  <c r="BE205" i="1" s="1"/>
  <c r="AP206" i="1"/>
  <c r="W160" i="1"/>
  <c r="M160" i="1"/>
  <c r="P160" i="1" s="1"/>
  <c r="AQ532" i="1" l="1"/>
  <c r="AP532" i="1"/>
  <c r="BB531" i="1"/>
  <c r="BE531" i="1" s="1"/>
  <c r="AR206" i="1"/>
  <c r="AU206" i="1" s="1"/>
  <c r="BC205" i="1"/>
  <c r="BF205" i="1" s="1"/>
  <c r="BH205" i="1" s="1"/>
  <c r="AJ206" i="1" s="1"/>
  <c r="BD205" i="1"/>
  <c r="BG205" i="1" s="1"/>
  <c r="BI205" i="1" s="1"/>
  <c r="AK206" i="1" s="1"/>
  <c r="AT206" i="1"/>
  <c r="AW206" i="1" s="1"/>
  <c r="Y160" i="1"/>
  <c r="Z160" i="1"/>
  <c r="X160" i="1"/>
  <c r="N160" i="1"/>
  <c r="Q160" i="1" s="1"/>
  <c r="O160" i="1"/>
  <c r="R160" i="1" s="1"/>
  <c r="AR532" i="1" l="1"/>
  <c r="AU532" i="1" s="1"/>
  <c r="AS532" i="1"/>
  <c r="AV532" i="1" s="1"/>
  <c r="BC531" i="1"/>
  <c r="BF531" i="1" s="1"/>
  <c r="BH531" i="1" s="1"/>
  <c r="AJ532" i="1" s="1"/>
  <c r="BD531" i="1"/>
  <c r="BG531" i="1" s="1"/>
  <c r="BI531" i="1" s="1"/>
  <c r="AK532" i="1" s="1"/>
  <c r="AT532" i="1"/>
  <c r="AW532" i="1" s="1"/>
  <c r="AM206" i="1"/>
  <c r="AO206" i="1" s="1"/>
  <c r="AI207" i="1" s="1"/>
  <c r="AY206" i="1"/>
  <c r="BA206" i="1" s="1"/>
  <c r="AX206" i="1"/>
  <c r="AZ206" i="1" s="1"/>
  <c r="AS206" i="1"/>
  <c r="AV206" i="1" s="1"/>
  <c r="AL206" i="1" s="1"/>
  <c r="AN206" i="1" s="1"/>
  <c r="AH207" i="1" s="1"/>
  <c r="AB160" i="1"/>
  <c r="AD160" i="1" s="1"/>
  <c r="F161" i="1" s="1"/>
  <c r="AA160" i="1"/>
  <c r="AC160" i="1" s="1"/>
  <c r="E161" i="1" s="1"/>
  <c r="H160" i="1"/>
  <c r="J160" i="1" s="1"/>
  <c r="D161" i="1" s="1"/>
  <c r="G160" i="1"/>
  <c r="I160" i="1" s="1"/>
  <c r="C161" i="1" s="1"/>
  <c r="K161" i="1" s="1"/>
  <c r="AM532" i="1" l="1"/>
  <c r="AO532" i="1" s="1"/>
  <c r="AI533" i="1" s="1"/>
  <c r="AY532" i="1"/>
  <c r="BA532" i="1" s="1"/>
  <c r="AL532" i="1"/>
  <c r="AN532" i="1" s="1"/>
  <c r="AH533" i="1" s="1"/>
  <c r="AX532" i="1"/>
  <c r="AZ532" i="1" s="1"/>
  <c r="AP207" i="1"/>
  <c r="BB206" i="1"/>
  <c r="BE206" i="1" s="1"/>
  <c r="BD206" i="1"/>
  <c r="AQ207" i="1"/>
  <c r="S161" i="1"/>
  <c r="U161" i="1" s="1"/>
  <c r="T161" i="1"/>
  <c r="V161" i="1" s="1"/>
  <c r="L161" i="1"/>
  <c r="BB532" i="1" l="1"/>
  <c r="BE532" i="1" s="1"/>
  <c r="BC532" i="1"/>
  <c r="AP533" i="1"/>
  <c r="AQ533" i="1"/>
  <c r="BC206" i="1"/>
  <c r="BF206" i="1"/>
  <c r="BH206" i="1" s="1"/>
  <c r="AJ207" i="1" s="1"/>
  <c r="BG206" i="1"/>
  <c r="BI206" i="1" s="1"/>
  <c r="AK207" i="1" s="1"/>
  <c r="AR207" i="1"/>
  <c r="AU207" i="1" s="1"/>
  <c r="AS207" i="1"/>
  <c r="AV207" i="1" s="1"/>
  <c r="W161" i="1"/>
  <c r="M161" i="1"/>
  <c r="AR533" i="1" l="1"/>
  <c r="AU533" i="1" s="1"/>
  <c r="AT533" i="1"/>
  <c r="AW533" i="1" s="1"/>
  <c r="BF532" i="1"/>
  <c r="BH532" i="1" s="1"/>
  <c r="AJ533" i="1" s="1"/>
  <c r="BD532" i="1"/>
  <c r="BG532" i="1" s="1"/>
  <c r="BI532" i="1" s="1"/>
  <c r="AK533" i="1" s="1"/>
  <c r="AY207" i="1"/>
  <c r="BA207" i="1" s="1"/>
  <c r="AL207" i="1"/>
  <c r="AN207" i="1" s="1"/>
  <c r="AH208" i="1" s="1"/>
  <c r="AX207" i="1"/>
  <c r="AZ207" i="1" s="1"/>
  <c r="AT207" i="1"/>
  <c r="AW207" i="1" s="1"/>
  <c r="AM207" i="1" s="1"/>
  <c r="AO207" i="1" s="1"/>
  <c r="AI208" i="1" s="1"/>
  <c r="Y161" i="1"/>
  <c r="Z161" i="1"/>
  <c r="X161" i="1"/>
  <c r="P161" i="1"/>
  <c r="N161" i="1"/>
  <c r="O161" i="1"/>
  <c r="AM533" i="1" l="1"/>
  <c r="AO533" i="1" s="1"/>
  <c r="AI534" i="1" s="1"/>
  <c r="AY533" i="1"/>
  <c r="BA533" i="1" s="1"/>
  <c r="AX533" i="1"/>
  <c r="AZ533" i="1" s="1"/>
  <c r="AS533" i="1"/>
  <c r="AV533" i="1" s="1"/>
  <c r="AL533" i="1" s="1"/>
  <c r="AN533" i="1" s="1"/>
  <c r="AH534" i="1" s="1"/>
  <c r="AQ208" i="1"/>
  <c r="BB207" i="1"/>
  <c r="BE207" i="1" s="1"/>
  <c r="AP208" i="1"/>
  <c r="AB161" i="1"/>
  <c r="AD161" i="1" s="1"/>
  <c r="AA161" i="1"/>
  <c r="AC161" i="1" s="1"/>
  <c r="R161" i="1"/>
  <c r="Q161" i="1"/>
  <c r="AP534" i="1" l="1"/>
  <c r="BB533" i="1"/>
  <c r="BE533" i="1" s="1"/>
  <c r="AQ534" i="1"/>
  <c r="AR208" i="1"/>
  <c r="AU208" i="1" s="1"/>
  <c r="AS208" i="1"/>
  <c r="AV208" i="1" s="1"/>
  <c r="BC207" i="1"/>
  <c r="BF207" i="1" s="1"/>
  <c r="BH207" i="1" s="1"/>
  <c r="AJ208" i="1" s="1"/>
  <c r="BD207" i="1"/>
  <c r="BG207" i="1" s="1"/>
  <c r="BI207" i="1" s="1"/>
  <c r="AK208" i="1" s="1"/>
  <c r="AT208" i="1"/>
  <c r="AW208" i="1" s="1"/>
  <c r="F162" i="1"/>
  <c r="E162" i="1"/>
  <c r="G161" i="1"/>
  <c r="I161" i="1" s="1"/>
  <c r="C162" i="1" s="1"/>
  <c r="K162" i="1" s="1"/>
  <c r="H161" i="1"/>
  <c r="J161" i="1" s="1"/>
  <c r="D162" i="1" s="1"/>
  <c r="L162" i="1" s="1"/>
  <c r="BD533" i="1" l="1"/>
  <c r="BG533" i="1" s="1"/>
  <c r="BI533" i="1" s="1"/>
  <c r="AK534" i="1" s="1"/>
  <c r="BC533" i="1"/>
  <c r="BF533" i="1" s="1"/>
  <c r="BH533" i="1" s="1"/>
  <c r="AJ534" i="1" s="1"/>
  <c r="AR534" i="1"/>
  <c r="AU534" i="1" s="1"/>
  <c r="AS534" i="1"/>
  <c r="AM208" i="1"/>
  <c r="AO208" i="1" s="1"/>
  <c r="AI209" i="1" s="1"/>
  <c r="AY208" i="1"/>
  <c r="BA208" i="1" s="1"/>
  <c r="AL208" i="1"/>
  <c r="AN208" i="1" s="1"/>
  <c r="AH209" i="1" s="1"/>
  <c r="AX208" i="1"/>
  <c r="AZ208" i="1" s="1"/>
  <c r="S162" i="1"/>
  <c r="U162" i="1" s="1"/>
  <c r="T162" i="1"/>
  <c r="V162" i="1" s="1"/>
  <c r="W162" i="1" s="1"/>
  <c r="Z162" i="1" s="1"/>
  <c r="M162" i="1"/>
  <c r="AX534" i="1" l="1"/>
  <c r="AZ534" i="1" s="1"/>
  <c r="AY534" i="1"/>
  <c r="BA534" i="1" s="1"/>
  <c r="AV534" i="1"/>
  <c r="AL534" i="1" s="1"/>
  <c r="AN534" i="1" s="1"/>
  <c r="AH535" i="1" s="1"/>
  <c r="AT534" i="1"/>
  <c r="AW534" i="1" s="1"/>
  <c r="AM534" i="1" s="1"/>
  <c r="AO534" i="1" s="1"/>
  <c r="AI535" i="1" s="1"/>
  <c r="AP209" i="1"/>
  <c r="BB208" i="1"/>
  <c r="BE208" i="1" s="1"/>
  <c r="AQ209" i="1"/>
  <c r="Y162" i="1"/>
  <c r="AB162" i="1" s="1"/>
  <c r="AD162" i="1" s="1"/>
  <c r="X162" i="1"/>
  <c r="AA162" i="1" s="1"/>
  <c r="AC162" i="1" s="1"/>
  <c r="N162" i="1"/>
  <c r="P162" i="1"/>
  <c r="O162" i="1"/>
  <c r="AQ535" i="1" l="1"/>
  <c r="AP535" i="1"/>
  <c r="BB534" i="1"/>
  <c r="BE534" i="1" s="1"/>
  <c r="AR209" i="1"/>
  <c r="AU209" i="1" s="1"/>
  <c r="BD208" i="1"/>
  <c r="BG208" i="1" s="1"/>
  <c r="BI208" i="1" s="1"/>
  <c r="AK209" i="1" s="1"/>
  <c r="BC208" i="1"/>
  <c r="BF208" i="1" s="1"/>
  <c r="BH208" i="1" s="1"/>
  <c r="AJ209" i="1" s="1"/>
  <c r="Q162" i="1"/>
  <c r="R162" i="1"/>
  <c r="E163" i="1"/>
  <c r="G162" i="1"/>
  <c r="I162" i="1" s="1"/>
  <c r="C163" i="1" s="1"/>
  <c r="BD534" i="1" l="1"/>
  <c r="BG534" i="1" s="1"/>
  <c r="BI534" i="1" s="1"/>
  <c r="AK535" i="1" s="1"/>
  <c r="AR535" i="1"/>
  <c r="AU535" i="1" s="1"/>
  <c r="AS535" i="1"/>
  <c r="BC534" i="1"/>
  <c r="BF534" i="1" s="1"/>
  <c r="BH534" i="1" s="1"/>
  <c r="AJ535" i="1" s="1"/>
  <c r="AT535" i="1"/>
  <c r="AW535" i="1" s="1"/>
  <c r="AX209" i="1"/>
  <c r="AZ209" i="1" s="1"/>
  <c r="AY209" i="1"/>
  <c r="BA209" i="1" s="1"/>
  <c r="AT209" i="1"/>
  <c r="AW209" i="1" s="1"/>
  <c r="AM209" i="1" s="1"/>
  <c r="AO209" i="1" s="1"/>
  <c r="AI210" i="1" s="1"/>
  <c r="AS209" i="1"/>
  <c r="AV209" i="1" s="1"/>
  <c r="AL209" i="1" s="1"/>
  <c r="AN209" i="1" s="1"/>
  <c r="AH210" i="1" s="1"/>
  <c r="S163" i="1"/>
  <c r="U163" i="1" s="1"/>
  <c r="K163" i="1"/>
  <c r="F163" i="1"/>
  <c r="H162" i="1"/>
  <c r="J162" i="1" s="1"/>
  <c r="D163" i="1" s="1"/>
  <c r="AX535" i="1" l="1"/>
  <c r="AZ535" i="1" s="1"/>
  <c r="AM535" i="1"/>
  <c r="AO535" i="1" s="1"/>
  <c r="AI536" i="1" s="1"/>
  <c r="AY535" i="1"/>
  <c r="BA535" i="1" s="1"/>
  <c r="AV535" i="1"/>
  <c r="AL535" i="1" s="1"/>
  <c r="AN535" i="1" s="1"/>
  <c r="AH536" i="1" s="1"/>
  <c r="AP210" i="1"/>
  <c r="AQ210" i="1"/>
  <c r="BB209" i="1"/>
  <c r="BE209" i="1" s="1"/>
  <c r="T163" i="1"/>
  <c r="V163" i="1" s="1"/>
  <c r="L163" i="1"/>
  <c r="M163" i="1" s="1"/>
  <c r="AP536" i="1" l="1"/>
  <c r="AQ536" i="1"/>
  <c r="BD535" i="1"/>
  <c r="BC535" i="1"/>
  <c r="BB535" i="1"/>
  <c r="BE535" i="1" s="1"/>
  <c r="BD209" i="1"/>
  <c r="BG209" i="1" s="1"/>
  <c r="BI209" i="1" s="1"/>
  <c r="AK210" i="1" s="1"/>
  <c r="BC209" i="1"/>
  <c r="BF209" i="1" s="1"/>
  <c r="BH209" i="1" s="1"/>
  <c r="AJ210" i="1" s="1"/>
  <c r="AR210" i="1"/>
  <c r="AU210" i="1" s="1"/>
  <c r="W163" i="1"/>
  <c r="Y163" i="1" s="1"/>
  <c r="P163" i="1"/>
  <c r="N163" i="1"/>
  <c r="O163" i="1"/>
  <c r="AR536" i="1" l="1"/>
  <c r="AU536" i="1" s="1"/>
  <c r="AS536" i="1"/>
  <c r="AV536" i="1" s="1"/>
  <c r="BG535" i="1"/>
  <c r="BI535" i="1" s="1"/>
  <c r="AK536" i="1" s="1"/>
  <c r="BF535" i="1"/>
  <c r="BH535" i="1" s="1"/>
  <c r="AJ536" i="1" s="1"/>
  <c r="AX210" i="1"/>
  <c r="AZ210" i="1" s="1"/>
  <c r="AY210" i="1"/>
  <c r="BA210" i="1" s="1"/>
  <c r="AS210" i="1"/>
  <c r="AV210" i="1" s="1"/>
  <c r="AL210" i="1" s="1"/>
  <c r="AN210" i="1" s="1"/>
  <c r="AH211" i="1" s="1"/>
  <c r="AT210" i="1"/>
  <c r="AW210" i="1" s="1"/>
  <c r="AM210" i="1" s="1"/>
  <c r="AO210" i="1" s="1"/>
  <c r="AI211" i="1" s="1"/>
  <c r="X163" i="1"/>
  <c r="Z163" i="1"/>
  <c r="Q163" i="1"/>
  <c r="G163" i="1" s="1"/>
  <c r="I163" i="1" s="1"/>
  <c r="C164" i="1" s="1"/>
  <c r="K164" i="1" s="1"/>
  <c r="R163" i="1"/>
  <c r="AL536" i="1" l="1"/>
  <c r="AN536" i="1" s="1"/>
  <c r="AH537" i="1" s="1"/>
  <c r="AX536" i="1"/>
  <c r="AZ536" i="1" s="1"/>
  <c r="AY536" i="1"/>
  <c r="BA536" i="1" s="1"/>
  <c r="AT536" i="1"/>
  <c r="AW536" i="1" s="1"/>
  <c r="AM536" i="1" s="1"/>
  <c r="AO536" i="1" s="1"/>
  <c r="AI537" i="1" s="1"/>
  <c r="AQ211" i="1"/>
  <c r="AP211" i="1"/>
  <c r="BB210" i="1"/>
  <c r="BE210" i="1" s="1"/>
  <c r="AB163" i="1"/>
  <c r="AD163" i="1" s="1"/>
  <c r="F164" i="1" s="1"/>
  <c r="AA163" i="1"/>
  <c r="AC163" i="1" s="1"/>
  <c r="E164" i="1" s="1"/>
  <c r="S164" i="1" s="1"/>
  <c r="U164" i="1" s="1"/>
  <c r="H163" i="1"/>
  <c r="J163" i="1" s="1"/>
  <c r="D164" i="1" s="1"/>
  <c r="L164" i="1" s="1"/>
  <c r="AQ537" i="1" l="1"/>
  <c r="BB536" i="1"/>
  <c r="BE536" i="1" s="1"/>
  <c r="AP537" i="1"/>
  <c r="BD210" i="1"/>
  <c r="BG210" i="1" s="1"/>
  <c r="BI210" i="1" s="1"/>
  <c r="AK211" i="1" s="1"/>
  <c r="AR211" i="1"/>
  <c r="AU211" i="1" s="1"/>
  <c r="BC210" i="1"/>
  <c r="BF210" i="1" s="1"/>
  <c r="BH210" i="1" s="1"/>
  <c r="AJ211" i="1" s="1"/>
  <c r="T164" i="1"/>
  <c r="V164" i="1" s="1"/>
  <c r="W164" i="1" s="1"/>
  <c r="M164" i="1"/>
  <c r="AR537" i="1" l="1"/>
  <c r="AU537" i="1" s="1"/>
  <c r="BC536" i="1"/>
  <c r="BF536" i="1" s="1"/>
  <c r="BH536" i="1" s="1"/>
  <c r="AJ537" i="1" s="1"/>
  <c r="BD536" i="1"/>
  <c r="BG536" i="1" s="1"/>
  <c r="BI536" i="1" s="1"/>
  <c r="AK537" i="1" s="1"/>
  <c r="AT537" i="1"/>
  <c r="AW537" i="1" s="1"/>
  <c r="AX211" i="1"/>
  <c r="AZ211" i="1" s="1"/>
  <c r="AY211" i="1"/>
  <c r="BA211" i="1" s="1"/>
  <c r="AT211" i="1"/>
  <c r="AW211" i="1" s="1"/>
  <c r="AM211" i="1" s="1"/>
  <c r="AO211" i="1" s="1"/>
  <c r="AI212" i="1" s="1"/>
  <c r="AS211" i="1"/>
  <c r="AV211" i="1" s="1"/>
  <c r="AL211" i="1" s="1"/>
  <c r="AN211" i="1" s="1"/>
  <c r="AH212" i="1" s="1"/>
  <c r="Y164" i="1"/>
  <c r="Z164" i="1"/>
  <c r="X164" i="1"/>
  <c r="P164" i="1"/>
  <c r="N164" i="1"/>
  <c r="O164" i="1"/>
  <c r="AM537" i="1" l="1"/>
  <c r="AO537" i="1" s="1"/>
  <c r="AI538" i="1" s="1"/>
  <c r="AY537" i="1"/>
  <c r="BA537" i="1" s="1"/>
  <c r="AX537" i="1"/>
  <c r="AZ537" i="1" s="1"/>
  <c r="AS537" i="1"/>
  <c r="AV537" i="1" s="1"/>
  <c r="AL537" i="1" s="1"/>
  <c r="AN537" i="1" s="1"/>
  <c r="AH538" i="1" s="1"/>
  <c r="AP212" i="1"/>
  <c r="AQ212" i="1"/>
  <c r="BB211" i="1"/>
  <c r="BE211" i="1" s="1"/>
  <c r="AB164" i="1"/>
  <c r="AD164" i="1" s="1"/>
  <c r="AA164" i="1"/>
  <c r="AC164" i="1" s="1"/>
  <c r="R164" i="1"/>
  <c r="H164" i="1" s="1"/>
  <c r="J164" i="1" s="1"/>
  <c r="D165" i="1" s="1"/>
  <c r="Q164" i="1"/>
  <c r="AP538" i="1" l="1"/>
  <c r="BB537" i="1"/>
  <c r="BE537" i="1" s="1"/>
  <c r="AQ538" i="1"/>
  <c r="BD211" i="1"/>
  <c r="BG211" i="1" s="1"/>
  <c r="BI211" i="1" s="1"/>
  <c r="AK212" i="1" s="1"/>
  <c r="AR212" i="1"/>
  <c r="AU212" i="1" s="1"/>
  <c r="BC211" i="1"/>
  <c r="BF211" i="1" s="1"/>
  <c r="BH211" i="1" s="1"/>
  <c r="AJ212" i="1" s="1"/>
  <c r="E165" i="1"/>
  <c r="G164" i="1"/>
  <c r="I164" i="1" s="1"/>
  <c r="C165" i="1" s="1"/>
  <c r="K165" i="1" s="1"/>
  <c r="F165" i="1"/>
  <c r="T165" i="1" s="1"/>
  <c r="V165" i="1" s="1"/>
  <c r="L165" i="1"/>
  <c r="BC537" i="1" l="1"/>
  <c r="BF537" i="1" s="1"/>
  <c r="BH537" i="1" s="1"/>
  <c r="AJ538" i="1" s="1"/>
  <c r="BD537" i="1"/>
  <c r="BG537" i="1" s="1"/>
  <c r="BI537" i="1" s="1"/>
  <c r="AK538" i="1" s="1"/>
  <c r="AR538" i="1"/>
  <c r="AU538" i="1" s="1"/>
  <c r="AX212" i="1"/>
  <c r="AZ212" i="1" s="1"/>
  <c r="AY212" i="1"/>
  <c r="BA212" i="1" s="1"/>
  <c r="AS212" i="1"/>
  <c r="AV212" i="1" s="1"/>
  <c r="AL212" i="1" s="1"/>
  <c r="AN212" i="1" s="1"/>
  <c r="AH213" i="1" s="1"/>
  <c r="AT212" i="1"/>
  <c r="AW212" i="1" s="1"/>
  <c r="AM212" i="1" s="1"/>
  <c r="AO212" i="1" s="1"/>
  <c r="AI213" i="1" s="1"/>
  <c r="S165" i="1"/>
  <c r="U165" i="1" s="1"/>
  <c r="W165" i="1" s="1"/>
  <c r="M165" i="1"/>
  <c r="P165" i="1" s="1"/>
  <c r="AY538" i="1" l="1"/>
  <c r="BA538" i="1" s="1"/>
  <c r="AX538" i="1"/>
  <c r="AZ538" i="1" s="1"/>
  <c r="AS538" i="1"/>
  <c r="AV538" i="1" s="1"/>
  <c r="AL538" i="1" s="1"/>
  <c r="AN538" i="1" s="1"/>
  <c r="AH539" i="1" s="1"/>
  <c r="AT538" i="1"/>
  <c r="AW538" i="1" s="1"/>
  <c r="AM538" i="1" s="1"/>
  <c r="AO538" i="1" s="1"/>
  <c r="AI539" i="1" s="1"/>
  <c r="AQ213" i="1"/>
  <c r="AP213" i="1"/>
  <c r="BD212" i="1"/>
  <c r="BC212" i="1"/>
  <c r="BB212" i="1"/>
  <c r="BE212" i="1" s="1"/>
  <c r="Y165" i="1"/>
  <c r="Z165" i="1"/>
  <c r="X165" i="1"/>
  <c r="O165" i="1"/>
  <c r="R165" i="1" s="1"/>
  <c r="N165" i="1"/>
  <c r="Q165" i="1" s="1"/>
  <c r="AQ539" i="1" l="1"/>
  <c r="AP539" i="1"/>
  <c r="BB538" i="1"/>
  <c r="BE538" i="1" s="1"/>
  <c r="AR213" i="1"/>
  <c r="AU213" i="1" s="1"/>
  <c r="AS213" i="1"/>
  <c r="AV213" i="1" s="1"/>
  <c r="BG212" i="1"/>
  <c r="BI212" i="1" s="1"/>
  <c r="AK213" i="1" s="1"/>
  <c r="BF212" i="1"/>
  <c r="BH212" i="1" s="1"/>
  <c r="AJ213" i="1" s="1"/>
  <c r="AT213" i="1"/>
  <c r="AW213" i="1" s="1"/>
  <c r="AB165" i="1"/>
  <c r="AD165" i="1" s="1"/>
  <c r="F166" i="1" s="1"/>
  <c r="AA165" i="1"/>
  <c r="AC165" i="1" s="1"/>
  <c r="E166" i="1" s="1"/>
  <c r="H165" i="1"/>
  <c r="J165" i="1" s="1"/>
  <c r="D166" i="1" s="1"/>
  <c r="G165" i="1"/>
  <c r="I165" i="1" s="1"/>
  <c r="C166" i="1" s="1"/>
  <c r="BC538" i="1" l="1"/>
  <c r="BF538" i="1" s="1"/>
  <c r="BH538" i="1" s="1"/>
  <c r="AJ539" i="1" s="1"/>
  <c r="AR539" i="1"/>
  <c r="AU539" i="1" s="1"/>
  <c r="AS539" i="1"/>
  <c r="AT539" i="1"/>
  <c r="AW539" i="1" s="1"/>
  <c r="BD538" i="1"/>
  <c r="BG538" i="1" s="1"/>
  <c r="BI538" i="1" s="1"/>
  <c r="AK539" i="1" s="1"/>
  <c r="AL213" i="1"/>
  <c r="AN213" i="1" s="1"/>
  <c r="AH214" i="1" s="1"/>
  <c r="AX213" i="1"/>
  <c r="AZ213" i="1" s="1"/>
  <c r="AM213" i="1"/>
  <c r="AO213" i="1" s="1"/>
  <c r="AI214" i="1" s="1"/>
  <c r="AY213" i="1"/>
  <c r="BA213" i="1" s="1"/>
  <c r="T166" i="1"/>
  <c r="V166" i="1" s="1"/>
  <c r="L166" i="1"/>
  <c r="S166" i="1"/>
  <c r="U166" i="1" s="1"/>
  <c r="K166" i="1"/>
  <c r="AM539" i="1" l="1"/>
  <c r="AO539" i="1" s="1"/>
  <c r="AI540" i="1" s="1"/>
  <c r="AY539" i="1"/>
  <c r="BA539" i="1" s="1"/>
  <c r="AX539" i="1"/>
  <c r="AZ539" i="1" s="1"/>
  <c r="AV539" i="1"/>
  <c r="AL539" i="1" s="1"/>
  <c r="AN539" i="1" s="1"/>
  <c r="AH540" i="1" s="1"/>
  <c r="AQ214" i="1"/>
  <c r="BB213" i="1"/>
  <c r="BE213" i="1" s="1"/>
  <c r="AP214" i="1"/>
  <c r="W166" i="1"/>
  <c r="X166" i="1" s="1"/>
  <c r="M166" i="1"/>
  <c r="N166" i="1" s="1"/>
  <c r="AP540" i="1" l="1"/>
  <c r="BB539" i="1"/>
  <c r="BE539" i="1" s="1"/>
  <c r="AQ540" i="1"/>
  <c r="AR214" i="1"/>
  <c r="AU214" i="1" s="1"/>
  <c r="BC213" i="1"/>
  <c r="BD213" i="1"/>
  <c r="BF213" i="1"/>
  <c r="BH213" i="1" s="1"/>
  <c r="AJ214" i="1" s="1"/>
  <c r="BG213" i="1"/>
  <c r="BI213" i="1" s="1"/>
  <c r="AK214" i="1" s="1"/>
  <c r="AT214" i="1"/>
  <c r="AW214" i="1" s="1"/>
  <c r="Y166" i="1"/>
  <c r="Z166" i="1"/>
  <c r="P166" i="1"/>
  <c r="Q166" i="1" s="1"/>
  <c r="O166" i="1"/>
  <c r="BD539" i="1" l="1"/>
  <c r="BG539" i="1"/>
  <c r="BI539" i="1" s="1"/>
  <c r="AK540" i="1" s="1"/>
  <c r="BC539" i="1"/>
  <c r="BF539" i="1" s="1"/>
  <c r="BH539" i="1" s="1"/>
  <c r="AJ540" i="1" s="1"/>
  <c r="AR540" i="1"/>
  <c r="AU540" i="1" s="1"/>
  <c r="AX214" i="1"/>
  <c r="AZ214" i="1" s="1"/>
  <c r="AM214" i="1"/>
  <c r="AO214" i="1" s="1"/>
  <c r="AI215" i="1" s="1"/>
  <c r="AY214" i="1"/>
  <c r="BA214" i="1" s="1"/>
  <c r="AS214" i="1"/>
  <c r="AV214" i="1" s="1"/>
  <c r="AL214" i="1" s="1"/>
  <c r="AN214" i="1" s="1"/>
  <c r="AH215" i="1" s="1"/>
  <c r="R166" i="1"/>
  <c r="AB166" i="1"/>
  <c r="AD166" i="1" s="1"/>
  <c r="F167" i="1" s="1"/>
  <c r="AA166" i="1"/>
  <c r="AC166" i="1" s="1"/>
  <c r="E167" i="1" s="1"/>
  <c r="G166" i="1"/>
  <c r="I166" i="1" s="1"/>
  <c r="C167" i="1" s="1"/>
  <c r="H166" i="1"/>
  <c r="J166" i="1" s="1"/>
  <c r="D167" i="1" s="1"/>
  <c r="AX540" i="1" l="1"/>
  <c r="AZ540" i="1" s="1"/>
  <c r="AS540" i="1"/>
  <c r="AV540" i="1" s="1"/>
  <c r="AL540" i="1" s="1"/>
  <c r="AN540" i="1" s="1"/>
  <c r="AH541" i="1" s="1"/>
  <c r="AY540" i="1"/>
  <c r="BA540" i="1" s="1"/>
  <c r="AT540" i="1"/>
  <c r="AW540" i="1" s="1"/>
  <c r="AM540" i="1" s="1"/>
  <c r="AO540" i="1" s="1"/>
  <c r="AI541" i="1" s="1"/>
  <c r="AP215" i="1"/>
  <c r="AQ215" i="1"/>
  <c r="BB214" i="1"/>
  <c r="BE214" i="1" s="1"/>
  <c r="T167" i="1"/>
  <c r="V167" i="1" s="1"/>
  <c r="L167" i="1"/>
  <c r="S167" i="1"/>
  <c r="U167" i="1" s="1"/>
  <c r="K167" i="1"/>
  <c r="M167" i="1" s="1"/>
  <c r="AQ541" i="1" l="1"/>
  <c r="AP541" i="1"/>
  <c r="BB540" i="1"/>
  <c r="BE540" i="1" s="1"/>
  <c r="BD214" i="1"/>
  <c r="BG214" i="1"/>
  <c r="BI214" i="1" s="1"/>
  <c r="AK215" i="1" s="1"/>
  <c r="BC214" i="1"/>
  <c r="BF214" i="1" s="1"/>
  <c r="BH214" i="1" s="1"/>
  <c r="AJ215" i="1" s="1"/>
  <c r="AR215" i="1"/>
  <c r="AU215" i="1" s="1"/>
  <c r="W167" i="1"/>
  <c r="Z167" i="1" s="1"/>
  <c r="O167" i="1"/>
  <c r="N167" i="1"/>
  <c r="P167" i="1"/>
  <c r="BD540" i="1" l="1"/>
  <c r="BG540" i="1"/>
  <c r="BI540" i="1" s="1"/>
  <c r="AK541" i="1" s="1"/>
  <c r="AR541" i="1"/>
  <c r="AU541" i="1" s="1"/>
  <c r="BC540" i="1"/>
  <c r="BF540" i="1" s="1"/>
  <c r="BH540" i="1" s="1"/>
  <c r="AJ541" i="1" s="1"/>
  <c r="AX215" i="1"/>
  <c r="AZ215" i="1" s="1"/>
  <c r="AS215" i="1"/>
  <c r="AV215" i="1" s="1"/>
  <c r="AL215" i="1" s="1"/>
  <c r="AN215" i="1" s="1"/>
  <c r="AH216" i="1" s="1"/>
  <c r="AT215" i="1"/>
  <c r="AW215" i="1" s="1"/>
  <c r="AM215" i="1"/>
  <c r="AO215" i="1" s="1"/>
  <c r="AI216" i="1" s="1"/>
  <c r="AY215" i="1"/>
  <c r="BA215" i="1" s="1"/>
  <c r="Y167" i="1"/>
  <c r="AB167" i="1" s="1"/>
  <c r="AD167" i="1" s="1"/>
  <c r="X167" i="1"/>
  <c r="AA167" i="1" s="1"/>
  <c r="AC167" i="1" s="1"/>
  <c r="Q167" i="1"/>
  <c r="R167" i="1"/>
  <c r="AX541" i="1" l="1"/>
  <c r="AZ541" i="1" s="1"/>
  <c r="AT541" i="1"/>
  <c r="AW541" i="1" s="1"/>
  <c r="AM541" i="1" s="1"/>
  <c r="AO541" i="1" s="1"/>
  <c r="AI542" i="1" s="1"/>
  <c r="AS541" i="1"/>
  <c r="AV541" i="1" s="1"/>
  <c r="AL541" i="1" s="1"/>
  <c r="AN541" i="1" s="1"/>
  <c r="AH542" i="1" s="1"/>
  <c r="AY541" i="1"/>
  <c r="BA541" i="1" s="1"/>
  <c r="AP216" i="1"/>
  <c r="AQ216" i="1"/>
  <c r="BD215" i="1"/>
  <c r="BC215" i="1"/>
  <c r="BB215" i="1"/>
  <c r="BE215" i="1" s="1"/>
  <c r="H167" i="1"/>
  <c r="J167" i="1" s="1"/>
  <c r="D168" i="1" s="1"/>
  <c r="L168" i="1" s="1"/>
  <c r="F168" i="1"/>
  <c r="E168" i="1"/>
  <c r="G167" i="1"/>
  <c r="I167" i="1" s="1"/>
  <c r="C168" i="1" s="1"/>
  <c r="AP542" i="1" l="1"/>
  <c r="AQ542" i="1"/>
  <c r="BB541" i="1"/>
  <c r="BE541" i="1" s="1"/>
  <c r="AR216" i="1"/>
  <c r="AU216" i="1" s="1"/>
  <c r="AS216" i="1"/>
  <c r="BF215" i="1"/>
  <c r="BH215" i="1" s="1"/>
  <c r="AJ216" i="1" s="1"/>
  <c r="BG215" i="1"/>
  <c r="BI215" i="1" s="1"/>
  <c r="AK216" i="1" s="1"/>
  <c r="S168" i="1"/>
  <c r="U168" i="1" s="1"/>
  <c r="K168" i="1"/>
  <c r="T168" i="1"/>
  <c r="V168" i="1" s="1"/>
  <c r="BD541" i="1" l="1"/>
  <c r="BG541" i="1" s="1"/>
  <c r="BI541" i="1" s="1"/>
  <c r="AK542" i="1" s="1"/>
  <c r="BC541" i="1"/>
  <c r="BF541" i="1" s="1"/>
  <c r="BH541" i="1" s="1"/>
  <c r="AJ542" i="1" s="1"/>
  <c r="AR542" i="1"/>
  <c r="AU542" i="1" s="1"/>
  <c r="AY216" i="1"/>
  <c r="BA216" i="1" s="1"/>
  <c r="AV216" i="1"/>
  <c r="AL216" i="1" s="1"/>
  <c r="AN216" i="1" s="1"/>
  <c r="AH217" i="1" s="1"/>
  <c r="AX216" i="1"/>
  <c r="AZ216" i="1" s="1"/>
  <c r="AT216" i="1"/>
  <c r="AW216" i="1" s="1"/>
  <c r="AM216" i="1" s="1"/>
  <c r="AO216" i="1" s="1"/>
  <c r="AI217" i="1" s="1"/>
  <c r="W168" i="1"/>
  <c r="M168" i="1"/>
  <c r="N168" i="1" s="1"/>
  <c r="AX542" i="1" l="1"/>
  <c r="AZ542" i="1" s="1"/>
  <c r="AY542" i="1"/>
  <c r="BA542" i="1" s="1"/>
  <c r="AS542" i="1"/>
  <c r="AV542" i="1" s="1"/>
  <c r="AL542" i="1" s="1"/>
  <c r="AN542" i="1" s="1"/>
  <c r="AH543" i="1" s="1"/>
  <c r="AT542" i="1"/>
  <c r="AW542" i="1" s="1"/>
  <c r="AM542" i="1" s="1"/>
  <c r="AO542" i="1" s="1"/>
  <c r="AI543" i="1" s="1"/>
  <c r="AQ217" i="1"/>
  <c r="AP217" i="1"/>
  <c r="BB216" i="1"/>
  <c r="BE216" i="1" s="1"/>
  <c r="Y168" i="1"/>
  <c r="Z168" i="1"/>
  <c r="X168" i="1"/>
  <c r="P168" i="1"/>
  <c r="Q168" i="1" s="1"/>
  <c r="O168" i="1"/>
  <c r="AQ543" i="1" l="1"/>
  <c r="AP543" i="1"/>
  <c r="BB542" i="1"/>
  <c r="BE542" i="1" s="1"/>
  <c r="BC216" i="1"/>
  <c r="BF216" i="1" s="1"/>
  <c r="BH216" i="1" s="1"/>
  <c r="AJ217" i="1" s="1"/>
  <c r="AR217" i="1"/>
  <c r="AU217" i="1" s="1"/>
  <c r="AS217" i="1"/>
  <c r="AT217" i="1"/>
  <c r="AW217" i="1" s="1"/>
  <c r="BD216" i="1"/>
  <c r="BG216" i="1" s="1"/>
  <c r="BI216" i="1" s="1"/>
  <c r="AK217" i="1" s="1"/>
  <c r="AB168" i="1"/>
  <c r="AD168" i="1" s="1"/>
  <c r="AA168" i="1"/>
  <c r="AC168" i="1" s="1"/>
  <c r="E169" i="1" s="1"/>
  <c r="G168" i="1"/>
  <c r="I168" i="1" s="1"/>
  <c r="C169" i="1" s="1"/>
  <c r="R168" i="1"/>
  <c r="BD542" i="1" l="1"/>
  <c r="BG542" i="1" s="1"/>
  <c r="BI542" i="1" s="1"/>
  <c r="AK543" i="1" s="1"/>
  <c r="AR543" i="1"/>
  <c r="AU543" i="1" s="1"/>
  <c r="AS543" i="1"/>
  <c r="AV543" i="1" s="1"/>
  <c r="BC542" i="1"/>
  <c r="BF542" i="1" s="1"/>
  <c r="BH542" i="1" s="1"/>
  <c r="AJ543" i="1" s="1"/>
  <c r="AT543" i="1"/>
  <c r="AW543" i="1" s="1"/>
  <c r="AM217" i="1"/>
  <c r="AO217" i="1" s="1"/>
  <c r="AI218" i="1" s="1"/>
  <c r="AY217" i="1"/>
  <c r="BA217" i="1" s="1"/>
  <c r="AX217" i="1"/>
  <c r="AZ217" i="1" s="1"/>
  <c r="AV217" i="1"/>
  <c r="AL217" i="1" s="1"/>
  <c r="AN217" i="1" s="1"/>
  <c r="AH218" i="1" s="1"/>
  <c r="F169" i="1"/>
  <c r="H168" i="1"/>
  <c r="J168" i="1" s="1"/>
  <c r="D169" i="1" s="1"/>
  <c r="S169" i="1"/>
  <c r="U169" i="1" s="1"/>
  <c r="K169" i="1"/>
  <c r="AL543" i="1" l="1"/>
  <c r="AN543" i="1" s="1"/>
  <c r="AH544" i="1" s="1"/>
  <c r="AX543" i="1"/>
  <c r="AZ543" i="1" s="1"/>
  <c r="AM543" i="1"/>
  <c r="AO543" i="1" s="1"/>
  <c r="AI544" i="1" s="1"/>
  <c r="AY543" i="1"/>
  <c r="BA543" i="1" s="1"/>
  <c r="AP218" i="1"/>
  <c r="BB217" i="1"/>
  <c r="BE217" i="1" s="1"/>
  <c r="BC217" i="1"/>
  <c r="BD217" i="1"/>
  <c r="AQ218" i="1"/>
  <c r="T169" i="1"/>
  <c r="V169" i="1" s="1"/>
  <c r="L169" i="1"/>
  <c r="BB543" i="1" l="1"/>
  <c r="BE543" i="1" s="1"/>
  <c r="BD543" i="1"/>
  <c r="AQ544" i="1"/>
  <c r="AP544" i="1"/>
  <c r="BG217" i="1"/>
  <c r="BI217" i="1" s="1"/>
  <c r="AK218" i="1" s="1"/>
  <c r="BF217" i="1"/>
  <c r="BH217" i="1" s="1"/>
  <c r="AJ218" i="1" s="1"/>
  <c r="AR218" i="1"/>
  <c r="AU218" i="1" s="1"/>
  <c r="W169" i="1"/>
  <c r="Y169" i="1" s="1"/>
  <c r="M169" i="1"/>
  <c r="AR544" i="1" l="1"/>
  <c r="AU544" i="1" s="1"/>
  <c r="AS544" i="1"/>
  <c r="AV544" i="1" s="1"/>
  <c r="BG543" i="1"/>
  <c r="BI543" i="1" s="1"/>
  <c r="AK544" i="1" s="1"/>
  <c r="BC543" i="1"/>
  <c r="BF543" i="1" s="1"/>
  <c r="BH543" i="1" s="1"/>
  <c r="AJ544" i="1" s="1"/>
  <c r="AS218" i="1"/>
  <c r="AV218" i="1" s="1"/>
  <c r="AL218" i="1"/>
  <c r="AN218" i="1" s="1"/>
  <c r="AH219" i="1" s="1"/>
  <c r="AX218" i="1"/>
  <c r="AZ218" i="1" s="1"/>
  <c r="AY218" i="1"/>
  <c r="BA218" i="1" s="1"/>
  <c r="AT218" i="1"/>
  <c r="AW218" i="1" s="1"/>
  <c r="AM218" i="1" s="1"/>
  <c r="AO218" i="1" s="1"/>
  <c r="AI219" i="1" s="1"/>
  <c r="X169" i="1"/>
  <c r="Z169" i="1"/>
  <c r="P169" i="1"/>
  <c r="N169" i="1"/>
  <c r="O169" i="1"/>
  <c r="AL544" i="1" l="1"/>
  <c r="AN544" i="1" s="1"/>
  <c r="AH545" i="1" s="1"/>
  <c r="AX544" i="1"/>
  <c r="AZ544" i="1" s="1"/>
  <c r="AY544" i="1"/>
  <c r="BA544" i="1" s="1"/>
  <c r="AT544" i="1"/>
  <c r="AW544" i="1" s="1"/>
  <c r="AM544" i="1" s="1"/>
  <c r="AO544" i="1" s="1"/>
  <c r="AI545" i="1" s="1"/>
  <c r="AQ219" i="1"/>
  <c r="BB218" i="1"/>
  <c r="BE218" i="1" s="1"/>
  <c r="AP219" i="1"/>
  <c r="Q169" i="1"/>
  <c r="AB169" i="1"/>
  <c r="AD169" i="1" s="1"/>
  <c r="AA169" i="1"/>
  <c r="AC169" i="1" s="1"/>
  <c r="E170" i="1" s="1"/>
  <c r="R169" i="1"/>
  <c r="F170" i="1" s="1"/>
  <c r="G169" i="1"/>
  <c r="I169" i="1" s="1"/>
  <c r="C170" i="1" s="1"/>
  <c r="AQ545" i="1" l="1"/>
  <c r="BB544" i="1"/>
  <c r="BE544" i="1" s="1"/>
  <c r="AP545" i="1"/>
  <c r="BC218" i="1"/>
  <c r="BF218" i="1"/>
  <c r="BH218" i="1" s="1"/>
  <c r="AJ219" i="1" s="1"/>
  <c r="BD218" i="1"/>
  <c r="BG218" i="1" s="1"/>
  <c r="BI218" i="1" s="1"/>
  <c r="AK219" i="1" s="1"/>
  <c r="AR219" i="1"/>
  <c r="AU219" i="1" s="1"/>
  <c r="H169" i="1"/>
  <c r="J169" i="1" s="1"/>
  <c r="D170" i="1" s="1"/>
  <c r="S170" i="1"/>
  <c r="U170" i="1" s="1"/>
  <c r="K170" i="1"/>
  <c r="L170" i="1"/>
  <c r="T170" i="1"/>
  <c r="V170" i="1" s="1"/>
  <c r="AR545" i="1" l="1"/>
  <c r="AU545" i="1" s="1"/>
  <c r="BC544" i="1"/>
  <c r="BF544" i="1"/>
  <c r="BH544" i="1" s="1"/>
  <c r="AJ545" i="1" s="1"/>
  <c r="BD544" i="1"/>
  <c r="BG544" i="1" s="1"/>
  <c r="BI544" i="1" s="1"/>
  <c r="AK545" i="1" s="1"/>
  <c r="AT545" i="1"/>
  <c r="AW545" i="1" s="1"/>
  <c r="AY219" i="1"/>
  <c r="BA219" i="1" s="1"/>
  <c r="AT219" i="1"/>
  <c r="AW219" i="1" s="1"/>
  <c r="AM219" i="1" s="1"/>
  <c r="AO219" i="1" s="1"/>
  <c r="AI220" i="1" s="1"/>
  <c r="AS219" i="1"/>
  <c r="AV219" i="1" s="1"/>
  <c r="AL219" i="1"/>
  <c r="AN219" i="1" s="1"/>
  <c r="AH220" i="1" s="1"/>
  <c r="AX219" i="1"/>
  <c r="AZ219" i="1" s="1"/>
  <c r="W170" i="1"/>
  <c r="M170" i="1"/>
  <c r="P170" i="1" s="1"/>
  <c r="AM545" i="1" l="1"/>
  <c r="AO545" i="1" s="1"/>
  <c r="AI546" i="1" s="1"/>
  <c r="AY545" i="1"/>
  <c r="BA545" i="1" s="1"/>
  <c r="AX545" i="1"/>
  <c r="AZ545" i="1" s="1"/>
  <c r="AS545" i="1"/>
  <c r="AV545" i="1" s="1"/>
  <c r="AL545" i="1" s="1"/>
  <c r="AN545" i="1" s="1"/>
  <c r="AH546" i="1" s="1"/>
  <c r="AQ220" i="1"/>
  <c r="BB219" i="1"/>
  <c r="BE219" i="1" s="1"/>
  <c r="BC219" i="1"/>
  <c r="AP220" i="1"/>
  <c r="Y170" i="1"/>
  <c r="Z170" i="1"/>
  <c r="X170" i="1"/>
  <c r="N170" i="1"/>
  <c r="Q170" i="1" s="1"/>
  <c r="O170" i="1"/>
  <c r="R170" i="1" s="1"/>
  <c r="AP546" i="1" l="1"/>
  <c r="BB545" i="1"/>
  <c r="BE545" i="1" s="1"/>
  <c r="BC545" i="1"/>
  <c r="AQ546" i="1"/>
  <c r="AR220" i="1"/>
  <c r="AU220" i="1" s="1"/>
  <c r="BF219" i="1"/>
  <c r="BH219" i="1" s="1"/>
  <c r="AJ220" i="1" s="1"/>
  <c r="AT220" i="1"/>
  <c r="AW220" i="1" s="1"/>
  <c r="BD219" i="1"/>
  <c r="BG219" i="1" s="1"/>
  <c r="BI219" i="1" s="1"/>
  <c r="AK220" i="1" s="1"/>
  <c r="AB170" i="1"/>
  <c r="AD170" i="1" s="1"/>
  <c r="AA170" i="1"/>
  <c r="AC170" i="1" s="1"/>
  <c r="E171" i="1" s="1"/>
  <c r="F171" i="1"/>
  <c r="H170" i="1"/>
  <c r="J170" i="1" s="1"/>
  <c r="D171" i="1" s="1"/>
  <c r="G170" i="1"/>
  <c r="I170" i="1" s="1"/>
  <c r="C171" i="1" s="1"/>
  <c r="BD545" i="1" l="1"/>
  <c r="BF545" i="1"/>
  <c r="BH545" i="1" s="1"/>
  <c r="AJ546" i="1" s="1"/>
  <c r="BG545" i="1"/>
  <c r="BI545" i="1" s="1"/>
  <c r="AK546" i="1" s="1"/>
  <c r="AR546" i="1"/>
  <c r="AU546" i="1" s="1"/>
  <c r="AS546" i="1"/>
  <c r="AV546" i="1" s="1"/>
  <c r="AT546" i="1"/>
  <c r="AW546" i="1" s="1"/>
  <c r="AM220" i="1"/>
  <c r="AO220" i="1" s="1"/>
  <c r="AI221" i="1" s="1"/>
  <c r="AY220" i="1"/>
  <c r="BA220" i="1" s="1"/>
  <c r="AX220" i="1"/>
  <c r="AZ220" i="1" s="1"/>
  <c r="AS220" i="1"/>
  <c r="AV220" i="1" s="1"/>
  <c r="AL220" i="1" s="1"/>
  <c r="AN220" i="1" s="1"/>
  <c r="AH221" i="1" s="1"/>
  <c r="T171" i="1"/>
  <c r="V171" i="1" s="1"/>
  <c r="L171" i="1"/>
  <c r="K171" i="1"/>
  <c r="S171" i="1"/>
  <c r="U171" i="1" s="1"/>
  <c r="AM546" i="1" l="1"/>
  <c r="AO546" i="1" s="1"/>
  <c r="AI547" i="1" s="1"/>
  <c r="AY546" i="1"/>
  <c r="BA546" i="1" s="1"/>
  <c r="AL546" i="1"/>
  <c r="AN546" i="1" s="1"/>
  <c r="AH547" i="1" s="1"/>
  <c r="AX546" i="1"/>
  <c r="AZ546" i="1" s="1"/>
  <c r="AP221" i="1"/>
  <c r="BB220" i="1"/>
  <c r="BE220" i="1" s="1"/>
  <c r="AQ221" i="1"/>
  <c r="W171" i="1"/>
  <c r="Z171" i="1" s="1"/>
  <c r="M171" i="1"/>
  <c r="P171" i="1" s="1"/>
  <c r="BB546" i="1" l="1"/>
  <c r="BE546" i="1" s="1"/>
  <c r="BC546" i="1"/>
  <c r="AP547" i="1"/>
  <c r="AQ547" i="1"/>
  <c r="BC220" i="1"/>
  <c r="BF220" i="1"/>
  <c r="BH220" i="1" s="1"/>
  <c r="AJ221" i="1" s="1"/>
  <c r="AR221" i="1"/>
  <c r="AU221" i="1" s="1"/>
  <c r="AS221" i="1"/>
  <c r="BD220" i="1"/>
  <c r="BG220" i="1" s="1"/>
  <c r="BI220" i="1" s="1"/>
  <c r="AK221" i="1" s="1"/>
  <c r="Y171" i="1"/>
  <c r="AB171" i="1" s="1"/>
  <c r="AD171" i="1" s="1"/>
  <c r="X171" i="1"/>
  <c r="AA171" i="1" s="1"/>
  <c r="AC171" i="1" s="1"/>
  <c r="N171" i="1"/>
  <c r="Q171" i="1" s="1"/>
  <c r="O171" i="1"/>
  <c r="R171" i="1" s="1"/>
  <c r="AR547" i="1" l="1"/>
  <c r="AU547" i="1" s="1"/>
  <c r="AS547" i="1"/>
  <c r="AV547" i="1" s="1"/>
  <c r="BF546" i="1"/>
  <c r="BH546" i="1" s="1"/>
  <c r="AJ547" i="1" s="1"/>
  <c r="BD546" i="1"/>
  <c r="BG546" i="1" s="1"/>
  <c r="BI546" i="1" s="1"/>
  <c r="AK547" i="1" s="1"/>
  <c r="AY221" i="1"/>
  <c r="BA221" i="1" s="1"/>
  <c r="AV221" i="1"/>
  <c r="AL221" i="1"/>
  <c r="AN221" i="1" s="1"/>
  <c r="AH222" i="1" s="1"/>
  <c r="AX221" i="1"/>
  <c r="AZ221" i="1" s="1"/>
  <c r="AT221" i="1"/>
  <c r="AW221" i="1" s="1"/>
  <c r="AM221" i="1" s="1"/>
  <c r="AO221" i="1" s="1"/>
  <c r="AI222" i="1" s="1"/>
  <c r="F172" i="1"/>
  <c r="H171" i="1"/>
  <c r="J171" i="1" s="1"/>
  <c r="D172" i="1" s="1"/>
  <c r="E172" i="1"/>
  <c r="G171" i="1"/>
  <c r="I171" i="1" s="1"/>
  <c r="C172" i="1" s="1"/>
  <c r="AY547" i="1" l="1"/>
  <c r="BA547" i="1" s="1"/>
  <c r="AL547" i="1"/>
  <c r="AN547" i="1" s="1"/>
  <c r="AH548" i="1" s="1"/>
  <c r="AX547" i="1"/>
  <c r="AZ547" i="1" s="1"/>
  <c r="AT547" i="1"/>
  <c r="AW547" i="1" s="1"/>
  <c r="AM547" i="1" s="1"/>
  <c r="AO547" i="1" s="1"/>
  <c r="AI548" i="1" s="1"/>
  <c r="AQ222" i="1"/>
  <c r="BB221" i="1"/>
  <c r="BE221" i="1" s="1"/>
  <c r="AP222" i="1"/>
  <c r="T172" i="1"/>
  <c r="V172" i="1" s="1"/>
  <c r="L172" i="1"/>
  <c r="S172" i="1"/>
  <c r="U172" i="1" s="1"/>
  <c r="K172" i="1"/>
  <c r="AQ548" i="1" l="1"/>
  <c r="BB547" i="1"/>
  <c r="BE547" i="1" s="1"/>
  <c r="AP548" i="1"/>
  <c r="AR222" i="1"/>
  <c r="AU222" i="1" s="1"/>
  <c r="AS222" i="1"/>
  <c r="AV222" i="1" s="1"/>
  <c r="BC221" i="1"/>
  <c r="BF221" i="1" s="1"/>
  <c r="BH221" i="1" s="1"/>
  <c r="AJ222" i="1" s="1"/>
  <c r="AT222" i="1"/>
  <c r="AW222" i="1" s="1"/>
  <c r="BD221" i="1"/>
  <c r="BG221" i="1" s="1"/>
  <c r="BI221" i="1" s="1"/>
  <c r="AK222" i="1" s="1"/>
  <c r="W172" i="1"/>
  <c r="Z172" i="1" s="1"/>
  <c r="M172" i="1"/>
  <c r="P172" i="1" s="1"/>
  <c r="AR548" i="1" l="1"/>
  <c r="AU548" i="1" s="1"/>
  <c r="AS548" i="1"/>
  <c r="BC547" i="1"/>
  <c r="BF547" i="1" s="1"/>
  <c r="BH547" i="1" s="1"/>
  <c r="AJ548" i="1" s="1"/>
  <c r="BD547" i="1"/>
  <c r="BG547" i="1" s="1"/>
  <c r="BI547" i="1" s="1"/>
  <c r="AK548" i="1" s="1"/>
  <c r="AT548" i="1"/>
  <c r="AW548" i="1" s="1"/>
  <c r="AM222" i="1"/>
  <c r="AO222" i="1" s="1"/>
  <c r="AI223" i="1" s="1"/>
  <c r="AY222" i="1"/>
  <c r="BA222" i="1" s="1"/>
  <c r="AL222" i="1"/>
  <c r="AN222" i="1" s="1"/>
  <c r="AH223" i="1" s="1"/>
  <c r="AX222" i="1"/>
  <c r="AZ222" i="1" s="1"/>
  <c r="Y172" i="1"/>
  <c r="AB172" i="1" s="1"/>
  <c r="AD172" i="1" s="1"/>
  <c r="X172" i="1"/>
  <c r="AA172" i="1" s="1"/>
  <c r="AC172" i="1" s="1"/>
  <c r="N172" i="1"/>
  <c r="Q172" i="1" s="1"/>
  <c r="O172" i="1"/>
  <c r="R172" i="1" s="1"/>
  <c r="AM548" i="1" l="1"/>
  <c r="AO548" i="1" s="1"/>
  <c r="AI549" i="1" s="1"/>
  <c r="AY548" i="1"/>
  <c r="BA548" i="1" s="1"/>
  <c r="AX548" i="1"/>
  <c r="AZ548" i="1" s="1"/>
  <c r="AV548" i="1"/>
  <c r="AL548" i="1" s="1"/>
  <c r="AN548" i="1" s="1"/>
  <c r="AH549" i="1" s="1"/>
  <c r="BB222" i="1"/>
  <c r="BE222" i="1" s="1"/>
  <c r="BC222" i="1"/>
  <c r="AP223" i="1"/>
  <c r="AQ223" i="1"/>
  <c r="F173" i="1"/>
  <c r="H172" i="1"/>
  <c r="J172" i="1" s="1"/>
  <c r="D173" i="1" s="1"/>
  <c r="E173" i="1"/>
  <c r="G172" i="1"/>
  <c r="I172" i="1" s="1"/>
  <c r="C173" i="1" s="1"/>
  <c r="AP549" i="1" l="1"/>
  <c r="BB548" i="1"/>
  <c r="BE548" i="1" s="1"/>
  <c r="AQ549" i="1"/>
  <c r="AR223" i="1"/>
  <c r="AU223" i="1" s="1"/>
  <c r="BF222" i="1"/>
  <c r="BH222" i="1" s="1"/>
  <c r="AJ223" i="1" s="1"/>
  <c r="BD222" i="1"/>
  <c r="BG222" i="1" s="1"/>
  <c r="BI222" i="1" s="1"/>
  <c r="AK223" i="1" s="1"/>
  <c r="S173" i="1"/>
  <c r="U173" i="1" s="1"/>
  <c r="K173" i="1"/>
  <c r="T173" i="1"/>
  <c r="V173" i="1" s="1"/>
  <c r="L173" i="1"/>
  <c r="BC548" i="1" l="1"/>
  <c r="BF548" i="1" s="1"/>
  <c r="BH548" i="1" s="1"/>
  <c r="AJ549" i="1" s="1"/>
  <c r="BD548" i="1"/>
  <c r="BG548" i="1" s="1"/>
  <c r="BI548" i="1" s="1"/>
  <c r="AK549" i="1" s="1"/>
  <c r="AR549" i="1"/>
  <c r="AU549" i="1" s="1"/>
  <c r="AY223" i="1"/>
  <c r="BA223" i="1" s="1"/>
  <c r="AX223" i="1"/>
  <c r="AZ223" i="1" s="1"/>
  <c r="AS223" i="1"/>
  <c r="AV223" i="1" s="1"/>
  <c r="AL223" i="1" s="1"/>
  <c r="AN223" i="1" s="1"/>
  <c r="AH224" i="1" s="1"/>
  <c r="AT223" i="1"/>
  <c r="AW223" i="1" s="1"/>
  <c r="AM223" i="1" s="1"/>
  <c r="AO223" i="1" s="1"/>
  <c r="AI224" i="1" s="1"/>
  <c r="W173" i="1"/>
  <c r="M173" i="1"/>
  <c r="P173" i="1" s="1"/>
  <c r="AY549" i="1" l="1"/>
  <c r="BA549" i="1" s="1"/>
  <c r="AX549" i="1"/>
  <c r="AZ549" i="1" s="1"/>
  <c r="AS549" i="1"/>
  <c r="AV549" i="1" s="1"/>
  <c r="AL549" i="1" s="1"/>
  <c r="AN549" i="1" s="1"/>
  <c r="AH550" i="1" s="1"/>
  <c r="AT549" i="1"/>
  <c r="AW549" i="1" s="1"/>
  <c r="AM549" i="1" s="1"/>
  <c r="AO549" i="1" s="1"/>
  <c r="AI550" i="1" s="1"/>
  <c r="AQ224" i="1"/>
  <c r="AP224" i="1"/>
  <c r="BB223" i="1"/>
  <c r="BE223" i="1" s="1"/>
  <c r="Y173" i="1"/>
  <c r="Z173" i="1"/>
  <c r="X173" i="1"/>
  <c r="O173" i="1"/>
  <c r="R173" i="1" s="1"/>
  <c r="N173" i="1"/>
  <c r="Q173" i="1" s="1"/>
  <c r="AQ550" i="1" l="1"/>
  <c r="AP550" i="1"/>
  <c r="BB549" i="1"/>
  <c r="BE549" i="1" s="1"/>
  <c r="BC223" i="1"/>
  <c r="BF223" i="1"/>
  <c r="BH223" i="1" s="1"/>
  <c r="AJ224" i="1" s="1"/>
  <c r="AR224" i="1"/>
  <c r="AU224" i="1" s="1"/>
  <c r="AT224" i="1"/>
  <c r="AW224" i="1" s="1"/>
  <c r="BD223" i="1"/>
  <c r="BG223" i="1" s="1"/>
  <c r="BI223" i="1" s="1"/>
  <c r="AK224" i="1" s="1"/>
  <c r="AB173" i="1"/>
  <c r="AD173" i="1" s="1"/>
  <c r="AA173" i="1"/>
  <c r="AC173" i="1" s="1"/>
  <c r="E174" i="1" s="1"/>
  <c r="H173" i="1"/>
  <c r="J173" i="1" s="1"/>
  <c r="D174" i="1" s="1"/>
  <c r="L174" i="1" s="1"/>
  <c r="F174" i="1"/>
  <c r="G173" i="1"/>
  <c r="I173" i="1" s="1"/>
  <c r="C174" i="1" s="1"/>
  <c r="AR550" i="1" l="1"/>
  <c r="AU550" i="1" s="1"/>
  <c r="AS550" i="1"/>
  <c r="AV550" i="1" s="1"/>
  <c r="BC549" i="1"/>
  <c r="BF549" i="1" s="1"/>
  <c r="BH549" i="1" s="1"/>
  <c r="AJ550" i="1" s="1"/>
  <c r="AT550" i="1"/>
  <c r="AW550" i="1" s="1"/>
  <c r="BD549" i="1"/>
  <c r="BG549" i="1" s="1"/>
  <c r="BI549" i="1" s="1"/>
  <c r="AK550" i="1" s="1"/>
  <c r="AM224" i="1"/>
  <c r="AO224" i="1" s="1"/>
  <c r="AI225" i="1" s="1"/>
  <c r="AY224" i="1"/>
  <c r="BA224" i="1" s="1"/>
  <c r="AS224" i="1"/>
  <c r="AV224" i="1" s="1"/>
  <c r="AL224" i="1"/>
  <c r="AN224" i="1" s="1"/>
  <c r="AH225" i="1" s="1"/>
  <c r="AX224" i="1"/>
  <c r="AZ224" i="1" s="1"/>
  <c r="T174" i="1"/>
  <c r="V174" i="1" s="1"/>
  <c r="S174" i="1"/>
  <c r="U174" i="1" s="1"/>
  <c r="K174" i="1"/>
  <c r="AM550" i="1" l="1"/>
  <c r="AO550" i="1" s="1"/>
  <c r="AI551" i="1" s="1"/>
  <c r="AY550" i="1"/>
  <c r="BA550" i="1" s="1"/>
  <c r="AL550" i="1"/>
  <c r="AN550" i="1" s="1"/>
  <c r="AH551" i="1" s="1"/>
  <c r="AX550" i="1"/>
  <c r="AZ550" i="1" s="1"/>
  <c r="BB224" i="1"/>
  <c r="BE224" i="1" s="1"/>
  <c r="BC224" i="1"/>
  <c r="BD224" i="1"/>
  <c r="AP225" i="1"/>
  <c r="AQ225" i="1"/>
  <c r="W174" i="1"/>
  <c r="X174" i="1" s="1"/>
  <c r="M174" i="1"/>
  <c r="N174" i="1"/>
  <c r="BB550" i="1" l="1"/>
  <c r="BE550" i="1" s="1"/>
  <c r="BC550" i="1"/>
  <c r="BD550" i="1"/>
  <c r="AP551" i="1"/>
  <c r="AQ551" i="1"/>
  <c r="AR225" i="1"/>
  <c r="AU225" i="1" s="1"/>
  <c r="BF224" i="1"/>
  <c r="BH224" i="1" s="1"/>
  <c r="AJ225" i="1" s="1"/>
  <c r="BG224" i="1"/>
  <c r="BI224" i="1" s="1"/>
  <c r="AK225" i="1" s="1"/>
  <c r="Y174" i="1"/>
  <c r="Z174" i="1"/>
  <c r="O174" i="1"/>
  <c r="P174" i="1"/>
  <c r="R174" i="1" s="1"/>
  <c r="AR551" i="1" l="1"/>
  <c r="AU551" i="1" s="1"/>
  <c r="AS551" i="1"/>
  <c r="AV551" i="1" s="1"/>
  <c r="BF550" i="1"/>
  <c r="BH550" i="1" s="1"/>
  <c r="AJ551" i="1" s="1"/>
  <c r="BG550" i="1"/>
  <c r="BI550" i="1" s="1"/>
  <c r="AK551" i="1" s="1"/>
  <c r="AX225" i="1"/>
  <c r="AZ225" i="1" s="1"/>
  <c r="AY225" i="1"/>
  <c r="BA225" i="1" s="1"/>
  <c r="AS225" i="1"/>
  <c r="AV225" i="1" s="1"/>
  <c r="AL225" i="1" s="1"/>
  <c r="AN225" i="1" s="1"/>
  <c r="AH226" i="1" s="1"/>
  <c r="AT225" i="1"/>
  <c r="AW225" i="1" s="1"/>
  <c r="AM225" i="1" s="1"/>
  <c r="AO225" i="1" s="1"/>
  <c r="AI226" i="1" s="1"/>
  <c r="AB174" i="1"/>
  <c r="AD174" i="1" s="1"/>
  <c r="AA174" i="1"/>
  <c r="AC174" i="1" s="1"/>
  <c r="F175" i="1"/>
  <c r="H174" i="1"/>
  <c r="J174" i="1" s="1"/>
  <c r="D175" i="1" s="1"/>
  <c r="Q174" i="1"/>
  <c r="AY551" i="1" l="1"/>
  <c r="BA551" i="1" s="1"/>
  <c r="AL551" i="1"/>
  <c r="AN551" i="1" s="1"/>
  <c r="AH552" i="1" s="1"/>
  <c r="AX551" i="1"/>
  <c r="AZ551" i="1" s="1"/>
  <c r="AT551" i="1"/>
  <c r="AW551" i="1" s="1"/>
  <c r="AM551" i="1" s="1"/>
  <c r="AO551" i="1" s="1"/>
  <c r="AI552" i="1" s="1"/>
  <c r="AQ226" i="1"/>
  <c r="AP226" i="1"/>
  <c r="BD225" i="1"/>
  <c r="BC225" i="1"/>
  <c r="BB225" i="1"/>
  <c r="BE225" i="1" s="1"/>
  <c r="E175" i="1"/>
  <c r="G174" i="1"/>
  <c r="I174" i="1" s="1"/>
  <c r="C175" i="1" s="1"/>
  <c r="T175" i="1"/>
  <c r="V175" i="1" s="1"/>
  <c r="L175" i="1"/>
  <c r="AQ552" i="1" l="1"/>
  <c r="BB551" i="1"/>
  <c r="BE551" i="1" s="1"/>
  <c r="AP552" i="1"/>
  <c r="AR226" i="1"/>
  <c r="AU226" i="1" s="1"/>
  <c r="AT226" i="1"/>
  <c r="AW226" i="1" s="1"/>
  <c r="BG225" i="1"/>
  <c r="BI225" i="1" s="1"/>
  <c r="AK226" i="1" s="1"/>
  <c r="BF225" i="1"/>
  <c r="BH225" i="1" s="1"/>
  <c r="AJ226" i="1" s="1"/>
  <c r="S175" i="1"/>
  <c r="U175" i="1" s="1"/>
  <c r="K175" i="1"/>
  <c r="AR552" i="1" l="1"/>
  <c r="AU552" i="1" s="1"/>
  <c r="AS552" i="1"/>
  <c r="AV552" i="1" s="1"/>
  <c r="BC551" i="1"/>
  <c r="BF551" i="1" s="1"/>
  <c r="BH551" i="1" s="1"/>
  <c r="AJ552" i="1" s="1"/>
  <c r="AT552" i="1"/>
  <c r="AW552" i="1" s="1"/>
  <c r="BD551" i="1"/>
  <c r="BG551" i="1" s="1"/>
  <c r="BI551" i="1" s="1"/>
  <c r="AK552" i="1" s="1"/>
  <c r="AX226" i="1"/>
  <c r="AZ226" i="1" s="1"/>
  <c r="AM226" i="1"/>
  <c r="AO226" i="1" s="1"/>
  <c r="AI227" i="1" s="1"/>
  <c r="AY226" i="1"/>
  <c r="BA226" i="1" s="1"/>
  <c r="AS226" i="1"/>
  <c r="AV226" i="1" s="1"/>
  <c r="AL226" i="1" s="1"/>
  <c r="AN226" i="1" s="1"/>
  <c r="AH227" i="1" s="1"/>
  <c r="W175" i="1"/>
  <c r="X175" i="1" s="1"/>
  <c r="M175" i="1"/>
  <c r="N175" i="1" s="1"/>
  <c r="AM552" i="1" l="1"/>
  <c r="AO552" i="1" s="1"/>
  <c r="AI553" i="1" s="1"/>
  <c r="AY552" i="1"/>
  <c r="BA552" i="1" s="1"/>
  <c r="AL552" i="1"/>
  <c r="AN552" i="1" s="1"/>
  <c r="AH553" i="1" s="1"/>
  <c r="AX552" i="1"/>
  <c r="AZ552" i="1" s="1"/>
  <c r="AP227" i="1"/>
  <c r="AQ227" i="1"/>
  <c r="BB226" i="1"/>
  <c r="BE226" i="1" s="1"/>
  <c r="Y175" i="1"/>
  <c r="Z175" i="1"/>
  <c r="P175" i="1"/>
  <c r="Q175" i="1" s="1"/>
  <c r="O175" i="1"/>
  <c r="AP553" i="1" l="1"/>
  <c r="BB552" i="1"/>
  <c r="BE552" i="1" s="1"/>
  <c r="BD552" i="1"/>
  <c r="AQ553" i="1"/>
  <c r="BD226" i="1"/>
  <c r="BG226" i="1" s="1"/>
  <c r="BI226" i="1" s="1"/>
  <c r="AK227" i="1" s="1"/>
  <c r="BC226" i="1"/>
  <c r="BF226" i="1" s="1"/>
  <c r="BH226" i="1" s="1"/>
  <c r="AJ227" i="1" s="1"/>
  <c r="AR227" i="1"/>
  <c r="AU227" i="1" s="1"/>
  <c r="AB175" i="1"/>
  <c r="AD175" i="1" s="1"/>
  <c r="AA175" i="1"/>
  <c r="AC175" i="1" s="1"/>
  <c r="R175" i="1"/>
  <c r="F176" i="1" s="1"/>
  <c r="E176" i="1"/>
  <c r="G175" i="1"/>
  <c r="I175" i="1" s="1"/>
  <c r="C176" i="1" s="1"/>
  <c r="BC552" i="1" l="1"/>
  <c r="BF552" i="1"/>
  <c r="BH552" i="1" s="1"/>
  <c r="AJ553" i="1" s="1"/>
  <c r="BG552" i="1"/>
  <c r="BI552" i="1" s="1"/>
  <c r="AK553" i="1" s="1"/>
  <c r="AR553" i="1"/>
  <c r="AU553" i="1" s="1"/>
  <c r="AX227" i="1"/>
  <c r="AZ227" i="1" s="1"/>
  <c r="AY227" i="1"/>
  <c r="BA227" i="1" s="1"/>
  <c r="AS227" i="1"/>
  <c r="AV227" i="1" s="1"/>
  <c r="AL227" i="1" s="1"/>
  <c r="AN227" i="1" s="1"/>
  <c r="AH228" i="1" s="1"/>
  <c r="AT227" i="1"/>
  <c r="AW227" i="1" s="1"/>
  <c r="AM227" i="1" s="1"/>
  <c r="AO227" i="1" s="1"/>
  <c r="AI228" i="1" s="1"/>
  <c r="H175" i="1"/>
  <c r="J175" i="1" s="1"/>
  <c r="D176" i="1" s="1"/>
  <c r="S176" i="1"/>
  <c r="U176" i="1" s="1"/>
  <c r="K176" i="1"/>
  <c r="T176" i="1"/>
  <c r="V176" i="1" s="1"/>
  <c r="L176" i="1"/>
  <c r="AY553" i="1" l="1"/>
  <c r="BA553" i="1" s="1"/>
  <c r="AS553" i="1"/>
  <c r="AV553" i="1" s="1"/>
  <c r="AT553" i="1"/>
  <c r="AW553" i="1" s="1"/>
  <c r="AM553" i="1" s="1"/>
  <c r="AO553" i="1" s="1"/>
  <c r="AI554" i="1" s="1"/>
  <c r="AL553" i="1"/>
  <c r="AN553" i="1" s="1"/>
  <c r="AH554" i="1" s="1"/>
  <c r="AX553" i="1"/>
  <c r="AZ553" i="1" s="1"/>
  <c r="AQ228" i="1"/>
  <c r="AP228" i="1"/>
  <c r="BB227" i="1"/>
  <c r="BE227" i="1" s="1"/>
  <c r="W176" i="1"/>
  <c r="M176" i="1"/>
  <c r="AQ554" i="1" l="1"/>
  <c r="AP554" i="1"/>
  <c r="BB553" i="1"/>
  <c r="BE553" i="1" s="1"/>
  <c r="AR228" i="1"/>
  <c r="AU228" i="1" s="1"/>
  <c r="AS228" i="1"/>
  <c r="AV228" i="1" s="1"/>
  <c r="BD227" i="1"/>
  <c r="BG227" i="1" s="1"/>
  <c r="BI227" i="1" s="1"/>
  <c r="AK228" i="1" s="1"/>
  <c r="AT228" i="1"/>
  <c r="AW228" i="1" s="1"/>
  <c r="BC227" i="1"/>
  <c r="BF227" i="1" s="1"/>
  <c r="BH227" i="1" s="1"/>
  <c r="AJ228" i="1" s="1"/>
  <c r="Y176" i="1"/>
  <c r="Z176" i="1"/>
  <c r="X176" i="1"/>
  <c r="N176" i="1"/>
  <c r="P176" i="1"/>
  <c r="O176" i="1"/>
  <c r="BC553" i="1" l="1"/>
  <c r="BF553" i="1"/>
  <c r="BH553" i="1" s="1"/>
  <c r="AJ554" i="1" s="1"/>
  <c r="AR554" i="1"/>
  <c r="AU554" i="1" s="1"/>
  <c r="BD553" i="1"/>
  <c r="BG553" i="1" s="1"/>
  <c r="BI553" i="1" s="1"/>
  <c r="AK554" i="1" s="1"/>
  <c r="AL228" i="1"/>
  <c r="AN228" i="1" s="1"/>
  <c r="AH229" i="1" s="1"/>
  <c r="AX228" i="1"/>
  <c r="AZ228" i="1" s="1"/>
  <c r="AM228" i="1"/>
  <c r="AO228" i="1" s="1"/>
  <c r="AI229" i="1" s="1"/>
  <c r="AY228" i="1"/>
  <c r="BA228" i="1" s="1"/>
  <c r="AB176" i="1"/>
  <c r="AD176" i="1" s="1"/>
  <c r="AA176" i="1"/>
  <c r="AC176" i="1" s="1"/>
  <c r="Q176" i="1"/>
  <c r="R176" i="1"/>
  <c r="AY554" i="1" l="1"/>
  <c r="BA554" i="1" s="1"/>
  <c r="AT554" i="1"/>
  <c r="AW554" i="1" s="1"/>
  <c r="AM554" i="1" s="1"/>
  <c r="AO554" i="1" s="1"/>
  <c r="AI555" i="1" s="1"/>
  <c r="AS554" i="1"/>
  <c r="AV554" i="1" s="1"/>
  <c r="AL554" i="1"/>
  <c r="AN554" i="1" s="1"/>
  <c r="AH555" i="1" s="1"/>
  <c r="AX554" i="1"/>
  <c r="AZ554" i="1" s="1"/>
  <c r="BB228" i="1"/>
  <c r="BE228" i="1" s="1"/>
  <c r="BC228" i="1"/>
  <c r="AQ229" i="1"/>
  <c r="AP229" i="1"/>
  <c r="E177" i="1"/>
  <c r="G176" i="1"/>
  <c r="I176" i="1" s="1"/>
  <c r="C177" i="1" s="1"/>
  <c r="S177" i="1" s="1"/>
  <c r="U177" i="1" s="1"/>
  <c r="H176" i="1"/>
  <c r="J176" i="1" s="1"/>
  <c r="D177" i="1" s="1"/>
  <c r="F177" i="1"/>
  <c r="AQ555" i="1" l="1"/>
  <c r="AP555" i="1"/>
  <c r="BB554" i="1"/>
  <c r="BE554" i="1" s="1"/>
  <c r="BF228" i="1"/>
  <c r="BH228" i="1" s="1"/>
  <c r="AJ229" i="1" s="1"/>
  <c r="AR229" i="1"/>
  <c r="AU229" i="1" s="1"/>
  <c r="BD228" i="1"/>
  <c r="BG228" i="1" s="1"/>
  <c r="BI228" i="1" s="1"/>
  <c r="AK229" i="1" s="1"/>
  <c r="K177" i="1"/>
  <c r="T177" i="1"/>
  <c r="V177" i="1" s="1"/>
  <c r="L177" i="1"/>
  <c r="BC554" i="1" l="1"/>
  <c r="AR555" i="1"/>
  <c r="AU555" i="1" s="1"/>
  <c r="AS555" i="1"/>
  <c r="BF554" i="1"/>
  <c r="BH554" i="1" s="1"/>
  <c r="AJ555" i="1" s="1"/>
  <c r="AT555" i="1"/>
  <c r="AW555" i="1" s="1"/>
  <c r="BD554" i="1"/>
  <c r="BG554" i="1" s="1"/>
  <c r="BI554" i="1" s="1"/>
  <c r="AK555" i="1" s="1"/>
  <c r="AY229" i="1"/>
  <c r="BA229" i="1" s="1"/>
  <c r="AS229" i="1"/>
  <c r="AV229" i="1" s="1"/>
  <c r="AL229" i="1" s="1"/>
  <c r="AN229" i="1" s="1"/>
  <c r="AH230" i="1" s="1"/>
  <c r="AX229" i="1"/>
  <c r="AZ229" i="1" s="1"/>
  <c r="AT229" i="1"/>
  <c r="AW229" i="1" s="1"/>
  <c r="AM229" i="1" s="1"/>
  <c r="AO229" i="1" s="1"/>
  <c r="AI230" i="1" s="1"/>
  <c r="M177" i="1"/>
  <c r="W177" i="1"/>
  <c r="Y177" i="1" s="1"/>
  <c r="P177" i="1"/>
  <c r="N177" i="1"/>
  <c r="O177" i="1"/>
  <c r="AM555" i="1" l="1"/>
  <c r="AO555" i="1" s="1"/>
  <c r="AI556" i="1" s="1"/>
  <c r="AY555" i="1"/>
  <c r="BA555" i="1" s="1"/>
  <c r="AX555" i="1"/>
  <c r="AZ555" i="1" s="1"/>
  <c r="AV555" i="1"/>
  <c r="AL555" i="1" s="1"/>
  <c r="AN555" i="1" s="1"/>
  <c r="AH556" i="1" s="1"/>
  <c r="AQ230" i="1"/>
  <c r="AP230" i="1"/>
  <c r="BB229" i="1"/>
  <c r="BE229" i="1" s="1"/>
  <c r="Q177" i="1"/>
  <c r="X177" i="1"/>
  <c r="Z177" i="1"/>
  <c r="R177" i="1"/>
  <c r="H177" i="1" s="1"/>
  <c r="J177" i="1" s="1"/>
  <c r="D178" i="1" s="1"/>
  <c r="G177" i="1"/>
  <c r="I177" i="1" s="1"/>
  <c r="C178" i="1" s="1"/>
  <c r="AP556" i="1" l="1"/>
  <c r="BB555" i="1"/>
  <c r="BE555" i="1" s="1"/>
  <c r="AQ556" i="1"/>
  <c r="AR230" i="1"/>
  <c r="AU230" i="1" s="1"/>
  <c r="AS230" i="1"/>
  <c r="AV230" i="1" s="1"/>
  <c r="BC229" i="1"/>
  <c r="BF229" i="1" s="1"/>
  <c r="BH229" i="1" s="1"/>
  <c r="AJ230" i="1" s="1"/>
  <c r="BD229" i="1"/>
  <c r="BG229" i="1" s="1"/>
  <c r="BI229" i="1" s="1"/>
  <c r="AK230" i="1" s="1"/>
  <c r="AT230" i="1"/>
  <c r="AW230" i="1" s="1"/>
  <c r="AB177" i="1"/>
  <c r="AD177" i="1" s="1"/>
  <c r="AA177" i="1"/>
  <c r="AC177" i="1" s="1"/>
  <c r="E178" i="1" s="1"/>
  <c r="S178" i="1" s="1"/>
  <c r="U178" i="1" s="1"/>
  <c r="F178" i="1"/>
  <c r="T178" i="1" s="1"/>
  <c r="V178" i="1" s="1"/>
  <c r="L178" i="1"/>
  <c r="K178" i="1"/>
  <c r="BD555" i="1" l="1"/>
  <c r="BG555" i="1" s="1"/>
  <c r="BI555" i="1" s="1"/>
  <c r="AK556" i="1" s="1"/>
  <c r="BC555" i="1"/>
  <c r="BF555" i="1" s="1"/>
  <c r="BH555" i="1" s="1"/>
  <c r="AJ556" i="1" s="1"/>
  <c r="AR556" i="1"/>
  <c r="AU556" i="1" s="1"/>
  <c r="AS556" i="1"/>
  <c r="AM230" i="1"/>
  <c r="AO230" i="1" s="1"/>
  <c r="AI231" i="1" s="1"/>
  <c r="AY230" i="1"/>
  <c r="BA230" i="1" s="1"/>
  <c r="AL230" i="1"/>
  <c r="AN230" i="1" s="1"/>
  <c r="AH231" i="1" s="1"/>
  <c r="AX230" i="1"/>
  <c r="AZ230" i="1" s="1"/>
  <c r="W178" i="1"/>
  <c r="Z178" i="1" s="1"/>
  <c r="M178" i="1"/>
  <c r="P178" i="1" s="1"/>
  <c r="AX556" i="1" l="1"/>
  <c r="AZ556" i="1" s="1"/>
  <c r="AY556" i="1"/>
  <c r="BA556" i="1" s="1"/>
  <c r="AV556" i="1"/>
  <c r="AL556" i="1" s="1"/>
  <c r="AN556" i="1" s="1"/>
  <c r="AH557" i="1" s="1"/>
  <c r="AT556" i="1"/>
  <c r="AW556" i="1" s="1"/>
  <c r="AM556" i="1" s="1"/>
  <c r="AO556" i="1" s="1"/>
  <c r="AI557" i="1" s="1"/>
  <c r="BB230" i="1"/>
  <c r="BE230" i="1" s="1"/>
  <c r="BC230" i="1"/>
  <c r="BD230" i="1"/>
  <c r="AP231" i="1"/>
  <c r="AQ231" i="1"/>
  <c r="Y178" i="1"/>
  <c r="AB178" i="1" s="1"/>
  <c r="AD178" i="1" s="1"/>
  <c r="X178" i="1"/>
  <c r="AA178" i="1" s="1"/>
  <c r="AC178" i="1" s="1"/>
  <c r="N178" i="1"/>
  <c r="Q178" i="1" s="1"/>
  <c r="O178" i="1"/>
  <c r="R178" i="1" s="1"/>
  <c r="AQ557" i="1" l="1"/>
  <c r="AP557" i="1"/>
  <c r="BB556" i="1"/>
  <c r="BE556" i="1" s="1"/>
  <c r="AR231" i="1"/>
  <c r="AU231" i="1" s="1"/>
  <c r="BF230" i="1"/>
  <c r="BH230" i="1" s="1"/>
  <c r="AJ231" i="1" s="1"/>
  <c r="BG230" i="1"/>
  <c r="BI230" i="1" s="1"/>
  <c r="AK231" i="1" s="1"/>
  <c r="F179" i="1"/>
  <c r="H178" i="1"/>
  <c r="J178" i="1" s="1"/>
  <c r="D179" i="1" s="1"/>
  <c r="E179" i="1"/>
  <c r="G178" i="1"/>
  <c r="I178" i="1" s="1"/>
  <c r="C179" i="1" s="1"/>
  <c r="BD556" i="1" l="1"/>
  <c r="BG556" i="1"/>
  <c r="BI556" i="1" s="1"/>
  <c r="AK557" i="1" s="1"/>
  <c r="AR557" i="1"/>
  <c r="AU557" i="1" s="1"/>
  <c r="BC556" i="1"/>
  <c r="BF556" i="1" s="1"/>
  <c r="BH556" i="1" s="1"/>
  <c r="AJ557" i="1" s="1"/>
  <c r="AX231" i="1"/>
  <c r="AZ231" i="1" s="1"/>
  <c r="AY231" i="1"/>
  <c r="BA231" i="1" s="1"/>
  <c r="AS231" i="1"/>
  <c r="AV231" i="1" s="1"/>
  <c r="AL231" i="1" s="1"/>
  <c r="AN231" i="1" s="1"/>
  <c r="AH232" i="1" s="1"/>
  <c r="AT231" i="1"/>
  <c r="AW231" i="1" s="1"/>
  <c r="AM231" i="1" s="1"/>
  <c r="AO231" i="1" s="1"/>
  <c r="AI232" i="1" s="1"/>
  <c r="L179" i="1"/>
  <c r="T179" i="1"/>
  <c r="V179" i="1" s="1"/>
  <c r="S179" i="1"/>
  <c r="U179" i="1" s="1"/>
  <c r="K179" i="1"/>
  <c r="AX557" i="1" l="1"/>
  <c r="AZ557" i="1" s="1"/>
  <c r="AS557" i="1"/>
  <c r="AV557" i="1" s="1"/>
  <c r="AL557" i="1" s="1"/>
  <c r="AN557" i="1" s="1"/>
  <c r="AH558" i="1" s="1"/>
  <c r="AT557" i="1"/>
  <c r="AW557" i="1" s="1"/>
  <c r="AM557" i="1"/>
  <c r="AO557" i="1" s="1"/>
  <c r="AI558" i="1" s="1"/>
  <c r="AY557" i="1"/>
  <c r="BA557" i="1" s="1"/>
  <c r="AQ232" i="1"/>
  <c r="AP232" i="1"/>
  <c r="BD231" i="1"/>
  <c r="BC231" i="1"/>
  <c r="BB231" i="1"/>
  <c r="BE231" i="1" s="1"/>
  <c r="W179" i="1"/>
  <c r="Z179" i="1" s="1"/>
  <c r="M179" i="1"/>
  <c r="AP558" i="1" l="1"/>
  <c r="AQ558" i="1"/>
  <c r="BB557" i="1"/>
  <c r="BE557" i="1" s="1"/>
  <c r="AR232" i="1"/>
  <c r="AU232" i="1" s="1"/>
  <c r="AS232" i="1"/>
  <c r="AV232" i="1" s="1"/>
  <c r="AT232" i="1"/>
  <c r="AW232" i="1" s="1"/>
  <c r="BF231" i="1"/>
  <c r="BH231" i="1" s="1"/>
  <c r="AJ232" i="1" s="1"/>
  <c r="BG231" i="1"/>
  <c r="BI231" i="1" s="1"/>
  <c r="AK232" i="1" s="1"/>
  <c r="Y179" i="1"/>
  <c r="AB179" i="1" s="1"/>
  <c r="AD179" i="1" s="1"/>
  <c r="X179" i="1"/>
  <c r="AA179" i="1" s="1"/>
  <c r="AC179" i="1" s="1"/>
  <c r="N179" i="1"/>
  <c r="P179" i="1"/>
  <c r="O179" i="1"/>
  <c r="BD557" i="1" l="1"/>
  <c r="BG557" i="1" s="1"/>
  <c r="BI557" i="1" s="1"/>
  <c r="AK558" i="1" s="1"/>
  <c r="AR558" i="1"/>
  <c r="AU558" i="1" s="1"/>
  <c r="AS558" i="1"/>
  <c r="BC557" i="1"/>
  <c r="BF557" i="1" s="1"/>
  <c r="BH557" i="1" s="1"/>
  <c r="AJ558" i="1" s="1"/>
  <c r="AM232" i="1"/>
  <c r="AO232" i="1" s="1"/>
  <c r="AI233" i="1" s="1"/>
  <c r="AY232" i="1"/>
  <c r="BA232" i="1" s="1"/>
  <c r="AL232" i="1"/>
  <c r="AN232" i="1" s="1"/>
  <c r="AH233" i="1" s="1"/>
  <c r="AX232" i="1"/>
  <c r="AZ232" i="1" s="1"/>
  <c r="Q179" i="1"/>
  <c r="E180" i="1" s="1"/>
  <c r="R179" i="1"/>
  <c r="G179" i="1"/>
  <c r="I179" i="1" s="1"/>
  <c r="C180" i="1" s="1"/>
  <c r="AX558" i="1" l="1"/>
  <c r="AZ558" i="1" s="1"/>
  <c r="AY558" i="1"/>
  <c r="BA558" i="1" s="1"/>
  <c r="AV558" i="1"/>
  <c r="AL558" i="1" s="1"/>
  <c r="AN558" i="1" s="1"/>
  <c r="AH559" i="1" s="1"/>
  <c r="AT558" i="1"/>
  <c r="AW558" i="1" s="1"/>
  <c r="AM558" i="1" s="1"/>
  <c r="AO558" i="1" s="1"/>
  <c r="AI559" i="1" s="1"/>
  <c r="BB232" i="1"/>
  <c r="BE232" i="1" s="1"/>
  <c r="AP233" i="1"/>
  <c r="AQ233" i="1"/>
  <c r="S180" i="1"/>
  <c r="U180" i="1" s="1"/>
  <c r="K180" i="1"/>
  <c r="F180" i="1"/>
  <c r="H179" i="1"/>
  <c r="J179" i="1" s="1"/>
  <c r="D180" i="1" s="1"/>
  <c r="AQ559" i="1" l="1"/>
  <c r="AP559" i="1"/>
  <c r="BB558" i="1"/>
  <c r="BE558" i="1" s="1"/>
  <c r="AR233" i="1"/>
  <c r="AU233" i="1" s="1"/>
  <c r="AT233" i="1"/>
  <c r="AW233" i="1" s="1"/>
  <c r="BC232" i="1"/>
  <c r="BF232" i="1" s="1"/>
  <c r="BH232" i="1" s="1"/>
  <c r="AJ233" i="1" s="1"/>
  <c r="BD232" i="1"/>
  <c r="BG232" i="1" s="1"/>
  <c r="BI232" i="1" s="1"/>
  <c r="AK233" i="1" s="1"/>
  <c r="T180" i="1"/>
  <c r="V180" i="1" s="1"/>
  <c r="L180" i="1"/>
  <c r="M180" i="1" s="1"/>
  <c r="P180" i="1" s="1"/>
  <c r="BD558" i="1" l="1"/>
  <c r="BG558" i="1" s="1"/>
  <c r="BI558" i="1" s="1"/>
  <c r="AK559" i="1" s="1"/>
  <c r="AR559" i="1"/>
  <c r="AU559" i="1" s="1"/>
  <c r="AS559" i="1"/>
  <c r="AT559" i="1"/>
  <c r="AW559" i="1" s="1"/>
  <c r="BC558" i="1"/>
  <c r="BF558" i="1" s="1"/>
  <c r="BH558" i="1" s="1"/>
  <c r="AJ559" i="1" s="1"/>
  <c r="AM233" i="1"/>
  <c r="AO233" i="1" s="1"/>
  <c r="AI234" i="1" s="1"/>
  <c r="AY233" i="1"/>
  <c r="BA233" i="1" s="1"/>
  <c r="AX233" i="1"/>
  <c r="AZ233" i="1" s="1"/>
  <c r="AS233" i="1"/>
  <c r="AV233" i="1" s="1"/>
  <c r="AL233" i="1" s="1"/>
  <c r="AN233" i="1" s="1"/>
  <c r="AH234" i="1" s="1"/>
  <c r="W180" i="1"/>
  <c r="Y180" i="1" s="1"/>
  <c r="N180" i="1"/>
  <c r="Q180" i="1" s="1"/>
  <c r="O180" i="1"/>
  <c r="R180" i="1" s="1"/>
  <c r="AX559" i="1" l="1"/>
  <c r="AZ559" i="1" s="1"/>
  <c r="AM559" i="1"/>
  <c r="AO559" i="1" s="1"/>
  <c r="AI560" i="1" s="1"/>
  <c r="AY559" i="1"/>
  <c r="BA559" i="1" s="1"/>
  <c r="AV559" i="1"/>
  <c r="AL559" i="1" s="1"/>
  <c r="AN559" i="1" s="1"/>
  <c r="AH560" i="1" s="1"/>
  <c r="AP234" i="1"/>
  <c r="BB233" i="1"/>
  <c r="BE233" i="1" s="1"/>
  <c r="BC233" i="1"/>
  <c r="BD233" i="1"/>
  <c r="AQ234" i="1"/>
  <c r="X180" i="1"/>
  <c r="Z180" i="1"/>
  <c r="H180" i="1"/>
  <c r="J180" i="1" s="1"/>
  <c r="D181" i="1" s="1"/>
  <c r="G180" i="1"/>
  <c r="I180" i="1" s="1"/>
  <c r="C181" i="1" s="1"/>
  <c r="AP560" i="1" l="1"/>
  <c r="AQ560" i="1"/>
  <c r="BD559" i="1"/>
  <c r="BC559" i="1"/>
  <c r="BB559" i="1"/>
  <c r="BE559" i="1" s="1"/>
  <c r="BF233" i="1"/>
  <c r="BH233" i="1" s="1"/>
  <c r="AJ234" i="1" s="1"/>
  <c r="BG233" i="1"/>
  <c r="BI233" i="1" s="1"/>
  <c r="AK234" i="1" s="1"/>
  <c r="AR234" i="1"/>
  <c r="AU234" i="1" s="1"/>
  <c r="AB180" i="1"/>
  <c r="AD180" i="1" s="1"/>
  <c r="F181" i="1" s="1"/>
  <c r="AA180" i="1"/>
  <c r="AC180" i="1" s="1"/>
  <c r="E181" i="1" s="1"/>
  <c r="S181" i="1" s="1"/>
  <c r="U181" i="1" s="1"/>
  <c r="K181" i="1"/>
  <c r="T181" i="1"/>
  <c r="V181" i="1" s="1"/>
  <c r="L181" i="1"/>
  <c r="AR560" i="1" l="1"/>
  <c r="AU560" i="1" s="1"/>
  <c r="AS560" i="1"/>
  <c r="AV560" i="1" s="1"/>
  <c r="BF559" i="1"/>
  <c r="BH559" i="1" s="1"/>
  <c r="AJ560" i="1" s="1"/>
  <c r="BG559" i="1"/>
  <c r="BI559" i="1" s="1"/>
  <c r="AK560" i="1" s="1"/>
  <c r="AS234" i="1"/>
  <c r="AV234" i="1" s="1"/>
  <c r="AY234" i="1"/>
  <c r="BA234" i="1" s="1"/>
  <c r="AL234" i="1"/>
  <c r="AN234" i="1" s="1"/>
  <c r="AH235" i="1" s="1"/>
  <c r="AX234" i="1"/>
  <c r="AZ234" i="1" s="1"/>
  <c r="AT234" i="1"/>
  <c r="AW234" i="1" s="1"/>
  <c r="AM234" i="1" s="1"/>
  <c r="AO234" i="1" s="1"/>
  <c r="AI235" i="1" s="1"/>
  <c r="W181" i="1"/>
  <c r="M181" i="1"/>
  <c r="P181" i="1" s="1"/>
  <c r="AY560" i="1" l="1"/>
  <c r="BA560" i="1" s="1"/>
  <c r="AL560" i="1"/>
  <c r="AN560" i="1" s="1"/>
  <c r="AH561" i="1" s="1"/>
  <c r="AX560" i="1"/>
  <c r="AZ560" i="1" s="1"/>
  <c r="AT560" i="1"/>
  <c r="AW560" i="1" s="1"/>
  <c r="AM560" i="1" s="1"/>
  <c r="AO560" i="1" s="1"/>
  <c r="AI561" i="1" s="1"/>
  <c r="AQ235" i="1"/>
  <c r="AP235" i="1"/>
  <c r="BB234" i="1"/>
  <c r="BE234" i="1" s="1"/>
  <c r="X181" i="1"/>
  <c r="Z181" i="1"/>
  <c r="Y181" i="1"/>
  <c r="N181" i="1"/>
  <c r="Q181" i="1" s="1"/>
  <c r="O181" i="1"/>
  <c r="R181" i="1" s="1"/>
  <c r="AQ561" i="1" l="1"/>
  <c r="AP561" i="1"/>
  <c r="BB560" i="1"/>
  <c r="BE560" i="1" s="1"/>
  <c r="BC234" i="1"/>
  <c r="BF234" i="1"/>
  <c r="BH234" i="1" s="1"/>
  <c r="AJ235" i="1" s="1"/>
  <c r="AR235" i="1"/>
  <c r="AU235" i="1" s="1"/>
  <c r="BD234" i="1"/>
  <c r="BG234" i="1" s="1"/>
  <c r="BI234" i="1" s="1"/>
  <c r="AK235" i="1" s="1"/>
  <c r="AB181" i="1"/>
  <c r="AD181" i="1" s="1"/>
  <c r="AA181" i="1"/>
  <c r="AC181" i="1" s="1"/>
  <c r="E182" i="1" s="1"/>
  <c r="G181" i="1"/>
  <c r="I181" i="1" s="1"/>
  <c r="C182" i="1" s="1"/>
  <c r="K182" i="1" s="1"/>
  <c r="F182" i="1"/>
  <c r="H181" i="1"/>
  <c r="J181" i="1" s="1"/>
  <c r="D182" i="1" s="1"/>
  <c r="BC560" i="1" l="1"/>
  <c r="AR561" i="1"/>
  <c r="AU561" i="1" s="1"/>
  <c r="BF560" i="1"/>
  <c r="BH560" i="1" s="1"/>
  <c r="AJ561" i="1" s="1"/>
  <c r="BD560" i="1"/>
  <c r="BG560" i="1" s="1"/>
  <c r="BI560" i="1" s="1"/>
  <c r="AK561" i="1" s="1"/>
  <c r="AT561" i="1"/>
  <c r="AW561" i="1" s="1"/>
  <c r="AY235" i="1"/>
  <c r="BA235" i="1" s="1"/>
  <c r="AT235" i="1"/>
  <c r="AW235" i="1" s="1"/>
  <c r="AM235" i="1" s="1"/>
  <c r="AO235" i="1" s="1"/>
  <c r="AI236" i="1" s="1"/>
  <c r="AS235" i="1"/>
  <c r="AV235" i="1" s="1"/>
  <c r="AL235" i="1" s="1"/>
  <c r="AN235" i="1" s="1"/>
  <c r="AH236" i="1" s="1"/>
  <c r="AX235" i="1"/>
  <c r="AZ235" i="1" s="1"/>
  <c r="S182" i="1"/>
  <c r="U182" i="1" s="1"/>
  <c r="T182" i="1"/>
  <c r="V182" i="1" s="1"/>
  <c r="L182" i="1"/>
  <c r="AM561" i="1" l="1"/>
  <c r="AO561" i="1" s="1"/>
  <c r="AI562" i="1" s="1"/>
  <c r="AY561" i="1"/>
  <c r="BA561" i="1" s="1"/>
  <c r="AX561" i="1"/>
  <c r="AZ561" i="1" s="1"/>
  <c r="AS561" i="1"/>
  <c r="AV561" i="1" s="1"/>
  <c r="AL561" i="1" s="1"/>
  <c r="AN561" i="1" s="1"/>
  <c r="AH562" i="1" s="1"/>
  <c r="AP236" i="1"/>
  <c r="AQ236" i="1"/>
  <c r="BB235" i="1"/>
  <c r="BE235" i="1" s="1"/>
  <c r="BC235" i="1"/>
  <c r="W182" i="1"/>
  <c r="Y182" i="1" s="1"/>
  <c r="M182" i="1"/>
  <c r="AP562" i="1" l="1"/>
  <c r="BB561" i="1"/>
  <c r="BE561" i="1" s="1"/>
  <c r="AQ562" i="1"/>
  <c r="BF235" i="1"/>
  <c r="BH235" i="1" s="1"/>
  <c r="AJ236" i="1" s="1"/>
  <c r="AR236" i="1"/>
  <c r="AU236" i="1" s="1"/>
  <c r="BD235" i="1"/>
  <c r="BG235" i="1" s="1"/>
  <c r="BI235" i="1" s="1"/>
  <c r="AK236" i="1" s="1"/>
  <c r="X182" i="1"/>
  <c r="Z182" i="1"/>
  <c r="N182" i="1"/>
  <c r="P182" i="1"/>
  <c r="Q182" i="1" s="1"/>
  <c r="O182" i="1"/>
  <c r="BC561" i="1" l="1"/>
  <c r="BF561" i="1" s="1"/>
  <c r="BH561" i="1" s="1"/>
  <c r="AJ562" i="1" s="1"/>
  <c r="BD561" i="1"/>
  <c r="BG561" i="1" s="1"/>
  <c r="BI561" i="1" s="1"/>
  <c r="AK562" i="1" s="1"/>
  <c r="AR562" i="1"/>
  <c r="AU562" i="1" s="1"/>
  <c r="AY236" i="1"/>
  <c r="BA236" i="1" s="1"/>
  <c r="AS236" i="1"/>
  <c r="AV236" i="1" s="1"/>
  <c r="AT236" i="1"/>
  <c r="AW236" i="1" s="1"/>
  <c r="AM236" i="1" s="1"/>
  <c r="AO236" i="1" s="1"/>
  <c r="AI237" i="1" s="1"/>
  <c r="AL236" i="1"/>
  <c r="AN236" i="1" s="1"/>
  <c r="AH237" i="1" s="1"/>
  <c r="AX236" i="1"/>
  <c r="AZ236" i="1" s="1"/>
  <c r="AB182" i="1"/>
  <c r="AD182" i="1" s="1"/>
  <c r="AA182" i="1"/>
  <c r="AC182" i="1" s="1"/>
  <c r="E183" i="1" s="1"/>
  <c r="R182" i="1"/>
  <c r="G182" i="1"/>
  <c r="I182" i="1" s="1"/>
  <c r="C183" i="1" s="1"/>
  <c r="AY562" i="1" l="1"/>
  <c r="BA562" i="1" s="1"/>
  <c r="AX562" i="1"/>
  <c r="AZ562" i="1" s="1"/>
  <c r="AT562" i="1"/>
  <c r="AW562" i="1" s="1"/>
  <c r="AM562" i="1" s="1"/>
  <c r="AO562" i="1" s="1"/>
  <c r="AI563" i="1" s="1"/>
  <c r="AS562" i="1"/>
  <c r="AV562" i="1" s="1"/>
  <c r="AL562" i="1" s="1"/>
  <c r="AN562" i="1" s="1"/>
  <c r="AH563" i="1" s="1"/>
  <c r="AQ237" i="1"/>
  <c r="AP237" i="1"/>
  <c r="BB236" i="1"/>
  <c r="BE236" i="1" s="1"/>
  <c r="K183" i="1"/>
  <c r="S183" i="1"/>
  <c r="U183" i="1" s="1"/>
  <c r="F183" i="1"/>
  <c r="H182" i="1"/>
  <c r="J182" i="1" s="1"/>
  <c r="D183" i="1" s="1"/>
  <c r="AP563" i="1" l="1"/>
  <c r="AQ563" i="1"/>
  <c r="BB562" i="1"/>
  <c r="BE562" i="1" s="1"/>
  <c r="BC236" i="1"/>
  <c r="BF236" i="1"/>
  <c r="BH236" i="1" s="1"/>
  <c r="AJ237" i="1" s="1"/>
  <c r="AR237" i="1"/>
  <c r="AU237" i="1" s="1"/>
  <c r="BD236" i="1"/>
  <c r="BG236" i="1" s="1"/>
  <c r="BI236" i="1" s="1"/>
  <c r="AK237" i="1" s="1"/>
  <c r="T183" i="1"/>
  <c r="V183" i="1" s="1"/>
  <c r="L183" i="1"/>
  <c r="M183" i="1" s="1"/>
  <c r="P183" i="1" s="1"/>
  <c r="BC562" i="1" l="1"/>
  <c r="BF562" i="1" s="1"/>
  <c r="BH562" i="1" s="1"/>
  <c r="AJ563" i="1" s="1"/>
  <c r="AR563" i="1"/>
  <c r="AU563" i="1" s="1"/>
  <c r="AS563" i="1"/>
  <c r="BD562" i="1"/>
  <c r="BG562" i="1" s="1"/>
  <c r="BI562" i="1" s="1"/>
  <c r="AK563" i="1" s="1"/>
  <c r="AY237" i="1"/>
  <c r="BA237" i="1" s="1"/>
  <c r="AT237" i="1"/>
  <c r="AW237" i="1" s="1"/>
  <c r="AM237" i="1" s="1"/>
  <c r="AO237" i="1" s="1"/>
  <c r="AI238" i="1" s="1"/>
  <c r="AS237" i="1"/>
  <c r="AV237" i="1" s="1"/>
  <c r="AL237" i="1"/>
  <c r="AN237" i="1" s="1"/>
  <c r="AH238" i="1" s="1"/>
  <c r="AX237" i="1"/>
  <c r="AZ237" i="1" s="1"/>
  <c r="W183" i="1"/>
  <c r="Y183" i="1" s="1"/>
  <c r="O183" i="1"/>
  <c r="R183" i="1" s="1"/>
  <c r="N183" i="1"/>
  <c r="Q183" i="1" s="1"/>
  <c r="AY563" i="1" l="1"/>
  <c r="BA563" i="1" s="1"/>
  <c r="AX563" i="1"/>
  <c r="AZ563" i="1" s="1"/>
  <c r="AV563" i="1"/>
  <c r="AL563" i="1" s="1"/>
  <c r="AN563" i="1" s="1"/>
  <c r="AH564" i="1" s="1"/>
  <c r="AT563" i="1"/>
  <c r="AW563" i="1" s="1"/>
  <c r="AM563" i="1" s="1"/>
  <c r="AO563" i="1" s="1"/>
  <c r="AI564" i="1" s="1"/>
  <c r="AQ238" i="1"/>
  <c r="AP238" i="1"/>
  <c r="BB237" i="1"/>
  <c r="BE237" i="1" s="1"/>
  <c r="X183" i="1"/>
  <c r="Z183" i="1"/>
  <c r="G183" i="1"/>
  <c r="I183" i="1" s="1"/>
  <c r="C184" i="1" s="1"/>
  <c r="H183" i="1"/>
  <c r="J183" i="1" s="1"/>
  <c r="D184" i="1" s="1"/>
  <c r="AQ564" i="1" l="1"/>
  <c r="AP564" i="1"/>
  <c r="BB563" i="1"/>
  <c r="BE563" i="1" s="1"/>
  <c r="BC237" i="1"/>
  <c r="BF237" i="1" s="1"/>
  <c r="BH237" i="1" s="1"/>
  <c r="AJ238" i="1" s="1"/>
  <c r="AR238" i="1"/>
  <c r="AU238" i="1" s="1"/>
  <c r="AS238" i="1"/>
  <c r="BD237" i="1"/>
  <c r="BG237" i="1" s="1"/>
  <c r="BI237" i="1" s="1"/>
  <c r="AK238" i="1" s="1"/>
  <c r="AT238" i="1"/>
  <c r="AW238" i="1" s="1"/>
  <c r="AB183" i="1"/>
  <c r="AD183" i="1" s="1"/>
  <c r="F184" i="1" s="1"/>
  <c r="AA183" i="1"/>
  <c r="AC183" i="1" s="1"/>
  <c r="E184" i="1" s="1"/>
  <c r="S184" i="1" s="1"/>
  <c r="U184" i="1" s="1"/>
  <c r="K184" i="1"/>
  <c r="T184" i="1"/>
  <c r="V184" i="1" s="1"/>
  <c r="L184" i="1"/>
  <c r="BC563" i="1" l="1"/>
  <c r="AR564" i="1"/>
  <c r="AU564" i="1" s="1"/>
  <c r="AS564" i="1"/>
  <c r="AV564" i="1" s="1"/>
  <c r="BF563" i="1"/>
  <c r="BH563" i="1" s="1"/>
  <c r="AJ564" i="1" s="1"/>
  <c r="BD563" i="1"/>
  <c r="BG563" i="1" s="1"/>
  <c r="BI563" i="1" s="1"/>
  <c r="AK564" i="1" s="1"/>
  <c r="AT564" i="1"/>
  <c r="AW564" i="1" s="1"/>
  <c r="AM238" i="1"/>
  <c r="AO238" i="1" s="1"/>
  <c r="AI239" i="1" s="1"/>
  <c r="AY238" i="1"/>
  <c r="BA238" i="1" s="1"/>
  <c r="AX238" i="1"/>
  <c r="AZ238" i="1" s="1"/>
  <c r="AV238" i="1"/>
  <c r="AL238" i="1" s="1"/>
  <c r="AN238" i="1" s="1"/>
  <c r="AH239" i="1" s="1"/>
  <c r="W184" i="1"/>
  <c r="M184" i="1"/>
  <c r="P184" i="1" s="1"/>
  <c r="AM564" i="1" l="1"/>
  <c r="AO564" i="1" s="1"/>
  <c r="AI565" i="1" s="1"/>
  <c r="AY564" i="1"/>
  <c r="BA564" i="1" s="1"/>
  <c r="AL564" i="1"/>
  <c r="AN564" i="1" s="1"/>
  <c r="AH565" i="1" s="1"/>
  <c r="AX564" i="1"/>
  <c r="AZ564" i="1" s="1"/>
  <c r="AP239" i="1"/>
  <c r="BB238" i="1"/>
  <c r="BE238" i="1" s="1"/>
  <c r="AQ239" i="1"/>
  <c r="Y184" i="1"/>
  <c r="Z184" i="1"/>
  <c r="O184" i="1"/>
  <c r="R184" i="1" s="1"/>
  <c r="X184" i="1"/>
  <c r="N184" i="1"/>
  <c r="Q184" i="1" s="1"/>
  <c r="BB564" i="1" l="1"/>
  <c r="BE564" i="1" s="1"/>
  <c r="BC564" i="1"/>
  <c r="AP565" i="1"/>
  <c r="AQ565" i="1"/>
  <c r="BD238" i="1"/>
  <c r="BG238" i="1"/>
  <c r="BI238" i="1" s="1"/>
  <c r="AK239" i="1" s="1"/>
  <c r="BC238" i="1"/>
  <c r="BF238" i="1" s="1"/>
  <c r="BH238" i="1" s="1"/>
  <c r="AJ239" i="1" s="1"/>
  <c r="AR239" i="1"/>
  <c r="AU239" i="1" s="1"/>
  <c r="AB184" i="1"/>
  <c r="AD184" i="1" s="1"/>
  <c r="AA184" i="1"/>
  <c r="AC184" i="1" s="1"/>
  <c r="E185" i="1" s="1"/>
  <c r="G184" i="1"/>
  <c r="I184" i="1" s="1"/>
  <c r="C185" i="1" s="1"/>
  <c r="F185" i="1"/>
  <c r="H184" i="1"/>
  <c r="J184" i="1" s="1"/>
  <c r="D185" i="1" s="1"/>
  <c r="AR565" i="1" l="1"/>
  <c r="AU565" i="1" s="1"/>
  <c r="AS565" i="1"/>
  <c r="BF564" i="1"/>
  <c r="BH564" i="1" s="1"/>
  <c r="AJ565" i="1" s="1"/>
  <c r="BD564" i="1"/>
  <c r="BG564" i="1" s="1"/>
  <c r="BI564" i="1" s="1"/>
  <c r="AK565" i="1" s="1"/>
  <c r="AX239" i="1"/>
  <c r="AZ239" i="1" s="1"/>
  <c r="AS239" i="1"/>
  <c r="AV239" i="1" s="1"/>
  <c r="AL239" i="1" s="1"/>
  <c r="AN239" i="1" s="1"/>
  <c r="AH240" i="1" s="1"/>
  <c r="AY239" i="1"/>
  <c r="BA239" i="1" s="1"/>
  <c r="AT239" i="1"/>
  <c r="AW239" i="1" s="1"/>
  <c r="AM239" i="1" s="1"/>
  <c r="AO239" i="1" s="1"/>
  <c r="AI240" i="1" s="1"/>
  <c r="S185" i="1"/>
  <c r="U185" i="1" s="1"/>
  <c r="K185" i="1"/>
  <c r="T185" i="1"/>
  <c r="V185" i="1" s="1"/>
  <c r="L185" i="1"/>
  <c r="AY565" i="1" l="1"/>
  <c r="BA565" i="1" s="1"/>
  <c r="AX565" i="1"/>
  <c r="AZ565" i="1" s="1"/>
  <c r="AV565" i="1"/>
  <c r="AL565" i="1" s="1"/>
  <c r="AN565" i="1" s="1"/>
  <c r="AH566" i="1" s="1"/>
  <c r="AT565" i="1"/>
  <c r="AW565" i="1" s="1"/>
  <c r="AM565" i="1" s="1"/>
  <c r="AO565" i="1" s="1"/>
  <c r="AI566" i="1" s="1"/>
  <c r="AQ240" i="1"/>
  <c r="AP240" i="1"/>
  <c r="BB239" i="1"/>
  <c r="BE239" i="1" s="1"/>
  <c r="M185" i="1"/>
  <c r="O185" i="1" s="1"/>
  <c r="W185" i="1"/>
  <c r="Y185" i="1" s="1"/>
  <c r="P185" i="1"/>
  <c r="N185" i="1"/>
  <c r="AQ566" i="1" l="1"/>
  <c r="AP566" i="1"/>
  <c r="BB565" i="1"/>
  <c r="BE565" i="1" s="1"/>
  <c r="BD239" i="1"/>
  <c r="BG239" i="1" s="1"/>
  <c r="BI239" i="1" s="1"/>
  <c r="AK240" i="1" s="1"/>
  <c r="AR240" i="1"/>
  <c r="AU240" i="1" s="1"/>
  <c r="AT240" i="1"/>
  <c r="BC239" i="1"/>
  <c r="BF239" i="1" s="1"/>
  <c r="BH239" i="1" s="1"/>
  <c r="AJ240" i="1" s="1"/>
  <c r="R185" i="1"/>
  <c r="X185" i="1"/>
  <c r="Z185" i="1"/>
  <c r="Q185" i="1"/>
  <c r="G185" i="1" s="1"/>
  <c r="I185" i="1" s="1"/>
  <c r="C186" i="1" s="1"/>
  <c r="H185" i="1"/>
  <c r="J185" i="1" s="1"/>
  <c r="D186" i="1" s="1"/>
  <c r="BC565" i="1" l="1"/>
  <c r="BF565" i="1"/>
  <c r="BH565" i="1" s="1"/>
  <c r="AJ566" i="1" s="1"/>
  <c r="AR566" i="1"/>
  <c r="AU566" i="1" s="1"/>
  <c r="BD565" i="1"/>
  <c r="BG565" i="1" s="1"/>
  <c r="BI565" i="1" s="1"/>
  <c r="AK566" i="1" s="1"/>
  <c r="AX240" i="1"/>
  <c r="AZ240" i="1" s="1"/>
  <c r="AY240" i="1"/>
  <c r="BA240" i="1" s="1"/>
  <c r="AW240" i="1"/>
  <c r="AM240" i="1" s="1"/>
  <c r="AO240" i="1" s="1"/>
  <c r="AI241" i="1" s="1"/>
  <c r="AS240" i="1"/>
  <c r="AV240" i="1" s="1"/>
  <c r="AL240" i="1" s="1"/>
  <c r="AN240" i="1" s="1"/>
  <c r="AH241" i="1" s="1"/>
  <c r="AB185" i="1"/>
  <c r="AD185" i="1" s="1"/>
  <c r="F186" i="1" s="1"/>
  <c r="AA185" i="1"/>
  <c r="AC185" i="1" s="1"/>
  <c r="E186" i="1" s="1"/>
  <c r="S186" i="1" s="1"/>
  <c r="U186" i="1" s="1"/>
  <c r="K186" i="1"/>
  <c r="T186" i="1"/>
  <c r="V186" i="1" s="1"/>
  <c r="L186" i="1"/>
  <c r="AY566" i="1" l="1"/>
  <c r="BA566" i="1" s="1"/>
  <c r="AT566" i="1"/>
  <c r="AW566" i="1" s="1"/>
  <c r="AM566" i="1" s="1"/>
  <c r="AO566" i="1" s="1"/>
  <c r="AI567" i="1" s="1"/>
  <c r="AS566" i="1"/>
  <c r="AV566" i="1" s="1"/>
  <c r="AL566" i="1"/>
  <c r="AN566" i="1" s="1"/>
  <c r="AH567" i="1" s="1"/>
  <c r="AX566" i="1"/>
  <c r="AZ566" i="1" s="1"/>
  <c r="AP241" i="1"/>
  <c r="AQ241" i="1"/>
  <c r="BB240" i="1"/>
  <c r="BE240" i="1" s="1"/>
  <c r="W186" i="1"/>
  <c r="M186" i="1"/>
  <c r="P186" i="1" s="1"/>
  <c r="AQ567" i="1" l="1"/>
  <c r="BB566" i="1"/>
  <c r="BE566" i="1" s="1"/>
  <c r="AP567" i="1"/>
  <c r="BD240" i="1"/>
  <c r="BG240" i="1"/>
  <c r="BI240" i="1" s="1"/>
  <c r="AK241" i="1" s="1"/>
  <c r="AR241" i="1"/>
  <c r="AU241" i="1" s="1"/>
  <c r="BC240" i="1"/>
  <c r="BF240" i="1" s="1"/>
  <c r="BH240" i="1" s="1"/>
  <c r="AJ241" i="1" s="1"/>
  <c r="Y186" i="1"/>
  <c r="Z186" i="1"/>
  <c r="X186" i="1"/>
  <c r="N186" i="1"/>
  <c r="Q186" i="1" s="1"/>
  <c r="G186" i="1" s="1"/>
  <c r="I186" i="1" s="1"/>
  <c r="C187" i="1" s="1"/>
  <c r="O186" i="1"/>
  <c r="R186" i="1" s="1"/>
  <c r="AR567" i="1" l="1"/>
  <c r="AU567" i="1" s="1"/>
  <c r="AS567" i="1"/>
  <c r="AV567" i="1" s="1"/>
  <c r="BC566" i="1"/>
  <c r="BF566" i="1"/>
  <c r="BH566" i="1" s="1"/>
  <c r="AJ567" i="1" s="1"/>
  <c r="BD566" i="1"/>
  <c r="BG566" i="1" s="1"/>
  <c r="BI566" i="1" s="1"/>
  <c r="AK567" i="1" s="1"/>
  <c r="AT567" i="1"/>
  <c r="AW567" i="1" s="1"/>
  <c r="AX241" i="1"/>
  <c r="AZ241" i="1" s="1"/>
  <c r="AT241" i="1"/>
  <c r="AW241" i="1" s="1"/>
  <c r="AS241" i="1"/>
  <c r="AV241" i="1" s="1"/>
  <c r="AL241" i="1" s="1"/>
  <c r="AN241" i="1" s="1"/>
  <c r="AH242" i="1" s="1"/>
  <c r="AM241" i="1"/>
  <c r="AO241" i="1" s="1"/>
  <c r="AI242" i="1" s="1"/>
  <c r="AY241" i="1"/>
  <c r="BA241" i="1" s="1"/>
  <c r="AB186" i="1"/>
  <c r="AD186" i="1" s="1"/>
  <c r="F187" i="1" s="1"/>
  <c r="AA186" i="1"/>
  <c r="AC186" i="1" s="1"/>
  <c r="E187" i="1" s="1"/>
  <c r="S187" i="1" s="1"/>
  <c r="U187" i="1" s="1"/>
  <c r="H186" i="1"/>
  <c r="J186" i="1" s="1"/>
  <c r="D187" i="1" s="1"/>
  <c r="K187" i="1"/>
  <c r="AM567" i="1" l="1"/>
  <c r="AO567" i="1" s="1"/>
  <c r="AI568" i="1" s="1"/>
  <c r="AY567" i="1"/>
  <c r="BA567" i="1" s="1"/>
  <c r="AL567" i="1"/>
  <c r="AN567" i="1" s="1"/>
  <c r="AH568" i="1" s="1"/>
  <c r="AX567" i="1"/>
  <c r="AZ567" i="1" s="1"/>
  <c r="AP242" i="1"/>
  <c r="AQ242" i="1"/>
  <c r="BB241" i="1"/>
  <c r="BE241" i="1" s="1"/>
  <c r="T187" i="1"/>
  <c r="V187" i="1" s="1"/>
  <c r="W187" i="1" s="1"/>
  <c r="L187" i="1"/>
  <c r="M187" i="1" s="1"/>
  <c r="P187" i="1" s="1"/>
  <c r="BB567" i="1" l="1"/>
  <c r="BE567" i="1" s="1"/>
  <c r="BC567" i="1"/>
  <c r="AP568" i="1"/>
  <c r="AQ568" i="1"/>
  <c r="BD241" i="1"/>
  <c r="BG241" i="1" s="1"/>
  <c r="BI241" i="1" s="1"/>
  <c r="AK242" i="1" s="1"/>
  <c r="AR242" i="1"/>
  <c r="AU242" i="1" s="1"/>
  <c r="AS242" i="1"/>
  <c r="BC241" i="1"/>
  <c r="BF241" i="1" s="1"/>
  <c r="BH241" i="1" s="1"/>
  <c r="AJ242" i="1" s="1"/>
  <c r="X187" i="1"/>
  <c r="Z187" i="1"/>
  <c r="Y187" i="1"/>
  <c r="O187" i="1"/>
  <c r="R187" i="1" s="1"/>
  <c r="N187" i="1"/>
  <c r="Q187" i="1" s="1"/>
  <c r="AR568" i="1" l="1"/>
  <c r="AU568" i="1" s="1"/>
  <c r="BF567" i="1"/>
  <c r="BH567" i="1" s="1"/>
  <c r="AJ568" i="1" s="1"/>
  <c r="BD567" i="1"/>
  <c r="BG567" i="1" s="1"/>
  <c r="BI567" i="1" s="1"/>
  <c r="AK568" i="1" s="1"/>
  <c r="AX242" i="1"/>
  <c r="AZ242" i="1" s="1"/>
  <c r="AY242" i="1"/>
  <c r="BA242" i="1" s="1"/>
  <c r="AV242" i="1"/>
  <c r="AL242" i="1" s="1"/>
  <c r="AN242" i="1" s="1"/>
  <c r="AH243" i="1" s="1"/>
  <c r="AT242" i="1"/>
  <c r="AW242" i="1" s="1"/>
  <c r="AM242" i="1" s="1"/>
  <c r="AO242" i="1" s="1"/>
  <c r="AI243" i="1" s="1"/>
  <c r="AB187" i="1"/>
  <c r="AD187" i="1" s="1"/>
  <c r="AA187" i="1"/>
  <c r="AC187" i="1" s="1"/>
  <c r="E188" i="1" s="1"/>
  <c r="G187" i="1"/>
  <c r="I187" i="1" s="1"/>
  <c r="C188" i="1" s="1"/>
  <c r="F188" i="1"/>
  <c r="H187" i="1"/>
  <c r="J187" i="1" s="1"/>
  <c r="D188" i="1" s="1"/>
  <c r="AY568" i="1" l="1"/>
  <c r="BA568" i="1" s="1"/>
  <c r="AX568" i="1"/>
  <c r="AZ568" i="1" s="1"/>
  <c r="AS568" i="1"/>
  <c r="AV568" i="1" s="1"/>
  <c r="AL568" i="1" s="1"/>
  <c r="AN568" i="1" s="1"/>
  <c r="AH569" i="1" s="1"/>
  <c r="AT568" i="1"/>
  <c r="AW568" i="1" s="1"/>
  <c r="AM568" i="1" s="1"/>
  <c r="AO568" i="1" s="1"/>
  <c r="AI569" i="1" s="1"/>
  <c r="AQ243" i="1"/>
  <c r="AP243" i="1"/>
  <c r="BD242" i="1"/>
  <c r="BC242" i="1"/>
  <c r="BB242" i="1"/>
  <c r="BE242" i="1" s="1"/>
  <c r="T188" i="1"/>
  <c r="V188" i="1" s="1"/>
  <c r="L188" i="1"/>
  <c r="S188" i="1"/>
  <c r="U188" i="1" s="1"/>
  <c r="K188" i="1"/>
  <c r="AQ569" i="1" l="1"/>
  <c r="AP569" i="1"/>
  <c r="BB568" i="1"/>
  <c r="BE568" i="1" s="1"/>
  <c r="AR243" i="1"/>
  <c r="AU243" i="1" s="1"/>
  <c r="AS243" i="1"/>
  <c r="AV243" i="1" s="1"/>
  <c r="BG242" i="1"/>
  <c r="BI242" i="1" s="1"/>
  <c r="AK243" i="1" s="1"/>
  <c r="BF242" i="1"/>
  <c r="BH242" i="1" s="1"/>
  <c r="AJ243" i="1" s="1"/>
  <c r="AT243" i="1"/>
  <c r="AW243" i="1" s="1"/>
  <c r="W188" i="1"/>
  <c r="M188" i="1"/>
  <c r="P188" i="1" s="1"/>
  <c r="BC568" i="1" l="1"/>
  <c r="AR569" i="1"/>
  <c r="AU569" i="1" s="1"/>
  <c r="AS569" i="1"/>
  <c r="AV569" i="1" s="1"/>
  <c r="BF568" i="1"/>
  <c r="BH568" i="1" s="1"/>
  <c r="AJ569" i="1" s="1"/>
  <c r="AT569" i="1"/>
  <c r="AW569" i="1" s="1"/>
  <c r="BD568" i="1"/>
  <c r="BG568" i="1" s="1"/>
  <c r="BI568" i="1" s="1"/>
  <c r="AK569" i="1" s="1"/>
  <c r="AL243" i="1"/>
  <c r="AN243" i="1" s="1"/>
  <c r="AH244" i="1" s="1"/>
  <c r="AX243" i="1"/>
  <c r="AZ243" i="1" s="1"/>
  <c r="AM243" i="1"/>
  <c r="AO243" i="1" s="1"/>
  <c r="AI244" i="1" s="1"/>
  <c r="AY243" i="1"/>
  <c r="BA243" i="1" s="1"/>
  <c r="X188" i="1"/>
  <c r="Z188" i="1"/>
  <c r="Y188" i="1"/>
  <c r="N188" i="1"/>
  <c r="Q188" i="1" s="1"/>
  <c r="O188" i="1"/>
  <c r="R188" i="1" s="1"/>
  <c r="AM569" i="1" l="1"/>
  <c r="AO569" i="1" s="1"/>
  <c r="AI570" i="1" s="1"/>
  <c r="AY569" i="1"/>
  <c r="BA569" i="1" s="1"/>
  <c r="AL569" i="1"/>
  <c r="AN569" i="1" s="1"/>
  <c r="AH570" i="1" s="1"/>
  <c r="AX569" i="1"/>
  <c r="AZ569" i="1" s="1"/>
  <c r="AQ244" i="1"/>
  <c r="BB243" i="1"/>
  <c r="BE243" i="1" s="1"/>
  <c r="AP244" i="1"/>
  <c r="AB188" i="1"/>
  <c r="AD188" i="1" s="1"/>
  <c r="AA188" i="1"/>
  <c r="AC188" i="1" s="1"/>
  <c r="E189" i="1" s="1"/>
  <c r="F189" i="1"/>
  <c r="H188" i="1"/>
  <c r="J188" i="1" s="1"/>
  <c r="D189" i="1" s="1"/>
  <c r="G188" i="1"/>
  <c r="I188" i="1" s="1"/>
  <c r="C189" i="1" s="1"/>
  <c r="BB569" i="1" l="1"/>
  <c r="BE569" i="1" s="1"/>
  <c r="BC569" i="1"/>
  <c r="BD569" i="1"/>
  <c r="AP570" i="1"/>
  <c r="AQ570" i="1"/>
  <c r="AR244" i="1"/>
  <c r="AU244" i="1" s="1"/>
  <c r="AS244" i="1"/>
  <c r="AV244" i="1" s="1"/>
  <c r="BC243" i="1"/>
  <c r="BF243" i="1"/>
  <c r="BH243" i="1" s="1"/>
  <c r="AJ244" i="1" s="1"/>
  <c r="AT244" i="1"/>
  <c r="AW244" i="1" s="1"/>
  <c r="BD243" i="1"/>
  <c r="BG243" i="1" s="1"/>
  <c r="BI243" i="1" s="1"/>
  <c r="AK244" i="1" s="1"/>
  <c r="K189" i="1"/>
  <c r="S189" i="1"/>
  <c r="U189" i="1" s="1"/>
  <c r="T189" i="1"/>
  <c r="V189" i="1" s="1"/>
  <c r="L189" i="1"/>
  <c r="AR570" i="1" l="1"/>
  <c r="AU570" i="1" s="1"/>
  <c r="AS570" i="1"/>
  <c r="AV570" i="1" s="1"/>
  <c r="BF569" i="1"/>
  <c r="BH569" i="1" s="1"/>
  <c r="AJ570" i="1" s="1"/>
  <c r="BG569" i="1"/>
  <c r="BI569" i="1" s="1"/>
  <c r="AK570" i="1" s="1"/>
  <c r="AM244" i="1"/>
  <c r="AO244" i="1" s="1"/>
  <c r="AI245" i="1" s="1"/>
  <c r="AY244" i="1"/>
  <c r="BA244" i="1" s="1"/>
  <c r="AL244" i="1"/>
  <c r="AN244" i="1" s="1"/>
  <c r="AH245" i="1" s="1"/>
  <c r="AX244" i="1"/>
  <c r="AZ244" i="1" s="1"/>
  <c r="W189" i="1"/>
  <c r="M189" i="1"/>
  <c r="P189" i="1" s="1"/>
  <c r="AY570" i="1" l="1"/>
  <c r="BA570" i="1" s="1"/>
  <c r="AL570" i="1"/>
  <c r="AN570" i="1" s="1"/>
  <c r="AH571" i="1" s="1"/>
  <c r="AX570" i="1"/>
  <c r="AZ570" i="1" s="1"/>
  <c r="AT570" i="1"/>
  <c r="AW570" i="1" s="1"/>
  <c r="AM570" i="1" s="1"/>
  <c r="AO570" i="1" s="1"/>
  <c r="AI571" i="1" s="1"/>
  <c r="AP245" i="1"/>
  <c r="BB244" i="1"/>
  <c r="BE244" i="1" s="1"/>
  <c r="BC244" i="1"/>
  <c r="BD244" i="1"/>
  <c r="AQ245" i="1"/>
  <c r="Y189" i="1"/>
  <c r="Z189" i="1"/>
  <c r="O189" i="1"/>
  <c r="R189" i="1" s="1"/>
  <c r="X189" i="1"/>
  <c r="N189" i="1"/>
  <c r="Q189" i="1" s="1"/>
  <c r="AQ571" i="1" l="1"/>
  <c r="AP571" i="1"/>
  <c r="BB570" i="1"/>
  <c r="BE570" i="1" s="1"/>
  <c r="BF244" i="1"/>
  <c r="BH244" i="1" s="1"/>
  <c r="AJ245" i="1" s="1"/>
  <c r="BG244" i="1"/>
  <c r="BI244" i="1" s="1"/>
  <c r="AK245" i="1" s="1"/>
  <c r="AR245" i="1"/>
  <c r="AU245" i="1" s="1"/>
  <c r="AB189" i="1"/>
  <c r="AD189" i="1" s="1"/>
  <c r="AA189" i="1"/>
  <c r="AC189" i="1" s="1"/>
  <c r="E190" i="1" s="1"/>
  <c r="G189" i="1"/>
  <c r="I189" i="1" s="1"/>
  <c r="C190" i="1" s="1"/>
  <c r="F190" i="1"/>
  <c r="H189" i="1"/>
  <c r="J189" i="1" s="1"/>
  <c r="D190" i="1" s="1"/>
  <c r="BC570" i="1" l="1"/>
  <c r="AR571" i="1"/>
  <c r="AU571" i="1" s="1"/>
  <c r="AS571" i="1"/>
  <c r="BF570" i="1"/>
  <c r="BH570" i="1" s="1"/>
  <c r="AJ571" i="1" s="1"/>
  <c r="AT571" i="1"/>
  <c r="AW571" i="1" s="1"/>
  <c r="BD570" i="1"/>
  <c r="BG570" i="1" s="1"/>
  <c r="BI570" i="1" s="1"/>
  <c r="AK571" i="1" s="1"/>
  <c r="AX245" i="1"/>
  <c r="AZ245" i="1" s="1"/>
  <c r="AS245" i="1"/>
  <c r="AV245" i="1" s="1"/>
  <c r="AL245" i="1" s="1"/>
  <c r="AN245" i="1" s="1"/>
  <c r="AH246" i="1" s="1"/>
  <c r="AY245" i="1"/>
  <c r="BA245" i="1" s="1"/>
  <c r="AT245" i="1"/>
  <c r="AW245" i="1" s="1"/>
  <c r="AM245" i="1" s="1"/>
  <c r="AO245" i="1" s="1"/>
  <c r="AI246" i="1" s="1"/>
  <c r="S190" i="1"/>
  <c r="U190" i="1" s="1"/>
  <c r="K190" i="1"/>
  <c r="T190" i="1"/>
  <c r="V190" i="1" s="1"/>
  <c r="L190" i="1"/>
  <c r="AM571" i="1" l="1"/>
  <c r="AO571" i="1" s="1"/>
  <c r="AI572" i="1" s="1"/>
  <c r="AY571" i="1"/>
  <c r="BA571" i="1" s="1"/>
  <c r="AX571" i="1"/>
  <c r="AZ571" i="1" s="1"/>
  <c r="AV571" i="1"/>
  <c r="AL571" i="1" s="1"/>
  <c r="AN571" i="1" s="1"/>
  <c r="AH572" i="1" s="1"/>
  <c r="AQ246" i="1"/>
  <c r="AP246" i="1"/>
  <c r="BB245" i="1"/>
  <c r="BE245" i="1" s="1"/>
  <c r="W190" i="1"/>
  <c r="Y190" i="1"/>
  <c r="M190" i="1"/>
  <c r="AP572" i="1" l="1"/>
  <c r="BB571" i="1"/>
  <c r="BE571" i="1" s="1"/>
  <c r="BD571" i="1"/>
  <c r="AQ572" i="1"/>
  <c r="BD245" i="1"/>
  <c r="BG245" i="1" s="1"/>
  <c r="BI245" i="1" s="1"/>
  <c r="AK246" i="1" s="1"/>
  <c r="AR246" i="1"/>
  <c r="AU246" i="1" s="1"/>
  <c r="AS246" i="1"/>
  <c r="AV246" i="1" s="1"/>
  <c r="AT246" i="1"/>
  <c r="AW246" i="1" s="1"/>
  <c r="BC245" i="1"/>
  <c r="BF245" i="1" s="1"/>
  <c r="BH245" i="1" s="1"/>
  <c r="AJ246" i="1" s="1"/>
  <c r="X190" i="1"/>
  <c r="Z190" i="1"/>
  <c r="P190" i="1"/>
  <c r="N190" i="1"/>
  <c r="O190" i="1"/>
  <c r="BC571" i="1" l="1"/>
  <c r="BF571" i="1"/>
  <c r="BH571" i="1" s="1"/>
  <c r="AJ572" i="1" s="1"/>
  <c r="BG571" i="1"/>
  <c r="BI571" i="1" s="1"/>
  <c r="AK572" i="1" s="1"/>
  <c r="AR572" i="1"/>
  <c r="AU572" i="1" s="1"/>
  <c r="AS572" i="1"/>
  <c r="AL246" i="1"/>
  <c r="AN246" i="1" s="1"/>
  <c r="AH247" i="1" s="1"/>
  <c r="AX246" i="1"/>
  <c r="AZ246" i="1" s="1"/>
  <c r="AM246" i="1"/>
  <c r="AO246" i="1" s="1"/>
  <c r="AI247" i="1" s="1"/>
  <c r="AY246" i="1"/>
  <c r="BA246" i="1" s="1"/>
  <c r="Q190" i="1"/>
  <c r="AB190" i="1"/>
  <c r="AD190" i="1" s="1"/>
  <c r="AA190" i="1"/>
  <c r="AC190" i="1" s="1"/>
  <c r="E191" i="1" s="1"/>
  <c r="R190" i="1"/>
  <c r="H190" i="1" s="1"/>
  <c r="J190" i="1" s="1"/>
  <c r="D191" i="1" s="1"/>
  <c r="F191" i="1"/>
  <c r="G190" i="1"/>
  <c r="I190" i="1" s="1"/>
  <c r="C191" i="1" s="1"/>
  <c r="AV572" i="1" l="1"/>
  <c r="AY572" i="1"/>
  <c r="BA572" i="1" s="1"/>
  <c r="AL572" i="1"/>
  <c r="AN572" i="1" s="1"/>
  <c r="AH573" i="1" s="1"/>
  <c r="AX572" i="1"/>
  <c r="AZ572" i="1" s="1"/>
  <c r="AT572" i="1"/>
  <c r="AW572" i="1" s="1"/>
  <c r="AM572" i="1" s="1"/>
  <c r="AO572" i="1" s="1"/>
  <c r="AI573" i="1" s="1"/>
  <c r="AQ247" i="1"/>
  <c r="BB246" i="1"/>
  <c r="BE246" i="1" s="1"/>
  <c r="BC246" i="1"/>
  <c r="AP247" i="1"/>
  <c r="S191" i="1"/>
  <c r="U191" i="1" s="1"/>
  <c r="K191" i="1"/>
  <c r="T191" i="1"/>
  <c r="V191" i="1" s="1"/>
  <c r="L191" i="1"/>
  <c r="AQ573" i="1" l="1"/>
  <c r="BB572" i="1"/>
  <c r="BE572" i="1" s="1"/>
  <c r="AP573" i="1"/>
  <c r="BD246" i="1"/>
  <c r="AR247" i="1"/>
  <c r="AU247" i="1" s="1"/>
  <c r="AS247" i="1"/>
  <c r="AV247" i="1" s="1"/>
  <c r="BF246" i="1"/>
  <c r="BH246" i="1" s="1"/>
  <c r="AJ247" i="1" s="1"/>
  <c r="BG246" i="1"/>
  <c r="BI246" i="1" s="1"/>
  <c r="AK247" i="1" s="1"/>
  <c r="AT247" i="1"/>
  <c r="AW247" i="1" s="1"/>
  <c r="W191" i="1"/>
  <c r="M191" i="1"/>
  <c r="P191" i="1" s="1"/>
  <c r="AR573" i="1" l="1"/>
  <c r="AU573" i="1" s="1"/>
  <c r="AS573" i="1"/>
  <c r="AV573" i="1" s="1"/>
  <c r="BC572" i="1"/>
  <c r="BF572" i="1"/>
  <c r="BH572" i="1" s="1"/>
  <c r="AJ573" i="1" s="1"/>
  <c r="AT573" i="1"/>
  <c r="AW573" i="1" s="1"/>
  <c r="BD572" i="1"/>
  <c r="BG572" i="1" s="1"/>
  <c r="BI572" i="1" s="1"/>
  <c r="AK573" i="1" s="1"/>
  <c r="AM247" i="1"/>
  <c r="AO247" i="1" s="1"/>
  <c r="AI248" i="1" s="1"/>
  <c r="AY247" i="1"/>
  <c r="BA247" i="1" s="1"/>
  <c r="AL247" i="1"/>
  <c r="AN247" i="1" s="1"/>
  <c r="AH248" i="1" s="1"/>
  <c r="AX247" i="1"/>
  <c r="AZ247" i="1" s="1"/>
  <c r="Y191" i="1"/>
  <c r="Z191" i="1"/>
  <c r="X191" i="1"/>
  <c r="N191" i="1"/>
  <c r="Q191" i="1" s="1"/>
  <c r="O191" i="1"/>
  <c r="R191" i="1" s="1"/>
  <c r="AM573" i="1" l="1"/>
  <c r="AO573" i="1" s="1"/>
  <c r="AI574" i="1" s="1"/>
  <c r="AY573" i="1"/>
  <c r="BA573" i="1" s="1"/>
  <c r="AL573" i="1"/>
  <c r="AN573" i="1" s="1"/>
  <c r="AH574" i="1" s="1"/>
  <c r="AX573" i="1"/>
  <c r="AZ573" i="1" s="1"/>
  <c r="BB247" i="1"/>
  <c r="BE247" i="1" s="1"/>
  <c r="AP248" i="1"/>
  <c r="AQ248" i="1"/>
  <c r="AB191" i="1"/>
  <c r="AD191" i="1" s="1"/>
  <c r="F192" i="1" s="1"/>
  <c r="AA191" i="1"/>
  <c r="AC191" i="1" s="1"/>
  <c r="E192" i="1" s="1"/>
  <c r="H191" i="1"/>
  <c r="J191" i="1" s="1"/>
  <c r="D192" i="1" s="1"/>
  <c r="G191" i="1"/>
  <c r="I191" i="1" s="1"/>
  <c r="C192" i="1" s="1"/>
  <c r="AP574" i="1" l="1"/>
  <c r="BB573" i="1"/>
  <c r="BE573" i="1" s="1"/>
  <c r="BC573" i="1"/>
  <c r="BD573" i="1"/>
  <c r="AQ574" i="1"/>
  <c r="AR248" i="1"/>
  <c r="AU248" i="1" s="1"/>
  <c r="AS248" i="1"/>
  <c r="AV248" i="1" s="1"/>
  <c r="BC247" i="1"/>
  <c r="BF247" i="1" s="1"/>
  <c r="BH247" i="1" s="1"/>
  <c r="AJ248" i="1" s="1"/>
  <c r="BD247" i="1"/>
  <c r="BG247" i="1" s="1"/>
  <c r="BI247" i="1" s="1"/>
  <c r="AK248" i="1" s="1"/>
  <c r="S192" i="1"/>
  <c r="U192" i="1" s="1"/>
  <c r="K192" i="1"/>
  <c r="T192" i="1"/>
  <c r="V192" i="1" s="1"/>
  <c r="L192" i="1"/>
  <c r="BF573" i="1" l="1"/>
  <c r="BH573" i="1" s="1"/>
  <c r="AJ574" i="1" s="1"/>
  <c r="BG573" i="1"/>
  <c r="BI573" i="1" s="1"/>
  <c r="AK574" i="1" s="1"/>
  <c r="AR574" i="1"/>
  <c r="AU574" i="1" s="1"/>
  <c r="AY248" i="1"/>
  <c r="BA248" i="1" s="1"/>
  <c r="AL248" i="1"/>
  <c r="AN248" i="1" s="1"/>
  <c r="AH249" i="1" s="1"/>
  <c r="AX248" i="1"/>
  <c r="AZ248" i="1" s="1"/>
  <c r="AT248" i="1"/>
  <c r="AW248" i="1" s="1"/>
  <c r="AM248" i="1" s="1"/>
  <c r="AO248" i="1" s="1"/>
  <c r="AI249" i="1" s="1"/>
  <c r="W192" i="1"/>
  <c r="M192" i="1"/>
  <c r="P192" i="1" s="1"/>
  <c r="AS574" i="1" l="1"/>
  <c r="AV574" i="1" s="1"/>
  <c r="AY574" i="1"/>
  <c r="BA574" i="1" s="1"/>
  <c r="AL574" i="1"/>
  <c r="AN574" i="1" s="1"/>
  <c r="AH575" i="1" s="1"/>
  <c r="AX574" i="1"/>
  <c r="AZ574" i="1" s="1"/>
  <c r="AT574" i="1"/>
  <c r="AW574" i="1" s="1"/>
  <c r="AM574" i="1" s="1"/>
  <c r="AO574" i="1" s="1"/>
  <c r="AI575" i="1" s="1"/>
  <c r="AQ249" i="1"/>
  <c r="AP249" i="1"/>
  <c r="BB248" i="1"/>
  <c r="BE248" i="1" s="1"/>
  <c r="N192" i="1"/>
  <c r="Q192" i="1" s="1"/>
  <c r="Y192" i="1"/>
  <c r="Z192" i="1"/>
  <c r="X192" i="1"/>
  <c r="O192" i="1"/>
  <c r="R192" i="1" s="1"/>
  <c r="G192" i="1"/>
  <c r="I192" i="1" s="1"/>
  <c r="C193" i="1" s="1"/>
  <c r="AQ575" i="1" l="1"/>
  <c r="BB574" i="1"/>
  <c r="BE574" i="1" s="1"/>
  <c r="AP575" i="1"/>
  <c r="BC248" i="1"/>
  <c r="BF248" i="1"/>
  <c r="BH248" i="1" s="1"/>
  <c r="AJ249" i="1" s="1"/>
  <c r="AR249" i="1"/>
  <c r="AU249" i="1" s="1"/>
  <c r="BD248" i="1"/>
  <c r="BG248" i="1" s="1"/>
  <c r="BI248" i="1" s="1"/>
  <c r="AK249" i="1" s="1"/>
  <c r="AB192" i="1"/>
  <c r="AD192" i="1" s="1"/>
  <c r="F193" i="1" s="1"/>
  <c r="AA192" i="1"/>
  <c r="AC192" i="1" s="1"/>
  <c r="E193" i="1" s="1"/>
  <c r="S193" i="1" s="1"/>
  <c r="U193" i="1" s="1"/>
  <c r="K193" i="1"/>
  <c r="H192" i="1"/>
  <c r="J192" i="1" s="1"/>
  <c r="D193" i="1" s="1"/>
  <c r="AR575" i="1" l="1"/>
  <c r="AU575" i="1" s="1"/>
  <c r="AS575" i="1"/>
  <c r="AV575" i="1" s="1"/>
  <c r="BC574" i="1"/>
  <c r="BF574" i="1" s="1"/>
  <c r="BH574" i="1" s="1"/>
  <c r="AJ575" i="1" s="1"/>
  <c r="BD574" i="1"/>
  <c r="BG574" i="1" s="1"/>
  <c r="BI574" i="1" s="1"/>
  <c r="AK575" i="1" s="1"/>
  <c r="AT575" i="1"/>
  <c r="AW575" i="1" s="1"/>
  <c r="AY249" i="1"/>
  <c r="BA249" i="1" s="1"/>
  <c r="AT249" i="1"/>
  <c r="AW249" i="1" s="1"/>
  <c r="AM249" i="1" s="1"/>
  <c r="AO249" i="1" s="1"/>
  <c r="AI250" i="1" s="1"/>
  <c r="AX249" i="1"/>
  <c r="AZ249" i="1" s="1"/>
  <c r="AS249" i="1"/>
  <c r="AV249" i="1" s="1"/>
  <c r="AL249" i="1" s="1"/>
  <c r="AN249" i="1" s="1"/>
  <c r="AH250" i="1" s="1"/>
  <c r="T193" i="1"/>
  <c r="V193" i="1" s="1"/>
  <c r="L193" i="1"/>
  <c r="M193" i="1" s="1"/>
  <c r="P193" i="1" s="1"/>
  <c r="AM575" i="1" l="1"/>
  <c r="AO575" i="1" s="1"/>
  <c r="AI576" i="1" s="1"/>
  <c r="AY575" i="1"/>
  <c r="BA575" i="1" s="1"/>
  <c r="AL575" i="1"/>
  <c r="AN575" i="1" s="1"/>
  <c r="AH576" i="1" s="1"/>
  <c r="AX575" i="1"/>
  <c r="AZ575" i="1" s="1"/>
  <c r="AP250" i="1"/>
  <c r="AQ250" i="1"/>
  <c r="BB249" i="1"/>
  <c r="BE249" i="1" s="1"/>
  <c r="W193" i="1"/>
  <c r="Y193" i="1" s="1"/>
  <c r="N193" i="1"/>
  <c r="Q193" i="1" s="1"/>
  <c r="O193" i="1"/>
  <c r="R193" i="1" s="1"/>
  <c r="BB575" i="1" l="1"/>
  <c r="BE575" i="1" s="1"/>
  <c r="BC575" i="1"/>
  <c r="BD575" i="1"/>
  <c r="AP576" i="1"/>
  <c r="AQ576" i="1"/>
  <c r="BC249" i="1"/>
  <c r="BF249" i="1"/>
  <c r="BH249" i="1" s="1"/>
  <c r="AJ250" i="1" s="1"/>
  <c r="BD249" i="1"/>
  <c r="BG249" i="1" s="1"/>
  <c r="BI249" i="1" s="1"/>
  <c r="AK250" i="1" s="1"/>
  <c r="AR250" i="1"/>
  <c r="AU250" i="1" s="1"/>
  <c r="X193" i="1"/>
  <c r="Z193" i="1"/>
  <c r="H193" i="1"/>
  <c r="J193" i="1" s="1"/>
  <c r="D194" i="1" s="1"/>
  <c r="G193" i="1"/>
  <c r="I193" i="1" s="1"/>
  <c r="C194" i="1" s="1"/>
  <c r="AR576" i="1" l="1"/>
  <c r="AU576" i="1" s="1"/>
  <c r="BF575" i="1"/>
  <c r="BH575" i="1" s="1"/>
  <c r="AJ576" i="1" s="1"/>
  <c r="BG575" i="1"/>
  <c r="BI575" i="1" s="1"/>
  <c r="AK576" i="1" s="1"/>
  <c r="AY250" i="1"/>
  <c r="BA250" i="1" s="1"/>
  <c r="AS250" i="1"/>
  <c r="AV250" i="1" s="1"/>
  <c r="AL250" i="1"/>
  <c r="AN250" i="1" s="1"/>
  <c r="AH251" i="1" s="1"/>
  <c r="AX250" i="1"/>
  <c r="AZ250" i="1" s="1"/>
  <c r="AT250" i="1"/>
  <c r="AW250" i="1" s="1"/>
  <c r="AM250" i="1" s="1"/>
  <c r="AO250" i="1" s="1"/>
  <c r="AI251" i="1" s="1"/>
  <c r="AB193" i="1"/>
  <c r="AD193" i="1" s="1"/>
  <c r="F194" i="1" s="1"/>
  <c r="T194" i="1" s="1"/>
  <c r="V194" i="1" s="1"/>
  <c r="AA193" i="1"/>
  <c r="AC193" i="1" s="1"/>
  <c r="E194" i="1" s="1"/>
  <c r="S194" i="1" s="1"/>
  <c r="U194" i="1" s="1"/>
  <c r="L194" i="1"/>
  <c r="K194" i="1"/>
  <c r="AY576" i="1" l="1"/>
  <c r="BA576" i="1" s="1"/>
  <c r="AX576" i="1"/>
  <c r="AZ576" i="1" s="1"/>
  <c r="AS576" i="1"/>
  <c r="AV576" i="1" s="1"/>
  <c r="AL576" i="1" s="1"/>
  <c r="AN576" i="1" s="1"/>
  <c r="AH577" i="1" s="1"/>
  <c r="AT576" i="1"/>
  <c r="AW576" i="1" s="1"/>
  <c r="AM576" i="1" s="1"/>
  <c r="AO576" i="1" s="1"/>
  <c r="AI577" i="1" s="1"/>
  <c r="AQ251" i="1"/>
  <c r="AP251" i="1"/>
  <c r="BB250" i="1"/>
  <c r="BE250" i="1" s="1"/>
  <c r="W194" i="1"/>
  <c r="Z194" i="1" s="1"/>
  <c r="M194" i="1"/>
  <c r="P194" i="1" s="1"/>
  <c r="AQ577" i="1" l="1"/>
  <c r="AP577" i="1"/>
  <c r="BB576" i="1"/>
  <c r="BE576" i="1" s="1"/>
  <c r="BC250" i="1"/>
  <c r="AR251" i="1"/>
  <c r="AU251" i="1" s="1"/>
  <c r="AS251" i="1"/>
  <c r="AV251" i="1" s="1"/>
  <c r="BF250" i="1"/>
  <c r="BH250" i="1" s="1"/>
  <c r="AJ251" i="1" s="1"/>
  <c r="BD250" i="1"/>
  <c r="BG250" i="1" s="1"/>
  <c r="BI250" i="1" s="1"/>
  <c r="AK251" i="1" s="1"/>
  <c r="AT251" i="1"/>
  <c r="AW251" i="1" s="1"/>
  <c r="Y194" i="1"/>
  <c r="AB194" i="1"/>
  <c r="AD194" i="1" s="1"/>
  <c r="X194" i="1"/>
  <c r="AA194" i="1" s="1"/>
  <c r="AC194" i="1" s="1"/>
  <c r="N194" i="1"/>
  <c r="Q194" i="1" s="1"/>
  <c r="O194" i="1"/>
  <c r="R194" i="1" s="1"/>
  <c r="BC576" i="1" l="1"/>
  <c r="BF576" i="1"/>
  <c r="BH576" i="1" s="1"/>
  <c r="AJ577" i="1" s="1"/>
  <c r="AR577" i="1"/>
  <c r="AU577" i="1" s="1"/>
  <c r="AT577" i="1"/>
  <c r="BD576" i="1"/>
  <c r="BG576" i="1" s="1"/>
  <c r="BI576" i="1" s="1"/>
  <c r="AK577" i="1" s="1"/>
  <c r="AM251" i="1"/>
  <c r="AO251" i="1" s="1"/>
  <c r="AI252" i="1" s="1"/>
  <c r="AY251" i="1"/>
  <c r="BA251" i="1" s="1"/>
  <c r="AL251" i="1"/>
  <c r="AN251" i="1" s="1"/>
  <c r="AH252" i="1" s="1"/>
  <c r="AX251" i="1"/>
  <c r="AZ251" i="1" s="1"/>
  <c r="F195" i="1"/>
  <c r="H194" i="1"/>
  <c r="J194" i="1" s="1"/>
  <c r="D195" i="1" s="1"/>
  <c r="E195" i="1"/>
  <c r="G194" i="1"/>
  <c r="I194" i="1" s="1"/>
  <c r="C195" i="1" s="1"/>
  <c r="AY577" i="1" l="1"/>
  <c r="BA577" i="1" s="1"/>
  <c r="AW577" i="1"/>
  <c r="AM577" i="1" s="1"/>
  <c r="AO577" i="1" s="1"/>
  <c r="AI578" i="1" s="1"/>
  <c r="AS577" i="1"/>
  <c r="AV577" i="1" s="1"/>
  <c r="AL577" i="1"/>
  <c r="AN577" i="1" s="1"/>
  <c r="AH578" i="1" s="1"/>
  <c r="AX577" i="1"/>
  <c r="AZ577" i="1" s="1"/>
  <c r="AP252" i="1"/>
  <c r="BB251" i="1"/>
  <c r="BE251" i="1" s="1"/>
  <c r="BD251" i="1"/>
  <c r="AQ252" i="1"/>
  <c r="T195" i="1"/>
  <c r="V195" i="1" s="1"/>
  <c r="L195" i="1"/>
  <c r="S195" i="1"/>
  <c r="U195" i="1" s="1"/>
  <c r="K195" i="1"/>
  <c r="AQ578" i="1" l="1"/>
  <c r="AP578" i="1"/>
  <c r="BB577" i="1"/>
  <c r="BE577" i="1" s="1"/>
  <c r="BC251" i="1"/>
  <c r="BG251" i="1"/>
  <c r="BI251" i="1" s="1"/>
  <c r="AK252" i="1" s="1"/>
  <c r="BF251" i="1"/>
  <c r="BH251" i="1" s="1"/>
  <c r="AJ252" i="1" s="1"/>
  <c r="AR252" i="1"/>
  <c r="AU252" i="1" s="1"/>
  <c r="AS252" i="1"/>
  <c r="W195" i="1"/>
  <c r="M195" i="1"/>
  <c r="P195" i="1" s="1"/>
  <c r="BC577" i="1" l="1"/>
  <c r="BF577" i="1"/>
  <c r="BH577" i="1" s="1"/>
  <c r="AJ578" i="1" s="1"/>
  <c r="AR578" i="1"/>
  <c r="AU578" i="1" s="1"/>
  <c r="BD577" i="1"/>
  <c r="BG577" i="1" s="1"/>
  <c r="BI577" i="1" s="1"/>
  <c r="AK578" i="1" s="1"/>
  <c r="AT578" i="1"/>
  <c r="AW578" i="1" s="1"/>
  <c r="AV252" i="1"/>
  <c r="AL252" i="1"/>
  <c r="AN252" i="1" s="1"/>
  <c r="AH253" i="1" s="1"/>
  <c r="AX252" i="1"/>
  <c r="AZ252" i="1" s="1"/>
  <c r="AY252" i="1"/>
  <c r="BA252" i="1" s="1"/>
  <c r="AT252" i="1"/>
  <c r="AW252" i="1" s="1"/>
  <c r="AM252" i="1" s="1"/>
  <c r="AO252" i="1" s="1"/>
  <c r="AI253" i="1" s="1"/>
  <c r="O195" i="1"/>
  <c r="R195" i="1" s="1"/>
  <c r="H195" i="1" s="1"/>
  <c r="J195" i="1" s="1"/>
  <c r="D196" i="1" s="1"/>
  <c r="X195" i="1"/>
  <c r="Z195" i="1"/>
  <c r="N195" i="1"/>
  <c r="Q195" i="1" s="1"/>
  <c r="Y195" i="1"/>
  <c r="AM578" i="1" l="1"/>
  <c r="AO578" i="1" s="1"/>
  <c r="AI579" i="1" s="1"/>
  <c r="AY578" i="1"/>
  <c r="BA578" i="1" s="1"/>
  <c r="AS578" i="1"/>
  <c r="AV578" i="1" s="1"/>
  <c r="AL578" i="1"/>
  <c r="AN578" i="1" s="1"/>
  <c r="AH579" i="1" s="1"/>
  <c r="AX578" i="1"/>
  <c r="AZ578" i="1" s="1"/>
  <c r="AQ253" i="1"/>
  <c r="BB252" i="1"/>
  <c r="BE252" i="1" s="1"/>
  <c r="BD252" i="1"/>
  <c r="AP253" i="1"/>
  <c r="AB195" i="1"/>
  <c r="AD195" i="1" s="1"/>
  <c r="F196" i="1" s="1"/>
  <c r="T196" i="1" s="1"/>
  <c r="V196" i="1" s="1"/>
  <c r="AA195" i="1"/>
  <c r="AC195" i="1" s="1"/>
  <c r="E196" i="1" s="1"/>
  <c r="L196" i="1"/>
  <c r="G195" i="1"/>
  <c r="I195" i="1" s="1"/>
  <c r="C196" i="1" s="1"/>
  <c r="BB578" i="1" l="1"/>
  <c r="BE578" i="1" s="1"/>
  <c r="BC578" i="1"/>
  <c r="AP579" i="1"/>
  <c r="BD578" i="1"/>
  <c r="AQ579" i="1"/>
  <c r="AR253" i="1"/>
  <c r="AU253" i="1" s="1"/>
  <c r="AS253" i="1"/>
  <c r="AV253" i="1" s="1"/>
  <c r="BC252" i="1"/>
  <c r="BF252" i="1"/>
  <c r="BH252" i="1" s="1"/>
  <c r="AJ253" i="1" s="1"/>
  <c r="BG252" i="1"/>
  <c r="BI252" i="1" s="1"/>
  <c r="AK253" i="1" s="1"/>
  <c r="AT253" i="1"/>
  <c r="AW253" i="1" s="1"/>
  <c r="S196" i="1"/>
  <c r="U196" i="1" s="1"/>
  <c r="K196" i="1"/>
  <c r="AR579" i="1" l="1"/>
  <c r="AU579" i="1" s="1"/>
  <c r="AS579" i="1"/>
  <c r="AV579" i="1" s="1"/>
  <c r="AT579" i="1"/>
  <c r="AW579" i="1" s="1"/>
  <c r="BG578" i="1"/>
  <c r="BI578" i="1" s="1"/>
  <c r="AK579" i="1" s="1"/>
  <c r="BF578" i="1"/>
  <c r="BH578" i="1" s="1"/>
  <c r="AJ579" i="1" s="1"/>
  <c r="AM253" i="1"/>
  <c r="AO253" i="1" s="1"/>
  <c r="AI254" i="1" s="1"/>
  <c r="AY253" i="1"/>
  <c r="BA253" i="1" s="1"/>
  <c r="AL253" i="1"/>
  <c r="AN253" i="1" s="1"/>
  <c r="AH254" i="1" s="1"/>
  <c r="AX253" i="1"/>
  <c r="AZ253" i="1" s="1"/>
  <c r="W196" i="1"/>
  <c r="X196" i="1"/>
  <c r="M196" i="1"/>
  <c r="N196" i="1" s="1"/>
  <c r="AL579" i="1" l="1"/>
  <c r="AN579" i="1" s="1"/>
  <c r="AH580" i="1" s="1"/>
  <c r="AX579" i="1"/>
  <c r="AZ579" i="1" s="1"/>
  <c r="AM579" i="1"/>
  <c r="AO579" i="1" s="1"/>
  <c r="AI580" i="1" s="1"/>
  <c r="AY579" i="1"/>
  <c r="BA579" i="1" s="1"/>
  <c r="BB253" i="1"/>
  <c r="BE253" i="1" s="1"/>
  <c r="BC253" i="1"/>
  <c r="AP254" i="1"/>
  <c r="BD253" i="1"/>
  <c r="AQ254" i="1"/>
  <c r="Y196" i="1"/>
  <c r="Z196" i="1"/>
  <c r="P196" i="1"/>
  <c r="Q196" i="1" s="1"/>
  <c r="O196" i="1"/>
  <c r="AQ580" i="1" l="1"/>
  <c r="BB579" i="1"/>
  <c r="BE579" i="1" s="1"/>
  <c r="AP580" i="1"/>
  <c r="AR254" i="1"/>
  <c r="AU254" i="1" s="1"/>
  <c r="AS254" i="1"/>
  <c r="AV254" i="1" s="1"/>
  <c r="AT254" i="1"/>
  <c r="AW254" i="1" s="1"/>
  <c r="BF253" i="1"/>
  <c r="BH253" i="1" s="1"/>
  <c r="AJ254" i="1" s="1"/>
  <c r="BG253" i="1"/>
  <c r="BI253" i="1" s="1"/>
  <c r="AK254" i="1" s="1"/>
  <c r="AB196" i="1"/>
  <c r="AD196" i="1" s="1"/>
  <c r="AA196" i="1"/>
  <c r="AC196" i="1" s="1"/>
  <c r="E197" i="1" s="1"/>
  <c r="G196" i="1"/>
  <c r="I196" i="1" s="1"/>
  <c r="C197" i="1" s="1"/>
  <c r="R196" i="1"/>
  <c r="AR580" i="1" l="1"/>
  <c r="AU580" i="1" s="1"/>
  <c r="AS580" i="1"/>
  <c r="AV580" i="1" s="1"/>
  <c r="BC579" i="1"/>
  <c r="BF579" i="1"/>
  <c r="BH579" i="1" s="1"/>
  <c r="AJ580" i="1" s="1"/>
  <c r="BD579" i="1"/>
  <c r="BG579" i="1" s="1"/>
  <c r="BI579" i="1" s="1"/>
  <c r="AK580" i="1" s="1"/>
  <c r="AT580" i="1"/>
  <c r="AW580" i="1" s="1"/>
  <c r="AM254" i="1"/>
  <c r="AO254" i="1" s="1"/>
  <c r="AI255" i="1" s="1"/>
  <c r="AY254" i="1"/>
  <c r="BA254" i="1" s="1"/>
  <c r="AL254" i="1"/>
  <c r="AN254" i="1" s="1"/>
  <c r="AH255" i="1" s="1"/>
  <c r="AX254" i="1"/>
  <c r="AZ254" i="1" s="1"/>
  <c r="F197" i="1"/>
  <c r="H196" i="1"/>
  <c r="J196" i="1" s="1"/>
  <c r="D197" i="1" s="1"/>
  <c r="S197" i="1"/>
  <c r="U197" i="1" s="1"/>
  <c r="K197" i="1"/>
  <c r="AM580" i="1" l="1"/>
  <c r="AO580" i="1" s="1"/>
  <c r="AI581" i="1" s="1"/>
  <c r="AY580" i="1"/>
  <c r="BA580" i="1" s="1"/>
  <c r="AL580" i="1"/>
  <c r="AN580" i="1" s="1"/>
  <c r="AH581" i="1" s="1"/>
  <c r="AX580" i="1"/>
  <c r="AZ580" i="1" s="1"/>
  <c r="BB254" i="1"/>
  <c r="BE254" i="1" s="1"/>
  <c r="BC254" i="1"/>
  <c r="AP255" i="1"/>
  <c r="BD254" i="1"/>
  <c r="AQ255" i="1"/>
  <c r="T197" i="1"/>
  <c r="V197" i="1" s="1"/>
  <c r="L197" i="1"/>
  <c r="BB580" i="1" l="1"/>
  <c r="BE580" i="1" s="1"/>
  <c r="BC580" i="1"/>
  <c r="BD580" i="1"/>
  <c r="AP581" i="1"/>
  <c r="AQ581" i="1"/>
  <c r="AR255" i="1"/>
  <c r="AU255" i="1" s="1"/>
  <c r="AS255" i="1"/>
  <c r="AV255" i="1" s="1"/>
  <c r="BF254" i="1"/>
  <c r="BH254" i="1" s="1"/>
  <c r="AJ255" i="1" s="1"/>
  <c r="BG254" i="1"/>
  <c r="BI254" i="1" s="1"/>
  <c r="AK255" i="1" s="1"/>
  <c r="W197" i="1"/>
  <c r="Y197" i="1" s="1"/>
  <c r="M197" i="1"/>
  <c r="AR581" i="1" l="1"/>
  <c r="AU581" i="1" s="1"/>
  <c r="BF580" i="1"/>
  <c r="BH580" i="1" s="1"/>
  <c r="AJ581" i="1" s="1"/>
  <c r="BG580" i="1"/>
  <c r="BI580" i="1" s="1"/>
  <c r="AK581" i="1" s="1"/>
  <c r="AY255" i="1"/>
  <c r="BA255" i="1" s="1"/>
  <c r="AL255" i="1"/>
  <c r="AN255" i="1" s="1"/>
  <c r="AH256" i="1" s="1"/>
  <c r="AX255" i="1"/>
  <c r="AZ255" i="1" s="1"/>
  <c r="AT255" i="1"/>
  <c r="AW255" i="1" s="1"/>
  <c r="AM255" i="1" s="1"/>
  <c r="AO255" i="1" s="1"/>
  <c r="AI256" i="1" s="1"/>
  <c r="X197" i="1"/>
  <c r="Z197" i="1"/>
  <c r="P197" i="1"/>
  <c r="N197" i="1"/>
  <c r="O197" i="1"/>
  <c r="AX581" i="1" l="1"/>
  <c r="AZ581" i="1" s="1"/>
  <c r="AY581" i="1"/>
  <c r="BA581" i="1" s="1"/>
  <c r="AS581" i="1"/>
  <c r="AV581" i="1" s="1"/>
  <c r="AL581" i="1" s="1"/>
  <c r="AN581" i="1" s="1"/>
  <c r="AH582" i="1" s="1"/>
  <c r="AT581" i="1"/>
  <c r="AW581" i="1" s="1"/>
  <c r="AM581" i="1" s="1"/>
  <c r="AO581" i="1" s="1"/>
  <c r="AI582" i="1" s="1"/>
  <c r="AQ256" i="1"/>
  <c r="AP256" i="1"/>
  <c r="BB255" i="1"/>
  <c r="BE255" i="1" s="1"/>
  <c r="AB197" i="1"/>
  <c r="AD197" i="1" s="1"/>
  <c r="AA197" i="1"/>
  <c r="AC197" i="1" s="1"/>
  <c r="R197" i="1"/>
  <c r="F198" i="1" s="1"/>
  <c r="Q197" i="1"/>
  <c r="G197" i="1" s="1"/>
  <c r="I197" i="1" s="1"/>
  <c r="C198" i="1" s="1"/>
  <c r="K198" i="1" s="1"/>
  <c r="AQ582" i="1" l="1"/>
  <c r="AP582" i="1"/>
  <c r="BB581" i="1"/>
  <c r="BE581" i="1" s="1"/>
  <c r="BC255" i="1"/>
  <c r="BF255" i="1" s="1"/>
  <c r="BH255" i="1" s="1"/>
  <c r="AJ256" i="1" s="1"/>
  <c r="AR256" i="1"/>
  <c r="AU256" i="1" s="1"/>
  <c r="AS256" i="1"/>
  <c r="BD255" i="1"/>
  <c r="BG255" i="1" s="1"/>
  <c r="BI255" i="1" s="1"/>
  <c r="AK256" i="1" s="1"/>
  <c r="AT256" i="1"/>
  <c r="AW256" i="1" s="1"/>
  <c r="H197" i="1"/>
  <c r="J197" i="1" s="1"/>
  <c r="D198" i="1" s="1"/>
  <c r="L198" i="1" s="1"/>
  <c r="E198" i="1"/>
  <c r="S198" i="1" s="1"/>
  <c r="U198" i="1" s="1"/>
  <c r="BD581" i="1" l="1"/>
  <c r="BG581" i="1" s="1"/>
  <c r="BI581" i="1" s="1"/>
  <c r="AK582" i="1" s="1"/>
  <c r="AR582" i="1"/>
  <c r="AU582" i="1" s="1"/>
  <c r="AS582" i="1"/>
  <c r="AT582" i="1"/>
  <c r="AW582" i="1" s="1"/>
  <c r="BC581" i="1"/>
  <c r="BF581" i="1" s="1"/>
  <c r="BH581" i="1" s="1"/>
  <c r="AJ582" i="1" s="1"/>
  <c r="AM256" i="1"/>
  <c r="AO256" i="1" s="1"/>
  <c r="AI257" i="1" s="1"/>
  <c r="AY256" i="1"/>
  <c r="BA256" i="1" s="1"/>
  <c r="AX256" i="1"/>
  <c r="AZ256" i="1" s="1"/>
  <c r="AV256" i="1"/>
  <c r="AL256" i="1" s="1"/>
  <c r="AN256" i="1" s="1"/>
  <c r="AH257" i="1" s="1"/>
  <c r="T198" i="1"/>
  <c r="V198" i="1" s="1"/>
  <c r="W198" i="1" s="1"/>
  <c r="M198" i="1"/>
  <c r="AX582" i="1" l="1"/>
  <c r="AZ582" i="1" s="1"/>
  <c r="AM582" i="1"/>
  <c r="AO582" i="1" s="1"/>
  <c r="AI583" i="1" s="1"/>
  <c r="AY582" i="1"/>
  <c r="BA582" i="1" s="1"/>
  <c r="AV582" i="1"/>
  <c r="AL582" i="1" s="1"/>
  <c r="AN582" i="1" s="1"/>
  <c r="AH583" i="1" s="1"/>
  <c r="AP257" i="1"/>
  <c r="BB256" i="1"/>
  <c r="BE256" i="1" s="1"/>
  <c r="AQ257" i="1"/>
  <c r="Y198" i="1"/>
  <c r="Z198" i="1"/>
  <c r="X198" i="1"/>
  <c r="P198" i="1"/>
  <c r="N198" i="1"/>
  <c r="O198" i="1"/>
  <c r="AP583" i="1" l="1"/>
  <c r="AQ583" i="1"/>
  <c r="BB582" i="1"/>
  <c r="BE582" i="1" s="1"/>
  <c r="BC256" i="1"/>
  <c r="BF256" i="1"/>
  <c r="BH256" i="1" s="1"/>
  <c r="AJ257" i="1" s="1"/>
  <c r="AR257" i="1"/>
  <c r="AU257" i="1" s="1"/>
  <c r="BD256" i="1"/>
  <c r="BG256" i="1" s="1"/>
  <c r="BI256" i="1" s="1"/>
  <c r="AK257" i="1" s="1"/>
  <c r="AB198" i="1"/>
  <c r="AD198" i="1" s="1"/>
  <c r="AA198" i="1"/>
  <c r="AC198" i="1" s="1"/>
  <c r="R198" i="1"/>
  <c r="Q198" i="1"/>
  <c r="G198" i="1" s="1"/>
  <c r="I198" i="1" s="1"/>
  <c r="C199" i="1" s="1"/>
  <c r="BD582" i="1" l="1"/>
  <c r="BG582" i="1" s="1"/>
  <c r="BI582" i="1" s="1"/>
  <c r="AK583" i="1" s="1"/>
  <c r="AR583" i="1"/>
  <c r="AU583" i="1" s="1"/>
  <c r="AS583" i="1"/>
  <c r="AV583" i="1" s="1"/>
  <c r="BC582" i="1"/>
  <c r="BF582" i="1" s="1"/>
  <c r="BH582" i="1" s="1"/>
  <c r="AJ583" i="1" s="1"/>
  <c r="AY257" i="1"/>
  <c r="BA257" i="1" s="1"/>
  <c r="AS257" i="1"/>
  <c r="AV257" i="1" s="1"/>
  <c r="AL257" i="1" s="1"/>
  <c r="AN257" i="1" s="1"/>
  <c r="AH258" i="1" s="1"/>
  <c r="AX257" i="1"/>
  <c r="AZ257" i="1" s="1"/>
  <c r="AT257" i="1"/>
  <c r="AW257" i="1" s="1"/>
  <c r="AM257" i="1" s="1"/>
  <c r="AO257" i="1" s="1"/>
  <c r="AI258" i="1" s="1"/>
  <c r="F199" i="1"/>
  <c r="E199" i="1"/>
  <c r="H198" i="1"/>
  <c r="J198" i="1" s="1"/>
  <c r="D199" i="1" s="1"/>
  <c r="T199" i="1" s="1"/>
  <c r="V199" i="1" s="1"/>
  <c r="S199" i="1"/>
  <c r="U199" i="1" s="1"/>
  <c r="K199" i="1"/>
  <c r="AL583" i="1" l="1"/>
  <c r="AN583" i="1" s="1"/>
  <c r="AH584" i="1" s="1"/>
  <c r="AX583" i="1"/>
  <c r="AZ583" i="1" s="1"/>
  <c r="AY583" i="1"/>
  <c r="BA583" i="1" s="1"/>
  <c r="AT583" i="1"/>
  <c r="AW583" i="1" s="1"/>
  <c r="AM583" i="1" s="1"/>
  <c r="AO583" i="1" s="1"/>
  <c r="AI584" i="1" s="1"/>
  <c r="AQ258" i="1"/>
  <c r="AP258" i="1"/>
  <c r="BB257" i="1"/>
  <c r="BE257" i="1" s="1"/>
  <c r="L199" i="1"/>
  <c r="W199" i="1"/>
  <c r="M199" i="1"/>
  <c r="P199" i="1" s="1"/>
  <c r="AQ584" i="1" l="1"/>
  <c r="BB583" i="1"/>
  <c r="BE583" i="1" s="1"/>
  <c r="AP584" i="1"/>
  <c r="BC257" i="1"/>
  <c r="AR258" i="1"/>
  <c r="AU258" i="1" s="1"/>
  <c r="AS258" i="1"/>
  <c r="AV258" i="1" s="1"/>
  <c r="BF257" i="1"/>
  <c r="BH257" i="1" s="1"/>
  <c r="AJ258" i="1" s="1"/>
  <c r="AT258" i="1"/>
  <c r="AW258" i="1" s="1"/>
  <c r="BD257" i="1"/>
  <c r="BG257" i="1" s="1"/>
  <c r="BI257" i="1" s="1"/>
  <c r="AK258" i="1" s="1"/>
  <c r="Y199" i="1"/>
  <c r="Z199" i="1"/>
  <c r="X199" i="1"/>
  <c r="N199" i="1"/>
  <c r="Q199" i="1" s="1"/>
  <c r="O199" i="1"/>
  <c r="R199" i="1" s="1"/>
  <c r="AR584" i="1" l="1"/>
  <c r="AU584" i="1" s="1"/>
  <c r="AS584" i="1"/>
  <c r="AV584" i="1" s="1"/>
  <c r="BC583" i="1"/>
  <c r="BF583" i="1"/>
  <c r="BH583" i="1" s="1"/>
  <c r="AJ584" i="1" s="1"/>
  <c r="BD583" i="1"/>
  <c r="BG583" i="1" s="1"/>
  <c r="BI583" i="1" s="1"/>
  <c r="AK584" i="1" s="1"/>
  <c r="AT584" i="1"/>
  <c r="AW584" i="1" s="1"/>
  <c r="AM258" i="1"/>
  <c r="AO258" i="1" s="1"/>
  <c r="AI259" i="1" s="1"/>
  <c r="AY258" i="1"/>
  <c r="BA258" i="1" s="1"/>
  <c r="AL258" i="1"/>
  <c r="AN258" i="1" s="1"/>
  <c r="AH259" i="1" s="1"/>
  <c r="AX258" i="1"/>
  <c r="AZ258" i="1" s="1"/>
  <c r="AB199" i="1"/>
  <c r="AD199" i="1" s="1"/>
  <c r="F200" i="1" s="1"/>
  <c r="AA199" i="1"/>
  <c r="AC199" i="1" s="1"/>
  <c r="E200" i="1" s="1"/>
  <c r="H199" i="1"/>
  <c r="J199" i="1" s="1"/>
  <c r="D200" i="1" s="1"/>
  <c r="G199" i="1"/>
  <c r="I199" i="1" s="1"/>
  <c r="C200" i="1" s="1"/>
  <c r="AM584" i="1" l="1"/>
  <c r="AO584" i="1" s="1"/>
  <c r="AI585" i="1" s="1"/>
  <c r="AY584" i="1"/>
  <c r="BA584" i="1" s="1"/>
  <c r="AL584" i="1"/>
  <c r="AN584" i="1" s="1"/>
  <c r="AH585" i="1" s="1"/>
  <c r="AX584" i="1"/>
  <c r="AZ584" i="1" s="1"/>
  <c r="AP259" i="1"/>
  <c r="BB258" i="1"/>
  <c r="BE258" i="1" s="1"/>
  <c r="AQ259" i="1"/>
  <c r="S200" i="1"/>
  <c r="U200" i="1" s="1"/>
  <c r="K200" i="1"/>
  <c r="T200" i="1"/>
  <c r="V200" i="1" s="1"/>
  <c r="L200" i="1"/>
  <c r="AP585" i="1" l="1"/>
  <c r="BB584" i="1"/>
  <c r="BE584" i="1" s="1"/>
  <c r="BD584" i="1"/>
  <c r="AQ585" i="1"/>
  <c r="BC258" i="1"/>
  <c r="BF258" i="1"/>
  <c r="BH258" i="1" s="1"/>
  <c r="AJ259" i="1" s="1"/>
  <c r="BD258" i="1"/>
  <c r="BG258" i="1" s="1"/>
  <c r="BI258" i="1" s="1"/>
  <c r="AK259" i="1" s="1"/>
  <c r="AR259" i="1"/>
  <c r="AU259" i="1" s="1"/>
  <c r="W200" i="1"/>
  <c r="M200" i="1"/>
  <c r="P200" i="1" s="1"/>
  <c r="BC584" i="1" l="1"/>
  <c r="BF584" i="1"/>
  <c r="BH584" i="1" s="1"/>
  <c r="AJ585" i="1" s="1"/>
  <c r="BG584" i="1"/>
  <c r="BI584" i="1" s="1"/>
  <c r="AK585" i="1" s="1"/>
  <c r="AR585" i="1"/>
  <c r="AU585" i="1" s="1"/>
  <c r="AS585" i="1"/>
  <c r="AY259" i="1"/>
  <c r="BA259" i="1" s="1"/>
  <c r="AS259" i="1"/>
  <c r="AV259" i="1" s="1"/>
  <c r="AL259" i="1"/>
  <c r="AN259" i="1" s="1"/>
  <c r="AH260" i="1" s="1"/>
  <c r="AX259" i="1"/>
  <c r="AZ259" i="1" s="1"/>
  <c r="AT259" i="1"/>
  <c r="AW259" i="1" s="1"/>
  <c r="AM259" i="1" s="1"/>
  <c r="AO259" i="1" s="1"/>
  <c r="AI260" i="1" s="1"/>
  <c r="Y200" i="1"/>
  <c r="Z200" i="1"/>
  <c r="O200" i="1"/>
  <c r="X200" i="1"/>
  <c r="N200" i="1"/>
  <c r="Q200" i="1" s="1"/>
  <c r="R200" i="1"/>
  <c r="AV585" i="1" l="1"/>
  <c r="AY585" i="1"/>
  <c r="BA585" i="1" s="1"/>
  <c r="AL585" i="1"/>
  <c r="AN585" i="1" s="1"/>
  <c r="AH586" i="1" s="1"/>
  <c r="AX585" i="1"/>
  <c r="AZ585" i="1" s="1"/>
  <c r="AT585" i="1"/>
  <c r="AW585" i="1" s="1"/>
  <c r="AM585" i="1" s="1"/>
  <c r="AO585" i="1" s="1"/>
  <c r="AI586" i="1" s="1"/>
  <c r="AQ260" i="1"/>
  <c r="BB259" i="1"/>
  <c r="BE259" i="1" s="1"/>
  <c r="AP260" i="1"/>
  <c r="AB200" i="1"/>
  <c r="AD200" i="1" s="1"/>
  <c r="AA200" i="1"/>
  <c r="AC200" i="1" s="1"/>
  <c r="E201" i="1" s="1"/>
  <c r="G200" i="1"/>
  <c r="I200" i="1" s="1"/>
  <c r="C201" i="1" s="1"/>
  <c r="F201" i="1"/>
  <c r="H200" i="1"/>
  <c r="J200" i="1" s="1"/>
  <c r="D201" i="1" s="1"/>
  <c r="AQ586" i="1" l="1"/>
  <c r="BB585" i="1"/>
  <c r="BE585" i="1" s="1"/>
  <c r="AP586" i="1"/>
  <c r="AR260" i="1"/>
  <c r="AU260" i="1" s="1"/>
  <c r="AS260" i="1"/>
  <c r="BC259" i="1"/>
  <c r="BF259" i="1"/>
  <c r="BH259" i="1" s="1"/>
  <c r="AJ260" i="1" s="1"/>
  <c r="AT260" i="1"/>
  <c r="AW260" i="1" s="1"/>
  <c r="BD259" i="1"/>
  <c r="BG259" i="1" s="1"/>
  <c r="BI259" i="1" s="1"/>
  <c r="AK260" i="1" s="1"/>
  <c r="S201" i="1"/>
  <c r="U201" i="1" s="1"/>
  <c r="K201" i="1"/>
  <c r="T201" i="1"/>
  <c r="V201" i="1" s="1"/>
  <c r="L201" i="1"/>
  <c r="M201" i="1" s="1"/>
  <c r="AR586" i="1" l="1"/>
  <c r="AU586" i="1" s="1"/>
  <c r="AS586" i="1"/>
  <c r="AV586" i="1" s="1"/>
  <c r="BC585" i="1"/>
  <c r="BF585" i="1" s="1"/>
  <c r="BH585" i="1" s="1"/>
  <c r="AJ586" i="1" s="1"/>
  <c r="AT586" i="1"/>
  <c r="AW586" i="1" s="1"/>
  <c r="BD585" i="1"/>
  <c r="BG585" i="1" s="1"/>
  <c r="BI585" i="1" s="1"/>
  <c r="AK586" i="1" s="1"/>
  <c r="AM260" i="1"/>
  <c r="AO260" i="1" s="1"/>
  <c r="AI261" i="1" s="1"/>
  <c r="AY260" i="1"/>
  <c r="BA260" i="1" s="1"/>
  <c r="AX260" i="1"/>
  <c r="AZ260" i="1" s="1"/>
  <c r="AV260" i="1"/>
  <c r="AL260" i="1" s="1"/>
  <c r="AN260" i="1" s="1"/>
  <c r="AH261" i="1" s="1"/>
  <c r="W201" i="1"/>
  <c r="Y201" i="1" s="1"/>
  <c r="P201" i="1"/>
  <c r="N201" i="1"/>
  <c r="O201" i="1"/>
  <c r="AM586" i="1" l="1"/>
  <c r="AO586" i="1" s="1"/>
  <c r="AI587" i="1" s="1"/>
  <c r="AY586" i="1"/>
  <c r="BA586" i="1" s="1"/>
  <c r="AL586" i="1"/>
  <c r="AN586" i="1" s="1"/>
  <c r="AH587" i="1" s="1"/>
  <c r="AX586" i="1"/>
  <c r="AZ586" i="1" s="1"/>
  <c r="AP261" i="1"/>
  <c r="BB260" i="1"/>
  <c r="BE260" i="1" s="1"/>
  <c r="BC260" i="1"/>
  <c r="BD260" i="1"/>
  <c r="AQ261" i="1"/>
  <c r="X201" i="1"/>
  <c r="Z201" i="1"/>
  <c r="Q201" i="1"/>
  <c r="R201" i="1"/>
  <c r="AP587" i="1" l="1"/>
  <c r="BB586" i="1"/>
  <c r="BE586" i="1" s="1"/>
  <c r="BC586" i="1"/>
  <c r="BD586" i="1"/>
  <c r="AQ587" i="1"/>
  <c r="BF260" i="1"/>
  <c r="BH260" i="1" s="1"/>
  <c r="AJ261" i="1" s="1"/>
  <c r="BG260" i="1"/>
  <c r="BI260" i="1" s="1"/>
  <c r="AK261" i="1" s="1"/>
  <c r="AR261" i="1"/>
  <c r="AU261" i="1" s="1"/>
  <c r="G201" i="1"/>
  <c r="I201" i="1" s="1"/>
  <c r="C202" i="1" s="1"/>
  <c r="K202" i="1" s="1"/>
  <c r="AB201" i="1"/>
  <c r="AD201" i="1" s="1"/>
  <c r="F202" i="1" s="1"/>
  <c r="AA201" i="1"/>
  <c r="AC201" i="1" s="1"/>
  <c r="E202" i="1" s="1"/>
  <c r="H201" i="1"/>
  <c r="J201" i="1" s="1"/>
  <c r="D202" i="1" s="1"/>
  <c r="BG586" i="1" l="1"/>
  <c r="BI586" i="1" s="1"/>
  <c r="AK587" i="1" s="1"/>
  <c r="BF586" i="1"/>
  <c r="BH586" i="1" s="1"/>
  <c r="AJ587" i="1" s="1"/>
  <c r="AR587" i="1"/>
  <c r="AU587" i="1" s="1"/>
  <c r="AS261" i="1"/>
  <c r="AV261" i="1" s="1"/>
  <c r="AY261" i="1"/>
  <c r="BA261" i="1" s="1"/>
  <c r="AL261" i="1"/>
  <c r="AN261" i="1" s="1"/>
  <c r="AH262" i="1" s="1"/>
  <c r="AX261" i="1"/>
  <c r="AZ261" i="1" s="1"/>
  <c r="AT261" i="1"/>
  <c r="AW261" i="1" s="1"/>
  <c r="AM261" i="1" s="1"/>
  <c r="AO261" i="1" s="1"/>
  <c r="AI262" i="1" s="1"/>
  <c r="S202" i="1"/>
  <c r="U202" i="1" s="1"/>
  <c r="T202" i="1"/>
  <c r="V202" i="1" s="1"/>
  <c r="L202" i="1"/>
  <c r="M202" i="1"/>
  <c r="P202" i="1" s="1"/>
  <c r="AT587" i="1" l="1"/>
  <c r="AW587" i="1" s="1"/>
  <c r="AS587" i="1"/>
  <c r="AV587" i="1" s="1"/>
  <c r="AL587" i="1"/>
  <c r="AN587" i="1" s="1"/>
  <c r="AH588" i="1" s="1"/>
  <c r="AX587" i="1"/>
  <c r="AZ587" i="1" s="1"/>
  <c r="AM587" i="1"/>
  <c r="AO587" i="1" s="1"/>
  <c r="AI588" i="1" s="1"/>
  <c r="AY587" i="1"/>
  <c r="BA587" i="1" s="1"/>
  <c r="AQ262" i="1"/>
  <c r="BB261" i="1"/>
  <c r="BE261" i="1" s="1"/>
  <c r="AP262" i="1"/>
  <c r="W202" i="1"/>
  <c r="Y202" i="1"/>
  <c r="Z202" i="1"/>
  <c r="X202" i="1"/>
  <c r="O202" i="1"/>
  <c r="R202" i="1" s="1"/>
  <c r="N202" i="1"/>
  <c r="Q202" i="1" s="1"/>
  <c r="BB587" i="1" l="1"/>
  <c r="BE587" i="1" s="1"/>
  <c r="AQ588" i="1"/>
  <c r="AP588" i="1"/>
  <c r="AR262" i="1"/>
  <c r="AU262" i="1" s="1"/>
  <c r="AS262" i="1"/>
  <c r="AV262" i="1" s="1"/>
  <c r="BC261" i="1"/>
  <c r="BF261" i="1"/>
  <c r="BH261" i="1" s="1"/>
  <c r="AJ262" i="1" s="1"/>
  <c r="AT262" i="1"/>
  <c r="AW262" i="1" s="1"/>
  <c r="BD261" i="1"/>
  <c r="BG261" i="1" s="1"/>
  <c r="BI261" i="1" s="1"/>
  <c r="AK262" i="1" s="1"/>
  <c r="AB202" i="1"/>
  <c r="AD202" i="1" s="1"/>
  <c r="AA202" i="1"/>
  <c r="AC202" i="1" s="1"/>
  <c r="E203" i="1" s="1"/>
  <c r="G202" i="1"/>
  <c r="I202" i="1" s="1"/>
  <c r="C203" i="1" s="1"/>
  <c r="K203" i="1" s="1"/>
  <c r="F203" i="1"/>
  <c r="H202" i="1"/>
  <c r="J202" i="1" s="1"/>
  <c r="D203" i="1" s="1"/>
  <c r="AR588" i="1" l="1"/>
  <c r="AU588" i="1" s="1"/>
  <c r="AS588" i="1"/>
  <c r="AV588" i="1" s="1"/>
  <c r="AT588" i="1"/>
  <c r="AW588" i="1" s="1"/>
  <c r="BC587" i="1"/>
  <c r="BF587" i="1" s="1"/>
  <c r="BH587" i="1" s="1"/>
  <c r="AJ588" i="1" s="1"/>
  <c r="BD587" i="1"/>
  <c r="BG587" i="1" s="1"/>
  <c r="BI587" i="1" s="1"/>
  <c r="AK588" i="1" s="1"/>
  <c r="AM262" i="1"/>
  <c r="AO262" i="1" s="1"/>
  <c r="AI263" i="1" s="1"/>
  <c r="AY262" i="1"/>
  <c r="BA262" i="1" s="1"/>
  <c r="AL262" i="1"/>
  <c r="AN262" i="1" s="1"/>
  <c r="AH263" i="1" s="1"/>
  <c r="AX262" i="1"/>
  <c r="AZ262" i="1" s="1"/>
  <c r="S203" i="1"/>
  <c r="U203" i="1" s="1"/>
  <c r="T203" i="1"/>
  <c r="V203" i="1" s="1"/>
  <c r="L203" i="1"/>
  <c r="M203" i="1" s="1"/>
  <c r="AM588" i="1" l="1"/>
  <c r="AO588" i="1" s="1"/>
  <c r="AI589" i="1" s="1"/>
  <c r="AY588" i="1"/>
  <c r="BA588" i="1" s="1"/>
  <c r="AL588" i="1"/>
  <c r="AN588" i="1" s="1"/>
  <c r="AH589" i="1" s="1"/>
  <c r="AX588" i="1"/>
  <c r="AZ588" i="1" s="1"/>
  <c r="AP263" i="1"/>
  <c r="BB262" i="1"/>
  <c r="BE262" i="1" s="1"/>
  <c r="BD262" i="1"/>
  <c r="AQ263" i="1"/>
  <c r="W203" i="1"/>
  <c r="Y203" i="1" s="1"/>
  <c r="O203" i="1"/>
  <c r="N203" i="1"/>
  <c r="P203" i="1"/>
  <c r="AP589" i="1" l="1"/>
  <c r="BB588" i="1"/>
  <c r="BE588" i="1" s="1"/>
  <c r="AQ589" i="1"/>
  <c r="BC262" i="1"/>
  <c r="BF262" i="1"/>
  <c r="BH262" i="1" s="1"/>
  <c r="AJ263" i="1" s="1"/>
  <c r="BG262" i="1"/>
  <c r="BI262" i="1" s="1"/>
  <c r="AK263" i="1" s="1"/>
  <c r="AR263" i="1"/>
  <c r="AU263" i="1" s="1"/>
  <c r="AS263" i="1"/>
  <c r="X203" i="1"/>
  <c r="Z203" i="1"/>
  <c r="Q203" i="1"/>
  <c r="G203" i="1" s="1"/>
  <c r="I203" i="1" s="1"/>
  <c r="C204" i="1" s="1"/>
  <c r="R203" i="1"/>
  <c r="BC588" i="1" l="1"/>
  <c r="BD588" i="1"/>
  <c r="BF588" i="1"/>
  <c r="BH588" i="1" s="1"/>
  <c r="AJ589" i="1" s="1"/>
  <c r="BG588" i="1"/>
  <c r="BI588" i="1" s="1"/>
  <c r="AK589" i="1" s="1"/>
  <c r="AR589" i="1"/>
  <c r="AU589" i="1" s="1"/>
  <c r="AT589" i="1"/>
  <c r="AV263" i="1"/>
  <c r="AY263" i="1"/>
  <c r="BA263" i="1" s="1"/>
  <c r="AL263" i="1"/>
  <c r="AN263" i="1" s="1"/>
  <c r="AH264" i="1" s="1"/>
  <c r="AX263" i="1"/>
  <c r="AZ263" i="1" s="1"/>
  <c r="AT263" i="1"/>
  <c r="AW263" i="1" s="1"/>
  <c r="AM263" i="1" s="1"/>
  <c r="AO263" i="1" s="1"/>
  <c r="AI264" i="1" s="1"/>
  <c r="AB203" i="1"/>
  <c r="AD203" i="1" s="1"/>
  <c r="F204" i="1" s="1"/>
  <c r="AA203" i="1"/>
  <c r="AC203" i="1" s="1"/>
  <c r="E204" i="1" s="1"/>
  <c r="S204" i="1" s="1"/>
  <c r="U204" i="1" s="1"/>
  <c r="H203" i="1"/>
  <c r="J203" i="1" s="1"/>
  <c r="D204" i="1" s="1"/>
  <c r="K204" i="1"/>
  <c r="AW589" i="1" l="1"/>
  <c r="AM589" i="1"/>
  <c r="AO589" i="1" s="1"/>
  <c r="AI590" i="1" s="1"/>
  <c r="AY589" i="1"/>
  <c r="BA589" i="1" s="1"/>
  <c r="AS589" i="1"/>
  <c r="AV589" i="1" s="1"/>
  <c r="AL589" i="1"/>
  <c r="AN589" i="1" s="1"/>
  <c r="AH590" i="1" s="1"/>
  <c r="AX589" i="1"/>
  <c r="AZ589" i="1" s="1"/>
  <c r="AQ264" i="1"/>
  <c r="AP264" i="1"/>
  <c r="BB263" i="1"/>
  <c r="BE263" i="1" s="1"/>
  <c r="T204" i="1"/>
  <c r="V204" i="1" s="1"/>
  <c r="L204" i="1"/>
  <c r="BB589" i="1" l="1"/>
  <c r="BE589" i="1" s="1"/>
  <c r="BC589" i="1"/>
  <c r="AP590" i="1"/>
  <c r="BD589" i="1"/>
  <c r="AQ590" i="1"/>
  <c r="BC263" i="1"/>
  <c r="BF263" i="1" s="1"/>
  <c r="BH263" i="1" s="1"/>
  <c r="AJ264" i="1" s="1"/>
  <c r="AR264" i="1"/>
  <c r="AU264" i="1" s="1"/>
  <c r="BD263" i="1"/>
  <c r="BG263" i="1" s="1"/>
  <c r="BI263" i="1" s="1"/>
  <c r="AK264" i="1" s="1"/>
  <c r="AT264" i="1"/>
  <c r="AW264" i="1" s="1"/>
  <c r="W204" i="1"/>
  <c r="Y204" i="1" s="1"/>
  <c r="M204" i="1"/>
  <c r="AR590" i="1" l="1"/>
  <c r="AU590" i="1" s="1"/>
  <c r="AS590" i="1"/>
  <c r="AV590" i="1" s="1"/>
  <c r="AT590" i="1"/>
  <c r="AW590" i="1" s="1"/>
  <c r="BF589" i="1"/>
  <c r="BH589" i="1" s="1"/>
  <c r="AJ590" i="1" s="1"/>
  <c r="BG589" i="1"/>
  <c r="BI589" i="1" s="1"/>
  <c r="AK590" i="1" s="1"/>
  <c r="AM264" i="1"/>
  <c r="AO264" i="1" s="1"/>
  <c r="AI265" i="1" s="1"/>
  <c r="AY264" i="1"/>
  <c r="BA264" i="1" s="1"/>
  <c r="AX264" i="1"/>
  <c r="AZ264" i="1" s="1"/>
  <c r="AS264" i="1"/>
  <c r="AV264" i="1" s="1"/>
  <c r="AL264" i="1" s="1"/>
  <c r="AN264" i="1" s="1"/>
  <c r="AH265" i="1" s="1"/>
  <c r="X204" i="1"/>
  <c r="Z204" i="1"/>
  <c r="N204" i="1"/>
  <c r="P204" i="1"/>
  <c r="Q204" i="1" s="1"/>
  <c r="O204" i="1"/>
  <c r="AL590" i="1" l="1"/>
  <c r="AN590" i="1" s="1"/>
  <c r="AH591" i="1" s="1"/>
  <c r="AX590" i="1"/>
  <c r="AZ590" i="1" s="1"/>
  <c r="AM590" i="1"/>
  <c r="AO590" i="1" s="1"/>
  <c r="AI591" i="1" s="1"/>
  <c r="AY590" i="1"/>
  <c r="BA590" i="1" s="1"/>
  <c r="AP265" i="1"/>
  <c r="BB264" i="1"/>
  <c r="BE264" i="1" s="1"/>
  <c r="BC264" i="1"/>
  <c r="AQ265" i="1"/>
  <c r="AB204" i="1"/>
  <c r="AD204" i="1" s="1"/>
  <c r="AA204" i="1"/>
  <c r="AC204" i="1" s="1"/>
  <c r="E205" i="1" s="1"/>
  <c r="R204" i="1"/>
  <c r="G204" i="1"/>
  <c r="I204" i="1" s="1"/>
  <c r="C205" i="1" s="1"/>
  <c r="BB590" i="1" l="1"/>
  <c r="BE590" i="1" s="1"/>
  <c r="BC590" i="1"/>
  <c r="AQ591" i="1"/>
  <c r="AP591" i="1"/>
  <c r="BF264" i="1"/>
  <c r="BH264" i="1" s="1"/>
  <c r="AJ265" i="1" s="1"/>
  <c r="BD264" i="1"/>
  <c r="BG264" i="1" s="1"/>
  <c r="BI264" i="1" s="1"/>
  <c r="AK265" i="1" s="1"/>
  <c r="AR265" i="1"/>
  <c r="AU265" i="1" s="1"/>
  <c r="F205" i="1"/>
  <c r="H204" i="1"/>
  <c r="J204" i="1" s="1"/>
  <c r="D205" i="1" s="1"/>
  <c r="T205" i="1" s="1"/>
  <c r="V205" i="1" s="1"/>
  <c r="K205" i="1"/>
  <c r="S205" i="1"/>
  <c r="U205" i="1" s="1"/>
  <c r="AR591" i="1" l="1"/>
  <c r="AU591" i="1" s="1"/>
  <c r="AS591" i="1"/>
  <c r="AV591" i="1" s="1"/>
  <c r="AT591" i="1"/>
  <c r="AW591" i="1" s="1"/>
  <c r="BF590" i="1"/>
  <c r="BH590" i="1" s="1"/>
  <c r="AJ591" i="1" s="1"/>
  <c r="BD590" i="1"/>
  <c r="BG590" i="1" s="1"/>
  <c r="BI590" i="1" s="1"/>
  <c r="AK591" i="1" s="1"/>
  <c r="AY265" i="1"/>
  <c r="BA265" i="1" s="1"/>
  <c r="AS265" i="1"/>
  <c r="AV265" i="1" s="1"/>
  <c r="AL265" i="1"/>
  <c r="AN265" i="1" s="1"/>
  <c r="AH266" i="1" s="1"/>
  <c r="AX265" i="1"/>
  <c r="AZ265" i="1" s="1"/>
  <c r="AT265" i="1"/>
  <c r="AW265" i="1" s="1"/>
  <c r="AM265" i="1" s="1"/>
  <c r="AO265" i="1" s="1"/>
  <c r="AI266" i="1" s="1"/>
  <c r="L205" i="1"/>
  <c r="W205" i="1"/>
  <c r="M205" i="1"/>
  <c r="P205" i="1" s="1"/>
  <c r="AM591" i="1" l="1"/>
  <c r="AO591" i="1" s="1"/>
  <c r="AI592" i="1" s="1"/>
  <c r="AY591" i="1"/>
  <c r="BA591" i="1" s="1"/>
  <c r="AL591" i="1"/>
  <c r="AN591" i="1" s="1"/>
  <c r="AH592" i="1" s="1"/>
  <c r="AX591" i="1"/>
  <c r="AZ591" i="1" s="1"/>
  <c r="AQ266" i="1"/>
  <c r="BB265" i="1"/>
  <c r="BE265" i="1" s="1"/>
  <c r="BC265" i="1"/>
  <c r="AP266" i="1"/>
  <c r="Y205" i="1"/>
  <c r="Z205" i="1"/>
  <c r="X205" i="1"/>
  <c r="O205" i="1"/>
  <c r="R205" i="1" s="1"/>
  <c r="N205" i="1"/>
  <c r="Q205" i="1" s="1"/>
  <c r="BB591" i="1" l="1"/>
  <c r="BE591" i="1" s="1"/>
  <c r="BC591" i="1"/>
  <c r="AP592" i="1"/>
  <c r="BD591" i="1"/>
  <c r="AQ592" i="1"/>
  <c r="AR266" i="1"/>
  <c r="AU266" i="1" s="1"/>
  <c r="BF265" i="1"/>
  <c r="BH265" i="1" s="1"/>
  <c r="AJ266" i="1" s="1"/>
  <c r="AT266" i="1"/>
  <c r="AW266" i="1" s="1"/>
  <c r="BD265" i="1"/>
  <c r="BG265" i="1" s="1"/>
  <c r="BI265" i="1" s="1"/>
  <c r="AK266" i="1" s="1"/>
  <c r="AB205" i="1"/>
  <c r="AD205" i="1" s="1"/>
  <c r="AA205" i="1"/>
  <c r="AC205" i="1" s="1"/>
  <c r="E206" i="1" s="1"/>
  <c r="G205" i="1"/>
  <c r="I205" i="1" s="1"/>
  <c r="C206" i="1" s="1"/>
  <c r="K206" i="1" s="1"/>
  <c r="F206" i="1"/>
  <c r="H205" i="1"/>
  <c r="J205" i="1" s="1"/>
  <c r="D206" i="1" s="1"/>
  <c r="AR592" i="1" l="1"/>
  <c r="AU592" i="1" s="1"/>
  <c r="AS592" i="1"/>
  <c r="AV592" i="1" s="1"/>
  <c r="BG591" i="1"/>
  <c r="BI591" i="1" s="1"/>
  <c r="AK592" i="1" s="1"/>
  <c r="BF591" i="1"/>
  <c r="BH591" i="1" s="1"/>
  <c r="AJ592" i="1" s="1"/>
  <c r="AM266" i="1"/>
  <c r="AO266" i="1" s="1"/>
  <c r="AI267" i="1" s="1"/>
  <c r="AY266" i="1"/>
  <c r="BA266" i="1" s="1"/>
  <c r="AX266" i="1"/>
  <c r="AZ266" i="1" s="1"/>
  <c r="AS266" i="1"/>
  <c r="AV266" i="1" s="1"/>
  <c r="AL266" i="1" s="1"/>
  <c r="AN266" i="1" s="1"/>
  <c r="AH267" i="1" s="1"/>
  <c r="S206" i="1"/>
  <c r="U206" i="1" s="1"/>
  <c r="T206" i="1"/>
  <c r="V206" i="1" s="1"/>
  <c r="L206" i="1"/>
  <c r="M206" i="1" s="1"/>
  <c r="P206" i="1" s="1"/>
  <c r="AL592" i="1" l="1"/>
  <c r="AN592" i="1" s="1"/>
  <c r="AH593" i="1" s="1"/>
  <c r="AX592" i="1"/>
  <c r="AZ592" i="1" s="1"/>
  <c r="AY592" i="1"/>
  <c r="BA592" i="1" s="1"/>
  <c r="AT592" i="1"/>
  <c r="AW592" i="1" s="1"/>
  <c r="AM592" i="1" s="1"/>
  <c r="AO592" i="1" s="1"/>
  <c r="AI593" i="1" s="1"/>
  <c r="AP267" i="1"/>
  <c r="BB266" i="1"/>
  <c r="BE266" i="1" s="1"/>
  <c r="AQ267" i="1"/>
  <c r="W206" i="1"/>
  <c r="Y206" i="1" s="1"/>
  <c r="N206" i="1"/>
  <c r="Q206" i="1" s="1"/>
  <c r="O206" i="1"/>
  <c r="R206" i="1" s="1"/>
  <c r="AQ593" i="1" l="1"/>
  <c r="BB592" i="1"/>
  <c r="BE592" i="1" s="1"/>
  <c r="AP593" i="1"/>
  <c r="BD266" i="1"/>
  <c r="BC266" i="1"/>
  <c r="AR267" i="1"/>
  <c r="AU267" i="1" s="1"/>
  <c r="BF266" i="1"/>
  <c r="BH266" i="1" s="1"/>
  <c r="AJ267" i="1" s="1"/>
  <c r="BG266" i="1"/>
  <c r="BI266" i="1" s="1"/>
  <c r="AK267" i="1" s="1"/>
  <c r="X206" i="1"/>
  <c r="Z206" i="1"/>
  <c r="H206" i="1"/>
  <c r="J206" i="1" s="1"/>
  <c r="D207" i="1" s="1"/>
  <c r="G206" i="1"/>
  <c r="I206" i="1" s="1"/>
  <c r="C207" i="1" s="1"/>
  <c r="AR593" i="1" l="1"/>
  <c r="AU593" i="1" s="1"/>
  <c r="AS593" i="1"/>
  <c r="AV593" i="1" s="1"/>
  <c r="BC592" i="1"/>
  <c r="BF592" i="1" s="1"/>
  <c r="BH592" i="1" s="1"/>
  <c r="AJ593" i="1" s="1"/>
  <c r="BG592" i="1"/>
  <c r="BI592" i="1" s="1"/>
  <c r="AK593" i="1" s="1"/>
  <c r="BD592" i="1"/>
  <c r="AT593" i="1"/>
  <c r="AW593" i="1" s="1"/>
  <c r="AY267" i="1"/>
  <c r="BA267" i="1" s="1"/>
  <c r="AX267" i="1"/>
  <c r="AZ267" i="1" s="1"/>
  <c r="AS267" i="1"/>
  <c r="AV267" i="1" s="1"/>
  <c r="AL267" i="1" s="1"/>
  <c r="AN267" i="1" s="1"/>
  <c r="AH268" i="1" s="1"/>
  <c r="AT267" i="1"/>
  <c r="AW267" i="1" s="1"/>
  <c r="AM267" i="1" s="1"/>
  <c r="AO267" i="1" s="1"/>
  <c r="AI268" i="1" s="1"/>
  <c r="AB206" i="1"/>
  <c r="AD206" i="1" s="1"/>
  <c r="F207" i="1" s="1"/>
  <c r="AA206" i="1"/>
  <c r="AC206" i="1" s="1"/>
  <c r="E207" i="1" s="1"/>
  <c r="S207" i="1" s="1"/>
  <c r="U207" i="1" s="1"/>
  <c r="K207" i="1"/>
  <c r="L207" i="1"/>
  <c r="T207" i="1"/>
  <c r="V207" i="1" s="1"/>
  <c r="AL593" i="1" l="1"/>
  <c r="AN593" i="1" s="1"/>
  <c r="AH594" i="1" s="1"/>
  <c r="AX593" i="1"/>
  <c r="AZ593" i="1" s="1"/>
  <c r="AM593" i="1"/>
  <c r="AO593" i="1" s="1"/>
  <c r="AI594" i="1" s="1"/>
  <c r="AY593" i="1"/>
  <c r="BA593" i="1" s="1"/>
  <c r="AQ268" i="1"/>
  <c r="AP268" i="1"/>
  <c r="BB267" i="1"/>
  <c r="BE267" i="1" s="1"/>
  <c r="W207" i="1"/>
  <c r="M207" i="1"/>
  <c r="P207" i="1" s="1"/>
  <c r="BB593" i="1" l="1"/>
  <c r="BE593" i="1" s="1"/>
  <c r="BC593" i="1"/>
  <c r="AQ594" i="1"/>
  <c r="AP594" i="1"/>
  <c r="BD267" i="1"/>
  <c r="AR268" i="1"/>
  <c r="AU268" i="1" s="1"/>
  <c r="AS268" i="1"/>
  <c r="AV268" i="1" s="1"/>
  <c r="BG267" i="1"/>
  <c r="BI267" i="1" s="1"/>
  <c r="AK268" i="1" s="1"/>
  <c r="AT268" i="1"/>
  <c r="AW268" i="1" s="1"/>
  <c r="BC267" i="1"/>
  <c r="BF267" i="1" s="1"/>
  <c r="BH267" i="1" s="1"/>
  <c r="AJ268" i="1" s="1"/>
  <c r="Y207" i="1"/>
  <c r="Z207" i="1"/>
  <c r="X207" i="1"/>
  <c r="N207" i="1"/>
  <c r="Q207" i="1" s="1"/>
  <c r="O207" i="1"/>
  <c r="R207" i="1" s="1"/>
  <c r="BF593" i="1" l="1"/>
  <c r="BH593" i="1" s="1"/>
  <c r="AJ594" i="1" s="1"/>
  <c r="AR594" i="1"/>
  <c r="AU594" i="1" s="1"/>
  <c r="BD593" i="1"/>
  <c r="BG593" i="1" s="1"/>
  <c r="BI593" i="1" s="1"/>
  <c r="AK594" i="1" s="1"/>
  <c r="AL268" i="1"/>
  <c r="AN268" i="1" s="1"/>
  <c r="AH269" i="1" s="1"/>
  <c r="AX268" i="1"/>
  <c r="AZ268" i="1" s="1"/>
  <c r="AM268" i="1"/>
  <c r="AO268" i="1" s="1"/>
  <c r="AI269" i="1" s="1"/>
  <c r="AY268" i="1"/>
  <c r="BA268" i="1" s="1"/>
  <c r="AB207" i="1"/>
  <c r="AD207" i="1" s="1"/>
  <c r="F208" i="1" s="1"/>
  <c r="AA207" i="1"/>
  <c r="AC207" i="1" s="1"/>
  <c r="E208" i="1" s="1"/>
  <c r="H207" i="1"/>
  <c r="J207" i="1" s="1"/>
  <c r="D208" i="1" s="1"/>
  <c r="G207" i="1"/>
  <c r="I207" i="1" s="1"/>
  <c r="C208" i="1" s="1"/>
  <c r="AY594" i="1" l="1"/>
  <c r="BA594" i="1" s="1"/>
  <c r="AS594" i="1"/>
  <c r="AV594" i="1" s="1"/>
  <c r="AL594" i="1" s="1"/>
  <c r="AN594" i="1" s="1"/>
  <c r="AH595" i="1" s="1"/>
  <c r="AX594" i="1"/>
  <c r="AZ594" i="1" s="1"/>
  <c r="AT594" i="1"/>
  <c r="AW594" i="1" s="1"/>
  <c r="AM594" i="1" s="1"/>
  <c r="AO594" i="1" s="1"/>
  <c r="AI595" i="1" s="1"/>
  <c r="AQ269" i="1"/>
  <c r="BB268" i="1"/>
  <c r="BE268" i="1" s="1"/>
  <c r="AP269" i="1"/>
  <c r="T208" i="1"/>
  <c r="V208" i="1" s="1"/>
  <c r="L208" i="1"/>
  <c r="S208" i="1"/>
  <c r="U208" i="1" s="1"/>
  <c r="K208" i="1"/>
  <c r="AQ595" i="1" l="1"/>
  <c r="AP595" i="1"/>
  <c r="BB594" i="1"/>
  <c r="BE594" i="1" s="1"/>
  <c r="AR269" i="1"/>
  <c r="AU269" i="1" s="1"/>
  <c r="AS269" i="1"/>
  <c r="AV269" i="1" s="1"/>
  <c r="BC268" i="1"/>
  <c r="BF268" i="1"/>
  <c r="BH268" i="1" s="1"/>
  <c r="AJ269" i="1" s="1"/>
  <c r="AT269" i="1"/>
  <c r="AW269" i="1" s="1"/>
  <c r="BD268" i="1"/>
  <c r="BG268" i="1" s="1"/>
  <c r="BI268" i="1" s="1"/>
  <c r="AK269" i="1" s="1"/>
  <c r="W208" i="1"/>
  <c r="Z208" i="1" s="1"/>
  <c r="M208" i="1"/>
  <c r="P208" i="1" s="1"/>
  <c r="BC594" i="1" l="1"/>
  <c r="BF594" i="1"/>
  <c r="BH594" i="1" s="1"/>
  <c r="AJ595" i="1" s="1"/>
  <c r="AR595" i="1"/>
  <c r="AU595" i="1" s="1"/>
  <c r="AS595" i="1"/>
  <c r="AV595" i="1" s="1"/>
  <c r="AT595" i="1"/>
  <c r="AW595" i="1" s="1"/>
  <c r="BD594" i="1"/>
  <c r="BG594" i="1" s="1"/>
  <c r="BI594" i="1" s="1"/>
  <c r="AK595" i="1" s="1"/>
  <c r="AM269" i="1"/>
  <c r="AO269" i="1" s="1"/>
  <c r="AI270" i="1" s="1"/>
  <c r="AY269" i="1"/>
  <c r="BA269" i="1" s="1"/>
  <c r="AL269" i="1"/>
  <c r="AN269" i="1" s="1"/>
  <c r="AH270" i="1" s="1"/>
  <c r="AX269" i="1"/>
  <c r="AZ269" i="1" s="1"/>
  <c r="Y208" i="1"/>
  <c r="AB208" i="1"/>
  <c r="AD208" i="1" s="1"/>
  <c r="X208" i="1"/>
  <c r="AA208" i="1" s="1"/>
  <c r="AC208" i="1" s="1"/>
  <c r="N208" i="1"/>
  <c r="Q208" i="1" s="1"/>
  <c r="O208" i="1"/>
  <c r="R208" i="1" s="1"/>
  <c r="AM595" i="1" l="1"/>
  <c r="AO595" i="1" s="1"/>
  <c r="AI596" i="1" s="1"/>
  <c r="AY595" i="1"/>
  <c r="BA595" i="1" s="1"/>
  <c r="AL595" i="1"/>
  <c r="AN595" i="1" s="1"/>
  <c r="AH596" i="1" s="1"/>
  <c r="AX595" i="1"/>
  <c r="AZ595" i="1" s="1"/>
  <c r="BB269" i="1"/>
  <c r="BE269" i="1" s="1"/>
  <c r="BD269" i="1"/>
  <c r="AP270" i="1"/>
  <c r="AQ270" i="1"/>
  <c r="F209" i="1"/>
  <c r="H208" i="1"/>
  <c r="J208" i="1" s="1"/>
  <c r="D209" i="1" s="1"/>
  <c r="E209" i="1"/>
  <c r="G208" i="1"/>
  <c r="I208" i="1" s="1"/>
  <c r="C209" i="1" s="1"/>
  <c r="AP596" i="1" l="1"/>
  <c r="BB595" i="1"/>
  <c r="BE595" i="1" s="1"/>
  <c r="AQ596" i="1"/>
  <c r="AR270" i="1"/>
  <c r="AU270" i="1" s="1"/>
  <c r="AS270" i="1"/>
  <c r="AV270" i="1" s="1"/>
  <c r="BG269" i="1"/>
  <c r="BI269" i="1" s="1"/>
  <c r="AK270" i="1" s="1"/>
  <c r="AT270" i="1"/>
  <c r="AW270" i="1" s="1"/>
  <c r="BC269" i="1"/>
  <c r="BF269" i="1" s="1"/>
  <c r="BH269" i="1" s="1"/>
  <c r="AJ270" i="1" s="1"/>
  <c r="S209" i="1"/>
  <c r="U209" i="1" s="1"/>
  <c r="K209" i="1"/>
  <c r="L209" i="1"/>
  <c r="T209" i="1"/>
  <c r="V209" i="1" s="1"/>
  <c r="BD595" i="1" l="1"/>
  <c r="BG595" i="1" s="1"/>
  <c r="BI595" i="1" s="1"/>
  <c r="AK596" i="1" s="1"/>
  <c r="BC595" i="1"/>
  <c r="BF595" i="1" s="1"/>
  <c r="BH595" i="1" s="1"/>
  <c r="AJ596" i="1" s="1"/>
  <c r="AR596" i="1"/>
  <c r="AU596" i="1" s="1"/>
  <c r="AL270" i="1"/>
  <c r="AN270" i="1" s="1"/>
  <c r="AH271" i="1" s="1"/>
  <c r="AX270" i="1"/>
  <c r="AZ270" i="1" s="1"/>
  <c r="AM270" i="1"/>
  <c r="AO270" i="1" s="1"/>
  <c r="AI271" i="1" s="1"/>
  <c r="AY270" i="1"/>
  <c r="BA270" i="1" s="1"/>
  <c r="W209" i="1"/>
  <c r="M209" i="1"/>
  <c r="P209" i="1" s="1"/>
  <c r="AX596" i="1" l="1"/>
  <c r="AZ596" i="1" s="1"/>
  <c r="AY596" i="1"/>
  <c r="BA596" i="1" s="1"/>
  <c r="AS596" i="1"/>
  <c r="AV596" i="1" s="1"/>
  <c r="AL596" i="1" s="1"/>
  <c r="AN596" i="1" s="1"/>
  <c r="AH597" i="1" s="1"/>
  <c r="AT596" i="1"/>
  <c r="AW596" i="1" s="1"/>
  <c r="AM596" i="1" s="1"/>
  <c r="AO596" i="1" s="1"/>
  <c r="AI597" i="1" s="1"/>
  <c r="AQ271" i="1"/>
  <c r="BB270" i="1"/>
  <c r="BE270" i="1" s="1"/>
  <c r="AP271" i="1"/>
  <c r="X209" i="1"/>
  <c r="Z209" i="1"/>
  <c r="Y209" i="1"/>
  <c r="N209" i="1"/>
  <c r="Q209" i="1" s="1"/>
  <c r="O209" i="1"/>
  <c r="R209" i="1" s="1"/>
  <c r="AQ597" i="1" l="1"/>
  <c r="AP597" i="1"/>
  <c r="BB596" i="1"/>
  <c r="BE596" i="1" s="1"/>
  <c r="AR271" i="1"/>
  <c r="AU271" i="1" s="1"/>
  <c r="BC270" i="1"/>
  <c r="BF270" i="1"/>
  <c r="BH270" i="1" s="1"/>
  <c r="AJ271" i="1" s="1"/>
  <c r="AT271" i="1"/>
  <c r="AW271" i="1" s="1"/>
  <c r="BD270" i="1"/>
  <c r="BG270" i="1" s="1"/>
  <c r="BI270" i="1" s="1"/>
  <c r="AK271" i="1" s="1"/>
  <c r="AB209" i="1"/>
  <c r="AD209" i="1" s="1"/>
  <c r="AA209" i="1"/>
  <c r="AC209" i="1" s="1"/>
  <c r="E210" i="1" s="1"/>
  <c r="H209" i="1"/>
  <c r="J209" i="1" s="1"/>
  <c r="D210" i="1" s="1"/>
  <c r="F210" i="1"/>
  <c r="G209" i="1"/>
  <c r="I209" i="1" s="1"/>
  <c r="C210" i="1" s="1"/>
  <c r="K210" i="1" s="1"/>
  <c r="AR597" i="1" l="1"/>
  <c r="AU597" i="1" s="1"/>
  <c r="BD596" i="1"/>
  <c r="BG596" i="1" s="1"/>
  <c r="BI596" i="1" s="1"/>
  <c r="AK597" i="1" s="1"/>
  <c r="AT597" i="1"/>
  <c r="AW597" i="1" s="1"/>
  <c r="BC596" i="1"/>
  <c r="BF596" i="1" s="1"/>
  <c r="BH596" i="1" s="1"/>
  <c r="AJ597" i="1" s="1"/>
  <c r="AM271" i="1"/>
  <c r="AO271" i="1" s="1"/>
  <c r="AI272" i="1" s="1"/>
  <c r="AY271" i="1"/>
  <c r="BA271" i="1" s="1"/>
  <c r="AX271" i="1"/>
  <c r="AZ271" i="1" s="1"/>
  <c r="AS271" i="1"/>
  <c r="AV271" i="1" s="1"/>
  <c r="AL271" i="1" s="1"/>
  <c r="AN271" i="1" s="1"/>
  <c r="AH272" i="1" s="1"/>
  <c r="S210" i="1"/>
  <c r="U210" i="1" s="1"/>
  <c r="T210" i="1"/>
  <c r="V210" i="1" s="1"/>
  <c r="L210" i="1"/>
  <c r="AX597" i="1" l="1"/>
  <c r="AZ597" i="1" s="1"/>
  <c r="AM597" i="1"/>
  <c r="AO597" i="1" s="1"/>
  <c r="AI598" i="1" s="1"/>
  <c r="AY597" i="1"/>
  <c r="BA597" i="1" s="1"/>
  <c r="AS597" i="1"/>
  <c r="AV597" i="1" s="1"/>
  <c r="AL597" i="1" s="1"/>
  <c r="AN597" i="1" s="1"/>
  <c r="AH598" i="1" s="1"/>
  <c r="AP272" i="1"/>
  <c r="BB271" i="1"/>
  <c r="BE271" i="1" s="1"/>
  <c r="AQ272" i="1"/>
  <c r="W210" i="1"/>
  <c r="M210" i="1"/>
  <c r="AP598" i="1" l="1"/>
  <c r="AQ598" i="1"/>
  <c r="BB597" i="1"/>
  <c r="BE597" i="1" s="1"/>
  <c r="BD271" i="1"/>
  <c r="BG271" i="1"/>
  <c r="BI271" i="1" s="1"/>
  <c r="AK272" i="1" s="1"/>
  <c r="BC271" i="1"/>
  <c r="BF271" i="1" s="1"/>
  <c r="BH271" i="1" s="1"/>
  <c r="AJ272" i="1" s="1"/>
  <c r="AR272" i="1"/>
  <c r="AU272" i="1" s="1"/>
  <c r="Y210" i="1"/>
  <c r="Z210" i="1"/>
  <c r="X210" i="1"/>
  <c r="P210" i="1"/>
  <c r="N210" i="1"/>
  <c r="O210" i="1"/>
  <c r="BD597" i="1" l="1"/>
  <c r="BG597" i="1"/>
  <c r="BI597" i="1" s="1"/>
  <c r="AK598" i="1" s="1"/>
  <c r="BC597" i="1"/>
  <c r="BF597" i="1" s="1"/>
  <c r="BH597" i="1" s="1"/>
  <c r="AJ598" i="1" s="1"/>
  <c r="AR598" i="1"/>
  <c r="AU598" i="1" s="1"/>
  <c r="AX272" i="1"/>
  <c r="AZ272" i="1" s="1"/>
  <c r="AS272" i="1"/>
  <c r="AV272" i="1" s="1"/>
  <c r="AL272" i="1" s="1"/>
  <c r="AN272" i="1" s="1"/>
  <c r="AH273" i="1" s="1"/>
  <c r="AY272" i="1"/>
  <c r="BA272" i="1" s="1"/>
  <c r="AT272" i="1"/>
  <c r="AW272" i="1" s="1"/>
  <c r="AM272" i="1" s="1"/>
  <c r="AO272" i="1" s="1"/>
  <c r="AI273" i="1" s="1"/>
  <c r="AB210" i="1"/>
  <c r="AD210" i="1" s="1"/>
  <c r="AA210" i="1"/>
  <c r="AC210" i="1" s="1"/>
  <c r="R210" i="1"/>
  <c r="Q210" i="1"/>
  <c r="AX598" i="1" l="1"/>
  <c r="AZ598" i="1" s="1"/>
  <c r="AT598" i="1"/>
  <c r="AW598" i="1" s="1"/>
  <c r="AS598" i="1"/>
  <c r="AV598" i="1" s="1"/>
  <c r="AL598" i="1" s="1"/>
  <c r="AN598" i="1" s="1"/>
  <c r="AH599" i="1" s="1"/>
  <c r="AM598" i="1"/>
  <c r="AO598" i="1" s="1"/>
  <c r="AI599" i="1" s="1"/>
  <c r="AY598" i="1"/>
  <c r="BA598" i="1" s="1"/>
  <c r="AQ273" i="1"/>
  <c r="AP273" i="1"/>
  <c r="BB272" i="1"/>
  <c r="BE272" i="1" s="1"/>
  <c r="F211" i="1"/>
  <c r="E211" i="1"/>
  <c r="H210" i="1"/>
  <c r="J210" i="1" s="1"/>
  <c r="D211" i="1" s="1"/>
  <c r="L211" i="1" s="1"/>
  <c r="G210" i="1"/>
  <c r="I210" i="1" s="1"/>
  <c r="C211" i="1" s="1"/>
  <c r="S211" i="1" s="1"/>
  <c r="U211" i="1" s="1"/>
  <c r="AP599" i="1" l="1"/>
  <c r="BD598" i="1"/>
  <c r="AQ599" i="1"/>
  <c r="BC598" i="1"/>
  <c r="BB598" i="1"/>
  <c r="BE598" i="1" s="1"/>
  <c r="BD272" i="1"/>
  <c r="BG272" i="1"/>
  <c r="BI272" i="1" s="1"/>
  <c r="AK273" i="1" s="1"/>
  <c r="AR273" i="1"/>
  <c r="AU273" i="1" s="1"/>
  <c r="BC272" i="1"/>
  <c r="BF272" i="1" s="1"/>
  <c r="BH272" i="1" s="1"/>
  <c r="AJ273" i="1" s="1"/>
  <c r="T211" i="1"/>
  <c r="V211" i="1" s="1"/>
  <c r="W211" i="1" s="1"/>
  <c r="K211" i="1"/>
  <c r="M211" i="1" s="1"/>
  <c r="P211" i="1" s="1"/>
  <c r="BF598" i="1" l="1"/>
  <c r="BH598" i="1" s="1"/>
  <c r="AJ599" i="1" s="1"/>
  <c r="BG598" i="1"/>
  <c r="BI598" i="1" s="1"/>
  <c r="AK599" i="1" s="1"/>
  <c r="AR599" i="1"/>
  <c r="AU599" i="1" s="1"/>
  <c r="AS599" i="1"/>
  <c r="AV599" i="1" s="1"/>
  <c r="AX273" i="1"/>
  <c r="AZ273" i="1" s="1"/>
  <c r="AT273" i="1"/>
  <c r="AW273" i="1" s="1"/>
  <c r="AS273" i="1"/>
  <c r="AV273" i="1" s="1"/>
  <c r="AL273" i="1" s="1"/>
  <c r="AN273" i="1" s="1"/>
  <c r="AH274" i="1" s="1"/>
  <c r="AM273" i="1"/>
  <c r="AO273" i="1" s="1"/>
  <c r="AI274" i="1" s="1"/>
  <c r="AY273" i="1"/>
  <c r="BA273" i="1" s="1"/>
  <c r="Y211" i="1"/>
  <c r="Z211" i="1"/>
  <c r="O211" i="1"/>
  <c r="R211" i="1" s="1"/>
  <c r="X211" i="1"/>
  <c r="N211" i="1"/>
  <c r="Q211" i="1" s="1"/>
  <c r="AY599" i="1" l="1"/>
  <c r="BA599" i="1" s="1"/>
  <c r="AL599" i="1"/>
  <c r="AN599" i="1" s="1"/>
  <c r="AH600" i="1" s="1"/>
  <c r="AX599" i="1"/>
  <c r="AZ599" i="1" s="1"/>
  <c r="AT599" i="1"/>
  <c r="AW599" i="1" s="1"/>
  <c r="AM599" i="1" s="1"/>
  <c r="AO599" i="1" s="1"/>
  <c r="AI600" i="1" s="1"/>
  <c r="AP274" i="1"/>
  <c r="AQ274" i="1"/>
  <c r="BB273" i="1"/>
  <c r="BE273" i="1" s="1"/>
  <c r="AB211" i="1"/>
  <c r="AD211" i="1" s="1"/>
  <c r="F212" i="1" s="1"/>
  <c r="AA211" i="1"/>
  <c r="AC211" i="1" s="1"/>
  <c r="E212" i="1" s="1"/>
  <c r="G211" i="1"/>
  <c r="I211" i="1" s="1"/>
  <c r="C212" i="1" s="1"/>
  <c r="K212" i="1" s="1"/>
  <c r="H211" i="1"/>
  <c r="J211" i="1" s="1"/>
  <c r="D212" i="1" s="1"/>
  <c r="AQ600" i="1" l="1"/>
  <c r="AP600" i="1"/>
  <c r="BB599" i="1"/>
  <c r="BE599" i="1" s="1"/>
  <c r="BD273" i="1"/>
  <c r="BG273" i="1" s="1"/>
  <c r="BI273" i="1" s="1"/>
  <c r="AK274" i="1" s="1"/>
  <c r="BC273" i="1"/>
  <c r="BF273" i="1" s="1"/>
  <c r="BH273" i="1" s="1"/>
  <c r="AJ274" i="1" s="1"/>
  <c r="AR274" i="1"/>
  <c r="AU274" i="1" s="1"/>
  <c r="S212" i="1"/>
  <c r="U212" i="1" s="1"/>
  <c r="T212" i="1"/>
  <c r="V212" i="1" s="1"/>
  <c r="L212" i="1"/>
  <c r="M212" i="1" s="1"/>
  <c r="P212" i="1" s="1"/>
  <c r="BC599" i="1" l="1"/>
  <c r="BF599" i="1" s="1"/>
  <c r="BH599" i="1" s="1"/>
  <c r="AJ600" i="1" s="1"/>
  <c r="AR600" i="1"/>
  <c r="AU600" i="1" s="1"/>
  <c r="AS600" i="1"/>
  <c r="AT600" i="1"/>
  <c r="AW600" i="1" s="1"/>
  <c r="BD599" i="1"/>
  <c r="BG599" i="1" s="1"/>
  <c r="BI599" i="1" s="1"/>
  <c r="AK600" i="1" s="1"/>
  <c r="AX274" i="1"/>
  <c r="AZ274" i="1" s="1"/>
  <c r="AY274" i="1"/>
  <c r="BA274" i="1" s="1"/>
  <c r="AS274" i="1"/>
  <c r="AV274" i="1" s="1"/>
  <c r="AL274" i="1" s="1"/>
  <c r="AN274" i="1" s="1"/>
  <c r="AH275" i="1" s="1"/>
  <c r="AT274" i="1"/>
  <c r="AW274" i="1" s="1"/>
  <c r="AM274" i="1" s="1"/>
  <c r="AO274" i="1" s="1"/>
  <c r="AI275" i="1" s="1"/>
  <c r="W212" i="1"/>
  <c r="Y212" i="1" s="1"/>
  <c r="O212" i="1"/>
  <c r="R212" i="1" s="1"/>
  <c r="N212" i="1"/>
  <c r="Q212" i="1" s="1"/>
  <c r="AM600" i="1" l="1"/>
  <c r="AO600" i="1" s="1"/>
  <c r="AI601" i="1" s="1"/>
  <c r="AY600" i="1"/>
  <c r="BA600" i="1" s="1"/>
  <c r="AX600" i="1"/>
  <c r="AZ600" i="1" s="1"/>
  <c r="AV600" i="1"/>
  <c r="AL600" i="1" s="1"/>
  <c r="AN600" i="1" s="1"/>
  <c r="AH601" i="1" s="1"/>
  <c r="AQ275" i="1"/>
  <c r="AP275" i="1"/>
  <c r="BB274" i="1"/>
  <c r="BE274" i="1" s="1"/>
  <c r="X212" i="1"/>
  <c r="Z212" i="1"/>
  <c r="G212" i="1"/>
  <c r="I212" i="1" s="1"/>
  <c r="C213" i="1" s="1"/>
  <c r="H212" i="1"/>
  <c r="J212" i="1" s="1"/>
  <c r="D213" i="1" s="1"/>
  <c r="AP601" i="1" l="1"/>
  <c r="BB600" i="1"/>
  <c r="BE600" i="1" s="1"/>
  <c r="AQ601" i="1"/>
  <c r="AR275" i="1"/>
  <c r="AU275" i="1" s="1"/>
  <c r="AS275" i="1"/>
  <c r="AV275" i="1" s="1"/>
  <c r="BD274" i="1"/>
  <c r="BG274" i="1" s="1"/>
  <c r="BI274" i="1" s="1"/>
  <c r="AK275" i="1" s="1"/>
  <c r="BC274" i="1"/>
  <c r="BF274" i="1" s="1"/>
  <c r="BH274" i="1" s="1"/>
  <c r="AJ275" i="1" s="1"/>
  <c r="AT275" i="1"/>
  <c r="AW275" i="1" s="1"/>
  <c r="AB212" i="1"/>
  <c r="AD212" i="1" s="1"/>
  <c r="F213" i="1" s="1"/>
  <c r="T213" i="1" s="1"/>
  <c r="V213" i="1" s="1"/>
  <c r="AA212" i="1"/>
  <c r="AC212" i="1" s="1"/>
  <c r="E213" i="1" s="1"/>
  <c r="S213" i="1" s="1"/>
  <c r="U213" i="1" s="1"/>
  <c r="L213" i="1"/>
  <c r="K213" i="1"/>
  <c r="BD600" i="1" l="1"/>
  <c r="BG600" i="1" s="1"/>
  <c r="BI600" i="1" s="1"/>
  <c r="AK601" i="1" s="1"/>
  <c r="BC600" i="1"/>
  <c r="BF600" i="1" s="1"/>
  <c r="BH600" i="1" s="1"/>
  <c r="AJ601" i="1" s="1"/>
  <c r="AR601" i="1"/>
  <c r="AU601" i="1" s="1"/>
  <c r="AL275" i="1"/>
  <c r="AN275" i="1" s="1"/>
  <c r="AH276" i="1" s="1"/>
  <c r="AX275" i="1"/>
  <c r="AZ275" i="1" s="1"/>
  <c r="AM275" i="1"/>
  <c r="AO275" i="1" s="1"/>
  <c r="AI276" i="1" s="1"/>
  <c r="AY275" i="1"/>
  <c r="BA275" i="1" s="1"/>
  <c r="W213" i="1"/>
  <c r="Z213" i="1" s="1"/>
  <c r="M213" i="1"/>
  <c r="P213" i="1" s="1"/>
  <c r="AX601" i="1" l="1"/>
  <c r="AZ601" i="1" s="1"/>
  <c r="AY601" i="1"/>
  <c r="BA601" i="1" s="1"/>
  <c r="AS601" i="1"/>
  <c r="AV601" i="1" s="1"/>
  <c r="AL601" i="1" s="1"/>
  <c r="AN601" i="1" s="1"/>
  <c r="AH602" i="1" s="1"/>
  <c r="AT601" i="1"/>
  <c r="AW601" i="1" s="1"/>
  <c r="AM601" i="1" s="1"/>
  <c r="AO601" i="1" s="1"/>
  <c r="AI602" i="1" s="1"/>
  <c r="BB275" i="1"/>
  <c r="BE275" i="1" s="1"/>
  <c r="BC275" i="1"/>
  <c r="AQ276" i="1"/>
  <c r="AP276" i="1"/>
  <c r="Y213" i="1"/>
  <c r="AB213" i="1" s="1"/>
  <c r="AD213" i="1" s="1"/>
  <c r="X213" i="1"/>
  <c r="AA213" i="1" s="1"/>
  <c r="AC213" i="1" s="1"/>
  <c r="O213" i="1"/>
  <c r="R213" i="1" s="1"/>
  <c r="N213" i="1"/>
  <c r="Q213" i="1" s="1"/>
  <c r="AQ602" i="1" l="1"/>
  <c r="AP602" i="1"/>
  <c r="BB601" i="1"/>
  <c r="BE601" i="1" s="1"/>
  <c r="AR276" i="1"/>
  <c r="AU276" i="1" s="1"/>
  <c r="BF275" i="1"/>
  <c r="BH275" i="1" s="1"/>
  <c r="AJ276" i="1" s="1"/>
  <c r="BD275" i="1"/>
  <c r="BG275" i="1" s="1"/>
  <c r="BI275" i="1" s="1"/>
  <c r="AK276" i="1" s="1"/>
  <c r="F214" i="1"/>
  <c r="E214" i="1"/>
  <c r="H213" i="1"/>
  <c r="J213" i="1" s="1"/>
  <c r="D214" i="1" s="1"/>
  <c r="T214" i="1" s="1"/>
  <c r="V214" i="1" s="1"/>
  <c r="G213" i="1"/>
  <c r="I213" i="1" s="1"/>
  <c r="C214" i="1" s="1"/>
  <c r="S214" i="1" s="1"/>
  <c r="U214" i="1" s="1"/>
  <c r="BD601" i="1" l="1"/>
  <c r="BG601" i="1" s="1"/>
  <c r="BI601" i="1" s="1"/>
  <c r="AK602" i="1" s="1"/>
  <c r="AR602" i="1"/>
  <c r="AU602" i="1" s="1"/>
  <c r="AS602" i="1"/>
  <c r="BC601" i="1"/>
  <c r="BF601" i="1" s="1"/>
  <c r="BH601" i="1" s="1"/>
  <c r="AJ602" i="1" s="1"/>
  <c r="AT602" i="1"/>
  <c r="AW602" i="1" s="1"/>
  <c r="AY276" i="1"/>
  <c r="BA276" i="1" s="1"/>
  <c r="AX276" i="1"/>
  <c r="AZ276" i="1" s="1"/>
  <c r="AT276" i="1"/>
  <c r="AW276" i="1" s="1"/>
  <c r="AM276" i="1" s="1"/>
  <c r="AO276" i="1" s="1"/>
  <c r="AI277" i="1" s="1"/>
  <c r="AS276" i="1"/>
  <c r="AV276" i="1" s="1"/>
  <c r="AL276" i="1" s="1"/>
  <c r="AN276" i="1" s="1"/>
  <c r="AH277" i="1" s="1"/>
  <c r="L214" i="1"/>
  <c r="K214" i="1"/>
  <c r="W214" i="1"/>
  <c r="M214" i="1"/>
  <c r="P214" i="1" s="1"/>
  <c r="AX602" i="1" l="1"/>
  <c r="AZ602" i="1" s="1"/>
  <c r="AM602" i="1"/>
  <c r="AO602" i="1" s="1"/>
  <c r="AI603" i="1" s="1"/>
  <c r="AY602" i="1"/>
  <c r="BA602" i="1" s="1"/>
  <c r="AV602" i="1"/>
  <c r="AL602" i="1" s="1"/>
  <c r="AN602" i="1" s="1"/>
  <c r="AH603" i="1" s="1"/>
  <c r="AP277" i="1"/>
  <c r="AQ277" i="1"/>
  <c r="BB276" i="1"/>
  <c r="BE276" i="1" s="1"/>
  <c r="Y214" i="1"/>
  <c r="Z214" i="1"/>
  <c r="X214" i="1"/>
  <c r="N214" i="1"/>
  <c r="Q214" i="1" s="1"/>
  <c r="O214" i="1"/>
  <c r="R214" i="1" s="1"/>
  <c r="H214" i="1" s="1"/>
  <c r="J214" i="1" s="1"/>
  <c r="D215" i="1" s="1"/>
  <c r="AP603" i="1" l="1"/>
  <c r="AQ603" i="1"/>
  <c r="BB602" i="1"/>
  <c r="BE602" i="1" s="1"/>
  <c r="BC276" i="1"/>
  <c r="BF276" i="1"/>
  <c r="BH276" i="1" s="1"/>
  <c r="AJ277" i="1" s="1"/>
  <c r="BD276" i="1"/>
  <c r="BG276" i="1" s="1"/>
  <c r="BI276" i="1" s="1"/>
  <c r="AK277" i="1" s="1"/>
  <c r="AR277" i="1"/>
  <c r="AU277" i="1" s="1"/>
  <c r="AB214" i="1"/>
  <c r="AD214" i="1" s="1"/>
  <c r="F215" i="1" s="1"/>
  <c r="AA214" i="1"/>
  <c r="AC214" i="1" s="1"/>
  <c r="E215" i="1" s="1"/>
  <c r="G214" i="1"/>
  <c r="I214" i="1" s="1"/>
  <c r="C215" i="1" s="1"/>
  <c r="K215" i="1" s="1"/>
  <c r="T215" i="1"/>
  <c r="V215" i="1" s="1"/>
  <c r="L215" i="1"/>
  <c r="BD602" i="1" l="1"/>
  <c r="BG602" i="1" s="1"/>
  <c r="BI602" i="1" s="1"/>
  <c r="AK603" i="1" s="1"/>
  <c r="AR603" i="1"/>
  <c r="AU603" i="1" s="1"/>
  <c r="AS603" i="1"/>
  <c r="BC602" i="1"/>
  <c r="BF602" i="1" s="1"/>
  <c r="BH602" i="1" s="1"/>
  <c r="AJ603" i="1" s="1"/>
  <c r="AY277" i="1"/>
  <c r="BA277" i="1" s="1"/>
  <c r="AS277" i="1"/>
  <c r="AV277" i="1" s="1"/>
  <c r="AT277" i="1"/>
  <c r="AW277" i="1" s="1"/>
  <c r="AM277" i="1" s="1"/>
  <c r="AO277" i="1" s="1"/>
  <c r="AI278" i="1" s="1"/>
  <c r="AL277" i="1"/>
  <c r="AN277" i="1" s="1"/>
  <c r="AH278" i="1" s="1"/>
  <c r="AX277" i="1"/>
  <c r="AZ277" i="1" s="1"/>
  <c r="S215" i="1"/>
  <c r="U215" i="1" s="1"/>
  <c r="W215" i="1" s="1"/>
  <c r="M215" i="1"/>
  <c r="P215" i="1" s="1"/>
  <c r="AX603" i="1" l="1"/>
  <c r="AZ603" i="1" s="1"/>
  <c r="AY603" i="1"/>
  <c r="BA603" i="1" s="1"/>
  <c r="AV603" i="1"/>
  <c r="AL603" i="1" s="1"/>
  <c r="AN603" i="1" s="1"/>
  <c r="AH604" i="1" s="1"/>
  <c r="AT603" i="1"/>
  <c r="AW603" i="1" s="1"/>
  <c r="AM603" i="1" s="1"/>
  <c r="AO603" i="1" s="1"/>
  <c r="AI604" i="1" s="1"/>
  <c r="AQ278" i="1"/>
  <c r="AP278" i="1"/>
  <c r="BB277" i="1"/>
  <c r="BE277" i="1" s="1"/>
  <c r="Y215" i="1"/>
  <c r="Z215" i="1"/>
  <c r="O215" i="1"/>
  <c r="R215" i="1" s="1"/>
  <c r="X215" i="1"/>
  <c r="N215" i="1"/>
  <c r="Q215" i="1" s="1"/>
  <c r="G215" i="1" s="1"/>
  <c r="I215" i="1" s="1"/>
  <c r="C216" i="1" s="1"/>
  <c r="AQ604" i="1" l="1"/>
  <c r="AP604" i="1"/>
  <c r="BD603" i="1"/>
  <c r="BC603" i="1"/>
  <c r="BB603" i="1"/>
  <c r="BE603" i="1" s="1"/>
  <c r="BC277" i="1"/>
  <c r="BF277" i="1"/>
  <c r="BH277" i="1" s="1"/>
  <c r="AJ278" i="1" s="1"/>
  <c r="AR278" i="1"/>
  <c r="AU278" i="1" s="1"/>
  <c r="BD277" i="1"/>
  <c r="BG277" i="1" s="1"/>
  <c r="BI277" i="1" s="1"/>
  <c r="AK278" i="1" s="1"/>
  <c r="AB215" i="1"/>
  <c r="AD215" i="1" s="1"/>
  <c r="F216" i="1" s="1"/>
  <c r="AA215" i="1"/>
  <c r="AC215" i="1" s="1"/>
  <c r="E216" i="1" s="1"/>
  <c r="S216" i="1" s="1"/>
  <c r="U216" i="1" s="1"/>
  <c r="K216" i="1"/>
  <c r="H215" i="1"/>
  <c r="J215" i="1" s="1"/>
  <c r="D216" i="1" s="1"/>
  <c r="AR604" i="1" l="1"/>
  <c r="AU604" i="1" s="1"/>
  <c r="AS604" i="1"/>
  <c r="AV604" i="1" s="1"/>
  <c r="BF603" i="1"/>
  <c r="BH603" i="1" s="1"/>
  <c r="AJ604" i="1" s="1"/>
  <c r="BG603" i="1"/>
  <c r="BI603" i="1" s="1"/>
  <c r="AK604" i="1" s="1"/>
  <c r="AT604" i="1"/>
  <c r="AW604" i="1" s="1"/>
  <c r="AY278" i="1"/>
  <c r="BA278" i="1" s="1"/>
  <c r="AS278" i="1"/>
  <c r="AV278" i="1" s="1"/>
  <c r="AT278" i="1"/>
  <c r="AW278" i="1" s="1"/>
  <c r="AM278" i="1" s="1"/>
  <c r="AO278" i="1" s="1"/>
  <c r="AI279" i="1" s="1"/>
  <c r="AL278" i="1"/>
  <c r="AN278" i="1" s="1"/>
  <c r="AH279" i="1" s="1"/>
  <c r="AX278" i="1"/>
  <c r="AZ278" i="1" s="1"/>
  <c r="T216" i="1"/>
  <c r="V216" i="1" s="1"/>
  <c r="L216" i="1"/>
  <c r="M216" i="1" s="1"/>
  <c r="P216" i="1" s="1"/>
  <c r="AM604" i="1" l="1"/>
  <c r="AO604" i="1" s="1"/>
  <c r="AI605" i="1" s="1"/>
  <c r="AY604" i="1"/>
  <c r="BA604" i="1" s="1"/>
  <c r="AL604" i="1"/>
  <c r="AN604" i="1" s="1"/>
  <c r="AH605" i="1" s="1"/>
  <c r="AX604" i="1"/>
  <c r="AZ604" i="1" s="1"/>
  <c r="AQ279" i="1"/>
  <c r="BB278" i="1"/>
  <c r="BE278" i="1" s="1"/>
  <c r="AP279" i="1"/>
  <c r="W216" i="1"/>
  <c r="Y216" i="1" s="1"/>
  <c r="O216" i="1"/>
  <c r="R216" i="1" s="1"/>
  <c r="N216" i="1"/>
  <c r="Q216" i="1" s="1"/>
  <c r="BB604" i="1" l="1"/>
  <c r="BE604" i="1" s="1"/>
  <c r="BC604" i="1"/>
  <c r="AP605" i="1"/>
  <c r="AQ605" i="1"/>
  <c r="AR279" i="1"/>
  <c r="AU279" i="1" s="1"/>
  <c r="AS279" i="1"/>
  <c r="AV279" i="1" s="1"/>
  <c r="BC278" i="1"/>
  <c r="BF278" i="1"/>
  <c r="BH278" i="1" s="1"/>
  <c r="AJ279" i="1" s="1"/>
  <c r="AT279" i="1"/>
  <c r="AW279" i="1" s="1"/>
  <c r="BD278" i="1"/>
  <c r="BG278" i="1" s="1"/>
  <c r="BI278" i="1" s="1"/>
  <c r="AK279" i="1" s="1"/>
  <c r="X216" i="1"/>
  <c r="Z216" i="1"/>
  <c r="G216" i="1"/>
  <c r="I216" i="1" s="1"/>
  <c r="C217" i="1" s="1"/>
  <c r="H216" i="1"/>
  <c r="J216" i="1" s="1"/>
  <c r="D217" i="1" s="1"/>
  <c r="AR605" i="1" l="1"/>
  <c r="AU605" i="1" s="1"/>
  <c r="BF604" i="1"/>
  <c r="BH604" i="1" s="1"/>
  <c r="AJ605" i="1" s="1"/>
  <c r="AT605" i="1"/>
  <c r="AW605" i="1" s="1"/>
  <c r="BD604" i="1"/>
  <c r="BG604" i="1" s="1"/>
  <c r="BI604" i="1" s="1"/>
  <c r="AK605" i="1" s="1"/>
  <c r="AM279" i="1"/>
  <c r="AO279" i="1" s="1"/>
  <c r="AI280" i="1" s="1"/>
  <c r="AY279" i="1"/>
  <c r="BA279" i="1" s="1"/>
  <c r="AL279" i="1"/>
  <c r="AN279" i="1" s="1"/>
  <c r="AH280" i="1" s="1"/>
  <c r="AX279" i="1"/>
  <c r="AZ279" i="1" s="1"/>
  <c r="AB216" i="1"/>
  <c r="AD216" i="1" s="1"/>
  <c r="F217" i="1" s="1"/>
  <c r="T217" i="1" s="1"/>
  <c r="V217" i="1" s="1"/>
  <c r="AA216" i="1"/>
  <c r="AC216" i="1" s="1"/>
  <c r="E217" i="1" s="1"/>
  <c r="S217" i="1" s="1"/>
  <c r="U217" i="1" s="1"/>
  <c r="K217" i="1"/>
  <c r="L217" i="1"/>
  <c r="AM605" i="1" l="1"/>
  <c r="AO605" i="1" s="1"/>
  <c r="AI606" i="1" s="1"/>
  <c r="AY605" i="1"/>
  <c r="BA605" i="1" s="1"/>
  <c r="AX605" i="1"/>
  <c r="AZ605" i="1" s="1"/>
  <c r="AS605" i="1"/>
  <c r="AV605" i="1" s="1"/>
  <c r="AL605" i="1" s="1"/>
  <c r="AN605" i="1" s="1"/>
  <c r="AH606" i="1" s="1"/>
  <c r="BB279" i="1"/>
  <c r="BE279" i="1" s="1"/>
  <c r="BC279" i="1"/>
  <c r="AP280" i="1"/>
  <c r="BD279" i="1"/>
  <c r="AQ280" i="1"/>
  <c r="W217" i="1"/>
  <c r="M217" i="1"/>
  <c r="P217" i="1" s="1"/>
  <c r="AP606" i="1" l="1"/>
  <c r="BB605" i="1"/>
  <c r="BE605" i="1" s="1"/>
  <c r="AQ606" i="1"/>
  <c r="AR280" i="1"/>
  <c r="AU280" i="1" s="1"/>
  <c r="AS280" i="1"/>
  <c r="AV280" i="1" s="1"/>
  <c r="AT280" i="1"/>
  <c r="AW280" i="1" s="1"/>
  <c r="BG279" i="1"/>
  <c r="BI279" i="1" s="1"/>
  <c r="AK280" i="1" s="1"/>
  <c r="BF279" i="1"/>
  <c r="BH279" i="1" s="1"/>
  <c r="AJ280" i="1" s="1"/>
  <c r="Y217" i="1"/>
  <c r="Z217" i="1"/>
  <c r="O217" i="1"/>
  <c r="R217" i="1" s="1"/>
  <c r="X217" i="1"/>
  <c r="N217" i="1"/>
  <c r="Q217" i="1" s="1"/>
  <c r="BD605" i="1" l="1"/>
  <c r="BG605" i="1" s="1"/>
  <c r="BI605" i="1" s="1"/>
  <c r="AK606" i="1" s="1"/>
  <c r="BC605" i="1"/>
  <c r="BF605" i="1" s="1"/>
  <c r="BH605" i="1" s="1"/>
  <c r="AJ606" i="1" s="1"/>
  <c r="AR606" i="1"/>
  <c r="AU606" i="1" s="1"/>
  <c r="AL280" i="1"/>
  <c r="AN280" i="1" s="1"/>
  <c r="AH281" i="1" s="1"/>
  <c r="AX280" i="1"/>
  <c r="AZ280" i="1" s="1"/>
  <c r="AM280" i="1"/>
  <c r="AO280" i="1" s="1"/>
  <c r="AI281" i="1" s="1"/>
  <c r="AY280" i="1"/>
  <c r="BA280" i="1" s="1"/>
  <c r="AB217" i="1"/>
  <c r="AD217" i="1" s="1"/>
  <c r="F218" i="1" s="1"/>
  <c r="AA217" i="1"/>
  <c r="AC217" i="1" s="1"/>
  <c r="E218" i="1" s="1"/>
  <c r="G217" i="1"/>
  <c r="I217" i="1" s="1"/>
  <c r="C218" i="1" s="1"/>
  <c r="H217" i="1"/>
  <c r="J217" i="1" s="1"/>
  <c r="D218" i="1" s="1"/>
  <c r="AX606" i="1" l="1"/>
  <c r="AZ606" i="1" s="1"/>
  <c r="AY606" i="1"/>
  <c r="BA606" i="1" s="1"/>
  <c r="AS606" i="1"/>
  <c r="AV606" i="1" s="1"/>
  <c r="AL606" i="1" s="1"/>
  <c r="AN606" i="1" s="1"/>
  <c r="AH607" i="1" s="1"/>
  <c r="AT606" i="1"/>
  <c r="AW606" i="1" s="1"/>
  <c r="AM606" i="1" s="1"/>
  <c r="AO606" i="1" s="1"/>
  <c r="AI607" i="1" s="1"/>
  <c r="AQ281" i="1"/>
  <c r="BB280" i="1"/>
  <c r="BE280" i="1" s="1"/>
  <c r="AP281" i="1"/>
  <c r="S218" i="1"/>
  <c r="U218" i="1" s="1"/>
  <c r="K218" i="1"/>
  <c r="T218" i="1"/>
  <c r="V218" i="1" s="1"/>
  <c r="L218" i="1"/>
  <c r="AQ607" i="1" l="1"/>
  <c r="AP607" i="1"/>
  <c r="BD606" i="1"/>
  <c r="BC606" i="1"/>
  <c r="BB606" i="1"/>
  <c r="BE606" i="1" s="1"/>
  <c r="BD280" i="1"/>
  <c r="BC280" i="1"/>
  <c r="BG280" i="1"/>
  <c r="BI280" i="1" s="1"/>
  <c r="AK281" i="1" s="1"/>
  <c r="BF280" i="1"/>
  <c r="BH280" i="1" s="1"/>
  <c r="AJ281" i="1" s="1"/>
  <c r="AR281" i="1"/>
  <c r="AU281" i="1" s="1"/>
  <c r="W218" i="1"/>
  <c r="Y218" i="1" s="1"/>
  <c r="M218" i="1"/>
  <c r="AR607" i="1" l="1"/>
  <c r="AU607" i="1" s="1"/>
  <c r="AS607" i="1"/>
  <c r="AV607" i="1" s="1"/>
  <c r="BF606" i="1"/>
  <c r="BH606" i="1" s="1"/>
  <c r="AJ607" i="1" s="1"/>
  <c r="BG606" i="1"/>
  <c r="BI606" i="1" s="1"/>
  <c r="AK607" i="1" s="1"/>
  <c r="AT607" i="1"/>
  <c r="AW607" i="1" s="1"/>
  <c r="AX281" i="1"/>
  <c r="AZ281" i="1" s="1"/>
  <c r="AT281" i="1"/>
  <c r="AW281" i="1" s="1"/>
  <c r="AM281" i="1" s="1"/>
  <c r="AO281" i="1" s="1"/>
  <c r="AI282" i="1" s="1"/>
  <c r="AS281" i="1"/>
  <c r="AV281" i="1" s="1"/>
  <c r="AL281" i="1" s="1"/>
  <c r="AN281" i="1" s="1"/>
  <c r="AH282" i="1" s="1"/>
  <c r="AY281" i="1"/>
  <c r="BA281" i="1" s="1"/>
  <c r="X218" i="1"/>
  <c r="Z218" i="1"/>
  <c r="P218" i="1"/>
  <c r="N218" i="1"/>
  <c r="O218" i="1"/>
  <c r="AM607" i="1" l="1"/>
  <c r="AO607" i="1" s="1"/>
  <c r="AI608" i="1" s="1"/>
  <c r="AY607" i="1"/>
  <c r="BA607" i="1" s="1"/>
  <c r="AL607" i="1"/>
  <c r="AN607" i="1" s="1"/>
  <c r="AH608" i="1" s="1"/>
  <c r="AX607" i="1"/>
  <c r="AZ607" i="1" s="1"/>
  <c r="AP282" i="1"/>
  <c r="AQ282" i="1"/>
  <c r="BB281" i="1"/>
  <c r="BE281" i="1" s="1"/>
  <c r="Q218" i="1"/>
  <c r="AB218" i="1"/>
  <c r="AD218" i="1" s="1"/>
  <c r="AA218" i="1"/>
  <c r="AC218" i="1" s="1"/>
  <c r="E219" i="1" s="1"/>
  <c r="R218" i="1"/>
  <c r="G218" i="1"/>
  <c r="I218" i="1" s="1"/>
  <c r="C219" i="1" s="1"/>
  <c r="BB607" i="1" l="1"/>
  <c r="BE607" i="1" s="1"/>
  <c r="BC607" i="1"/>
  <c r="BD607" i="1"/>
  <c r="AP608" i="1"/>
  <c r="AQ608" i="1"/>
  <c r="BD281" i="1"/>
  <c r="BG281" i="1" s="1"/>
  <c r="BI281" i="1" s="1"/>
  <c r="AK282" i="1" s="1"/>
  <c r="BC281" i="1"/>
  <c r="BF281" i="1" s="1"/>
  <c r="BH281" i="1" s="1"/>
  <c r="AJ282" i="1" s="1"/>
  <c r="AR282" i="1"/>
  <c r="AU282" i="1" s="1"/>
  <c r="F219" i="1"/>
  <c r="H218" i="1"/>
  <c r="J218" i="1" s="1"/>
  <c r="D219" i="1" s="1"/>
  <c r="L219" i="1" s="1"/>
  <c r="S219" i="1"/>
  <c r="U219" i="1" s="1"/>
  <c r="K219" i="1"/>
  <c r="AR608" i="1" l="1"/>
  <c r="AU608" i="1" s="1"/>
  <c r="AS608" i="1"/>
  <c r="AV608" i="1" s="1"/>
  <c r="AT608" i="1"/>
  <c r="AW608" i="1" s="1"/>
  <c r="BG607" i="1"/>
  <c r="BI607" i="1" s="1"/>
  <c r="AK608" i="1" s="1"/>
  <c r="BF607" i="1"/>
  <c r="BH607" i="1" s="1"/>
  <c r="AJ608" i="1" s="1"/>
  <c r="AX282" i="1"/>
  <c r="AZ282" i="1" s="1"/>
  <c r="AY282" i="1"/>
  <c r="BA282" i="1" s="1"/>
  <c r="AT282" i="1"/>
  <c r="AW282" i="1" s="1"/>
  <c r="AM282" i="1" s="1"/>
  <c r="AO282" i="1" s="1"/>
  <c r="AI283" i="1" s="1"/>
  <c r="AS282" i="1"/>
  <c r="AV282" i="1" s="1"/>
  <c r="AL282" i="1" s="1"/>
  <c r="AN282" i="1" s="1"/>
  <c r="AH283" i="1" s="1"/>
  <c r="T219" i="1"/>
  <c r="V219" i="1" s="1"/>
  <c r="W219" i="1" s="1"/>
  <c r="M219" i="1"/>
  <c r="P219" i="1" s="1"/>
  <c r="AM608" i="1" l="1"/>
  <c r="AO608" i="1" s="1"/>
  <c r="AI609" i="1" s="1"/>
  <c r="AY608" i="1"/>
  <c r="BA608" i="1" s="1"/>
  <c r="AL608" i="1"/>
  <c r="AN608" i="1" s="1"/>
  <c r="AH609" i="1" s="1"/>
  <c r="AX608" i="1"/>
  <c r="AZ608" i="1" s="1"/>
  <c r="AP283" i="1"/>
  <c r="AQ283" i="1"/>
  <c r="BB282" i="1"/>
  <c r="BE282" i="1" s="1"/>
  <c r="Y219" i="1"/>
  <c r="Z219" i="1"/>
  <c r="O219" i="1"/>
  <c r="R219" i="1" s="1"/>
  <c r="X219" i="1"/>
  <c r="N219" i="1"/>
  <c r="Q219" i="1" s="1"/>
  <c r="BB608" i="1" l="1"/>
  <c r="BE608" i="1" s="1"/>
  <c r="BC608" i="1"/>
  <c r="AP609" i="1"/>
  <c r="BD608" i="1"/>
  <c r="AQ609" i="1"/>
  <c r="BD282" i="1"/>
  <c r="BG282" i="1" s="1"/>
  <c r="BI282" i="1" s="1"/>
  <c r="AK283" i="1" s="1"/>
  <c r="AR283" i="1"/>
  <c r="AU283" i="1" s="1"/>
  <c r="BC282" i="1"/>
  <c r="BF282" i="1" s="1"/>
  <c r="BH282" i="1" s="1"/>
  <c r="AJ283" i="1" s="1"/>
  <c r="H219" i="1"/>
  <c r="J219" i="1" s="1"/>
  <c r="D220" i="1" s="1"/>
  <c r="AB219" i="1"/>
  <c r="AD219" i="1" s="1"/>
  <c r="F220" i="1" s="1"/>
  <c r="AA219" i="1"/>
  <c r="AC219" i="1" s="1"/>
  <c r="E220" i="1" s="1"/>
  <c r="G219" i="1"/>
  <c r="I219" i="1" s="1"/>
  <c r="C220" i="1" s="1"/>
  <c r="AR609" i="1" l="1"/>
  <c r="AU609" i="1" s="1"/>
  <c r="BF608" i="1"/>
  <c r="BH608" i="1" s="1"/>
  <c r="AJ609" i="1" s="1"/>
  <c r="BG608" i="1"/>
  <c r="BI608" i="1" s="1"/>
  <c r="AK609" i="1" s="1"/>
  <c r="AX283" i="1"/>
  <c r="AZ283" i="1" s="1"/>
  <c r="AY283" i="1"/>
  <c r="BA283" i="1" s="1"/>
  <c r="AS283" i="1"/>
  <c r="AV283" i="1" s="1"/>
  <c r="AL283" i="1" s="1"/>
  <c r="AN283" i="1" s="1"/>
  <c r="AH284" i="1" s="1"/>
  <c r="AT283" i="1"/>
  <c r="AW283" i="1" s="1"/>
  <c r="AM283" i="1" s="1"/>
  <c r="AO283" i="1" s="1"/>
  <c r="AI284" i="1" s="1"/>
  <c r="T220" i="1"/>
  <c r="V220" i="1" s="1"/>
  <c r="L220" i="1"/>
  <c r="S220" i="1"/>
  <c r="U220" i="1" s="1"/>
  <c r="W220" i="1" s="1"/>
  <c r="K220" i="1"/>
  <c r="M220" i="1" s="1"/>
  <c r="P220" i="1" s="1"/>
  <c r="AX609" i="1" l="1"/>
  <c r="AZ609" i="1" s="1"/>
  <c r="AY609" i="1"/>
  <c r="BA609" i="1" s="1"/>
  <c r="AS609" i="1"/>
  <c r="AV609" i="1" s="1"/>
  <c r="AL609" i="1" s="1"/>
  <c r="AN609" i="1" s="1"/>
  <c r="AH610" i="1" s="1"/>
  <c r="AT609" i="1"/>
  <c r="AW609" i="1" s="1"/>
  <c r="AM609" i="1" s="1"/>
  <c r="AO609" i="1" s="1"/>
  <c r="AI610" i="1" s="1"/>
  <c r="AQ284" i="1"/>
  <c r="AP284" i="1"/>
  <c r="BD283" i="1"/>
  <c r="BC283" i="1"/>
  <c r="BB283" i="1"/>
  <c r="BE283" i="1" s="1"/>
  <c r="Y220" i="1"/>
  <c r="Z220" i="1"/>
  <c r="O220" i="1"/>
  <c r="R220" i="1" s="1"/>
  <c r="X220" i="1"/>
  <c r="N220" i="1"/>
  <c r="Q220" i="1" s="1"/>
  <c r="G220" i="1" s="1"/>
  <c r="I220" i="1" s="1"/>
  <c r="C221" i="1" s="1"/>
  <c r="K221" i="1" s="1"/>
  <c r="AQ610" i="1" l="1"/>
  <c r="AP610" i="1"/>
  <c r="BB609" i="1"/>
  <c r="BE609" i="1" s="1"/>
  <c r="AR284" i="1"/>
  <c r="AU284" i="1" s="1"/>
  <c r="AS284" i="1"/>
  <c r="AV284" i="1" s="1"/>
  <c r="AT284" i="1"/>
  <c r="AW284" i="1" s="1"/>
  <c r="BF283" i="1"/>
  <c r="BH283" i="1" s="1"/>
  <c r="AJ284" i="1" s="1"/>
  <c r="BG283" i="1"/>
  <c r="BI283" i="1" s="1"/>
  <c r="AK284" i="1" s="1"/>
  <c r="AB220" i="1"/>
  <c r="AD220" i="1" s="1"/>
  <c r="F221" i="1" s="1"/>
  <c r="AA220" i="1"/>
  <c r="AC220" i="1" s="1"/>
  <c r="E221" i="1" s="1"/>
  <c r="S221" i="1" s="1"/>
  <c r="U221" i="1" s="1"/>
  <c r="H220" i="1"/>
  <c r="J220" i="1" s="1"/>
  <c r="D221" i="1" s="1"/>
  <c r="AR610" i="1" l="1"/>
  <c r="AU610" i="1" s="1"/>
  <c r="AS610" i="1"/>
  <c r="AV610" i="1" s="1"/>
  <c r="BD609" i="1"/>
  <c r="BG609" i="1" s="1"/>
  <c r="BI609" i="1" s="1"/>
  <c r="AK610" i="1" s="1"/>
  <c r="AT610" i="1"/>
  <c r="AW610" i="1" s="1"/>
  <c r="BC609" i="1"/>
  <c r="BF609" i="1" s="1"/>
  <c r="BH609" i="1" s="1"/>
  <c r="AJ610" i="1" s="1"/>
  <c r="AL284" i="1"/>
  <c r="AN284" i="1" s="1"/>
  <c r="AH285" i="1" s="1"/>
  <c r="AX284" i="1"/>
  <c r="AZ284" i="1" s="1"/>
  <c r="AM284" i="1"/>
  <c r="AO284" i="1" s="1"/>
  <c r="AI285" i="1" s="1"/>
  <c r="AY284" i="1"/>
  <c r="BA284" i="1" s="1"/>
  <c r="L221" i="1"/>
  <c r="T221" i="1"/>
  <c r="V221" i="1" s="1"/>
  <c r="AL610" i="1" l="1"/>
  <c r="AN610" i="1" s="1"/>
  <c r="AH611" i="1" s="1"/>
  <c r="AX610" i="1"/>
  <c r="AZ610" i="1" s="1"/>
  <c r="AM610" i="1"/>
  <c r="AO610" i="1" s="1"/>
  <c r="AI611" i="1" s="1"/>
  <c r="AY610" i="1"/>
  <c r="BA610" i="1" s="1"/>
  <c r="BB284" i="1"/>
  <c r="BE284" i="1" s="1"/>
  <c r="AQ285" i="1"/>
  <c r="AP285" i="1"/>
  <c r="W221" i="1"/>
  <c r="Y221" i="1" s="1"/>
  <c r="M221" i="1"/>
  <c r="BB610" i="1" l="1"/>
  <c r="BE610" i="1" s="1"/>
  <c r="AQ611" i="1"/>
  <c r="AP611" i="1"/>
  <c r="AR285" i="1"/>
  <c r="AU285" i="1" s="1"/>
  <c r="AS285" i="1"/>
  <c r="AV285" i="1" s="1"/>
  <c r="BC284" i="1"/>
  <c r="BF284" i="1" s="1"/>
  <c r="BH284" i="1" s="1"/>
  <c r="AJ285" i="1" s="1"/>
  <c r="BD284" i="1"/>
  <c r="BG284" i="1" s="1"/>
  <c r="BI284" i="1" s="1"/>
  <c r="AK285" i="1" s="1"/>
  <c r="X221" i="1"/>
  <c r="Z221" i="1"/>
  <c r="P221" i="1"/>
  <c r="N221" i="1"/>
  <c r="O221" i="1"/>
  <c r="AR611" i="1" l="1"/>
  <c r="AU611" i="1" s="1"/>
  <c r="AS611" i="1"/>
  <c r="AT611" i="1"/>
  <c r="AW611" i="1" s="1"/>
  <c r="BC610" i="1"/>
  <c r="BF610" i="1" s="1"/>
  <c r="BH610" i="1" s="1"/>
  <c r="AJ611" i="1" s="1"/>
  <c r="BD610" i="1"/>
  <c r="BG610" i="1" s="1"/>
  <c r="BI610" i="1" s="1"/>
  <c r="AK611" i="1" s="1"/>
  <c r="AY285" i="1"/>
  <c r="BA285" i="1" s="1"/>
  <c r="AL285" i="1"/>
  <c r="AN285" i="1" s="1"/>
  <c r="AH286" i="1" s="1"/>
  <c r="AX285" i="1"/>
  <c r="AZ285" i="1" s="1"/>
  <c r="AT285" i="1"/>
  <c r="AW285" i="1" s="1"/>
  <c r="AM285" i="1" s="1"/>
  <c r="AO285" i="1" s="1"/>
  <c r="AI286" i="1" s="1"/>
  <c r="AB221" i="1"/>
  <c r="AD221" i="1" s="1"/>
  <c r="AA221" i="1"/>
  <c r="AC221" i="1" s="1"/>
  <c r="E222" i="1" s="1"/>
  <c r="Q221" i="1"/>
  <c r="G221" i="1" s="1"/>
  <c r="I221" i="1" s="1"/>
  <c r="C222" i="1" s="1"/>
  <c r="R221" i="1"/>
  <c r="F222" i="1" s="1"/>
  <c r="AM611" i="1" l="1"/>
  <c r="AO611" i="1" s="1"/>
  <c r="AI612" i="1" s="1"/>
  <c r="AY611" i="1"/>
  <c r="BA611" i="1" s="1"/>
  <c r="AX611" i="1"/>
  <c r="AZ611" i="1" s="1"/>
  <c r="AV611" i="1"/>
  <c r="AL611" i="1" s="1"/>
  <c r="AN611" i="1" s="1"/>
  <c r="AH612" i="1" s="1"/>
  <c r="AQ286" i="1"/>
  <c r="AP286" i="1"/>
  <c r="BB285" i="1"/>
  <c r="BE285" i="1" s="1"/>
  <c r="H221" i="1"/>
  <c r="J221" i="1" s="1"/>
  <c r="D222" i="1" s="1"/>
  <c r="T222" i="1" s="1"/>
  <c r="V222" i="1" s="1"/>
  <c r="S222" i="1"/>
  <c r="U222" i="1" s="1"/>
  <c r="K222" i="1"/>
  <c r="AP612" i="1" l="1"/>
  <c r="BB611" i="1"/>
  <c r="BE611" i="1" s="1"/>
  <c r="AQ612" i="1"/>
  <c r="BC285" i="1"/>
  <c r="BF285" i="1"/>
  <c r="BH285" i="1" s="1"/>
  <c r="AJ286" i="1" s="1"/>
  <c r="AR286" i="1"/>
  <c r="AU286" i="1" s="1"/>
  <c r="BD285" i="1"/>
  <c r="BG285" i="1" s="1"/>
  <c r="BI285" i="1" s="1"/>
  <c r="AK286" i="1" s="1"/>
  <c r="L222" i="1"/>
  <c r="M222" i="1" s="1"/>
  <c r="P222" i="1" s="1"/>
  <c r="W222" i="1"/>
  <c r="BD611" i="1" l="1"/>
  <c r="BG611" i="1"/>
  <c r="BI611" i="1" s="1"/>
  <c r="AK612" i="1" s="1"/>
  <c r="BC611" i="1"/>
  <c r="BF611" i="1" s="1"/>
  <c r="BH611" i="1" s="1"/>
  <c r="AJ612" i="1" s="1"/>
  <c r="AR612" i="1"/>
  <c r="AU612" i="1" s="1"/>
  <c r="AY286" i="1"/>
  <c r="BA286" i="1" s="1"/>
  <c r="AT286" i="1"/>
  <c r="AW286" i="1" s="1"/>
  <c r="AM286" i="1" s="1"/>
  <c r="AO286" i="1" s="1"/>
  <c r="AI287" i="1" s="1"/>
  <c r="AS286" i="1"/>
  <c r="AV286" i="1" s="1"/>
  <c r="AL286" i="1"/>
  <c r="AN286" i="1" s="1"/>
  <c r="AH287" i="1" s="1"/>
  <c r="AX286" i="1"/>
  <c r="AZ286" i="1" s="1"/>
  <c r="Y222" i="1"/>
  <c r="Z222" i="1"/>
  <c r="X222" i="1"/>
  <c r="O222" i="1"/>
  <c r="R222" i="1" s="1"/>
  <c r="N222" i="1"/>
  <c r="Q222" i="1" s="1"/>
  <c r="G222" i="1" s="1"/>
  <c r="I222" i="1" s="1"/>
  <c r="C223" i="1" s="1"/>
  <c r="AX612" i="1" l="1"/>
  <c r="AZ612" i="1" s="1"/>
  <c r="AS612" i="1"/>
  <c r="AV612" i="1" s="1"/>
  <c r="AL612" i="1" s="1"/>
  <c r="AN612" i="1" s="1"/>
  <c r="AH613" i="1" s="1"/>
  <c r="AY612" i="1"/>
  <c r="BA612" i="1" s="1"/>
  <c r="AT612" i="1"/>
  <c r="AW612" i="1" s="1"/>
  <c r="AM612" i="1" s="1"/>
  <c r="AO612" i="1" s="1"/>
  <c r="AI613" i="1" s="1"/>
  <c r="AQ287" i="1"/>
  <c r="AP287" i="1"/>
  <c r="BB286" i="1"/>
  <c r="BE286" i="1" s="1"/>
  <c r="AB222" i="1"/>
  <c r="AD222" i="1" s="1"/>
  <c r="F223" i="1" s="1"/>
  <c r="AA222" i="1"/>
  <c r="AC222" i="1" s="1"/>
  <c r="E223" i="1" s="1"/>
  <c r="S223" i="1" s="1"/>
  <c r="U223" i="1" s="1"/>
  <c r="H222" i="1"/>
  <c r="J222" i="1" s="1"/>
  <c r="D223" i="1" s="1"/>
  <c r="K223" i="1"/>
  <c r="AQ613" i="1" l="1"/>
  <c r="AP613" i="1"/>
  <c r="BB612" i="1"/>
  <c r="BE612" i="1" s="1"/>
  <c r="AR287" i="1"/>
  <c r="AU287" i="1" s="1"/>
  <c r="AS287" i="1"/>
  <c r="AV287" i="1" s="1"/>
  <c r="BC286" i="1"/>
  <c r="BF286" i="1" s="1"/>
  <c r="BH286" i="1" s="1"/>
  <c r="AJ287" i="1" s="1"/>
  <c r="AT287" i="1"/>
  <c r="AW287" i="1" s="1"/>
  <c r="BD286" i="1"/>
  <c r="BG286" i="1" s="1"/>
  <c r="BI286" i="1" s="1"/>
  <c r="AK287" i="1" s="1"/>
  <c r="T223" i="1"/>
  <c r="V223" i="1" s="1"/>
  <c r="W223" i="1" s="1"/>
  <c r="L223" i="1"/>
  <c r="M223" i="1" s="1"/>
  <c r="P223" i="1" s="1"/>
  <c r="BD612" i="1" l="1"/>
  <c r="BG612" i="1" s="1"/>
  <c r="BI612" i="1" s="1"/>
  <c r="AK613" i="1" s="1"/>
  <c r="AR613" i="1"/>
  <c r="AU613" i="1" s="1"/>
  <c r="AS613" i="1"/>
  <c r="BC612" i="1"/>
  <c r="BF612" i="1" s="1"/>
  <c r="BH612" i="1" s="1"/>
  <c r="AJ613" i="1" s="1"/>
  <c r="AT613" i="1"/>
  <c r="AW613" i="1" s="1"/>
  <c r="AM287" i="1"/>
  <c r="AO287" i="1" s="1"/>
  <c r="AI288" i="1" s="1"/>
  <c r="AY287" i="1"/>
  <c r="BA287" i="1" s="1"/>
  <c r="AL287" i="1"/>
  <c r="AN287" i="1" s="1"/>
  <c r="AH288" i="1" s="1"/>
  <c r="AX287" i="1"/>
  <c r="AZ287" i="1" s="1"/>
  <c r="X223" i="1"/>
  <c r="Z223" i="1"/>
  <c r="Y223" i="1"/>
  <c r="O223" i="1"/>
  <c r="R223" i="1" s="1"/>
  <c r="N223" i="1"/>
  <c r="Q223" i="1" s="1"/>
  <c r="AX613" i="1" l="1"/>
  <c r="AZ613" i="1" s="1"/>
  <c r="AM613" i="1"/>
  <c r="AO613" i="1" s="1"/>
  <c r="AI614" i="1" s="1"/>
  <c r="AY613" i="1"/>
  <c r="BA613" i="1" s="1"/>
  <c r="AV613" i="1"/>
  <c r="AL613" i="1" s="1"/>
  <c r="AN613" i="1" s="1"/>
  <c r="AH614" i="1" s="1"/>
  <c r="AP288" i="1"/>
  <c r="BB287" i="1"/>
  <c r="BE287" i="1" s="1"/>
  <c r="BD287" i="1"/>
  <c r="AQ288" i="1"/>
  <c r="AB223" i="1"/>
  <c r="AD223" i="1" s="1"/>
  <c r="F224" i="1" s="1"/>
  <c r="AA223" i="1"/>
  <c r="AC223" i="1" s="1"/>
  <c r="E224" i="1" s="1"/>
  <c r="H223" i="1"/>
  <c r="J223" i="1" s="1"/>
  <c r="D224" i="1" s="1"/>
  <c r="G223" i="1"/>
  <c r="I223" i="1" s="1"/>
  <c r="C224" i="1" s="1"/>
  <c r="AP614" i="1" l="1"/>
  <c r="AQ614" i="1"/>
  <c r="BB613" i="1"/>
  <c r="BE613" i="1" s="1"/>
  <c r="BC287" i="1"/>
  <c r="BF287" i="1" s="1"/>
  <c r="BH287" i="1" s="1"/>
  <c r="AJ288" i="1" s="1"/>
  <c r="BG287" i="1"/>
  <c r="BI287" i="1" s="1"/>
  <c r="AK288" i="1" s="1"/>
  <c r="AR288" i="1"/>
  <c r="AU288" i="1" s="1"/>
  <c r="AS288" i="1"/>
  <c r="T224" i="1"/>
  <c r="V224" i="1" s="1"/>
  <c r="L224" i="1"/>
  <c r="S224" i="1"/>
  <c r="U224" i="1" s="1"/>
  <c r="K224" i="1"/>
  <c r="BD613" i="1" l="1"/>
  <c r="BG613" i="1" s="1"/>
  <c r="BI613" i="1" s="1"/>
  <c r="AK614" i="1" s="1"/>
  <c r="AR614" i="1"/>
  <c r="AU614" i="1" s="1"/>
  <c r="AS614" i="1"/>
  <c r="AV614" i="1" s="1"/>
  <c r="BC613" i="1"/>
  <c r="BF613" i="1" s="1"/>
  <c r="BH613" i="1" s="1"/>
  <c r="AJ614" i="1" s="1"/>
  <c r="AX288" i="1"/>
  <c r="AZ288" i="1" s="1"/>
  <c r="AV288" i="1"/>
  <c r="AL288" i="1" s="1"/>
  <c r="AN288" i="1" s="1"/>
  <c r="AH289" i="1" s="1"/>
  <c r="AY288" i="1"/>
  <c r="BA288" i="1" s="1"/>
  <c r="AT288" i="1"/>
  <c r="AW288" i="1" s="1"/>
  <c r="AM288" i="1" s="1"/>
  <c r="AO288" i="1" s="1"/>
  <c r="AI289" i="1" s="1"/>
  <c r="W224" i="1"/>
  <c r="X224" i="1" s="1"/>
  <c r="M224" i="1"/>
  <c r="N224" i="1" s="1"/>
  <c r="AL614" i="1" l="1"/>
  <c r="AN614" i="1" s="1"/>
  <c r="AH615" i="1" s="1"/>
  <c r="AX614" i="1"/>
  <c r="AZ614" i="1" s="1"/>
  <c r="AY614" i="1"/>
  <c r="BA614" i="1" s="1"/>
  <c r="AT614" i="1"/>
  <c r="AW614" i="1" s="1"/>
  <c r="AM614" i="1" s="1"/>
  <c r="AO614" i="1" s="1"/>
  <c r="AI615" i="1" s="1"/>
  <c r="AQ289" i="1"/>
  <c r="AP289" i="1"/>
  <c r="BB288" i="1"/>
  <c r="BE288" i="1" s="1"/>
  <c r="Y224" i="1"/>
  <c r="Z224" i="1"/>
  <c r="P224" i="1"/>
  <c r="Q224" i="1" s="1"/>
  <c r="O224" i="1"/>
  <c r="AQ615" i="1" l="1"/>
  <c r="BB614" i="1"/>
  <c r="BE614" i="1" s="1"/>
  <c r="AP615" i="1"/>
  <c r="BD288" i="1"/>
  <c r="BG288" i="1"/>
  <c r="BI288" i="1" s="1"/>
  <c r="AK289" i="1" s="1"/>
  <c r="AR289" i="1"/>
  <c r="AU289" i="1" s="1"/>
  <c r="BC288" i="1"/>
  <c r="BF288" i="1" s="1"/>
  <c r="BH288" i="1" s="1"/>
  <c r="AJ289" i="1" s="1"/>
  <c r="AB224" i="1"/>
  <c r="AD224" i="1" s="1"/>
  <c r="AA224" i="1"/>
  <c r="AC224" i="1" s="1"/>
  <c r="E225" i="1" s="1"/>
  <c r="R224" i="1"/>
  <c r="G224" i="1"/>
  <c r="I224" i="1" s="1"/>
  <c r="C225" i="1" s="1"/>
  <c r="AR615" i="1" l="1"/>
  <c r="AU615" i="1" s="1"/>
  <c r="AS615" i="1"/>
  <c r="AV615" i="1" s="1"/>
  <c r="BC614" i="1"/>
  <c r="BF614" i="1"/>
  <c r="BH614" i="1" s="1"/>
  <c r="AJ615" i="1" s="1"/>
  <c r="BD614" i="1"/>
  <c r="BG614" i="1" s="1"/>
  <c r="BI614" i="1" s="1"/>
  <c r="AK615" i="1" s="1"/>
  <c r="AT615" i="1"/>
  <c r="AW615" i="1" s="1"/>
  <c r="AX289" i="1"/>
  <c r="AZ289" i="1" s="1"/>
  <c r="AT289" i="1"/>
  <c r="AW289" i="1" s="1"/>
  <c r="AS289" i="1"/>
  <c r="AV289" i="1" s="1"/>
  <c r="AL289" i="1" s="1"/>
  <c r="AN289" i="1" s="1"/>
  <c r="AH290" i="1" s="1"/>
  <c r="AM289" i="1"/>
  <c r="AO289" i="1" s="1"/>
  <c r="AI290" i="1" s="1"/>
  <c r="AY289" i="1"/>
  <c r="BA289" i="1" s="1"/>
  <c r="F225" i="1"/>
  <c r="H224" i="1"/>
  <c r="J224" i="1" s="1"/>
  <c r="D225" i="1" s="1"/>
  <c r="S225" i="1"/>
  <c r="U225" i="1" s="1"/>
  <c r="K225" i="1"/>
  <c r="AM615" i="1" l="1"/>
  <c r="AO615" i="1" s="1"/>
  <c r="AI616" i="1" s="1"/>
  <c r="AY615" i="1"/>
  <c r="BA615" i="1" s="1"/>
  <c r="AL615" i="1"/>
  <c r="AN615" i="1" s="1"/>
  <c r="AH616" i="1" s="1"/>
  <c r="AX615" i="1"/>
  <c r="AZ615" i="1" s="1"/>
  <c r="AP290" i="1"/>
  <c r="AQ290" i="1"/>
  <c r="BB289" i="1"/>
  <c r="BE289" i="1" s="1"/>
  <c r="T225" i="1"/>
  <c r="V225" i="1" s="1"/>
  <c r="L225" i="1"/>
  <c r="W225" i="1"/>
  <c r="M225" i="1"/>
  <c r="P225" i="1" s="1"/>
  <c r="BB615" i="1" l="1"/>
  <c r="BE615" i="1" s="1"/>
  <c r="AP616" i="1"/>
  <c r="BD615" i="1"/>
  <c r="AQ616" i="1"/>
  <c r="BD289" i="1"/>
  <c r="BG289" i="1" s="1"/>
  <c r="BI289" i="1" s="1"/>
  <c r="AK290" i="1" s="1"/>
  <c r="AR290" i="1"/>
  <c r="AU290" i="1" s="1"/>
  <c r="AS290" i="1"/>
  <c r="BC289" i="1"/>
  <c r="BF289" i="1" s="1"/>
  <c r="BH289" i="1" s="1"/>
  <c r="AJ290" i="1" s="1"/>
  <c r="Y225" i="1"/>
  <c r="Z225" i="1"/>
  <c r="O225" i="1"/>
  <c r="R225" i="1" s="1"/>
  <c r="X225" i="1"/>
  <c r="N225" i="1"/>
  <c r="Q225" i="1" s="1"/>
  <c r="G225" i="1" s="1"/>
  <c r="I225" i="1" s="1"/>
  <c r="C226" i="1" s="1"/>
  <c r="AR616" i="1" l="1"/>
  <c r="AU616" i="1" s="1"/>
  <c r="AS616" i="1"/>
  <c r="AV616" i="1" s="1"/>
  <c r="BG615" i="1"/>
  <c r="BI615" i="1" s="1"/>
  <c r="AK616" i="1" s="1"/>
  <c r="BC615" i="1"/>
  <c r="BF615" i="1" s="1"/>
  <c r="BH615" i="1" s="1"/>
  <c r="AJ616" i="1" s="1"/>
  <c r="AX290" i="1"/>
  <c r="AZ290" i="1" s="1"/>
  <c r="AY290" i="1"/>
  <c r="BA290" i="1" s="1"/>
  <c r="AV290" i="1"/>
  <c r="AL290" i="1" s="1"/>
  <c r="AN290" i="1" s="1"/>
  <c r="AH291" i="1" s="1"/>
  <c r="AT290" i="1"/>
  <c r="AW290" i="1" s="1"/>
  <c r="AM290" i="1" s="1"/>
  <c r="AO290" i="1" s="1"/>
  <c r="AI291" i="1" s="1"/>
  <c r="H225" i="1"/>
  <c r="J225" i="1" s="1"/>
  <c r="D226" i="1" s="1"/>
  <c r="AB225" i="1"/>
  <c r="AD225" i="1" s="1"/>
  <c r="F226" i="1" s="1"/>
  <c r="AA225" i="1"/>
  <c r="AC225" i="1" s="1"/>
  <c r="E226" i="1" s="1"/>
  <c r="S226" i="1" s="1"/>
  <c r="U226" i="1" s="1"/>
  <c r="K226" i="1"/>
  <c r="AL616" i="1" l="1"/>
  <c r="AN616" i="1" s="1"/>
  <c r="AH617" i="1" s="1"/>
  <c r="AX616" i="1"/>
  <c r="AZ616" i="1" s="1"/>
  <c r="AY616" i="1"/>
  <c r="BA616" i="1" s="1"/>
  <c r="AT616" i="1"/>
  <c r="AW616" i="1" s="1"/>
  <c r="AM616" i="1" s="1"/>
  <c r="AO616" i="1" s="1"/>
  <c r="AI617" i="1" s="1"/>
  <c r="AQ291" i="1"/>
  <c r="AP291" i="1"/>
  <c r="BB290" i="1"/>
  <c r="BE290" i="1" s="1"/>
  <c r="T226" i="1"/>
  <c r="V226" i="1" s="1"/>
  <c r="W226" i="1" s="1"/>
  <c r="L226" i="1"/>
  <c r="M226" i="1" s="1"/>
  <c r="O226" i="1" s="1"/>
  <c r="AQ617" i="1" l="1"/>
  <c r="BB616" i="1"/>
  <c r="BE616" i="1" s="1"/>
  <c r="AP617" i="1"/>
  <c r="BD290" i="1"/>
  <c r="BG290" i="1" s="1"/>
  <c r="BI290" i="1" s="1"/>
  <c r="AK291" i="1" s="1"/>
  <c r="AR291" i="1"/>
  <c r="AU291" i="1" s="1"/>
  <c r="AS291" i="1"/>
  <c r="AT291" i="1"/>
  <c r="AW291" i="1" s="1"/>
  <c r="BC290" i="1"/>
  <c r="BF290" i="1" s="1"/>
  <c r="BH290" i="1" s="1"/>
  <c r="AJ291" i="1" s="1"/>
  <c r="Y226" i="1"/>
  <c r="Z226" i="1"/>
  <c r="X226" i="1"/>
  <c r="N226" i="1"/>
  <c r="P226" i="1"/>
  <c r="Q226" i="1" s="1"/>
  <c r="AR617" i="1" l="1"/>
  <c r="AU617" i="1" s="1"/>
  <c r="BC616" i="1"/>
  <c r="BF616" i="1" s="1"/>
  <c r="BH616" i="1" s="1"/>
  <c r="AJ617" i="1" s="1"/>
  <c r="BD616" i="1"/>
  <c r="BG616" i="1" s="1"/>
  <c r="BI616" i="1" s="1"/>
  <c r="AK617" i="1" s="1"/>
  <c r="AT617" i="1"/>
  <c r="AW617" i="1" s="1"/>
  <c r="AX291" i="1"/>
  <c r="AZ291" i="1" s="1"/>
  <c r="AM291" i="1"/>
  <c r="AO291" i="1" s="1"/>
  <c r="AI292" i="1" s="1"/>
  <c r="AY291" i="1"/>
  <c r="BA291" i="1" s="1"/>
  <c r="AV291" i="1"/>
  <c r="AL291" i="1" s="1"/>
  <c r="AN291" i="1" s="1"/>
  <c r="AH292" i="1" s="1"/>
  <c r="AB226" i="1"/>
  <c r="AD226" i="1" s="1"/>
  <c r="AA226" i="1"/>
  <c r="AC226" i="1" s="1"/>
  <c r="E227" i="1" s="1"/>
  <c r="G226" i="1"/>
  <c r="I226" i="1" s="1"/>
  <c r="C227" i="1" s="1"/>
  <c r="R226" i="1"/>
  <c r="AM617" i="1" l="1"/>
  <c r="AO617" i="1" s="1"/>
  <c r="AI618" i="1" s="1"/>
  <c r="AY617" i="1"/>
  <c r="BA617" i="1" s="1"/>
  <c r="AX617" i="1"/>
  <c r="AZ617" i="1" s="1"/>
  <c r="AS617" i="1"/>
  <c r="AV617" i="1" s="1"/>
  <c r="AL617" i="1" s="1"/>
  <c r="AN617" i="1" s="1"/>
  <c r="AH618" i="1" s="1"/>
  <c r="AP292" i="1"/>
  <c r="AQ292" i="1"/>
  <c r="BD291" i="1"/>
  <c r="BC291" i="1"/>
  <c r="BB291" i="1"/>
  <c r="BE291" i="1" s="1"/>
  <c r="F227" i="1"/>
  <c r="H226" i="1"/>
  <c r="J226" i="1" s="1"/>
  <c r="D227" i="1" s="1"/>
  <c r="S227" i="1"/>
  <c r="U227" i="1" s="1"/>
  <c r="K227" i="1"/>
  <c r="AP618" i="1" l="1"/>
  <c r="BB617" i="1"/>
  <c r="BE617" i="1" s="1"/>
  <c r="BD617" i="1"/>
  <c r="AQ618" i="1"/>
  <c r="BF291" i="1"/>
  <c r="BH291" i="1" s="1"/>
  <c r="AJ292" i="1" s="1"/>
  <c r="BG291" i="1"/>
  <c r="BI291" i="1" s="1"/>
  <c r="AK292" i="1" s="1"/>
  <c r="AR292" i="1"/>
  <c r="AU292" i="1" s="1"/>
  <c r="AS292" i="1"/>
  <c r="AV292" i="1" s="1"/>
  <c r="L227" i="1"/>
  <c r="M227" i="1" s="1"/>
  <c r="P227" i="1" s="1"/>
  <c r="T227" i="1"/>
  <c r="V227" i="1" s="1"/>
  <c r="BC617" i="1" l="1"/>
  <c r="BF617" i="1"/>
  <c r="BH617" i="1" s="1"/>
  <c r="AJ618" i="1" s="1"/>
  <c r="BG617" i="1"/>
  <c r="BI617" i="1" s="1"/>
  <c r="AK618" i="1" s="1"/>
  <c r="AR618" i="1"/>
  <c r="AU618" i="1" s="1"/>
  <c r="AY292" i="1"/>
  <c r="BA292" i="1" s="1"/>
  <c r="AL292" i="1"/>
  <c r="AN292" i="1" s="1"/>
  <c r="AH293" i="1" s="1"/>
  <c r="AX292" i="1"/>
  <c r="AZ292" i="1" s="1"/>
  <c r="AT292" i="1"/>
  <c r="AW292" i="1" s="1"/>
  <c r="AM292" i="1" s="1"/>
  <c r="AO292" i="1" s="1"/>
  <c r="AI293" i="1" s="1"/>
  <c r="W227" i="1"/>
  <c r="Y227" i="1" s="1"/>
  <c r="N227" i="1"/>
  <c r="Q227" i="1" s="1"/>
  <c r="O227" i="1"/>
  <c r="R227" i="1" s="1"/>
  <c r="AS618" i="1" l="1"/>
  <c r="AV618" i="1" s="1"/>
  <c r="AY618" i="1"/>
  <c r="BA618" i="1" s="1"/>
  <c r="AL618" i="1"/>
  <c r="AN618" i="1" s="1"/>
  <c r="AH619" i="1" s="1"/>
  <c r="AX618" i="1"/>
  <c r="AZ618" i="1" s="1"/>
  <c r="AT618" i="1"/>
  <c r="AW618" i="1" s="1"/>
  <c r="AM618" i="1" s="1"/>
  <c r="AO618" i="1" s="1"/>
  <c r="AI619" i="1" s="1"/>
  <c r="AQ293" i="1"/>
  <c r="AP293" i="1"/>
  <c r="BB292" i="1"/>
  <c r="BE292" i="1" s="1"/>
  <c r="X227" i="1"/>
  <c r="Z227" i="1"/>
  <c r="H227" i="1"/>
  <c r="J227" i="1" s="1"/>
  <c r="D228" i="1" s="1"/>
  <c r="G227" i="1"/>
  <c r="I227" i="1" s="1"/>
  <c r="C228" i="1" s="1"/>
  <c r="AQ619" i="1" l="1"/>
  <c r="AP619" i="1"/>
  <c r="BB618" i="1"/>
  <c r="BE618" i="1" s="1"/>
  <c r="BC292" i="1"/>
  <c r="BF292" i="1"/>
  <c r="BH292" i="1" s="1"/>
  <c r="AJ293" i="1" s="1"/>
  <c r="AR293" i="1"/>
  <c r="AU293" i="1" s="1"/>
  <c r="BD292" i="1"/>
  <c r="BG292" i="1" s="1"/>
  <c r="BI292" i="1" s="1"/>
  <c r="AK293" i="1" s="1"/>
  <c r="AB227" i="1"/>
  <c r="AD227" i="1" s="1"/>
  <c r="F228" i="1" s="1"/>
  <c r="T228" i="1" s="1"/>
  <c r="V228" i="1" s="1"/>
  <c r="AA227" i="1"/>
  <c r="AC227" i="1" s="1"/>
  <c r="E228" i="1" s="1"/>
  <c r="S228" i="1" s="1"/>
  <c r="U228" i="1" s="1"/>
  <c r="K228" i="1"/>
  <c r="L228" i="1"/>
  <c r="BC618" i="1" l="1"/>
  <c r="BF618" i="1"/>
  <c r="BH618" i="1" s="1"/>
  <c r="AJ619" i="1" s="1"/>
  <c r="AR619" i="1"/>
  <c r="AU619" i="1" s="1"/>
  <c r="BD618" i="1"/>
  <c r="BG618" i="1" s="1"/>
  <c r="BI618" i="1" s="1"/>
  <c r="AK619" i="1" s="1"/>
  <c r="AT619" i="1"/>
  <c r="AW619" i="1" s="1"/>
  <c r="AY293" i="1"/>
  <c r="BA293" i="1" s="1"/>
  <c r="AT293" i="1"/>
  <c r="AW293" i="1" s="1"/>
  <c r="AM293" i="1" s="1"/>
  <c r="AO293" i="1" s="1"/>
  <c r="AI294" i="1" s="1"/>
  <c r="AS293" i="1"/>
  <c r="AV293" i="1" s="1"/>
  <c r="AL293" i="1"/>
  <c r="AN293" i="1" s="1"/>
  <c r="AH294" i="1" s="1"/>
  <c r="AX293" i="1"/>
  <c r="AZ293" i="1" s="1"/>
  <c r="W228" i="1"/>
  <c r="M228" i="1"/>
  <c r="P228" i="1" s="1"/>
  <c r="AM619" i="1" l="1"/>
  <c r="AO619" i="1" s="1"/>
  <c r="AI620" i="1" s="1"/>
  <c r="AY619" i="1"/>
  <c r="BA619" i="1" s="1"/>
  <c r="AS619" i="1"/>
  <c r="AV619" i="1" s="1"/>
  <c r="AL619" i="1" s="1"/>
  <c r="AN619" i="1" s="1"/>
  <c r="AH620" i="1" s="1"/>
  <c r="AX619" i="1"/>
  <c r="AZ619" i="1" s="1"/>
  <c r="AQ294" i="1"/>
  <c r="BB293" i="1"/>
  <c r="BE293" i="1" s="1"/>
  <c r="AP294" i="1"/>
  <c r="Y228" i="1"/>
  <c r="Z228" i="1"/>
  <c r="O228" i="1"/>
  <c r="R228" i="1" s="1"/>
  <c r="X228" i="1"/>
  <c r="N228" i="1"/>
  <c r="Q228" i="1" s="1"/>
  <c r="AP620" i="1" l="1"/>
  <c r="BB619" i="1"/>
  <c r="BE619" i="1" s="1"/>
  <c r="BC619" i="1"/>
  <c r="BD619" i="1"/>
  <c r="AQ620" i="1"/>
  <c r="AR294" i="1"/>
  <c r="AU294" i="1" s="1"/>
  <c r="AS294" i="1"/>
  <c r="AV294" i="1" s="1"/>
  <c r="BC293" i="1"/>
  <c r="BF293" i="1"/>
  <c r="BH293" i="1" s="1"/>
  <c r="AJ294" i="1" s="1"/>
  <c r="AT294" i="1"/>
  <c r="AW294" i="1" s="1"/>
  <c r="BD293" i="1"/>
  <c r="BG293" i="1" s="1"/>
  <c r="BI293" i="1" s="1"/>
  <c r="AK294" i="1" s="1"/>
  <c r="AB228" i="1"/>
  <c r="AD228" i="1" s="1"/>
  <c r="F229" i="1" s="1"/>
  <c r="AA228" i="1"/>
  <c r="AC228" i="1" s="1"/>
  <c r="E229" i="1" s="1"/>
  <c r="H228" i="1"/>
  <c r="J228" i="1" s="1"/>
  <c r="D229" i="1" s="1"/>
  <c r="G228" i="1"/>
  <c r="I228" i="1" s="1"/>
  <c r="C229" i="1" s="1"/>
  <c r="BG619" i="1" l="1"/>
  <c r="BI619" i="1" s="1"/>
  <c r="AK620" i="1" s="1"/>
  <c r="BF619" i="1"/>
  <c r="BH619" i="1" s="1"/>
  <c r="AJ620" i="1" s="1"/>
  <c r="AR620" i="1"/>
  <c r="AU620" i="1" s="1"/>
  <c r="AS620" i="1"/>
  <c r="AM294" i="1"/>
  <c r="AO294" i="1" s="1"/>
  <c r="AI295" i="1" s="1"/>
  <c r="AY294" i="1"/>
  <c r="BA294" i="1" s="1"/>
  <c r="AL294" i="1"/>
  <c r="AN294" i="1" s="1"/>
  <c r="AH295" i="1" s="1"/>
  <c r="AX294" i="1"/>
  <c r="AZ294" i="1" s="1"/>
  <c r="T229" i="1"/>
  <c r="V229" i="1" s="1"/>
  <c r="L229" i="1"/>
  <c r="S229" i="1"/>
  <c r="U229" i="1" s="1"/>
  <c r="K229" i="1"/>
  <c r="AV620" i="1" l="1"/>
  <c r="AL620" i="1"/>
  <c r="AN620" i="1" s="1"/>
  <c r="AH621" i="1" s="1"/>
  <c r="AX620" i="1"/>
  <c r="AZ620" i="1" s="1"/>
  <c r="AY620" i="1"/>
  <c r="BA620" i="1" s="1"/>
  <c r="AT620" i="1"/>
  <c r="AW620" i="1" s="1"/>
  <c r="AM620" i="1" s="1"/>
  <c r="AO620" i="1" s="1"/>
  <c r="AI621" i="1" s="1"/>
  <c r="BB294" i="1"/>
  <c r="BE294" i="1" s="1"/>
  <c r="BC294" i="1"/>
  <c r="BD294" i="1"/>
  <c r="AP295" i="1"/>
  <c r="AQ295" i="1"/>
  <c r="W229" i="1"/>
  <c r="X229" i="1" s="1"/>
  <c r="M229" i="1"/>
  <c r="N229" i="1" s="1"/>
  <c r="AQ621" i="1" l="1"/>
  <c r="BB620" i="1"/>
  <c r="BE620" i="1" s="1"/>
  <c r="AP621" i="1"/>
  <c r="AR295" i="1"/>
  <c r="AU295" i="1" s="1"/>
  <c r="AS295" i="1"/>
  <c r="BF294" i="1"/>
  <c r="BH294" i="1" s="1"/>
  <c r="AJ295" i="1" s="1"/>
  <c r="BG294" i="1"/>
  <c r="BI294" i="1" s="1"/>
  <c r="AK295" i="1" s="1"/>
  <c r="Y229" i="1"/>
  <c r="Z229" i="1"/>
  <c r="P229" i="1"/>
  <c r="Q229" i="1" s="1"/>
  <c r="O229" i="1"/>
  <c r="AR621" i="1" l="1"/>
  <c r="AU621" i="1" s="1"/>
  <c r="AS621" i="1"/>
  <c r="AV621" i="1" s="1"/>
  <c r="BC620" i="1"/>
  <c r="BF620" i="1" s="1"/>
  <c r="BH620" i="1" s="1"/>
  <c r="AJ621" i="1" s="1"/>
  <c r="BD620" i="1"/>
  <c r="BG620" i="1" s="1"/>
  <c r="BI620" i="1" s="1"/>
  <c r="AK621" i="1" s="1"/>
  <c r="AT621" i="1"/>
  <c r="AW621" i="1" s="1"/>
  <c r="AX295" i="1"/>
  <c r="AZ295" i="1" s="1"/>
  <c r="AV295" i="1"/>
  <c r="AL295" i="1" s="1"/>
  <c r="AN295" i="1" s="1"/>
  <c r="AH296" i="1" s="1"/>
  <c r="AY295" i="1"/>
  <c r="BA295" i="1" s="1"/>
  <c r="AT295" i="1"/>
  <c r="AW295" i="1" s="1"/>
  <c r="AM295" i="1" s="1"/>
  <c r="AO295" i="1" s="1"/>
  <c r="AI296" i="1" s="1"/>
  <c r="AB229" i="1"/>
  <c r="AD229" i="1" s="1"/>
  <c r="AA229" i="1"/>
  <c r="AC229" i="1" s="1"/>
  <c r="E230" i="1" s="1"/>
  <c r="R229" i="1"/>
  <c r="G229" i="1"/>
  <c r="I229" i="1" s="1"/>
  <c r="C230" i="1" s="1"/>
  <c r="AM621" i="1" l="1"/>
  <c r="AO621" i="1" s="1"/>
  <c r="AI622" i="1" s="1"/>
  <c r="AY621" i="1"/>
  <c r="BA621" i="1" s="1"/>
  <c r="AL621" i="1"/>
  <c r="AN621" i="1" s="1"/>
  <c r="AH622" i="1" s="1"/>
  <c r="AX621" i="1"/>
  <c r="AZ621" i="1" s="1"/>
  <c r="AQ296" i="1"/>
  <c r="AP296" i="1"/>
  <c r="BB295" i="1"/>
  <c r="BE295" i="1" s="1"/>
  <c r="F230" i="1"/>
  <c r="H229" i="1"/>
  <c r="J229" i="1" s="1"/>
  <c r="D230" i="1" s="1"/>
  <c r="T230" i="1" s="1"/>
  <c r="V230" i="1" s="1"/>
  <c r="S230" i="1"/>
  <c r="U230" i="1" s="1"/>
  <c r="K230" i="1"/>
  <c r="BB621" i="1" l="1"/>
  <c r="BE621" i="1" s="1"/>
  <c r="BC621" i="1"/>
  <c r="BD621" i="1"/>
  <c r="AP622" i="1"/>
  <c r="AQ622" i="1"/>
  <c r="BD295" i="1"/>
  <c r="BG295" i="1" s="1"/>
  <c r="BI295" i="1" s="1"/>
  <c r="AK296" i="1" s="1"/>
  <c r="AR296" i="1"/>
  <c r="AU296" i="1" s="1"/>
  <c r="AS296" i="1"/>
  <c r="AT296" i="1"/>
  <c r="AW296" i="1" s="1"/>
  <c r="BC295" i="1"/>
  <c r="BF295" i="1" s="1"/>
  <c r="BH295" i="1" s="1"/>
  <c r="AJ296" i="1" s="1"/>
  <c r="L230" i="1"/>
  <c r="M230" i="1"/>
  <c r="N230" i="1" s="1"/>
  <c r="W230" i="1"/>
  <c r="AR622" i="1" l="1"/>
  <c r="AU622" i="1" s="1"/>
  <c r="AS622" i="1"/>
  <c r="AV622" i="1" s="1"/>
  <c r="AT622" i="1"/>
  <c r="AW622" i="1" s="1"/>
  <c r="BF621" i="1"/>
  <c r="BH621" i="1" s="1"/>
  <c r="AJ622" i="1" s="1"/>
  <c r="BG621" i="1"/>
  <c r="BI621" i="1" s="1"/>
  <c r="AK622" i="1" s="1"/>
  <c r="AX296" i="1"/>
  <c r="AZ296" i="1" s="1"/>
  <c r="AM296" i="1"/>
  <c r="AO296" i="1" s="1"/>
  <c r="AI297" i="1" s="1"/>
  <c r="AY296" i="1"/>
  <c r="BA296" i="1" s="1"/>
  <c r="AV296" i="1"/>
  <c r="AL296" i="1" s="1"/>
  <c r="AN296" i="1" s="1"/>
  <c r="AH297" i="1" s="1"/>
  <c r="O230" i="1"/>
  <c r="Y230" i="1"/>
  <c r="Z230" i="1"/>
  <c r="P230" i="1"/>
  <c r="Q230" i="1" s="1"/>
  <c r="X230" i="1"/>
  <c r="AL622" i="1" l="1"/>
  <c r="AN622" i="1" s="1"/>
  <c r="AH623" i="1" s="1"/>
  <c r="AX622" i="1"/>
  <c r="AZ622" i="1" s="1"/>
  <c r="AM622" i="1"/>
  <c r="AO622" i="1" s="1"/>
  <c r="AI623" i="1" s="1"/>
  <c r="AY622" i="1"/>
  <c r="BA622" i="1" s="1"/>
  <c r="AP297" i="1"/>
  <c r="AQ297" i="1"/>
  <c r="BB296" i="1"/>
  <c r="BE296" i="1" s="1"/>
  <c r="AB230" i="1"/>
  <c r="AD230" i="1" s="1"/>
  <c r="AA230" i="1"/>
  <c r="AC230" i="1" s="1"/>
  <c r="E231" i="1" s="1"/>
  <c r="R230" i="1"/>
  <c r="F231" i="1" s="1"/>
  <c r="G230" i="1"/>
  <c r="I230" i="1" s="1"/>
  <c r="C231" i="1" s="1"/>
  <c r="AQ623" i="1" l="1"/>
  <c r="BB622" i="1"/>
  <c r="BE622" i="1" s="1"/>
  <c r="BC622" i="1"/>
  <c r="AP623" i="1"/>
  <c r="BD296" i="1"/>
  <c r="BG296" i="1" s="1"/>
  <c r="BI296" i="1" s="1"/>
  <c r="AK297" i="1" s="1"/>
  <c r="BC296" i="1"/>
  <c r="BF296" i="1" s="1"/>
  <c r="BH296" i="1" s="1"/>
  <c r="AJ297" i="1" s="1"/>
  <c r="AR297" i="1"/>
  <c r="AU297" i="1" s="1"/>
  <c r="H230" i="1"/>
  <c r="J230" i="1" s="1"/>
  <c r="D231" i="1" s="1"/>
  <c r="L231" i="1" s="1"/>
  <c r="S231" i="1"/>
  <c r="U231" i="1" s="1"/>
  <c r="K231" i="1"/>
  <c r="M231" i="1" s="1"/>
  <c r="BD622" i="1" l="1"/>
  <c r="AR623" i="1"/>
  <c r="AU623" i="1" s="1"/>
  <c r="AS623" i="1"/>
  <c r="BF622" i="1"/>
  <c r="BH622" i="1" s="1"/>
  <c r="AJ623" i="1" s="1"/>
  <c r="BG622" i="1"/>
  <c r="BI622" i="1" s="1"/>
  <c r="AK623" i="1" s="1"/>
  <c r="AT623" i="1"/>
  <c r="AW623" i="1" s="1"/>
  <c r="AX297" i="1"/>
  <c r="AZ297" i="1" s="1"/>
  <c r="AY297" i="1"/>
  <c r="BA297" i="1" s="1"/>
  <c r="AS297" i="1"/>
  <c r="AV297" i="1" s="1"/>
  <c r="AL297" i="1" s="1"/>
  <c r="AN297" i="1" s="1"/>
  <c r="AH298" i="1" s="1"/>
  <c r="AT297" i="1"/>
  <c r="AW297" i="1" s="1"/>
  <c r="AM297" i="1" s="1"/>
  <c r="AO297" i="1" s="1"/>
  <c r="AI298" i="1" s="1"/>
  <c r="T231" i="1"/>
  <c r="V231" i="1" s="1"/>
  <c r="W231" i="1" s="1"/>
  <c r="X231" i="1" s="1"/>
  <c r="N231" i="1"/>
  <c r="P231" i="1"/>
  <c r="Q231" i="1" s="1"/>
  <c r="O231" i="1"/>
  <c r="AX623" i="1" l="1"/>
  <c r="AZ623" i="1" s="1"/>
  <c r="AV623" i="1"/>
  <c r="AL623" i="1" s="1"/>
  <c r="AN623" i="1" s="1"/>
  <c r="AH624" i="1" s="1"/>
  <c r="AM623" i="1"/>
  <c r="AO623" i="1" s="1"/>
  <c r="AI624" i="1" s="1"/>
  <c r="AY623" i="1"/>
  <c r="BA623" i="1" s="1"/>
  <c r="AQ298" i="1"/>
  <c r="AP298" i="1"/>
  <c r="BB297" i="1"/>
  <c r="BE297" i="1" s="1"/>
  <c r="Y231" i="1"/>
  <c r="Z231" i="1"/>
  <c r="G231" i="1"/>
  <c r="I231" i="1" s="1"/>
  <c r="C232" i="1" s="1"/>
  <c r="R231" i="1"/>
  <c r="AP624" i="1" l="1"/>
  <c r="BD623" i="1"/>
  <c r="AQ624" i="1"/>
  <c r="BC623" i="1"/>
  <c r="BB623" i="1"/>
  <c r="BE623" i="1" s="1"/>
  <c r="BD297" i="1"/>
  <c r="BG297" i="1" s="1"/>
  <c r="BI297" i="1" s="1"/>
  <c r="AK298" i="1" s="1"/>
  <c r="AR298" i="1"/>
  <c r="AU298" i="1" s="1"/>
  <c r="AS298" i="1"/>
  <c r="AT298" i="1"/>
  <c r="AW298" i="1" s="1"/>
  <c r="BC297" i="1"/>
  <c r="BF297" i="1" s="1"/>
  <c r="BH297" i="1" s="1"/>
  <c r="AJ298" i="1" s="1"/>
  <c r="AB231" i="1"/>
  <c r="AD231" i="1" s="1"/>
  <c r="F232" i="1" s="1"/>
  <c r="AA231" i="1"/>
  <c r="AC231" i="1" s="1"/>
  <c r="E232" i="1" s="1"/>
  <c r="S232" i="1" s="1"/>
  <c r="U232" i="1" s="1"/>
  <c r="H231" i="1"/>
  <c r="J231" i="1" s="1"/>
  <c r="D232" i="1" s="1"/>
  <c r="K232" i="1"/>
  <c r="BF623" i="1" l="1"/>
  <c r="BH623" i="1" s="1"/>
  <c r="AJ624" i="1" s="1"/>
  <c r="BG623" i="1"/>
  <c r="BI623" i="1" s="1"/>
  <c r="AK624" i="1" s="1"/>
  <c r="AR624" i="1"/>
  <c r="AU624" i="1" s="1"/>
  <c r="AS624" i="1"/>
  <c r="AX298" i="1"/>
  <c r="AZ298" i="1" s="1"/>
  <c r="AM298" i="1"/>
  <c r="AO298" i="1" s="1"/>
  <c r="AI299" i="1" s="1"/>
  <c r="AY298" i="1"/>
  <c r="BA298" i="1" s="1"/>
  <c r="AV298" i="1"/>
  <c r="AL298" i="1" s="1"/>
  <c r="AN298" i="1" s="1"/>
  <c r="AH299" i="1" s="1"/>
  <c r="T232" i="1"/>
  <c r="V232" i="1" s="1"/>
  <c r="L232" i="1"/>
  <c r="M232" i="1" s="1"/>
  <c r="P232" i="1" s="1"/>
  <c r="AV624" i="1" l="1"/>
  <c r="AY624" i="1"/>
  <c r="BA624" i="1" s="1"/>
  <c r="AL624" i="1"/>
  <c r="AN624" i="1" s="1"/>
  <c r="AH625" i="1" s="1"/>
  <c r="AX624" i="1"/>
  <c r="AZ624" i="1" s="1"/>
  <c r="AT624" i="1"/>
  <c r="AW624" i="1" s="1"/>
  <c r="AM624" i="1" s="1"/>
  <c r="AO624" i="1" s="1"/>
  <c r="AI625" i="1" s="1"/>
  <c r="AP299" i="1"/>
  <c r="AQ299" i="1"/>
  <c r="BB298" i="1"/>
  <c r="BE298" i="1" s="1"/>
  <c r="W232" i="1"/>
  <c r="Y232" i="1" s="1"/>
  <c r="O232" i="1"/>
  <c r="R232" i="1" s="1"/>
  <c r="N232" i="1"/>
  <c r="Q232" i="1" s="1"/>
  <c r="AQ625" i="1" l="1"/>
  <c r="AP625" i="1"/>
  <c r="BB624" i="1"/>
  <c r="BE624" i="1" s="1"/>
  <c r="BD298" i="1"/>
  <c r="BG298" i="1" s="1"/>
  <c r="BI298" i="1" s="1"/>
  <c r="AK299" i="1" s="1"/>
  <c r="AR299" i="1"/>
  <c r="AU299" i="1" s="1"/>
  <c r="BC298" i="1"/>
  <c r="BF298" i="1" s="1"/>
  <c r="BH298" i="1" s="1"/>
  <c r="AJ299" i="1" s="1"/>
  <c r="X232" i="1"/>
  <c r="Z232" i="1"/>
  <c r="G232" i="1"/>
  <c r="I232" i="1" s="1"/>
  <c r="C233" i="1" s="1"/>
  <c r="K233" i="1" s="1"/>
  <c r="H232" i="1"/>
  <c r="J232" i="1" s="1"/>
  <c r="D233" i="1" s="1"/>
  <c r="BC624" i="1" l="1"/>
  <c r="BF624" i="1"/>
  <c r="BH624" i="1" s="1"/>
  <c r="AJ625" i="1" s="1"/>
  <c r="AR625" i="1"/>
  <c r="AU625" i="1" s="1"/>
  <c r="AT625" i="1"/>
  <c r="BD624" i="1"/>
  <c r="BG624" i="1" s="1"/>
  <c r="BI624" i="1" s="1"/>
  <c r="AK625" i="1" s="1"/>
  <c r="AX299" i="1"/>
  <c r="AZ299" i="1" s="1"/>
  <c r="AY299" i="1"/>
  <c r="BA299" i="1" s="1"/>
  <c r="AS299" i="1"/>
  <c r="AV299" i="1" s="1"/>
  <c r="AL299" i="1" s="1"/>
  <c r="AN299" i="1" s="1"/>
  <c r="AH300" i="1" s="1"/>
  <c r="AT299" i="1"/>
  <c r="AW299" i="1" s="1"/>
  <c r="AM299" i="1" s="1"/>
  <c r="AO299" i="1" s="1"/>
  <c r="AI300" i="1" s="1"/>
  <c r="AB232" i="1"/>
  <c r="AD232" i="1" s="1"/>
  <c r="F233" i="1" s="1"/>
  <c r="T233" i="1" s="1"/>
  <c r="V233" i="1" s="1"/>
  <c r="AA232" i="1"/>
  <c r="AC232" i="1" s="1"/>
  <c r="E233" i="1" s="1"/>
  <c r="S233" i="1" s="1"/>
  <c r="U233" i="1" s="1"/>
  <c r="L233" i="1"/>
  <c r="AY625" i="1" l="1"/>
  <c r="BA625" i="1" s="1"/>
  <c r="AW625" i="1"/>
  <c r="AM625" i="1" s="1"/>
  <c r="AO625" i="1" s="1"/>
  <c r="AI626" i="1" s="1"/>
  <c r="AS625" i="1"/>
  <c r="AV625" i="1" s="1"/>
  <c r="AL625" i="1" s="1"/>
  <c r="AN625" i="1" s="1"/>
  <c r="AH626" i="1" s="1"/>
  <c r="AX625" i="1"/>
  <c r="AZ625" i="1" s="1"/>
  <c r="AQ300" i="1"/>
  <c r="AP300" i="1"/>
  <c r="BD299" i="1"/>
  <c r="BC299" i="1"/>
  <c r="BB299" i="1"/>
  <c r="BE299" i="1" s="1"/>
  <c r="W233" i="1"/>
  <c r="M233" i="1"/>
  <c r="O233" i="1" s="1"/>
  <c r="AP626" i="1" l="1"/>
  <c r="AQ626" i="1"/>
  <c r="BB625" i="1"/>
  <c r="BE625" i="1" s="1"/>
  <c r="AR300" i="1"/>
  <c r="AU300" i="1" s="1"/>
  <c r="AS300" i="1"/>
  <c r="AV300" i="1" s="1"/>
  <c r="BF299" i="1"/>
  <c r="BH299" i="1" s="1"/>
  <c r="AJ300" i="1" s="1"/>
  <c r="BG299" i="1"/>
  <c r="BI299" i="1" s="1"/>
  <c r="AK300" i="1" s="1"/>
  <c r="AT300" i="1"/>
  <c r="AW300" i="1" s="1"/>
  <c r="Y233" i="1"/>
  <c r="Z233" i="1"/>
  <c r="X233" i="1"/>
  <c r="P233" i="1"/>
  <c r="R233" i="1" s="1"/>
  <c r="N233" i="1"/>
  <c r="BC625" i="1" l="1"/>
  <c r="BF625" i="1" s="1"/>
  <c r="BH625" i="1" s="1"/>
  <c r="AJ626" i="1" s="1"/>
  <c r="BD625" i="1"/>
  <c r="BG625" i="1" s="1"/>
  <c r="BI625" i="1" s="1"/>
  <c r="AK626" i="1" s="1"/>
  <c r="AR626" i="1"/>
  <c r="AU626" i="1" s="1"/>
  <c r="AM300" i="1"/>
  <c r="AO300" i="1" s="1"/>
  <c r="AI301" i="1" s="1"/>
  <c r="AY300" i="1"/>
  <c r="BA300" i="1" s="1"/>
  <c r="AL300" i="1"/>
  <c r="AN300" i="1" s="1"/>
  <c r="AH301" i="1" s="1"/>
  <c r="AX300" i="1"/>
  <c r="AZ300" i="1" s="1"/>
  <c r="AB233" i="1"/>
  <c r="AD233" i="1" s="1"/>
  <c r="AA233" i="1"/>
  <c r="AC233" i="1" s="1"/>
  <c r="E234" i="1" s="1"/>
  <c r="Q233" i="1"/>
  <c r="G233" i="1" s="1"/>
  <c r="I233" i="1" s="1"/>
  <c r="C234" i="1" s="1"/>
  <c r="F234" i="1"/>
  <c r="H233" i="1"/>
  <c r="J233" i="1" s="1"/>
  <c r="D234" i="1" s="1"/>
  <c r="AY626" i="1" l="1"/>
  <c r="BA626" i="1" s="1"/>
  <c r="AX626" i="1"/>
  <c r="AZ626" i="1" s="1"/>
  <c r="AS626" i="1"/>
  <c r="AV626" i="1" s="1"/>
  <c r="AL626" i="1" s="1"/>
  <c r="AN626" i="1" s="1"/>
  <c r="AH627" i="1" s="1"/>
  <c r="AT626" i="1"/>
  <c r="AW626" i="1" s="1"/>
  <c r="AM626" i="1" s="1"/>
  <c r="AO626" i="1" s="1"/>
  <c r="AI627" i="1" s="1"/>
  <c r="BB300" i="1"/>
  <c r="BE300" i="1" s="1"/>
  <c r="BC300" i="1"/>
  <c r="BD300" i="1"/>
  <c r="AP301" i="1"/>
  <c r="AQ301" i="1"/>
  <c r="S234" i="1"/>
  <c r="U234" i="1" s="1"/>
  <c r="K234" i="1"/>
  <c r="L234" i="1"/>
  <c r="T234" i="1"/>
  <c r="V234" i="1" s="1"/>
  <c r="AQ627" i="1" l="1"/>
  <c r="AP627" i="1"/>
  <c r="BB626" i="1"/>
  <c r="BE626" i="1" s="1"/>
  <c r="AR301" i="1"/>
  <c r="AU301" i="1" s="1"/>
  <c r="AT301" i="1"/>
  <c r="AW301" i="1" s="1"/>
  <c r="BF300" i="1"/>
  <c r="BH300" i="1" s="1"/>
  <c r="AJ301" i="1" s="1"/>
  <c r="BG300" i="1"/>
  <c r="BI300" i="1" s="1"/>
  <c r="AK301" i="1" s="1"/>
  <c r="W234" i="1"/>
  <c r="M234" i="1"/>
  <c r="P234" i="1" s="1"/>
  <c r="BC626" i="1" l="1"/>
  <c r="BF626" i="1"/>
  <c r="BH626" i="1" s="1"/>
  <c r="AJ627" i="1" s="1"/>
  <c r="AR627" i="1"/>
  <c r="AU627" i="1" s="1"/>
  <c r="BD626" i="1"/>
  <c r="BG626" i="1" s="1"/>
  <c r="BI626" i="1" s="1"/>
  <c r="AK627" i="1" s="1"/>
  <c r="AT627" i="1"/>
  <c r="AM301" i="1"/>
  <c r="AO301" i="1" s="1"/>
  <c r="AI302" i="1" s="1"/>
  <c r="AY301" i="1"/>
  <c r="BA301" i="1" s="1"/>
  <c r="AX301" i="1"/>
  <c r="AZ301" i="1" s="1"/>
  <c r="AS301" i="1"/>
  <c r="AV301" i="1" s="1"/>
  <c r="AL301" i="1" s="1"/>
  <c r="AN301" i="1" s="1"/>
  <c r="AH302" i="1" s="1"/>
  <c r="Y234" i="1"/>
  <c r="Z234" i="1"/>
  <c r="X234" i="1"/>
  <c r="N234" i="1"/>
  <c r="Q234" i="1" s="1"/>
  <c r="O234" i="1"/>
  <c r="R234" i="1" s="1"/>
  <c r="AY627" i="1" l="1"/>
  <c r="BA627" i="1" s="1"/>
  <c r="AW627" i="1"/>
  <c r="AM627" i="1" s="1"/>
  <c r="AO627" i="1" s="1"/>
  <c r="AI628" i="1" s="1"/>
  <c r="AS627" i="1"/>
  <c r="AV627" i="1" s="1"/>
  <c r="AL627" i="1"/>
  <c r="AN627" i="1" s="1"/>
  <c r="AH628" i="1" s="1"/>
  <c r="AX627" i="1"/>
  <c r="AZ627" i="1" s="1"/>
  <c r="AP302" i="1"/>
  <c r="BB301" i="1"/>
  <c r="BE301" i="1" s="1"/>
  <c r="BD301" i="1"/>
  <c r="AQ302" i="1"/>
  <c r="AB234" i="1"/>
  <c r="AD234" i="1" s="1"/>
  <c r="F235" i="1" s="1"/>
  <c r="AA234" i="1"/>
  <c r="AC234" i="1" s="1"/>
  <c r="E235" i="1" s="1"/>
  <c r="H234" i="1"/>
  <c r="J234" i="1" s="1"/>
  <c r="D235" i="1" s="1"/>
  <c r="G234" i="1"/>
  <c r="I234" i="1" s="1"/>
  <c r="C235" i="1" s="1"/>
  <c r="AQ628" i="1" l="1"/>
  <c r="AP628" i="1"/>
  <c r="BB627" i="1"/>
  <c r="BE627" i="1" s="1"/>
  <c r="BC301" i="1"/>
  <c r="BF301" i="1"/>
  <c r="BH301" i="1" s="1"/>
  <c r="AJ302" i="1" s="1"/>
  <c r="BG301" i="1"/>
  <c r="BI301" i="1" s="1"/>
  <c r="AK302" i="1" s="1"/>
  <c r="AR302" i="1"/>
  <c r="AU302" i="1" s="1"/>
  <c r="S235" i="1"/>
  <c r="U235" i="1" s="1"/>
  <c r="K235" i="1"/>
  <c r="L235" i="1"/>
  <c r="T235" i="1"/>
  <c r="V235" i="1" s="1"/>
  <c r="BC627" i="1" l="1"/>
  <c r="BF627" i="1" s="1"/>
  <c r="BH627" i="1" s="1"/>
  <c r="AJ628" i="1" s="1"/>
  <c r="AR628" i="1"/>
  <c r="AU628" i="1" s="1"/>
  <c r="AT628" i="1"/>
  <c r="BD627" i="1"/>
  <c r="BG627" i="1" s="1"/>
  <c r="BI627" i="1" s="1"/>
  <c r="AK628" i="1" s="1"/>
  <c r="AS302" i="1"/>
  <c r="AV302" i="1" s="1"/>
  <c r="AY302" i="1"/>
  <c r="BA302" i="1" s="1"/>
  <c r="AL302" i="1"/>
  <c r="AN302" i="1" s="1"/>
  <c r="AH303" i="1" s="1"/>
  <c r="AX302" i="1"/>
  <c r="AZ302" i="1" s="1"/>
  <c r="AT302" i="1"/>
  <c r="AW302" i="1" s="1"/>
  <c r="AM302" i="1" s="1"/>
  <c r="AO302" i="1" s="1"/>
  <c r="AI303" i="1" s="1"/>
  <c r="W235" i="1"/>
  <c r="M235" i="1"/>
  <c r="P235" i="1" s="1"/>
  <c r="AY628" i="1" l="1"/>
  <c r="BA628" i="1" s="1"/>
  <c r="AX628" i="1"/>
  <c r="AZ628" i="1" s="1"/>
  <c r="AW628" i="1"/>
  <c r="AM628" i="1" s="1"/>
  <c r="AO628" i="1" s="1"/>
  <c r="AI629" i="1" s="1"/>
  <c r="AS628" i="1"/>
  <c r="AV628" i="1" s="1"/>
  <c r="AL628" i="1" s="1"/>
  <c r="AN628" i="1" s="1"/>
  <c r="AH629" i="1" s="1"/>
  <c r="AQ303" i="1"/>
  <c r="BB302" i="1"/>
  <c r="BE302" i="1" s="1"/>
  <c r="AP303" i="1"/>
  <c r="Y235" i="1"/>
  <c r="Z235" i="1"/>
  <c r="X235" i="1"/>
  <c r="N235" i="1"/>
  <c r="Q235" i="1" s="1"/>
  <c r="G235" i="1" s="1"/>
  <c r="I235" i="1" s="1"/>
  <c r="C236" i="1" s="1"/>
  <c r="O235" i="1"/>
  <c r="R235" i="1" s="1"/>
  <c r="AP629" i="1" l="1"/>
  <c r="AQ629" i="1"/>
  <c r="BB628" i="1"/>
  <c r="BE628" i="1" s="1"/>
  <c r="AR303" i="1"/>
  <c r="AU303" i="1" s="1"/>
  <c r="AS303" i="1"/>
  <c r="BC302" i="1"/>
  <c r="BF302" i="1" s="1"/>
  <c r="BH302" i="1" s="1"/>
  <c r="AJ303" i="1" s="1"/>
  <c r="BD302" i="1"/>
  <c r="BG302" i="1" s="1"/>
  <c r="BI302" i="1" s="1"/>
  <c r="AK303" i="1" s="1"/>
  <c r="AT303" i="1"/>
  <c r="AW303" i="1" s="1"/>
  <c r="AB235" i="1"/>
  <c r="AD235" i="1" s="1"/>
  <c r="F236" i="1" s="1"/>
  <c r="AA235" i="1"/>
  <c r="AC235" i="1" s="1"/>
  <c r="E236" i="1" s="1"/>
  <c r="S236" i="1" s="1"/>
  <c r="U236" i="1" s="1"/>
  <c r="H235" i="1"/>
  <c r="J235" i="1" s="1"/>
  <c r="D236" i="1" s="1"/>
  <c r="K236" i="1"/>
  <c r="BC628" i="1" l="1"/>
  <c r="BF628" i="1"/>
  <c r="BH628" i="1" s="1"/>
  <c r="AJ629" i="1" s="1"/>
  <c r="BD628" i="1"/>
  <c r="BG628" i="1" s="1"/>
  <c r="BI628" i="1" s="1"/>
  <c r="AK629" i="1" s="1"/>
  <c r="AR629" i="1"/>
  <c r="AU629" i="1" s="1"/>
  <c r="AM303" i="1"/>
  <c r="AO303" i="1" s="1"/>
  <c r="AI304" i="1" s="1"/>
  <c r="AY303" i="1"/>
  <c r="BA303" i="1" s="1"/>
  <c r="AX303" i="1"/>
  <c r="AZ303" i="1" s="1"/>
  <c r="AV303" i="1"/>
  <c r="AL303" i="1" s="1"/>
  <c r="AN303" i="1" s="1"/>
  <c r="AH304" i="1" s="1"/>
  <c r="L236" i="1"/>
  <c r="T236" i="1"/>
  <c r="V236" i="1" s="1"/>
  <c r="AY629" i="1" l="1"/>
  <c r="BA629" i="1" s="1"/>
  <c r="AT629" i="1"/>
  <c r="AW629" i="1" s="1"/>
  <c r="AM629" i="1" s="1"/>
  <c r="AO629" i="1" s="1"/>
  <c r="AI630" i="1" s="1"/>
  <c r="AS629" i="1"/>
  <c r="AV629" i="1" s="1"/>
  <c r="AL629" i="1"/>
  <c r="AN629" i="1" s="1"/>
  <c r="AH630" i="1" s="1"/>
  <c r="AX629" i="1"/>
  <c r="AZ629" i="1" s="1"/>
  <c r="AP304" i="1"/>
  <c r="BB303" i="1"/>
  <c r="BE303" i="1" s="1"/>
  <c r="AQ304" i="1"/>
  <c r="W236" i="1"/>
  <c r="Y236" i="1" s="1"/>
  <c r="M236" i="1"/>
  <c r="AQ630" i="1" l="1"/>
  <c r="AP630" i="1"/>
  <c r="BB629" i="1"/>
  <c r="BE629" i="1" s="1"/>
  <c r="BD303" i="1"/>
  <c r="BG303" i="1" s="1"/>
  <c r="BI303" i="1" s="1"/>
  <c r="AK304" i="1" s="1"/>
  <c r="BC303" i="1"/>
  <c r="BF303" i="1" s="1"/>
  <c r="BH303" i="1" s="1"/>
  <c r="AJ304" i="1" s="1"/>
  <c r="AR304" i="1"/>
  <c r="AU304" i="1" s="1"/>
  <c r="X236" i="1"/>
  <c r="Z236" i="1"/>
  <c r="P236" i="1"/>
  <c r="N236" i="1"/>
  <c r="O236" i="1"/>
  <c r="BC629" i="1" l="1"/>
  <c r="BF629" i="1"/>
  <c r="BH629" i="1" s="1"/>
  <c r="AJ630" i="1" s="1"/>
  <c r="AR630" i="1"/>
  <c r="AU630" i="1" s="1"/>
  <c r="BD629" i="1"/>
  <c r="BG629" i="1" s="1"/>
  <c r="BI629" i="1" s="1"/>
  <c r="AK630" i="1" s="1"/>
  <c r="AX304" i="1"/>
  <c r="AZ304" i="1" s="1"/>
  <c r="AY304" i="1"/>
  <c r="BA304" i="1" s="1"/>
  <c r="AS304" i="1"/>
  <c r="AV304" i="1" s="1"/>
  <c r="AL304" i="1" s="1"/>
  <c r="AN304" i="1" s="1"/>
  <c r="AH305" i="1" s="1"/>
  <c r="AT304" i="1"/>
  <c r="AW304" i="1" s="1"/>
  <c r="AM304" i="1" s="1"/>
  <c r="AO304" i="1" s="1"/>
  <c r="AI305" i="1" s="1"/>
  <c r="AB236" i="1"/>
  <c r="AD236" i="1" s="1"/>
  <c r="AA236" i="1"/>
  <c r="AC236" i="1" s="1"/>
  <c r="R236" i="1"/>
  <c r="Q236" i="1"/>
  <c r="AY630" i="1" l="1"/>
  <c r="BA630" i="1" s="1"/>
  <c r="AT630" i="1"/>
  <c r="AW630" i="1" s="1"/>
  <c r="AM630" i="1" s="1"/>
  <c r="AO630" i="1" s="1"/>
  <c r="AI631" i="1" s="1"/>
  <c r="AS630" i="1"/>
  <c r="AV630" i="1" s="1"/>
  <c r="AL630" i="1"/>
  <c r="AN630" i="1" s="1"/>
  <c r="AH631" i="1" s="1"/>
  <c r="AX630" i="1"/>
  <c r="AZ630" i="1" s="1"/>
  <c r="AQ305" i="1"/>
  <c r="AP305" i="1"/>
  <c r="BB304" i="1"/>
  <c r="BE304" i="1" s="1"/>
  <c r="F237" i="1"/>
  <c r="E237" i="1"/>
  <c r="G236" i="1"/>
  <c r="I236" i="1" s="1"/>
  <c r="C237" i="1" s="1"/>
  <c r="K237" i="1" s="1"/>
  <c r="H236" i="1"/>
  <c r="J236" i="1" s="1"/>
  <c r="D237" i="1" s="1"/>
  <c r="L237" i="1" s="1"/>
  <c r="AQ631" i="1" l="1"/>
  <c r="AP631" i="1"/>
  <c r="BB630" i="1"/>
  <c r="BE630" i="1" s="1"/>
  <c r="BD304" i="1"/>
  <c r="BG304" i="1" s="1"/>
  <c r="BI304" i="1" s="1"/>
  <c r="AK305" i="1" s="1"/>
  <c r="AR305" i="1"/>
  <c r="AU305" i="1" s="1"/>
  <c r="BC304" i="1"/>
  <c r="BF304" i="1" s="1"/>
  <c r="BH304" i="1" s="1"/>
  <c r="AJ305" i="1" s="1"/>
  <c r="AT305" i="1"/>
  <c r="AW305" i="1" s="1"/>
  <c r="T237" i="1"/>
  <c r="V237" i="1" s="1"/>
  <c r="S237" i="1"/>
  <c r="U237" i="1" s="1"/>
  <c r="W237" i="1" s="1"/>
  <c r="Y237" i="1" s="1"/>
  <c r="M237" i="1"/>
  <c r="P237" i="1" s="1"/>
  <c r="BC630" i="1" l="1"/>
  <c r="BF630" i="1" s="1"/>
  <c r="BH630" i="1" s="1"/>
  <c r="AJ631" i="1" s="1"/>
  <c r="AR631" i="1"/>
  <c r="AU631" i="1" s="1"/>
  <c r="AS631" i="1"/>
  <c r="AT631" i="1"/>
  <c r="AW631" i="1" s="1"/>
  <c r="BD630" i="1"/>
  <c r="BG630" i="1" s="1"/>
  <c r="BI630" i="1" s="1"/>
  <c r="AK631" i="1" s="1"/>
  <c r="AX305" i="1"/>
  <c r="AZ305" i="1" s="1"/>
  <c r="AM305" i="1"/>
  <c r="AO305" i="1" s="1"/>
  <c r="AI306" i="1" s="1"/>
  <c r="AY305" i="1"/>
  <c r="BA305" i="1" s="1"/>
  <c r="AS305" i="1"/>
  <c r="AV305" i="1" s="1"/>
  <c r="AL305" i="1" s="1"/>
  <c r="AN305" i="1" s="1"/>
  <c r="AH306" i="1" s="1"/>
  <c r="X237" i="1"/>
  <c r="Z237" i="1"/>
  <c r="N237" i="1"/>
  <c r="Q237" i="1"/>
  <c r="O237" i="1"/>
  <c r="R237" i="1" s="1"/>
  <c r="AM631" i="1" l="1"/>
  <c r="AO631" i="1" s="1"/>
  <c r="AI632" i="1" s="1"/>
  <c r="AY631" i="1"/>
  <c r="BA631" i="1" s="1"/>
  <c r="AX631" i="1"/>
  <c r="AZ631" i="1" s="1"/>
  <c r="AV631" i="1"/>
  <c r="AL631" i="1" s="1"/>
  <c r="AN631" i="1" s="1"/>
  <c r="AH632" i="1" s="1"/>
  <c r="AP306" i="1"/>
  <c r="AQ306" i="1"/>
  <c r="BB305" i="1"/>
  <c r="BE305" i="1" s="1"/>
  <c r="AB237" i="1"/>
  <c r="AD237" i="1" s="1"/>
  <c r="AA237" i="1"/>
  <c r="AC237" i="1" s="1"/>
  <c r="E238" i="1" s="1"/>
  <c r="F238" i="1"/>
  <c r="H237" i="1"/>
  <c r="J237" i="1" s="1"/>
  <c r="D238" i="1" s="1"/>
  <c r="G237" i="1"/>
  <c r="I237" i="1" s="1"/>
  <c r="C238" i="1" s="1"/>
  <c r="AP632" i="1" l="1"/>
  <c r="BB631" i="1"/>
  <c r="BE631" i="1" s="1"/>
  <c r="BD631" i="1"/>
  <c r="AQ632" i="1"/>
  <c r="BD305" i="1"/>
  <c r="BG305" i="1" s="1"/>
  <c r="BI305" i="1" s="1"/>
  <c r="AK306" i="1" s="1"/>
  <c r="AR306" i="1"/>
  <c r="AU306" i="1" s="1"/>
  <c r="AS306" i="1"/>
  <c r="BC305" i="1"/>
  <c r="BF305" i="1" s="1"/>
  <c r="BH305" i="1" s="1"/>
  <c r="AJ306" i="1" s="1"/>
  <c r="L238" i="1"/>
  <c r="T238" i="1"/>
  <c r="V238" i="1" s="1"/>
  <c r="S238" i="1"/>
  <c r="U238" i="1" s="1"/>
  <c r="K238" i="1"/>
  <c r="BC631" i="1" l="1"/>
  <c r="BF631" i="1"/>
  <c r="BH631" i="1" s="1"/>
  <c r="AJ632" i="1" s="1"/>
  <c r="BG631" i="1"/>
  <c r="BI631" i="1" s="1"/>
  <c r="AK632" i="1" s="1"/>
  <c r="AR632" i="1"/>
  <c r="AU632" i="1" s="1"/>
  <c r="AX306" i="1"/>
  <c r="AZ306" i="1" s="1"/>
  <c r="AY306" i="1"/>
  <c r="BA306" i="1" s="1"/>
  <c r="AV306" i="1"/>
  <c r="AL306" i="1" s="1"/>
  <c r="AN306" i="1" s="1"/>
  <c r="AH307" i="1" s="1"/>
  <c r="AT306" i="1"/>
  <c r="AW306" i="1" s="1"/>
  <c r="AM306" i="1" s="1"/>
  <c r="AO306" i="1" s="1"/>
  <c r="AI307" i="1" s="1"/>
  <c r="W238" i="1"/>
  <c r="Z238" i="1" s="1"/>
  <c r="M238" i="1"/>
  <c r="P238" i="1" s="1"/>
  <c r="AS632" i="1" l="1"/>
  <c r="AV632" i="1" s="1"/>
  <c r="AY632" i="1"/>
  <c r="BA632" i="1" s="1"/>
  <c r="AL632" i="1"/>
  <c r="AN632" i="1" s="1"/>
  <c r="AH633" i="1" s="1"/>
  <c r="AX632" i="1"/>
  <c r="AZ632" i="1" s="1"/>
  <c r="AT632" i="1"/>
  <c r="AW632" i="1" s="1"/>
  <c r="AM632" i="1" s="1"/>
  <c r="AO632" i="1" s="1"/>
  <c r="AI633" i="1" s="1"/>
  <c r="AQ307" i="1"/>
  <c r="AP307" i="1"/>
  <c r="BB306" i="1"/>
  <c r="BE306" i="1" s="1"/>
  <c r="Y238" i="1"/>
  <c r="AB238" i="1" s="1"/>
  <c r="AD238" i="1" s="1"/>
  <c r="X238" i="1"/>
  <c r="AA238" i="1" s="1"/>
  <c r="AC238" i="1" s="1"/>
  <c r="N238" i="1"/>
  <c r="Q238" i="1" s="1"/>
  <c r="O238" i="1"/>
  <c r="R238" i="1" s="1"/>
  <c r="AQ633" i="1" l="1"/>
  <c r="BB632" i="1"/>
  <c r="BE632" i="1" s="1"/>
  <c r="AP633" i="1"/>
  <c r="BD306" i="1"/>
  <c r="BG306" i="1"/>
  <c r="BI306" i="1" s="1"/>
  <c r="AK307" i="1" s="1"/>
  <c r="AR307" i="1"/>
  <c r="AU307" i="1" s="1"/>
  <c r="BC306" i="1"/>
  <c r="BF306" i="1" s="1"/>
  <c r="BH306" i="1" s="1"/>
  <c r="AJ307" i="1" s="1"/>
  <c r="F239" i="1"/>
  <c r="H238" i="1"/>
  <c r="J238" i="1" s="1"/>
  <c r="D239" i="1" s="1"/>
  <c r="E239" i="1"/>
  <c r="G238" i="1"/>
  <c r="I238" i="1" s="1"/>
  <c r="C239" i="1" s="1"/>
  <c r="AR633" i="1" l="1"/>
  <c r="AU633" i="1" s="1"/>
  <c r="BC632" i="1"/>
  <c r="BF632" i="1"/>
  <c r="BH632" i="1" s="1"/>
  <c r="AJ633" i="1" s="1"/>
  <c r="AT633" i="1"/>
  <c r="AW633" i="1" s="1"/>
  <c r="BD632" i="1"/>
  <c r="BG632" i="1" s="1"/>
  <c r="BI632" i="1" s="1"/>
  <c r="AK633" i="1" s="1"/>
  <c r="AX307" i="1"/>
  <c r="AZ307" i="1" s="1"/>
  <c r="AT307" i="1"/>
  <c r="AW307" i="1" s="1"/>
  <c r="AS307" i="1"/>
  <c r="AV307" i="1" s="1"/>
  <c r="AL307" i="1" s="1"/>
  <c r="AN307" i="1" s="1"/>
  <c r="AH308" i="1" s="1"/>
  <c r="AM307" i="1"/>
  <c r="AO307" i="1" s="1"/>
  <c r="AI308" i="1" s="1"/>
  <c r="AY307" i="1"/>
  <c r="BA307" i="1" s="1"/>
  <c r="S239" i="1"/>
  <c r="U239" i="1" s="1"/>
  <c r="K239" i="1"/>
  <c r="T239" i="1"/>
  <c r="V239" i="1" s="1"/>
  <c r="L239" i="1"/>
  <c r="AM633" i="1" l="1"/>
  <c r="AO633" i="1" s="1"/>
  <c r="AI634" i="1" s="1"/>
  <c r="AY633" i="1"/>
  <c r="BA633" i="1" s="1"/>
  <c r="AX633" i="1"/>
  <c r="AZ633" i="1" s="1"/>
  <c r="AS633" i="1"/>
  <c r="AV633" i="1" s="1"/>
  <c r="AL633" i="1" s="1"/>
  <c r="AN633" i="1" s="1"/>
  <c r="AH634" i="1" s="1"/>
  <c r="AP308" i="1"/>
  <c r="AQ308" i="1"/>
  <c r="BD307" i="1"/>
  <c r="BC307" i="1"/>
  <c r="BB307" i="1"/>
  <c r="BE307" i="1" s="1"/>
  <c r="W239" i="1"/>
  <c r="M239" i="1"/>
  <c r="P239" i="1" s="1"/>
  <c r="AP634" i="1" l="1"/>
  <c r="BB633" i="1"/>
  <c r="BE633" i="1" s="1"/>
  <c r="AQ634" i="1"/>
  <c r="BF307" i="1"/>
  <c r="BH307" i="1" s="1"/>
  <c r="AJ308" i="1" s="1"/>
  <c r="BG307" i="1"/>
  <c r="BI307" i="1" s="1"/>
  <c r="AK308" i="1" s="1"/>
  <c r="AR308" i="1"/>
  <c r="AU308" i="1" s="1"/>
  <c r="AS308" i="1"/>
  <c r="AV308" i="1" s="1"/>
  <c r="Y239" i="1"/>
  <c r="Z239" i="1"/>
  <c r="X239" i="1"/>
  <c r="O239" i="1"/>
  <c r="R239" i="1" s="1"/>
  <c r="N239" i="1"/>
  <c r="Q239" i="1" s="1"/>
  <c r="BD633" i="1" l="1"/>
  <c r="BG633" i="1" s="1"/>
  <c r="BI633" i="1" s="1"/>
  <c r="AK634" i="1" s="1"/>
  <c r="BC633" i="1"/>
  <c r="BF633" i="1" s="1"/>
  <c r="BH633" i="1" s="1"/>
  <c r="AJ634" i="1" s="1"/>
  <c r="AR634" i="1"/>
  <c r="AU634" i="1" s="1"/>
  <c r="AY308" i="1"/>
  <c r="BA308" i="1" s="1"/>
  <c r="AL308" i="1"/>
  <c r="AN308" i="1" s="1"/>
  <c r="AH309" i="1" s="1"/>
  <c r="AX308" i="1"/>
  <c r="AZ308" i="1" s="1"/>
  <c r="AT308" i="1"/>
  <c r="AW308" i="1" s="1"/>
  <c r="AM308" i="1" s="1"/>
  <c r="AO308" i="1" s="1"/>
  <c r="AI309" i="1" s="1"/>
  <c r="AB239" i="1"/>
  <c r="AD239" i="1" s="1"/>
  <c r="AA239" i="1"/>
  <c r="AC239" i="1" s="1"/>
  <c r="E240" i="1" s="1"/>
  <c r="G239" i="1"/>
  <c r="I239" i="1" s="1"/>
  <c r="C240" i="1" s="1"/>
  <c r="F240" i="1"/>
  <c r="H239" i="1"/>
  <c r="J239" i="1" s="1"/>
  <c r="D240" i="1" s="1"/>
  <c r="AX634" i="1" l="1"/>
  <c r="AZ634" i="1" s="1"/>
  <c r="AY634" i="1"/>
  <c r="BA634" i="1" s="1"/>
  <c r="AS634" i="1"/>
  <c r="AV634" i="1" s="1"/>
  <c r="AL634" i="1" s="1"/>
  <c r="AN634" i="1" s="1"/>
  <c r="AH635" i="1" s="1"/>
  <c r="AT634" i="1"/>
  <c r="AW634" i="1" s="1"/>
  <c r="AM634" i="1" s="1"/>
  <c r="AO634" i="1" s="1"/>
  <c r="AI635" i="1" s="1"/>
  <c r="AQ309" i="1"/>
  <c r="AP309" i="1"/>
  <c r="BB308" i="1"/>
  <c r="BE308" i="1" s="1"/>
  <c r="S240" i="1"/>
  <c r="U240" i="1" s="1"/>
  <c r="K240" i="1"/>
  <c r="T240" i="1"/>
  <c r="V240" i="1" s="1"/>
  <c r="L240" i="1"/>
  <c r="AQ635" i="1" l="1"/>
  <c r="AP635" i="1"/>
  <c r="BB634" i="1"/>
  <c r="BE634" i="1" s="1"/>
  <c r="BC308" i="1"/>
  <c r="BF308" i="1"/>
  <c r="BH308" i="1" s="1"/>
  <c r="AJ309" i="1" s="1"/>
  <c r="AR309" i="1"/>
  <c r="AU309" i="1" s="1"/>
  <c r="BD308" i="1"/>
  <c r="BG308" i="1" s="1"/>
  <c r="BI308" i="1" s="1"/>
  <c r="AK309" i="1" s="1"/>
  <c r="M240" i="1"/>
  <c r="P240" i="1" s="1"/>
  <c r="W240" i="1"/>
  <c r="Y240" i="1" s="1"/>
  <c r="O240" i="1"/>
  <c r="BD634" i="1" l="1"/>
  <c r="BG634" i="1" s="1"/>
  <c r="BI634" i="1" s="1"/>
  <c r="AK635" i="1" s="1"/>
  <c r="AR635" i="1"/>
  <c r="AU635" i="1" s="1"/>
  <c r="AS635" i="1"/>
  <c r="AT635" i="1"/>
  <c r="AW635" i="1" s="1"/>
  <c r="BC634" i="1"/>
  <c r="BF634" i="1" s="1"/>
  <c r="BH634" i="1" s="1"/>
  <c r="AJ635" i="1" s="1"/>
  <c r="AY309" i="1"/>
  <c r="BA309" i="1" s="1"/>
  <c r="AS309" i="1"/>
  <c r="AV309" i="1" s="1"/>
  <c r="AT309" i="1"/>
  <c r="AW309" i="1" s="1"/>
  <c r="AM309" i="1" s="1"/>
  <c r="AO309" i="1" s="1"/>
  <c r="AI310" i="1" s="1"/>
  <c r="AL309" i="1"/>
  <c r="AN309" i="1" s="1"/>
  <c r="AH310" i="1" s="1"/>
  <c r="AX309" i="1"/>
  <c r="AZ309" i="1" s="1"/>
  <c r="R240" i="1"/>
  <c r="N240" i="1"/>
  <c r="Q240" i="1" s="1"/>
  <c r="X240" i="1"/>
  <c r="Z240" i="1"/>
  <c r="H240" i="1"/>
  <c r="J240" i="1" s="1"/>
  <c r="D241" i="1" s="1"/>
  <c r="G240" i="1"/>
  <c r="I240" i="1" s="1"/>
  <c r="C241" i="1" s="1"/>
  <c r="AX635" i="1" l="1"/>
  <c r="AZ635" i="1" s="1"/>
  <c r="AM635" i="1"/>
  <c r="AO635" i="1" s="1"/>
  <c r="AI636" i="1" s="1"/>
  <c r="AY635" i="1"/>
  <c r="BA635" i="1" s="1"/>
  <c r="AV635" i="1"/>
  <c r="AL635" i="1" s="1"/>
  <c r="AN635" i="1" s="1"/>
  <c r="AH636" i="1" s="1"/>
  <c r="AQ310" i="1"/>
  <c r="AP310" i="1"/>
  <c r="BB309" i="1"/>
  <c r="BE309" i="1" s="1"/>
  <c r="AB240" i="1"/>
  <c r="AD240" i="1" s="1"/>
  <c r="F241" i="1" s="1"/>
  <c r="T241" i="1" s="1"/>
  <c r="V241" i="1" s="1"/>
  <c r="AA240" i="1"/>
  <c r="AC240" i="1" s="1"/>
  <c r="E241" i="1" s="1"/>
  <c r="S241" i="1" s="1"/>
  <c r="U241" i="1" s="1"/>
  <c r="L241" i="1"/>
  <c r="K241" i="1"/>
  <c r="AP636" i="1" l="1"/>
  <c r="AQ636" i="1"/>
  <c r="BB635" i="1"/>
  <c r="BE635" i="1" s="1"/>
  <c r="BC309" i="1"/>
  <c r="AR310" i="1"/>
  <c r="AU310" i="1" s="1"/>
  <c r="AS310" i="1"/>
  <c r="AV310" i="1" s="1"/>
  <c r="BF309" i="1"/>
  <c r="BH309" i="1" s="1"/>
  <c r="AJ310" i="1" s="1"/>
  <c r="AT310" i="1"/>
  <c r="AW310" i="1" s="1"/>
  <c r="BD309" i="1"/>
  <c r="BG309" i="1" s="1"/>
  <c r="BI309" i="1" s="1"/>
  <c r="AK310" i="1" s="1"/>
  <c r="W241" i="1"/>
  <c r="Z241" i="1" s="1"/>
  <c r="M241" i="1"/>
  <c r="P241" i="1" s="1"/>
  <c r="BD635" i="1" l="1"/>
  <c r="BG635" i="1" s="1"/>
  <c r="BI635" i="1" s="1"/>
  <c r="AK636" i="1" s="1"/>
  <c r="AR636" i="1"/>
  <c r="AU636" i="1" s="1"/>
  <c r="AS636" i="1"/>
  <c r="AV636" i="1" s="1"/>
  <c r="BC635" i="1"/>
  <c r="BF635" i="1" s="1"/>
  <c r="BH635" i="1" s="1"/>
  <c r="AJ636" i="1" s="1"/>
  <c r="AM310" i="1"/>
  <c r="AO310" i="1" s="1"/>
  <c r="AI311" i="1" s="1"/>
  <c r="AY310" i="1"/>
  <c r="BA310" i="1" s="1"/>
  <c r="AL310" i="1"/>
  <c r="AN310" i="1" s="1"/>
  <c r="AH311" i="1" s="1"/>
  <c r="AX310" i="1"/>
  <c r="AZ310" i="1" s="1"/>
  <c r="Y241" i="1"/>
  <c r="AB241" i="1"/>
  <c r="AD241" i="1" s="1"/>
  <c r="X241" i="1"/>
  <c r="AA241" i="1" s="1"/>
  <c r="AC241" i="1" s="1"/>
  <c r="N241" i="1"/>
  <c r="Q241" i="1" s="1"/>
  <c r="O241" i="1"/>
  <c r="R241" i="1" s="1"/>
  <c r="AL636" i="1" l="1"/>
  <c r="AN636" i="1" s="1"/>
  <c r="AH637" i="1" s="1"/>
  <c r="AX636" i="1"/>
  <c r="AZ636" i="1" s="1"/>
  <c r="AY636" i="1"/>
  <c r="BA636" i="1" s="1"/>
  <c r="AT636" i="1"/>
  <c r="AW636" i="1" s="1"/>
  <c r="AM636" i="1" s="1"/>
  <c r="AO636" i="1" s="1"/>
  <c r="AI637" i="1" s="1"/>
  <c r="AP311" i="1"/>
  <c r="BB310" i="1"/>
  <c r="BE310" i="1" s="1"/>
  <c r="AQ311" i="1"/>
  <c r="F242" i="1"/>
  <c r="H241" i="1"/>
  <c r="J241" i="1" s="1"/>
  <c r="D242" i="1" s="1"/>
  <c r="E242" i="1"/>
  <c r="G241" i="1"/>
  <c r="I241" i="1" s="1"/>
  <c r="C242" i="1" s="1"/>
  <c r="AQ637" i="1" l="1"/>
  <c r="BB636" i="1"/>
  <c r="BE636" i="1" s="1"/>
  <c r="AP637" i="1"/>
  <c r="BC310" i="1"/>
  <c r="BD310" i="1"/>
  <c r="BF310" i="1"/>
  <c r="BH310" i="1" s="1"/>
  <c r="AJ311" i="1" s="1"/>
  <c r="BG310" i="1"/>
  <c r="BI310" i="1" s="1"/>
  <c r="AK311" i="1" s="1"/>
  <c r="AR311" i="1"/>
  <c r="AU311" i="1" s="1"/>
  <c r="S242" i="1"/>
  <c r="U242" i="1" s="1"/>
  <c r="K242" i="1"/>
  <c r="T242" i="1"/>
  <c r="V242" i="1" s="1"/>
  <c r="L242" i="1"/>
  <c r="AR637" i="1" l="1"/>
  <c r="AU637" i="1" s="1"/>
  <c r="AS637" i="1"/>
  <c r="AV637" i="1" s="1"/>
  <c r="BD636" i="1"/>
  <c r="BC636" i="1"/>
  <c r="BG636" i="1"/>
  <c r="BI636" i="1" s="1"/>
  <c r="AK637" i="1" s="1"/>
  <c r="BF636" i="1"/>
  <c r="BH636" i="1" s="1"/>
  <c r="AJ637" i="1" s="1"/>
  <c r="AT637" i="1"/>
  <c r="AW637" i="1" s="1"/>
  <c r="AS311" i="1"/>
  <c r="AV311" i="1" s="1"/>
  <c r="AY311" i="1"/>
  <c r="BA311" i="1" s="1"/>
  <c r="AL311" i="1"/>
  <c r="AN311" i="1" s="1"/>
  <c r="AH312" i="1" s="1"/>
  <c r="AX311" i="1"/>
  <c r="AZ311" i="1" s="1"/>
  <c r="AT311" i="1"/>
  <c r="AW311" i="1" s="1"/>
  <c r="AM311" i="1" s="1"/>
  <c r="AO311" i="1" s="1"/>
  <c r="AI312" i="1" s="1"/>
  <c r="W242" i="1"/>
  <c r="M242" i="1"/>
  <c r="P242" i="1" s="1"/>
  <c r="AM637" i="1" l="1"/>
  <c r="AO637" i="1" s="1"/>
  <c r="AI638" i="1" s="1"/>
  <c r="AY637" i="1"/>
  <c r="BA637" i="1" s="1"/>
  <c r="AL637" i="1"/>
  <c r="AN637" i="1" s="1"/>
  <c r="AH638" i="1" s="1"/>
  <c r="AX637" i="1"/>
  <c r="AZ637" i="1" s="1"/>
  <c r="AQ312" i="1"/>
  <c r="AP312" i="1"/>
  <c r="BB311" i="1"/>
  <c r="BE311" i="1" s="1"/>
  <c r="Y242" i="1"/>
  <c r="Z242" i="1"/>
  <c r="O242" i="1"/>
  <c r="R242" i="1" s="1"/>
  <c r="X242" i="1"/>
  <c r="N242" i="1"/>
  <c r="Q242" i="1" s="1"/>
  <c r="BB637" i="1" l="1"/>
  <c r="BE637" i="1" s="1"/>
  <c r="BC637" i="1"/>
  <c r="AP638" i="1"/>
  <c r="AQ638" i="1"/>
  <c r="BC311" i="1"/>
  <c r="BF311" i="1" s="1"/>
  <c r="BH311" i="1" s="1"/>
  <c r="AJ312" i="1" s="1"/>
  <c r="AR312" i="1"/>
  <c r="AU312" i="1" s="1"/>
  <c r="AS312" i="1"/>
  <c r="AT312" i="1"/>
  <c r="AW312" i="1" s="1"/>
  <c r="BD311" i="1"/>
  <c r="BG311" i="1" s="1"/>
  <c r="BI311" i="1" s="1"/>
  <c r="AK312" i="1" s="1"/>
  <c r="AB242" i="1"/>
  <c r="AD242" i="1" s="1"/>
  <c r="F243" i="1" s="1"/>
  <c r="AA242" i="1"/>
  <c r="AC242" i="1" s="1"/>
  <c r="E243" i="1" s="1"/>
  <c r="G242" i="1"/>
  <c r="I242" i="1" s="1"/>
  <c r="C243" i="1" s="1"/>
  <c r="H242" i="1"/>
  <c r="J242" i="1" s="1"/>
  <c r="D243" i="1" s="1"/>
  <c r="AR638" i="1" l="1"/>
  <c r="AU638" i="1" s="1"/>
  <c r="BF637" i="1"/>
  <c r="BH637" i="1" s="1"/>
  <c r="AJ638" i="1" s="1"/>
  <c r="AT638" i="1"/>
  <c r="AW638" i="1" s="1"/>
  <c r="BD637" i="1"/>
  <c r="BG637" i="1" s="1"/>
  <c r="BI637" i="1" s="1"/>
  <c r="AK638" i="1" s="1"/>
  <c r="AM312" i="1"/>
  <c r="AO312" i="1" s="1"/>
  <c r="AI313" i="1" s="1"/>
  <c r="AY312" i="1"/>
  <c r="BA312" i="1" s="1"/>
  <c r="AX312" i="1"/>
  <c r="AZ312" i="1" s="1"/>
  <c r="AV312" i="1"/>
  <c r="AL312" i="1" s="1"/>
  <c r="AN312" i="1" s="1"/>
  <c r="AH313" i="1" s="1"/>
  <c r="S243" i="1"/>
  <c r="U243" i="1" s="1"/>
  <c r="K243" i="1"/>
  <c r="T243" i="1"/>
  <c r="V243" i="1" s="1"/>
  <c r="L243" i="1"/>
  <c r="AM638" i="1" l="1"/>
  <c r="AO638" i="1" s="1"/>
  <c r="AI639" i="1" s="1"/>
  <c r="AY638" i="1"/>
  <c r="BA638" i="1" s="1"/>
  <c r="AX638" i="1"/>
  <c r="AZ638" i="1" s="1"/>
  <c r="AS638" i="1"/>
  <c r="AV638" i="1" s="1"/>
  <c r="AL638" i="1" s="1"/>
  <c r="AN638" i="1" s="1"/>
  <c r="AH639" i="1" s="1"/>
  <c r="AP313" i="1"/>
  <c r="BB312" i="1"/>
  <c r="BE312" i="1" s="1"/>
  <c r="AQ313" i="1"/>
  <c r="M243" i="1"/>
  <c r="P243" i="1" s="1"/>
  <c r="W243" i="1"/>
  <c r="Y243" i="1" s="1"/>
  <c r="AP639" i="1" l="1"/>
  <c r="BB638" i="1"/>
  <c r="BE638" i="1" s="1"/>
  <c r="AQ639" i="1"/>
  <c r="BD312" i="1"/>
  <c r="BG312" i="1" s="1"/>
  <c r="BI312" i="1" s="1"/>
  <c r="AK313" i="1" s="1"/>
  <c r="BC312" i="1"/>
  <c r="BF312" i="1" s="1"/>
  <c r="BH312" i="1" s="1"/>
  <c r="AJ313" i="1" s="1"/>
  <c r="AR313" i="1"/>
  <c r="AU313" i="1" s="1"/>
  <c r="O243" i="1"/>
  <c r="R243" i="1" s="1"/>
  <c r="H243" i="1" s="1"/>
  <c r="J243" i="1" s="1"/>
  <c r="D244" i="1" s="1"/>
  <c r="N243" i="1"/>
  <c r="Q243" i="1" s="1"/>
  <c r="G243" i="1" s="1"/>
  <c r="I243" i="1" s="1"/>
  <c r="C244" i="1" s="1"/>
  <c r="X243" i="1"/>
  <c r="Z243" i="1"/>
  <c r="BD638" i="1" l="1"/>
  <c r="BG638" i="1" s="1"/>
  <c r="BI638" i="1" s="1"/>
  <c r="AK639" i="1" s="1"/>
  <c r="BC638" i="1"/>
  <c r="BF638" i="1" s="1"/>
  <c r="BH638" i="1" s="1"/>
  <c r="AJ639" i="1" s="1"/>
  <c r="AR639" i="1"/>
  <c r="AU639" i="1" s="1"/>
  <c r="AX313" i="1"/>
  <c r="AZ313" i="1" s="1"/>
  <c r="AY313" i="1"/>
  <c r="BA313" i="1" s="1"/>
  <c r="AS313" i="1"/>
  <c r="AV313" i="1" s="1"/>
  <c r="AL313" i="1" s="1"/>
  <c r="AN313" i="1" s="1"/>
  <c r="AH314" i="1" s="1"/>
  <c r="AT313" i="1"/>
  <c r="AW313" i="1" s="1"/>
  <c r="AM313" i="1" s="1"/>
  <c r="AO313" i="1" s="1"/>
  <c r="AI314" i="1" s="1"/>
  <c r="AB243" i="1"/>
  <c r="AD243" i="1" s="1"/>
  <c r="F244" i="1" s="1"/>
  <c r="T244" i="1" s="1"/>
  <c r="V244" i="1" s="1"/>
  <c r="AA243" i="1"/>
  <c r="AC243" i="1" s="1"/>
  <c r="E244" i="1" s="1"/>
  <c r="S244" i="1" s="1"/>
  <c r="U244" i="1" s="1"/>
  <c r="L244" i="1"/>
  <c r="K244" i="1"/>
  <c r="AX639" i="1" l="1"/>
  <c r="AZ639" i="1" s="1"/>
  <c r="AY639" i="1"/>
  <c r="BA639" i="1" s="1"/>
  <c r="AS639" i="1"/>
  <c r="AV639" i="1" s="1"/>
  <c r="AL639" i="1" s="1"/>
  <c r="AN639" i="1" s="1"/>
  <c r="AH640" i="1" s="1"/>
  <c r="AT639" i="1"/>
  <c r="AW639" i="1" s="1"/>
  <c r="AM639" i="1" s="1"/>
  <c r="AO639" i="1" s="1"/>
  <c r="AI640" i="1" s="1"/>
  <c r="AQ314" i="1"/>
  <c r="AP314" i="1"/>
  <c r="BB313" i="1"/>
  <c r="BE313" i="1" s="1"/>
  <c r="W244" i="1"/>
  <c r="Z244" i="1" s="1"/>
  <c r="M244" i="1"/>
  <c r="P244" i="1" s="1"/>
  <c r="AQ640" i="1" l="1"/>
  <c r="AP640" i="1"/>
  <c r="BB639" i="1"/>
  <c r="BE639" i="1" s="1"/>
  <c r="BD313" i="1"/>
  <c r="BG313" i="1" s="1"/>
  <c r="BI313" i="1" s="1"/>
  <c r="AK314" i="1" s="1"/>
  <c r="AR314" i="1"/>
  <c r="AU314" i="1" s="1"/>
  <c r="AS314" i="1"/>
  <c r="AT314" i="1"/>
  <c r="AW314" i="1" s="1"/>
  <c r="BC313" i="1"/>
  <c r="BF313" i="1" s="1"/>
  <c r="BH313" i="1" s="1"/>
  <c r="AJ314" i="1" s="1"/>
  <c r="Y244" i="1"/>
  <c r="AB244" i="1" s="1"/>
  <c r="AD244" i="1" s="1"/>
  <c r="X244" i="1"/>
  <c r="AA244" i="1" s="1"/>
  <c r="AC244" i="1" s="1"/>
  <c r="N244" i="1"/>
  <c r="Q244" i="1" s="1"/>
  <c r="O244" i="1"/>
  <c r="R244" i="1" s="1"/>
  <c r="BD639" i="1" l="1"/>
  <c r="BG639" i="1" s="1"/>
  <c r="BI639" i="1" s="1"/>
  <c r="AK640" i="1" s="1"/>
  <c r="AR640" i="1"/>
  <c r="AU640" i="1" s="1"/>
  <c r="BC639" i="1"/>
  <c r="BF639" i="1" s="1"/>
  <c r="BH639" i="1" s="1"/>
  <c r="AJ640" i="1" s="1"/>
  <c r="AT640" i="1"/>
  <c r="AW640" i="1" s="1"/>
  <c r="AX314" i="1"/>
  <c r="AZ314" i="1" s="1"/>
  <c r="AM314" i="1"/>
  <c r="AO314" i="1" s="1"/>
  <c r="AI315" i="1" s="1"/>
  <c r="AY314" i="1"/>
  <c r="BA314" i="1" s="1"/>
  <c r="AV314" i="1"/>
  <c r="AL314" i="1" s="1"/>
  <c r="AN314" i="1" s="1"/>
  <c r="AH315" i="1" s="1"/>
  <c r="F245" i="1"/>
  <c r="H244" i="1"/>
  <c r="J244" i="1" s="1"/>
  <c r="D245" i="1" s="1"/>
  <c r="E245" i="1"/>
  <c r="G244" i="1"/>
  <c r="I244" i="1" s="1"/>
  <c r="C245" i="1" s="1"/>
  <c r="AX640" i="1" l="1"/>
  <c r="AZ640" i="1" s="1"/>
  <c r="AM640" i="1"/>
  <c r="AO640" i="1" s="1"/>
  <c r="AI641" i="1" s="1"/>
  <c r="AY640" i="1"/>
  <c r="BA640" i="1" s="1"/>
  <c r="AS640" i="1"/>
  <c r="AV640" i="1" s="1"/>
  <c r="AL640" i="1" s="1"/>
  <c r="AN640" i="1" s="1"/>
  <c r="AH641" i="1" s="1"/>
  <c r="AP315" i="1"/>
  <c r="AQ315" i="1"/>
  <c r="BB314" i="1"/>
  <c r="BE314" i="1" s="1"/>
  <c r="L245" i="1"/>
  <c r="T245" i="1"/>
  <c r="V245" i="1" s="1"/>
  <c r="K245" i="1"/>
  <c r="S245" i="1"/>
  <c r="U245" i="1" s="1"/>
  <c r="AP641" i="1" l="1"/>
  <c r="BD640" i="1"/>
  <c r="AQ641" i="1"/>
  <c r="BC640" i="1"/>
  <c r="BB640" i="1"/>
  <c r="BE640" i="1" s="1"/>
  <c r="BD314" i="1"/>
  <c r="BG314" i="1" s="1"/>
  <c r="BI314" i="1" s="1"/>
  <c r="AK315" i="1" s="1"/>
  <c r="AR315" i="1"/>
  <c r="AU315" i="1" s="1"/>
  <c r="BC314" i="1"/>
  <c r="BF314" i="1" s="1"/>
  <c r="BH314" i="1" s="1"/>
  <c r="AJ315" i="1" s="1"/>
  <c r="W245" i="1"/>
  <c r="Z245" i="1" s="1"/>
  <c r="M245" i="1"/>
  <c r="P245" i="1" s="1"/>
  <c r="AR641" i="1" l="1"/>
  <c r="AU641" i="1" s="1"/>
  <c r="AS641" i="1"/>
  <c r="AV641" i="1" s="1"/>
  <c r="AT641" i="1"/>
  <c r="AW641" i="1" s="1"/>
  <c r="BG640" i="1"/>
  <c r="BI640" i="1" s="1"/>
  <c r="AK641" i="1" s="1"/>
  <c r="BF640" i="1"/>
  <c r="BH640" i="1" s="1"/>
  <c r="AJ641" i="1" s="1"/>
  <c r="AX315" i="1"/>
  <c r="AZ315" i="1" s="1"/>
  <c r="AY315" i="1"/>
  <c r="BA315" i="1" s="1"/>
  <c r="AS315" i="1"/>
  <c r="AV315" i="1" s="1"/>
  <c r="AL315" i="1" s="1"/>
  <c r="AN315" i="1" s="1"/>
  <c r="AH316" i="1" s="1"/>
  <c r="AT315" i="1"/>
  <c r="AW315" i="1" s="1"/>
  <c r="AM315" i="1" s="1"/>
  <c r="AO315" i="1" s="1"/>
  <c r="AI316" i="1" s="1"/>
  <c r="Y245" i="1"/>
  <c r="AB245" i="1"/>
  <c r="AD245" i="1" s="1"/>
  <c r="X245" i="1"/>
  <c r="AA245" i="1" s="1"/>
  <c r="AC245" i="1" s="1"/>
  <c r="O245" i="1"/>
  <c r="R245" i="1" s="1"/>
  <c r="N245" i="1"/>
  <c r="Q245" i="1" s="1"/>
  <c r="AM641" i="1" l="1"/>
  <c r="AO641" i="1" s="1"/>
  <c r="AI642" i="1" s="1"/>
  <c r="AY641" i="1"/>
  <c r="BA641" i="1" s="1"/>
  <c r="AL641" i="1"/>
  <c r="AN641" i="1" s="1"/>
  <c r="AH642" i="1" s="1"/>
  <c r="AX641" i="1"/>
  <c r="AZ641" i="1" s="1"/>
  <c r="AQ316" i="1"/>
  <c r="AP316" i="1"/>
  <c r="BD315" i="1"/>
  <c r="BC315" i="1"/>
  <c r="BB315" i="1"/>
  <c r="BE315" i="1" s="1"/>
  <c r="E246" i="1"/>
  <c r="G245" i="1"/>
  <c r="I245" i="1" s="1"/>
  <c r="C246" i="1" s="1"/>
  <c r="S246" i="1" s="1"/>
  <c r="U246" i="1" s="1"/>
  <c r="F246" i="1"/>
  <c r="H245" i="1"/>
  <c r="J245" i="1" s="1"/>
  <c r="D246" i="1" s="1"/>
  <c r="BB641" i="1" l="1"/>
  <c r="BE641" i="1" s="1"/>
  <c r="BC641" i="1"/>
  <c r="AP642" i="1"/>
  <c r="BD641" i="1"/>
  <c r="AQ642" i="1"/>
  <c r="AR316" i="1"/>
  <c r="AU316" i="1" s="1"/>
  <c r="AS316" i="1"/>
  <c r="AV316" i="1" s="1"/>
  <c r="BF315" i="1"/>
  <c r="BH315" i="1" s="1"/>
  <c r="AJ316" i="1" s="1"/>
  <c r="BG315" i="1"/>
  <c r="BI315" i="1" s="1"/>
  <c r="AK316" i="1" s="1"/>
  <c r="AT316" i="1"/>
  <c r="AW316" i="1" s="1"/>
  <c r="K246" i="1"/>
  <c r="T246" i="1"/>
  <c r="V246" i="1" s="1"/>
  <c r="L246" i="1"/>
  <c r="M246" i="1" s="1"/>
  <c r="P246" i="1" s="1"/>
  <c r="AR642" i="1" l="1"/>
  <c r="AU642" i="1" s="1"/>
  <c r="BF641" i="1"/>
  <c r="BH641" i="1" s="1"/>
  <c r="AJ642" i="1" s="1"/>
  <c r="BG641" i="1"/>
  <c r="BI641" i="1" s="1"/>
  <c r="AK642" i="1" s="1"/>
  <c r="AM316" i="1"/>
  <c r="AO316" i="1" s="1"/>
  <c r="AI317" i="1" s="1"/>
  <c r="AY316" i="1"/>
  <c r="BA316" i="1" s="1"/>
  <c r="AL316" i="1"/>
  <c r="AN316" i="1" s="1"/>
  <c r="AH317" i="1" s="1"/>
  <c r="AX316" i="1"/>
  <c r="AZ316" i="1" s="1"/>
  <c r="W246" i="1"/>
  <c r="Y246" i="1" s="1"/>
  <c r="N246" i="1"/>
  <c r="Q246" i="1" s="1"/>
  <c r="O246" i="1"/>
  <c r="R246" i="1" s="1"/>
  <c r="AX642" i="1" l="1"/>
  <c r="AZ642" i="1" s="1"/>
  <c r="AY642" i="1"/>
  <c r="BA642" i="1" s="1"/>
  <c r="AS642" i="1"/>
  <c r="AV642" i="1" s="1"/>
  <c r="AL642" i="1" s="1"/>
  <c r="AN642" i="1" s="1"/>
  <c r="AH643" i="1" s="1"/>
  <c r="AT642" i="1"/>
  <c r="AW642" i="1" s="1"/>
  <c r="AM642" i="1" s="1"/>
  <c r="AO642" i="1" s="1"/>
  <c r="AI643" i="1" s="1"/>
  <c r="BB316" i="1"/>
  <c r="BE316" i="1" s="1"/>
  <c r="BC316" i="1"/>
  <c r="BD316" i="1"/>
  <c r="AP317" i="1"/>
  <c r="AQ317" i="1"/>
  <c r="X246" i="1"/>
  <c r="Z246" i="1"/>
  <c r="H246" i="1"/>
  <c r="J246" i="1" s="1"/>
  <c r="D247" i="1" s="1"/>
  <c r="G246" i="1"/>
  <c r="I246" i="1" s="1"/>
  <c r="C247" i="1" s="1"/>
  <c r="AQ643" i="1" l="1"/>
  <c r="AP643" i="1"/>
  <c r="BB642" i="1"/>
  <c r="BE642" i="1" s="1"/>
  <c r="AR317" i="1"/>
  <c r="AU317" i="1" s="1"/>
  <c r="AT317" i="1"/>
  <c r="AW317" i="1" s="1"/>
  <c r="BF316" i="1"/>
  <c r="BH316" i="1" s="1"/>
  <c r="AJ317" i="1" s="1"/>
  <c r="BG316" i="1"/>
  <c r="BI316" i="1" s="1"/>
  <c r="AK317" i="1" s="1"/>
  <c r="AB246" i="1"/>
  <c r="AD246" i="1" s="1"/>
  <c r="F247" i="1" s="1"/>
  <c r="AA246" i="1"/>
  <c r="AC246" i="1" s="1"/>
  <c r="E247" i="1" s="1"/>
  <c r="S247" i="1" s="1"/>
  <c r="U247" i="1" s="1"/>
  <c r="K247" i="1"/>
  <c r="T247" i="1"/>
  <c r="V247" i="1" s="1"/>
  <c r="L247" i="1"/>
  <c r="BD642" i="1" l="1"/>
  <c r="BG642" i="1" s="1"/>
  <c r="BI642" i="1" s="1"/>
  <c r="AK643" i="1" s="1"/>
  <c r="AR643" i="1"/>
  <c r="AU643" i="1" s="1"/>
  <c r="AS643" i="1"/>
  <c r="AT643" i="1"/>
  <c r="AW643" i="1" s="1"/>
  <c r="BC642" i="1"/>
  <c r="BF642" i="1" s="1"/>
  <c r="BH642" i="1" s="1"/>
  <c r="AJ643" i="1" s="1"/>
  <c r="AM317" i="1"/>
  <c r="AO317" i="1" s="1"/>
  <c r="AI318" i="1" s="1"/>
  <c r="AY317" i="1"/>
  <c r="BA317" i="1" s="1"/>
  <c r="AX317" i="1"/>
  <c r="AZ317" i="1" s="1"/>
  <c r="AS317" i="1"/>
  <c r="AV317" i="1" s="1"/>
  <c r="AL317" i="1" s="1"/>
  <c r="AN317" i="1" s="1"/>
  <c r="AH318" i="1" s="1"/>
  <c r="M247" i="1"/>
  <c r="N247" i="1" s="1"/>
  <c r="W247" i="1"/>
  <c r="AX643" i="1" l="1"/>
  <c r="AZ643" i="1" s="1"/>
  <c r="AM643" i="1"/>
  <c r="AO643" i="1" s="1"/>
  <c r="AI644" i="1" s="1"/>
  <c r="AY643" i="1"/>
  <c r="BA643" i="1" s="1"/>
  <c r="AV643" i="1"/>
  <c r="AL643" i="1" s="1"/>
  <c r="AN643" i="1" s="1"/>
  <c r="AH644" i="1" s="1"/>
  <c r="AP318" i="1"/>
  <c r="BB317" i="1"/>
  <c r="BE317" i="1" s="1"/>
  <c r="AQ318" i="1"/>
  <c r="O247" i="1"/>
  <c r="Y247" i="1"/>
  <c r="Z247" i="1"/>
  <c r="P247" i="1"/>
  <c r="Q247" i="1" s="1"/>
  <c r="X247" i="1"/>
  <c r="AP644" i="1" l="1"/>
  <c r="AQ644" i="1"/>
  <c r="BB643" i="1"/>
  <c r="BE643" i="1" s="1"/>
  <c r="BD317" i="1"/>
  <c r="BG317" i="1" s="1"/>
  <c r="BI317" i="1" s="1"/>
  <c r="AK318" i="1" s="1"/>
  <c r="BC317" i="1"/>
  <c r="BF317" i="1" s="1"/>
  <c r="BH317" i="1" s="1"/>
  <c r="AJ318" i="1" s="1"/>
  <c r="AR318" i="1"/>
  <c r="AU318" i="1" s="1"/>
  <c r="AB247" i="1"/>
  <c r="AD247" i="1" s="1"/>
  <c r="AA247" i="1"/>
  <c r="AC247" i="1" s="1"/>
  <c r="E248" i="1" s="1"/>
  <c r="G247" i="1"/>
  <c r="I247" i="1" s="1"/>
  <c r="C248" i="1" s="1"/>
  <c r="R247" i="1"/>
  <c r="F248" i="1" s="1"/>
  <c r="BD643" i="1" l="1"/>
  <c r="BG643" i="1" s="1"/>
  <c r="BI643" i="1" s="1"/>
  <c r="AK644" i="1" s="1"/>
  <c r="AR644" i="1"/>
  <c r="AU644" i="1" s="1"/>
  <c r="BC643" i="1"/>
  <c r="BF643" i="1" s="1"/>
  <c r="BH643" i="1" s="1"/>
  <c r="AJ644" i="1" s="1"/>
  <c r="AX318" i="1"/>
  <c r="AZ318" i="1" s="1"/>
  <c r="AY318" i="1"/>
  <c r="BA318" i="1" s="1"/>
  <c r="AS318" i="1"/>
  <c r="AV318" i="1" s="1"/>
  <c r="AL318" i="1" s="1"/>
  <c r="AN318" i="1" s="1"/>
  <c r="AH319" i="1" s="1"/>
  <c r="AT318" i="1"/>
  <c r="AW318" i="1" s="1"/>
  <c r="AM318" i="1" s="1"/>
  <c r="AO318" i="1" s="1"/>
  <c r="AI319" i="1" s="1"/>
  <c r="S248" i="1"/>
  <c r="U248" i="1" s="1"/>
  <c r="K248" i="1"/>
  <c r="H247" i="1"/>
  <c r="J247" i="1" s="1"/>
  <c r="D248" i="1" s="1"/>
  <c r="T248" i="1" s="1"/>
  <c r="V248" i="1" s="1"/>
  <c r="AX644" i="1" l="1"/>
  <c r="AZ644" i="1" s="1"/>
  <c r="AY644" i="1"/>
  <c r="BA644" i="1" s="1"/>
  <c r="AS644" i="1"/>
  <c r="AV644" i="1" s="1"/>
  <c r="AL644" i="1" s="1"/>
  <c r="AN644" i="1" s="1"/>
  <c r="AH645" i="1" s="1"/>
  <c r="AT644" i="1"/>
  <c r="AW644" i="1" s="1"/>
  <c r="AM644" i="1" s="1"/>
  <c r="AO644" i="1" s="1"/>
  <c r="AI645" i="1" s="1"/>
  <c r="AQ319" i="1"/>
  <c r="AP319" i="1"/>
  <c r="BB318" i="1"/>
  <c r="BE318" i="1" s="1"/>
  <c r="L248" i="1"/>
  <c r="M248" i="1" s="1"/>
  <c r="P248" i="1" s="1"/>
  <c r="W248" i="1"/>
  <c r="Y248" i="1" s="1"/>
  <c r="AQ645" i="1" l="1"/>
  <c r="AP645" i="1"/>
  <c r="BD644" i="1"/>
  <c r="BC644" i="1"/>
  <c r="BB644" i="1"/>
  <c r="BE644" i="1" s="1"/>
  <c r="BD318" i="1"/>
  <c r="BG318" i="1"/>
  <c r="BI318" i="1" s="1"/>
  <c r="AK319" i="1" s="1"/>
  <c r="AR319" i="1"/>
  <c r="AU319" i="1" s="1"/>
  <c r="BC318" i="1"/>
  <c r="BF318" i="1" s="1"/>
  <c r="BH318" i="1" s="1"/>
  <c r="AJ319" i="1" s="1"/>
  <c r="AT319" i="1"/>
  <c r="AW319" i="1" s="1"/>
  <c r="O248" i="1"/>
  <c r="R248" i="1" s="1"/>
  <c r="N248" i="1"/>
  <c r="Q248" i="1" s="1"/>
  <c r="G248" i="1" s="1"/>
  <c r="I248" i="1" s="1"/>
  <c r="C249" i="1" s="1"/>
  <c r="X248" i="1"/>
  <c r="Z248" i="1"/>
  <c r="H248" i="1"/>
  <c r="J248" i="1" s="1"/>
  <c r="D249" i="1" s="1"/>
  <c r="AR645" i="1" l="1"/>
  <c r="AU645" i="1" s="1"/>
  <c r="AS645" i="1"/>
  <c r="AV645" i="1" s="1"/>
  <c r="BG644" i="1"/>
  <c r="BI644" i="1" s="1"/>
  <c r="AK645" i="1" s="1"/>
  <c r="BF644" i="1"/>
  <c r="BH644" i="1" s="1"/>
  <c r="AJ645" i="1" s="1"/>
  <c r="AT645" i="1"/>
  <c r="AW645" i="1" s="1"/>
  <c r="AX319" i="1"/>
  <c r="AZ319" i="1" s="1"/>
  <c r="AS319" i="1"/>
  <c r="AV319" i="1" s="1"/>
  <c r="AL319" i="1" s="1"/>
  <c r="AN319" i="1" s="1"/>
  <c r="AH320" i="1" s="1"/>
  <c r="AM319" i="1"/>
  <c r="AO319" i="1" s="1"/>
  <c r="AI320" i="1" s="1"/>
  <c r="AY319" i="1"/>
  <c r="BA319" i="1" s="1"/>
  <c r="AB248" i="1"/>
  <c r="AD248" i="1" s="1"/>
  <c r="F249" i="1" s="1"/>
  <c r="T249" i="1" s="1"/>
  <c r="V249" i="1" s="1"/>
  <c r="AA248" i="1"/>
  <c r="AC248" i="1" s="1"/>
  <c r="E249" i="1" s="1"/>
  <c r="S249" i="1" s="1"/>
  <c r="U249" i="1" s="1"/>
  <c r="K249" i="1"/>
  <c r="L249" i="1"/>
  <c r="AL645" i="1" l="1"/>
  <c r="AN645" i="1" s="1"/>
  <c r="AH646" i="1" s="1"/>
  <c r="AX645" i="1"/>
  <c r="AZ645" i="1" s="1"/>
  <c r="AM645" i="1"/>
  <c r="AO645" i="1" s="1"/>
  <c r="AI646" i="1" s="1"/>
  <c r="AY645" i="1"/>
  <c r="BA645" i="1" s="1"/>
  <c r="AP320" i="1"/>
  <c r="AQ320" i="1"/>
  <c r="BB319" i="1"/>
  <c r="BE319" i="1" s="1"/>
  <c r="W249" i="1"/>
  <c r="M249" i="1"/>
  <c r="P249" i="1" s="1"/>
  <c r="AQ646" i="1" l="1"/>
  <c r="BB645" i="1"/>
  <c r="BE645" i="1" s="1"/>
  <c r="AP646" i="1"/>
  <c r="BD319" i="1"/>
  <c r="BG319" i="1" s="1"/>
  <c r="BI319" i="1" s="1"/>
  <c r="AK320" i="1" s="1"/>
  <c r="BC319" i="1"/>
  <c r="BF319" i="1" s="1"/>
  <c r="BH319" i="1" s="1"/>
  <c r="AJ320" i="1" s="1"/>
  <c r="AR320" i="1"/>
  <c r="AU320" i="1" s="1"/>
  <c r="Y249" i="1"/>
  <c r="Z249" i="1"/>
  <c r="O249" i="1"/>
  <c r="R249" i="1" s="1"/>
  <c r="H249" i="1" s="1"/>
  <c r="J249" i="1" s="1"/>
  <c r="D250" i="1" s="1"/>
  <c r="X249" i="1"/>
  <c r="N249" i="1"/>
  <c r="Q249" i="1"/>
  <c r="AR646" i="1" l="1"/>
  <c r="AU646" i="1" s="1"/>
  <c r="BC645" i="1"/>
  <c r="BF645" i="1"/>
  <c r="BH645" i="1" s="1"/>
  <c r="AJ646" i="1" s="1"/>
  <c r="AT646" i="1"/>
  <c r="AW646" i="1" s="1"/>
  <c r="BD645" i="1"/>
  <c r="BG645" i="1" s="1"/>
  <c r="BI645" i="1" s="1"/>
  <c r="AK646" i="1" s="1"/>
  <c r="AX320" i="1"/>
  <c r="AZ320" i="1" s="1"/>
  <c r="AY320" i="1"/>
  <c r="BA320" i="1" s="1"/>
  <c r="AS320" i="1"/>
  <c r="AV320" i="1" s="1"/>
  <c r="AL320" i="1" s="1"/>
  <c r="AN320" i="1" s="1"/>
  <c r="AH321" i="1" s="1"/>
  <c r="AT320" i="1"/>
  <c r="AW320" i="1" s="1"/>
  <c r="AM320" i="1" s="1"/>
  <c r="AO320" i="1" s="1"/>
  <c r="AI321" i="1" s="1"/>
  <c r="AB249" i="1"/>
  <c r="AD249" i="1" s="1"/>
  <c r="F250" i="1" s="1"/>
  <c r="T250" i="1" s="1"/>
  <c r="V250" i="1" s="1"/>
  <c r="AA249" i="1"/>
  <c r="AC249" i="1" s="1"/>
  <c r="E250" i="1" s="1"/>
  <c r="G249" i="1"/>
  <c r="I249" i="1" s="1"/>
  <c r="C250" i="1" s="1"/>
  <c r="L250" i="1"/>
  <c r="AM646" i="1" l="1"/>
  <c r="AO646" i="1" s="1"/>
  <c r="AI647" i="1" s="1"/>
  <c r="AY646" i="1"/>
  <c r="BA646" i="1" s="1"/>
  <c r="AX646" i="1"/>
  <c r="AZ646" i="1" s="1"/>
  <c r="AS646" i="1"/>
  <c r="AV646" i="1" s="1"/>
  <c r="AL646" i="1" s="1"/>
  <c r="AN646" i="1" s="1"/>
  <c r="AH647" i="1" s="1"/>
  <c r="AQ321" i="1"/>
  <c r="AP321" i="1"/>
  <c r="BB320" i="1"/>
  <c r="BE320" i="1" s="1"/>
  <c r="S250" i="1"/>
  <c r="U250" i="1" s="1"/>
  <c r="W250" i="1" s="1"/>
  <c r="K250" i="1"/>
  <c r="M250" i="1" s="1"/>
  <c r="P250" i="1" s="1"/>
  <c r="AP647" i="1" l="1"/>
  <c r="BB646" i="1"/>
  <c r="BE646" i="1" s="1"/>
  <c r="BD646" i="1"/>
  <c r="AQ647" i="1"/>
  <c r="BD320" i="1"/>
  <c r="BG320" i="1"/>
  <c r="BI320" i="1" s="1"/>
  <c r="AK321" i="1" s="1"/>
  <c r="AR321" i="1"/>
  <c r="AU321" i="1" s="1"/>
  <c r="AS321" i="1"/>
  <c r="AV321" i="1" s="1"/>
  <c r="AT321" i="1"/>
  <c r="AW321" i="1" s="1"/>
  <c r="BC320" i="1"/>
  <c r="BF320" i="1" s="1"/>
  <c r="BH320" i="1" s="1"/>
  <c r="AJ321" i="1" s="1"/>
  <c r="Y250" i="1"/>
  <c r="Z250" i="1"/>
  <c r="O250" i="1"/>
  <c r="R250" i="1" s="1"/>
  <c r="X250" i="1"/>
  <c r="N250" i="1"/>
  <c r="Q250" i="1" s="1"/>
  <c r="BC646" i="1" l="1"/>
  <c r="BF646" i="1"/>
  <c r="BH646" i="1" s="1"/>
  <c r="AJ647" i="1" s="1"/>
  <c r="BG646" i="1"/>
  <c r="BI646" i="1" s="1"/>
  <c r="AK647" i="1" s="1"/>
  <c r="AR647" i="1"/>
  <c r="AU647" i="1" s="1"/>
  <c r="AS647" i="1"/>
  <c r="AV647" i="1" s="1"/>
  <c r="AL321" i="1"/>
  <c r="AN321" i="1" s="1"/>
  <c r="AH322" i="1" s="1"/>
  <c r="AX321" i="1"/>
  <c r="AZ321" i="1" s="1"/>
  <c r="AM321" i="1"/>
  <c r="AO321" i="1" s="1"/>
  <c r="AI322" i="1" s="1"/>
  <c r="AY321" i="1"/>
  <c r="BA321" i="1" s="1"/>
  <c r="AB250" i="1"/>
  <c r="AD250" i="1" s="1"/>
  <c r="AA250" i="1"/>
  <c r="AC250" i="1" s="1"/>
  <c r="E251" i="1" s="1"/>
  <c r="G250" i="1"/>
  <c r="I250" i="1" s="1"/>
  <c r="C251" i="1" s="1"/>
  <c r="K251" i="1" s="1"/>
  <c r="F251" i="1"/>
  <c r="H250" i="1"/>
  <c r="J250" i="1" s="1"/>
  <c r="D251" i="1" s="1"/>
  <c r="AY647" i="1" l="1"/>
  <c r="BA647" i="1" s="1"/>
  <c r="AL647" i="1"/>
  <c r="AN647" i="1" s="1"/>
  <c r="AH648" i="1" s="1"/>
  <c r="AX647" i="1"/>
  <c r="AZ647" i="1" s="1"/>
  <c r="AT647" i="1"/>
  <c r="AW647" i="1" s="1"/>
  <c r="AM647" i="1" s="1"/>
  <c r="AO647" i="1" s="1"/>
  <c r="AI648" i="1" s="1"/>
  <c r="BB321" i="1"/>
  <c r="BE321" i="1" s="1"/>
  <c r="BC321" i="1"/>
  <c r="AQ322" i="1"/>
  <c r="AP322" i="1"/>
  <c r="S251" i="1"/>
  <c r="U251" i="1" s="1"/>
  <c r="T251" i="1"/>
  <c r="V251" i="1" s="1"/>
  <c r="L251" i="1"/>
  <c r="M251" i="1" s="1"/>
  <c r="AQ648" i="1" l="1"/>
  <c r="AP648" i="1"/>
  <c r="BB647" i="1"/>
  <c r="BE647" i="1" s="1"/>
  <c r="AR322" i="1"/>
  <c r="AU322" i="1" s="1"/>
  <c r="AS322" i="1"/>
  <c r="AV322" i="1" s="1"/>
  <c r="BF321" i="1"/>
  <c r="BH321" i="1" s="1"/>
  <c r="AJ322" i="1" s="1"/>
  <c r="BD321" i="1"/>
  <c r="BG321" i="1" s="1"/>
  <c r="BI321" i="1" s="1"/>
  <c r="AK322" i="1" s="1"/>
  <c r="W251" i="1"/>
  <c r="Y251" i="1" s="1"/>
  <c r="P251" i="1"/>
  <c r="N251" i="1"/>
  <c r="O251" i="1"/>
  <c r="BC647" i="1" l="1"/>
  <c r="AR648" i="1"/>
  <c r="AU648" i="1" s="1"/>
  <c r="AS648" i="1"/>
  <c r="AV648" i="1" s="1"/>
  <c r="BF647" i="1"/>
  <c r="BH647" i="1" s="1"/>
  <c r="AJ648" i="1" s="1"/>
  <c r="BD647" i="1"/>
  <c r="BG647" i="1" s="1"/>
  <c r="BI647" i="1" s="1"/>
  <c r="AK648" i="1" s="1"/>
  <c r="AT648" i="1"/>
  <c r="AW648" i="1" s="1"/>
  <c r="AY322" i="1"/>
  <c r="BA322" i="1" s="1"/>
  <c r="AL322" i="1"/>
  <c r="AN322" i="1" s="1"/>
  <c r="AH323" i="1" s="1"/>
  <c r="AX322" i="1"/>
  <c r="AZ322" i="1" s="1"/>
  <c r="AT322" i="1"/>
  <c r="AW322" i="1" s="1"/>
  <c r="AM322" i="1" s="1"/>
  <c r="AO322" i="1" s="1"/>
  <c r="AI323" i="1" s="1"/>
  <c r="X251" i="1"/>
  <c r="Z251" i="1"/>
  <c r="Q251" i="1"/>
  <c r="R251" i="1"/>
  <c r="AM648" i="1" l="1"/>
  <c r="AO648" i="1" s="1"/>
  <c r="AI649" i="1" s="1"/>
  <c r="AY648" i="1"/>
  <c r="BA648" i="1" s="1"/>
  <c r="AL648" i="1"/>
  <c r="AN648" i="1" s="1"/>
  <c r="AH649" i="1" s="1"/>
  <c r="AX648" i="1"/>
  <c r="AZ648" i="1" s="1"/>
  <c r="AQ323" i="1"/>
  <c r="BB322" i="1"/>
  <c r="BE322" i="1" s="1"/>
  <c r="AP323" i="1"/>
  <c r="G251" i="1"/>
  <c r="I251" i="1" s="1"/>
  <c r="C252" i="1" s="1"/>
  <c r="K252" i="1" s="1"/>
  <c r="AB251" i="1"/>
  <c r="AD251" i="1" s="1"/>
  <c r="F252" i="1" s="1"/>
  <c r="AA251" i="1"/>
  <c r="AC251" i="1" s="1"/>
  <c r="E252" i="1" s="1"/>
  <c r="H251" i="1"/>
  <c r="J251" i="1" s="1"/>
  <c r="D252" i="1" s="1"/>
  <c r="BB648" i="1" l="1"/>
  <c r="BE648" i="1" s="1"/>
  <c r="AP649" i="1"/>
  <c r="BD648" i="1"/>
  <c r="AQ649" i="1"/>
  <c r="AR323" i="1"/>
  <c r="AU323" i="1" s="1"/>
  <c r="AS323" i="1"/>
  <c r="AV323" i="1" s="1"/>
  <c r="BC322" i="1"/>
  <c r="BF322" i="1" s="1"/>
  <c r="BH322" i="1" s="1"/>
  <c r="AJ323" i="1" s="1"/>
  <c r="BD322" i="1"/>
  <c r="BG322" i="1" s="1"/>
  <c r="BI322" i="1" s="1"/>
  <c r="AK323" i="1" s="1"/>
  <c r="AT323" i="1"/>
  <c r="AW323" i="1" s="1"/>
  <c r="T252" i="1"/>
  <c r="V252" i="1" s="1"/>
  <c r="S252" i="1"/>
  <c r="U252" i="1" s="1"/>
  <c r="W252" i="1" s="1"/>
  <c r="L252" i="1"/>
  <c r="M252" i="1" s="1"/>
  <c r="P252" i="1" s="1"/>
  <c r="AR649" i="1" l="1"/>
  <c r="AU649" i="1" s="1"/>
  <c r="AT649" i="1"/>
  <c r="AW649" i="1" s="1"/>
  <c r="BG648" i="1"/>
  <c r="BI648" i="1" s="1"/>
  <c r="AK649" i="1" s="1"/>
  <c r="BC648" i="1"/>
  <c r="BF648" i="1" s="1"/>
  <c r="BH648" i="1" s="1"/>
  <c r="AJ649" i="1" s="1"/>
  <c r="AM323" i="1"/>
  <c r="AO323" i="1" s="1"/>
  <c r="AI324" i="1" s="1"/>
  <c r="AY323" i="1"/>
  <c r="BA323" i="1" s="1"/>
  <c r="AL323" i="1"/>
  <c r="AN323" i="1" s="1"/>
  <c r="AH324" i="1" s="1"/>
  <c r="AX323" i="1"/>
  <c r="AZ323" i="1" s="1"/>
  <c r="Z252" i="1"/>
  <c r="Y252" i="1"/>
  <c r="X252" i="1"/>
  <c r="N252" i="1"/>
  <c r="Q252" i="1" s="1"/>
  <c r="O252" i="1"/>
  <c r="R252" i="1" s="1"/>
  <c r="AX649" i="1" l="1"/>
  <c r="AZ649" i="1" s="1"/>
  <c r="AM649" i="1"/>
  <c r="AO649" i="1" s="1"/>
  <c r="AI650" i="1" s="1"/>
  <c r="AY649" i="1"/>
  <c r="BA649" i="1" s="1"/>
  <c r="AS649" i="1"/>
  <c r="AV649" i="1" s="1"/>
  <c r="AL649" i="1" s="1"/>
  <c r="AN649" i="1" s="1"/>
  <c r="AH650" i="1" s="1"/>
  <c r="AP324" i="1"/>
  <c r="BB323" i="1"/>
  <c r="BE323" i="1" s="1"/>
  <c r="BD323" i="1"/>
  <c r="AQ324" i="1"/>
  <c r="AA252" i="1"/>
  <c r="AC252" i="1" s="1"/>
  <c r="E253" i="1" s="1"/>
  <c r="AB252" i="1"/>
  <c r="AD252" i="1" s="1"/>
  <c r="F253" i="1" s="1"/>
  <c r="H252" i="1"/>
  <c r="J252" i="1" s="1"/>
  <c r="D253" i="1" s="1"/>
  <c r="G252" i="1"/>
  <c r="I252" i="1" s="1"/>
  <c r="C253" i="1" s="1"/>
  <c r="AP650" i="1" l="1"/>
  <c r="AQ650" i="1"/>
  <c r="BB649" i="1"/>
  <c r="BE649" i="1" s="1"/>
  <c r="BC323" i="1"/>
  <c r="BG323" i="1"/>
  <c r="BI323" i="1" s="1"/>
  <c r="AK324" i="1" s="1"/>
  <c r="BF323" i="1"/>
  <c r="BH323" i="1" s="1"/>
  <c r="AJ324" i="1" s="1"/>
  <c r="AR324" i="1"/>
  <c r="AU324" i="1" s="1"/>
  <c r="AS324" i="1"/>
  <c r="S253" i="1"/>
  <c r="U253" i="1" s="1"/>
  <c r="K253" i="1"/>
  <c r="L253" i="1"/>
  <c r="T253" i="1"/>
  <c r="V253" i="1" s="1"/>
  <c r="BD649" i="1" l="1"/>
  <c r="BG649" i="1" s="1"/>
  <c r="BI649" i="1" s="1"/>
  <c r="AK650" i="1" s="1"/>
  <c r="BC649" i="1"/>
  <c r="BF649" i="1" s="1"/>
  <c r="BH649" i="1" s="1"/>
  <c r="AJ650" i="1" s="1"/>
  <c r="AR650" i="1"/>
  <c r="AU650" i="1" s="1"/>
  <c r="AV324" i="1"/>
  <c r="AL324" i="1"/>
  <c r="AN324" i="1" s="1"/>
  <c r="AH325" i="1" s="1"/>
  <c r="AX324" i="1"/>
  <c r="AZ324" i="1" s="1"/>
  <c r="AY324" i="1"/>
  <c r="BA324" i="1" s="1"/>
  <c r="AT324" i="1"/>
  <c r="AW324" i="1" s="1"/>
  <c r="AM324" i="1" s="1"/>
  <c r="AO324" i="1" s="1"/>
  <c r="AI325" i="1" s="1"/>
  <c r="W253" i="1"/>
  <c r="M253" i="1"/>
  <c r="O253" i="1" s="1"/>
  <c r="AX650" i="1" l="1"/>
  <c r="AZ650" i="1" s="1"/>
  <c r="AY650" i="1"/>
  <c r="BA650" i="1" s="1"/>
  <c r="AS650" i="1"/>
  <c r="AV650" i="1" s="1"/>
  <c r="AL650" i="1" s="1"/>
  <c r="AN650" i="1" s="1"/>
  <c r="AH651" i="1" s="1"/>
  <c r="AT650" i="1"/>
  <c r="AW650" i="1" s="1"/>
  <c r="AM650" i="1" s="1"/>
  <c r="AO650" i="1" s="1"/>
  <c r="AI651" i="1" s="1"/>
  <c r="AQ325" i="1"/>
  <c r="BB324" i="1"/>
  <c r="BE324" i="1" s="1"/>
  <c r="BC324" i="1"/>
  <c r="BD324" i="1"/>
  <c r="AP325" i="1"/>
  <c r="Y253" i="1"/>
  <c r="Z253" i="1"/>
  <c r="X253" i="1"/>
  <c r="N253" i="1"/>
  <c r="P253" i="1"/>
  <c r="AQ651" i="1" l="1"/>
  <c r="AP651" i="1"/>
  <c r="BD650" i="1"/>
  <c r="BC650" i="1"/>
  <c r="BB650" i="1"/>
  <c r="BE650" i="1" s="1"/>
  <c r="AR325" i="1"/>
  <c r="AU325" i="1" s="1"/>
  <c r="AS325" i="1"/>
  <c r="AV325" i="1" s="1"/>
  <c r="BF324" i="1"/>
  <c r="BH324" i="1" s="1"/>
  <c r="AJ325" i="1" s="1"/>
  <c r="BG324" i="1"/>
  <c r="BI324" i="1" s="1"/>
  <c r="AK325" i="1" s="1"/>
  <c r="AT325" i="1"/>
  <c r="AW325" i="1" s="1"/>
  <c r="Q253" i="1"/>
  <c r="G253" i="1" s="1"/>
  <c r="I253" i="1" s="1"/>
  <c r="C254" i="1" s="1"/>
  <c r="AB253" i="1"/>
  <c r="AD253" i="1" s="1"/>
  <c r="AA253" i="1"/>
  <c r="AC253" i="1" s="1"/>
  <c r="E254" i="1" s="1"/>
  <c r="R253" i="1"/>
  <c r="AR651" i="1" l="1"/>
  <c r="AU651" i="1" s="1"/>
  <c r="AS651" i="1"/>
  <c r="AV651" i="1" s="1"/>
  <c r="AT651" i="1"/>
  <c r="AW651" i="1" s="1"/>
  <c r="BF650" i="1"/>
  <c r="BH650" i="1" s="1"/>
  <c r="AJ651" i="1" s="1"/>
  <c r="BG650" i="1"/>
  <c r="BI650" i="1" s="1"/>
  <c r="AK651" i="1" s="1"/>
  <c r="AM325" i="1"/>
  <c r="AO325" i="1" s="1"/>
  <c r="AI326" i="1" s="1"/>
  <c r="AY325" i="1"/>
  <c r="BA325" i="1" s="1"/>
  <c r="AL325" i="1"/>
  <c r="AN325" i="1" s="1"/>
  <c r="AH326" i="1" s="1"/>
  <c r="AX325" i="1"/>
  <c r="AZ325" i="1" s="1"/>
  <c r="K254" i="1"/>
  <c r="S254" i="1"/>
  <c r="U254" i="1" s="1"/>
  <c r="F254" i="1"/>
  <c r="H253" i="1"/>
  <c r="J253" i="1" s="1"/>
  <c r="D254" i="1" s="1"/>
  <c r="AM651" i="1" l="1"/>
  <c r="AO651" i="1" s="1"/>
  <c r="AI652" i="1" s="1"/>
  <c r="AY651" i="1"/>
  <c r="BA651" i="1" s="1"/>
  <c r="AL651" i="1"/>
  <c r="AN651" i="1" s="1"/>
  <c r="AH652" i="1" s="1"/>
  <c r="AX651" i="1"/>
  <c r="AZ651" i="1" s="1"/>
  <c r="BB325" i="1"/>
  <c r="BE325" i="1" s="1"/>
  <c r="BD325" i="1"/>
  <c r="AP326" i="1"/>
  <c r="AQ326" i="1"/>
  <c r="T254" i="1"/>
  <c r="V254" i="1" s="1"/>
  <c r="L254" i="1"/>
  <c r="M254" i="1" s="1"/>
  <c r="P254" i="1" s="1"/>
  <c r="BB651" i="1" l="1"/>
  <c r="BE651" i="1" s="1"/>
  <c r="BC651" i="1"/>
  <c r="AP652" i="1"/>
  <c r="BD651" i="1"/>
  <c r="AQ652" i="1"/>
  <c r="AR326" i="1"/>
  <c r="AU326" i="1" s="1"/>
  <c r="AS326" i="1"/>
  <c r="AV326" i="1" s="1"/>
  <c r="AT326" i="1"/>
  <c r="AW326" i="1" s="1"/>
  <c r="BG325" i="1"/>
  <c r="BI325" i="1" s="1"/>
  <c r="AK326" i="1" s="1"/>
  <c r="BC325" i="1"/>
  <c r="BF325" i="1" s="1"/>
  <c r="BH325" i="1" s="1"/>
  <c r="AJ326" i="1" s="1"/>
  <c r="W254" i="1"/>
  <c r="Y254" i="1" s="1"/>
  <c r="O254" i="1"/>
  <c r="R254" i="1" s="1"/>
  <c r="N254" i="1"/>
  <c r="Q254" i="1" s="1"/>
  <c r="AR652" i="1" l="1"/>
  <c r="AU652" i="1" s="1"/>
  <c r="AT652" i="1"/>
  <c r="AW652" i="1" s="1"/>
  <c r="BF651" i="1"/>
  <c r="BH651" i="1" s="1"/>
  <c r="AJ652" i="1" s="1"/>
  <c r="BG651" i="1"/>
  <c r="BI651" i="1" s="1"/>
  <c r="AK652" i="1" s="1"/>
  <c r="AL326" i="1"/>
  <c r="AN326" i="1" s="1"/>
  <c r="AH327" i="1" s="1"/>
  <c r="AX326" i="1"/>
  <c r="AZ326" i="1" s="1"/>
  <c r="AM326" i="1"/>
  <c r="AO326" i="1" s="1"/>
  <c r="AI327" i="1" s="1"/>
  <c r="AY326" i="1"/>
  <c r="BA326" i="1" s="1"/>
  <c r="X254" i="1"/>
  <c r="Z254" i="1"/>
  <c r="G254" i="1"/>
  <c r="I254" i="1" s="1"/>
  <c r="C255" i="1" s="1"/>
  <c r="H254" i="1"/>
  <c r="J254" i="1" s="1"/>
  <c r="D255" i="1" s="1"/>
  <c r="AX652" i="1" l="1"/>
  <c r="AZ652" i="1" s="1"/>
  <c r="AM652" i="1"/>
  <c r="AO652" i="1" s="1"/>
  <c r="AI653" i="1" s="1"/>
  <c r="AY652" i="1"/>
  <c r="BA652" i="1" s="1"/>
  <c r="AS652" i="1"/>
  <c r="AV652" i="1" s="1"/>
  <c r="AL652" i="1" s="1"/>
  <c r="AN652" i="1" s="1"/>
  <c r="AH653" i="1" s="1"/>
  <c r="AQ327" i="1"/>
  <c r="BB326" i="1"/>
  <c r="BE326" i="1" s="1"/>
  <c r="AP327" i="1"/>
  <c r="AB254" i="1"/>
  <c r="AD254" i="1" s="1"/>
  <c r="F255" i="1" s="1"/>
  <c r="T255" i="1" s="1"/>
  <c r="V255" i="1" s="1"/>
  <c r="AA254" i="1"/>
  <c r="AC254" i="1" s="1"/>
  <c r="E255" i="1" s="1"/>
  <c r="S255" i="1" s="1"/>
  <c r="U255" i="1" s="1"/>
  <c r="L255" i="1"/>
  <c r="K255" i="1"/>
  <c r="AP653" i="1" l="1"/>
  <c r="BD652" i="1"/>
  <c r="AQ653" i="1"/>
  <c r="BC652" i="1"/>
  <c r="BB652" i="1"/>
  <c r="BE652" i="1" s="1"/>
  <c r="AR327" i="1"/>
  <c r="AU327" i="1" s="1"/>
  <c r="AS327" i="1"/>
  <c r="BC326" i="1"/>
  <c r="BF326" i="1" s="1"/>
  <c r="BH326" i="1" s="1"/>
  <c r="AJ327" i="1" s="1"/>
  <c r="AT327" i="1"/>
  <c r="AW327" i="1" s="1"/>
  <c r="BD326" i="1"/>
  <c r="BG326" i="1" s="1"/>
  <c r="BI326" i="1" s="1"/>
  <c r="AK327" i="1" s="1"/>
  <c r="W255" i="1"/>
  <c r="M255" i="1"/>
  <c r="P255" i="1" s="1"/>
  <c r="BG652" i="1" l="1"/>
  <c r="BI652" i="1" s="1"/>
  <c r="AK653" i="1" s="1"/>
  <c r="BF652" i="1"/>
  <c r="BH652" i="1" s="1"/>
  <c r="AJ653" i="1" s="1"/>
  <c r="AR653" i="1"/>
  <c r="AU653" i="1" s="1"/>
  <c r="AM327" i="1"/>
  <c r="AO327" i="1" s="1"/>
  <c r="AI328" i="1" s="1"/>
  <c r="AY327" i="1"/>
  <c r="BA327" i="1" s="1"/>
  <c r="AX327" i="1"/>
  <c r="AZ327" i="1" s="1"/>
  <c r="AV327" i="1"/>
  <c r="AL327" i="1" s="1"/>
  <c r="AN327" i="1" s="1"/>
  <c r="AH328" i="1" s="1"/>
  <c r="X255" i="1"/>
  <c r="Z255" i="1"/>
  <c r="Y255" i="1"/>
  <c r="N255" i="1"/>
  <c r="Q255" i="1" s="1"/>
  <c r="O255" i="1"/>
  <c r="R255" i="1" s="1"/>
  <c r="AX653" i="1" l="1"/>
  <c r="AZ653" i="1" s="1"/>
  <c r="AS653" i="1"/>
  <c r="AV653" i="1" s="1"/>
  <c r="AL653" i="1" s="1"/>
  <c r="AN653" i="1" s="1"/>
  <c r="AH654" i="1" s="1"/>
  <c r="AY653" i="1"/>
  <c r="BA653" i="1" s="1"/>
  <c r="AT653" i="1"/>
  <c r="AW653" i="1" s="1"/>
  <c r="AM653" i="1" s="1"/>
  <c r="AO653" i="1" s="1"/>
  <c r="AI654" i="1" s="1"/>
  <c r="AP328" i="1"/>
  <c r="BB327" i="1"/>
  <c r="BE327" i="1" s="1"/>
  <c r="AQ328" i="1"/>
  <c r="AB255" i="1"/>
  <c r="AD255" i="1" s="1"/>
  <c r="F256" i="1" s="1"/>
  <c r="AA255" i="1"/>
  <c r="AC255" i="1" s="1"/>
  <c r="E256" i="1" s="1"/>
  <c r="H255" i="1"/>
  <c r="J255" i="1" s="1"/>
  <c r="D256" i="1" s="1"/>
  <c r="G255" i="1"/>
  <c r="I255" i="1" s="1"/>
  <c r="C256" i="1" s="1"/>
  <c r="AQ654" i="1" l="1"/>
  <c r="AP654" i="1"/>
  <c r="BB653" i="1"/>
  <c r="BE653" i="1" s="1"/>
  <c r="BD327" i="1"/>
  <c r="BC327" i="1"/>
  <c r="BF327" i="1"/>
  <c r="BH327" i="1" s="1"/>
  <c r="AJ328" i="1" s="1"/>
  <c r="BG327" i="1"/>
  <c r="BI327" i="1" s="1"/>
  <c r="AK328" i="1" s="1"/>
  <c r="AR328" i="1"/>
  <c r="AU328" i="1" s="1"/>
  <c r="S256" i="1"/>
  <c r="U256" i="1" s="1"/>
  <c r="K256" i="1"/>
  <c r="T256" i="1"/>
  <c r="V256" i="1" s="1"/>
  <c r="L256" i="1"/>
  <c r="BD653" i="1" l="1"/>
  <c r="BG653" i="1" s="1"/>
  <c r="BI653" i="1" s="1"/>
  <c r="AK654" i="1" s="1"/>
  <c r="AR654" i="1"/>
  <c r="AU654" i="1" s="1"/>
  <c r="BC653" i="1"/>
  <c r="BF653" i="1" s="1"/>
  <c r="BH653" i="1" s="1"/>
  <c r="AJ654" i="1" s="1"/>
  <c r="AS328" i="1"/>
  <c r="AV328" i="1" s="1"/>
  <c r="AY328" i="1"/>
  <c r="BA328" i="1" s="1"/>
  <c r="AL328" i="1"/>
  <c r="AN328" i="1" s="1"/>
  <c r="AH329" i="1" s="1"/>
  <c r="AX328" i="1"/>
  <c r="AZ328" i="1" s="1"/>
  <c r="AT328" i="1"/>
  <c r="AW328" i="1" s="1"/>
  <c r="AM328" i="1" s="1"/>
  <c r="AO328" i="1" s="1"/>
  <c r="AI329" i="1" s="1"/>
  <c r="W256" i="1"/>
  <c r="M256" i="1"/>
  <c r="P256" i="1" s="1"/>
  <c r="AX654" i="1" l="1"/>
  <c r="AZ654" i="1" s="1"/>
  <c r="AY654" i="1"/>
  <c r="BA654" i="1" s="1"/>
  <c r="AT654" i="1"/>
  <c r="AW654" i="1" s="1"/>
  <c r="AM654" i="1" s="1"/>
  <c r="AO654" i="1" s="1"/>
  <c r="AI655" i="1" s="1"/>
  <c r="AS654" i="1"/>
  <c r="AV654" i="1" s="1"/>
  <c r="AL654" i="1" s="1"/>
  <c r="AN654" i="1" s="1"/>
  <c r="AH655" i="1" s="1"/>
  <c r="AQ329" i="1"/>
  <c r="BB328" i="1"/>
  <c r="BE328" i="1" s="1"/>
  <c r="BD328" i="1"/>
  <c r="AP329" i="1"/>
  <c r="Y256" i="1"/>
  <c r="Z256" i="1"/>
  <c r="X256" i="1"/>
  <c r="N256" i="1"/>
  <c r="Q256" i="1" s="1"/>
  <c r="O256" i="1"/>
  <c r="R256" i="1" s="1"/>
  <c r="AP655" i="1" l="1"/>
  <c r="AQ655" i="1"/>
  <c r="BB654" i="1"/>
  <c r="BE654" i="1" s="1"/>
  <c r="AR329" i="1"/>
  <c r="AU329" i="1" s="1"/>
  <c r="BC328" i="1"/>
  <c r="BF328" i="1"/>
  <c r="BH328" i="1" s="1"/>
  <c r="AJ329" i="1" s="1"/>
  <c r="BG328" i="1"/>
  <c r="BI328" i="1" s="1"/>
  <c r="AK329" i="1" s="1"/>
  <c r="AT329" i="1"/>
  <c r="AW329" i="1" s="1"/>
  <c r="AB256" i="1"/>
  <c r="AD256" i="1" s="1"/>
  <c r="AA256" i="1"/>
  <c r="AC256" i="1" s="1"/>
  <c r="E257" i="1" s="1"/>
  <c r="G256" i="1"/>
  <c r="I256" i="1" s="1"/>
  <c r="C257" i="1" s="1"/>
  <c r="F257" i="1"/>
  <c r="H256" i="1"/>
  <c r="J256" i="1" s="1"/>
  <c r="D257" i="1" s="1"/>
  <c r="BD654" i="1" l="1"/>
  <c r="BG654" i="1" s="1"/>
  <c r="BI654" i="1" s="1"/>
  <c r="AK655" i="1" s="1"/>
  <c r="AR655" i="1"/>
  <c r="AU655" i="1" s="1"/>
  <c r="AS655" i="1"/>
  <c r="BC654" i="1"/>
  <c r="BF654" i="1" s="1"/>
  <c r="BH654" i="1" s="1"/>
  <c r="AJ655" i="1" s="1"/>
  <c r="AM329" i="1"/>
  <c r="AO329" i="1" s="1"/>
  <c r="AI330" i="1" s="1"/>
  <c r="AY329" i="1"/>
  <c r="BA329" i="1" s="1"/>
  <c r="AX329" i="1"/>
  <c r="AZ329" i="1" s="1"/>
  <c r="AS329" i="1"/>
  <c r="AV329" i="1" s="1"/>
  <c r="AL329" i="1" s="1"/>
  <c r="AN329" i="1" s="1"/>
  <c r="AH330" i="1" s="1"/>
  <c r="S257" i="1"/>
  <c r="U257" i="1" s="1"/>
  <c r="K257" i="1"/>
  <c r="T257" i="1"/>
  <c r="V257" i="1" s="1"/>
  <c r="L257" i="1"/>
  <c r="AX655" i="1" l="1"/>
  <c r="AZ655" i="1" s="1"/>
  <c r="AY655" i="1"/>
  <c r="BA655" i="1" s="1"/>
  <c r="AV655" i="1"/>
  <c r="AL655" i="1" s="1"/>
  <c r="AN655" i="1" s="1"/>
  <c r="AH656" i="1" s="1"/>
  <c r="AT655" i="1"/>
  <c r="AW655" i="1" s="1"/>
  <c r="AM655" i="1" s="1"/>
  <c r="AO655" i="1" s="1"/>
  <c r="AI656" i="1" s="1"/>
  <c r="AP330" i="1"/>
  <c r="BB329" i="1"/>
  <c r="BE329" i="1" s="1"/>
  <c r="BD329" i="1"/>
  <c r="AQ330" i="1"/>
  <c r="W257" i="1"/>
  <c r="M257" i="1"/>
  <c r="P257" i="1" s="1"/>
  <c r="AQ656" i="1" l="1"/>
  <c r="AP656" i="1"/>
  <c r="BD655" i="1"/>
  <c r="BC655" i="1"/>
  <c r="BB655" i="1"/>
  <c r="BE655" i="1" s="1"/>
  <c r="BC329" i="1"/>
  <c r="BG329" i="1"/>
  <c r="BI329" i="1" s="1"/>
  <c r="AK330" i="1" s="1"/>
  <c r="BF329" i="1"/>
  <c r="BH329" i="1" s="1"/>
  <c r="AJ330" i="1" s="1"/>
  <c r="AR330" i="1"/>
  <c r="AU330" i="1" s="1"/>
  <c r="AS330" i="1"/>
  <c r="Y257" i="1"/>
  <c r="Z257" i="1"/>
  <c r="O257" i="1"/>
  <c r="R257" i="1" s="1"/>
  <c r="X257" i="1"/>
  <c r="N257" i="1"/>
  <c r="Q257" i="1" s="1"/>
  <c r="AR656" i="1" l="1"/>
  <c r="AU656" i="1" s="1"/>
  <c r="AS656" i="1"/>
  <c r="AV656" i="1" s="1"/>
  <c r="AT656" i="1"/>
  <c r="AW656" i="1" s="1"/>
  <c r="BF655" i="1"/>
  <c r="BH655" i="1" s="1"/>
  <c r="AJ656" i="1" s="1"/>
  <c r="BG655" i="1"/>
  <c r="BI655" i="1" s="1"/>
  <c r="AK656" i="1" s="1"/>
  <c r="AV330" i="1"/>
  <c r="AL330" i="1"/>
  <c r="AN330" i="1" s="1"/>
  <c r="AH331" i="1" s="1"/>
  <c r="AX330" i="1"/>
  <c r="AZ330" i="1" s="1"/>
  <c r="AY330" i="1"/>
  <c r="BA330" i="1" s="1"/>
  <c r="AT330" i="1"/>
  <c r="AW330" i="1" s="1"/>
  <c r="AM330" i="1" s="1"/>
  <c r="AO330" i="1" s="1"/>
  <c r="AI331" i="1" s="1"/>
  <c r="AB257" i="1"/>
  <c r="AD257" i="1" s="1"/>
  <c r="AA257" i="1"/>
  <c r="AC257" i="1" s="1"/>
  <c r="E258" i="1" s="1"/>
  <c r="G257" i="1"/>
  <c r="I257" i="1" s="1"/>
  <c r="C258" i="1" s="1"/>
  <c r="F258" i="1"/>
  <c r="H257" i="1"/>
  <c r="J257" i="1" s="1"/>
  <c r="D258" i="1" s="1"/>
  <c r="AM656" i="1" l="1"/>
  <c r="AO656" i="1" s="1"/>
  <c r="AI657" i="1" s="1"/>
  <c r="AY656" i="1"/>
  <c r="BA656" i="1" s="1"/>
  <c r="AL656" i="1"/>
  <c r="AN656" i="1" s="1"/>
  <c r="AH657" i="1" s="1"/>
  <c r="AX656" i="1"/>
  <c r="AZ656" i="1" s="1"/>
  <c r="AQ331" i="1"/>
  <c r="BB330" i="1"/>
  <c r="BE330" i="1" s="1"/>
  <c r="AP331" i="1"/>
  <c r="S258" i="1"/>
  <c r="U258" i="1" s="1"/>
  <c r="K258" i="1"/>
  <c r="L258" i="1"/>
  <c r="T258" i="1"/>
  <c r="V258" i="1" s="1"/>
  <c r="AP657" i="1" l="1"/>
  <c r="BB656" i="1"/>
  <c r="BE656" i="1" s="1"/>
  <c r="BD656" i="1"/>
  <c r="AQ657" i="1"/>
  <c r="AR331" i="1"/>
  <c r="AU331" i="1" s="1"/>
  <c r="AS331" i="1"/>
  <c r="AV331" i="1" s="1"/>
  <c r="BD330" i="1"/>
  <c r="BC330" i="1"/>
  <c r="BF330" i="1" s="1"/>
  <c r="BH330" i="1" s="1"/>
  <c r="AJ331" i="1" s="1"/>
  <c r="BG330" i="1"/>
  <c r="BI330" i="1" s="1"/>
  <c r="AK331" i="1" s="1"/>
  <c r="AT331" i="1"/>
  <c r="AW331" i="1" s="1"/>
  <c r="W258" i="1"/>
  <c r="Y258" i="1" s="1"/>
  <c r="M258" i="1"/>
  <c r="BG656" i="1" l="1"/>
  <c r="BI656" i="1" s="1"/>
  <c r="AK657" i="1" s="1"/>
  <c r="BC656" i="1"/>
  <c r="BF656" i="1" s="1"/>
  <c r="BH656" i="1" s="1"/>
  <c r="AJ657" i="1" s="1"/>
  <c r="AR657" i="1"/>
  <c r="AU657" i="1" s="1"/>
  <c r="AL331" i="1"/>
  <c r="AN331" i="1" s="1"/>
  <c r="AH332" i="1" s="1"/>
  <c r="AX331" i="1"/>
  <c r="AZ331" i="1" s="1"/>
  <c r="AM331" i="1"/>
  <c r="AO331" i="1" s="1"/>
  <c r="AI332" i="1" s="1"/>
  <c r="AY331" i="1"/>
  <c r="BA331" i="1" s="1"/>
  <c r="X258" i="1"/>
  <c r="Z258" i="1"/>
  <c r="P258" i="1"/>
  <c r="N258" i="1"/>
  <c r="O258" i="1"/>
  <c r="AX657" i="1" l="1"/>
  <c r="AZ657" i="1" s="1"/>
  <c r="AT657" i="1"/>
  <c r="AW657" i="1" s="1"/>
  <c r="AS657" i="1"/>
  <c r="AV657" i="1" s="1"/>
  <c r="AL657" i="1" s="1"/>
  <c r="AN657" i="1" s="1"/>
  <c r="AH658" i="1" s="1"/>
  <c r="AM657" i="1"/>
  <c r="AO657" i="1" s="1"/>
  <c r="AI658" i="1" s="1"/>
  <c r="AY657" i="1"/>
  <c r="BA657" i="1" s="1"/>
  <c r="BB331" i="1"/>
  <c r="BE331" i="1" s="1"/>
  <c r="BC331" i="1"/>
  <c r="BD331" i="1"/>
  <c r="AQ332" i="1"/>
  <c r="AP332" i="1"/>
  <c r="Q258" i="1"/>
  <c r="AB258" i="1"/>
  <c r="AD258" i="1" s="1"/>
  <c r="AA258" i="1"/>
  <c r="AC258" i="1" s="1"/>
  <c r="E259" i="1" s="1"/>
  <c r="R258" i="1"/>
  <c r="G258" i="1"/>
  <c r="I258" i="1" s="1"/>
  <c r="C259" i="1" s="1"/>
  <c r="AP658" i="1" l="1"/>
  <c r="BB657" i="1"/>
  <c r="BE657" i="1" s="1"/>
  <c r="AQ658" i="1"/>
  <c r="AR332" i="1"/>
  <c r="AU332" i="1" s="1"/>
  <c r="AS332" i="1"/>
  <c r="AV332" i="1" s="1"/>
  <c r="BG331" i="1"/>
  <c r="BI331" i="1" s="1"/>
  <c r="AK332" i="1" s="1"/>
  <c r="BF331" i="1"/>
  <c r="BH331" i="1" s="1"/>
  <c r="AJ332" i="1" s="1"/>
  <c r="F259" i="1"/>
  <c r="H258" i="1"/>
  <c r="J258" i="1" s="1"/>
  <c r="D259" i="1" s="1"/>
  <c r="T259" i="1" s="1"/>
  <c r="V259" i="1" s="1"/>
  <c r="S259" i="1"/>
  <c r="U259" i="1" s="1"/>
  <c r="K259" i="1"/>
  <c r="BC657" i="1" l="1"/>
  <c r="BF657" i="1"/>
  <c r="BH657" i="1" s="1"/>
  <c r="AJ658" i="1" s="1"/>
  <c r="BD657" i="1"/>
  <c r="BG657" i="1" s="1"/>
  <c r="BI657" i="1" s="1"/>
  <c r="AK658" i="1" s="1"/>
  <c r="AR658" i="1"/>
  <c r="AU658" i="1" s="1"/>
  <c r="AL332" i="1"/>
  <c r="AN332" i="1" s="1"/>
  <c r="AH333" i="1" s="1"/>
  <c r="AX332" i="1"/>
  <c r="AZ332" i="1" s="1"/>
  <c r="AY332" i="1"/>
  <c r="BA332" i="1" s="1"/>
  <c r="AT332" i="1"/>
  <c r="AW332" i="1" s="1"/>
  <c r="AM332" i="1" s="1"/>
  <c r="AO332" i="1" s="1"/>
  <c r="AI333" i="1" s="1"/>
  <c r="L259" i="1"/>
  <c r="M259" i="1" s="1"/>
  <c r="P259" i="1" s="1"/>
  <c r="W259" i="1"/>
  <c r="AY658" i="1" l="1"/>
  <c r="BA658" i="1" s="1"/>
  <c r="AT658" i="1"/>
  <c r="AW658" i="1" s="1"/>
  <c r="AM658" i="1" s="1"/>
  <c r="AO658" i="1" s="1"/>
  <c r="AI659" i="1" s="1"/>
  <c r="AS658" i="1"/>
  <c r="AV658" i="1" s="1"/>
  <c r="AL658" i="1"/>
  <c r="AN658" i="1" s="1"/>
  <c r="AH659" i="1" s="1"/>
  <c r="AX658" i="1"/>
  <c r="AZ658" i="1" s="1"/>
  <c r="AQ333" i="1"/>
  <c r="BB332" i="1"/>
  <c r="BE332" i="1" s="1"/>
  <c r="AP333" i="1"/>
  <c r="Y259" i="1"/>
  <c r="Z259" i="1"/>
  <c r="X259" i="1"/>
  <c r="O259" i="1"/>
  <c r="R259" i="1" s="1"/>
  <c r="N259" i="1"/>
  <c r="Q259" i="1" s="1"/>
  <c r="AQ659" i="1" l="1"/>
  <c r="BB658" i="1"/>
  <c r="BE658" i="1" s="1"/>
  <c r="AP659" i="1"/>
  <c r="AR333" i="1"/>
  <c r="AU333" i="1" s="1"/>
  <c r="BC332" i="1"/>
  <c r="BF332" i="1" s="1"/>
  <c r="BH332" i="1" s="1"/>
  <c r="AJ333" i="1" s="1"/>
  <c r="BD332" i="1"/>
  <c r="BG332" i="1" s="1"/>
  <c r="BI332" i="1" s="1"/>
  <c r="AK333" i="1" s="1"/>
  <c r="AT333" i="1"/>
  <c r="AW333" i="1" s="1"/>
  <c r="AB259" i="1"/>
  <c r="AD259" i="1" s="1"/>
  <c r="F260" i="1" s="1"/>
  <c r="AA259" i="1"/>
  <c r="AC259" i="1" s="1"/>
  <c r="E260" i="1" s="1"/>
  <c r="G259" i="1"/>
  <c r="I259" i="1" s="1"/>
  <c r="C260" i="1" s="1"/>
  <c r="H259" i="1"/>
  <c r="J259" i="1" s="1"/>
  <c r="D260" i="1" s="1"/>
  <c r="AR659" i="1" l="1"/>
  <c r="AU659" i="1" s="1"/>
  <c r="BC658" i="1"/>
  <c r="BF658" i="1" s="1"/>
  <c r="BH658" i="1" s="1"/>
  <c r="AJ659" i="1" s="1"/>
  <c r="AT659" i="1"/>
  <c r="AW659" i="1" s="1"/>
  <c r="BD658" i="1"/>
  <c r="BG658" i="1" s="1"/>
  <c r="BI658" i="1" s="1"/>
  <c r="AK659" i="1" s="1"/>
  <c r="AM333" i="1"/>
  <c r="AO333" i="1" s="1"/>
  <c r="AI334" i="1" s="1"/>
  <c r="AY333" i="1"/>
  <c r="BA333" i="1" s="1"/>
  <c r="AX333" i="1"/>
  <c r="AZ333" i="1" s="1"/>
  <c r="AS333" i="1"/>
  <c r="AV333" i="1" s="1"/>
  <c r="AL333" i="1" s="1"/>
  <c r="AN333" i="1" s="1"/>
  <c r="AH334" i="1" s="1"/>
  <c r="T260" i="1"/>
  <c r="V260" i="1" s="1"/>
  <c r="L260" i="1"/>
  <c r="S260" i="1"/>
  <c r="U260" i="1" s="1"/>
  <c r="K260" i="1"/>
  <c r="AM659" i="1" l="1"/>
  <c r="AO659" i="1" s="1"/>
  <c r="AI660" i="1" s="1"/>
  <c r="AY659" i="1"/>
  <c r="BA659" i="1" s="1"/>
  <c r="AX659" i="1"/>
  <c r="AZ659" i="1" s="1"/>
  <c r="AS659" i="1"/>
  <c r="AV659" i="1" s="1"/>
  <c r="AL659" i="1" s="1"/>
  <c r="AN659" i="1" s="1"/>
  <c r="AH660" i="1" s="1"/>
  <c r="AP334" i="1"/>
  <c r="BB333" i="1"/>
  <c r="BE333" i="1" s="1"/>
  <c r="AQ334" i="1"/>
  <c r="W260" i="1"/>
  <c r="Z260" i="1" s="1"/>
  <c r="M260" i="1"/>
  <c r="P260" i="1" s="1"/>
  <c r="AP660" i="1" l="1"/>
  <c r="BB659" i="1"/>
  <c r="BE659" i="1" s="1"/>
  <c r="AQ660" i="1"/>
  <c r="BD333" i="1"/>
  <c r="BG333" i="1" s="1"/>
  <c r="BI333" i="1" s="1"/>
  <c r="AK334" i="1" s="1"/>
  <c r="BC333" i="1"/>
  <c r="BF333" i="1" s="1"/>
  <c r="BH333" i="1" s="1"/>
  <c r="AJ334" i="1" s="1"/>
  <c r="AR334" i="1"/>
  <c r="AU334" i="1" s="1"/>
  <c r="Y260" i="1"/>
  <c r="AB260" i="1" s="1"/>
  <c r="AD260" i="1" s="1"/>
  <c r="X260" i="1"/>
  <c r="AA260" i="1" s="1"/>
  <c r="AC260" i="1" s="1"/>
  <c r="N260" i="1"/>
  <c r="Q260" i="1" s="1"/>
  <c r="O260" i="1"/>
  <c r="R260" i="1" s="1"/>
  <c r="BC659" i="1" l="1"/>
  <c r="BF659" i="1"/>
  <c r="BH659" i="1" s="1"/>
  <c r="AJ660" i="1" s="1"/>
  <c r="BD659" i="1"/>
  <c r="BG659" i="1" s="1"/>
  <c r="BI659" i="1" s="1"/>
  <c r="AK660" i="1" s="1"/>
  <c r="AR660" i="1"/>
  <c r="AU660" i="1" s="1"/>
  <c r="AX334" i="1"/>
  <c r="AZ334" i="1" s="1"/>
  <c r="AY334" i="1"/>
  <c r="BA334" i="1" s="1"/>
  <c r="AS334" i="1"/>
  <c r="AV334" i="1" s="1"/>
  <c r="AL334" i="1" s="1"/>
  <c r="AN334" i="1" s="1"/>
  <c r="AH335" i="1" s="1"/>
  <c r="AT334" i="1"/>
  <c r="AW334" i="1" s="1"/>
  <c r="AM334" i="1" s="1"/>
  <c r="AO334" i="1" s="1"/>
  <c r="AI335" i="1" s="1"/>
  <c r="F261" i="1"/>
  <c r="H260" i="1"/>
  <c r="J260" i="1" s="1"/>
  <c r="D261" i="1" s="1"/>
  <c r="E261" i="1"/>
  <c r="G260" i="1"/>
  <c r="I260" i="1" s="1"/>
  <c r="C261" i="1" s="1"/>
  <c r="AY660" i="1" l="1"/>
  <c r="BA660" i="1" s="1"/>
  <c r="AT660" i="1"/>
  <c r="AW660" i="1" s="1"/>
  <c r="AM660" i="1" s="1"/>
  <c r="AO660" i="1" s="1"/>
  <c r="AI661" i="1" s="1"/>
  <c r="AS660" i="1"/>
  <c r="AV660" i="1" s="1"/>
  <c r="AL660" i="1"/>
  <c r="AN660" i="1" s="1"/>
  <c r="AH661" i="1" s="1"/>
  <c r="AX660" i="1"/>
  <c r="AZ660" i="1" s="1"/>
  <c r="AQ335" i="1"/>
  <c r="AP335" i="1"/>
  <c r="BB334" i="1"/>
  <c r="BE334" i="1" s="1"/>
  <c r="S261" i="1"/>
  <c r="U261" i="1" s="1"/>
  <c r="K261" i="1"/>
  <c r="T261" i="1"/>
  <c r="V261" i="1" s="1"/>
  <c r="L261" i="1"/>
  <c r="AQ661" i="1" l="1"/>
  <c r="AP661" i="1"/>
  <c r="BB660" i="1"/>
  <c r="BE660" i="1" s="1"/>
  <c r="BD334" i="1"/>
  <c r="BG334" i="1" s="1"/>
  <c r="BI334" i="1" s="1"/>
  <c r="AK335" i="1" s="1"/>
  <c r="AR335" i="1"/>
  <c r="AU335" i="1" s="1"/>
  <c r="AT335" i="1"/>
  <c r="AW335" i="1" s="1"/>
  <c r="BC334" i="1"/>
  <c r="BF334" i="1" s="1"/>
  <c r="BH334" i="1" s="1"/>
  <c r="AJ335" i="1" s="1"/>
  <c r="W261" i="1"/>
  <c r="M261" i="1"/>
  <c r="P261" i="1" s="1"/>
  <c r="BC660" i="1" l="1"/>
  <c r="BF660" i="1" s="1"/>
  <c r="BH660" i="1" s="1"/>
  <c r="AJ661" i="1" s="1"/>
  <c r="AR661" i="1"/>
  <c r="AU661" i="1" s="1"/>
  <c r="AS661" i="1"/>
  <c r="AT661" i="1"/>
  <c r="BD660" i="1"/>
  <c r="BG660" i="1" s="1"/>
  <c r="BI660" i="1" s="1"/>
  <c r="AK661" i="1" s="1"/>
  <c r="AX335" i="1"/>
  <c r="AZ335" i="1" s="1"/>
  <c r="AM335" i="1"/>
  <c r="AO335" i="1" s="1"/>
  <c r="AI336" i="1" s="1"/>
  <c r="AY335" i="1"/>
  <c r="BA335" i="1" s="1"/>
  <c r="AS335" i="1"/>
  <c r="AV335" i="1" s="1"/>
  <c r="AL335" i="1" s="1"/>
  <c r="AN335" i="1" s="1"/>
  <c r="AH336" i="1" s="1"/>
  <c r="Y261" i="1"/>
  <c r="Z261" i="1"/>
  <c r="O261" i="1"/>
  <c r="R261" i="1" s="1"/>
  <c r="X261" i="1"/>
  <c r="N261" i="1"/>
  <c r="Q261" i="1" s="1"/>
  <c r="AY661" i="1" l="1"/>
  <c r="BA661" i="1" s="1"/>
  <c r="AX661" i="1"/>
  <c r="AZ661" i="1" s="1"/>
  <c r="AW661" i="1"/>
  <c r="AM661" i="1" s="1"/>
  <c r="AO661" i="1" s="1"/>
  <c r="AI662" i="1" s="1"/>
  <c r="AV661" i="1"/>
  <c r="AL661" i="1" s="1"/>
  <c r="AN661" i="1" s="1"/>
  <c r="AH662" i="1" s="1"/>
  <c r="AP336" i="1"/>
  <c r="BD335" i="1"/>
  <c r="AQ336" i="1"/>
  <c r="BC335" i="1"/>
  <c r="BB335" i="1"/>
  <c r="BE335" i="1" s="1"/>
  <c r="H261" i="1"/>
  <c r="J261" i="1" s="1"/>
  <c r="D262" i="1" s="1"/>
  <c r="AB261" i="1"/>
  <c r="AD261" i="1" s="1"/>
  <c r="F262" i="1" s="1"/>
  <c r="AA261" i="1"/>
  <c r="AC261" i="1" s="1"/>
  <c r="E262" i="1" s="1"/>
  <c r="G261" i="1"/>
  <c r="I261" i="1" s="1"/>
  <c r="C262" i="1" s="1"/>
  <c r="AP662" i="1" l="1"/>
  <c r="AQ662" i="1"/>
  <c r="BB661" i="1"/>
  <c r="BE661" i="1" s="1"/>
  <c r="BG335" i="1"/>
  <c r="BI335" i="1" s="1"/>
  <c r="AK336" i="1" s="1"/>
  <c r="BF335" i="1"/>
  <c r="BH335" i="1" s="1"/>
  <c r="AJ336" i="1" s="1"/>
  <c r="AR336" i="1"/>
  <c r="AU336" i="1" s="1"/>
  <c r="T262" i="1"/>
  <c r="V262" i="1" s="1"/>
  <c r="S262" i="1"/>
  <c r="U262" i="1" s="1"/>
  <c r="W262" i="1" s="1"/>
  <c r="L262" i="1"/>
  <c r="K262" i="1"/>
  <c r="BC661" i="1" l="1"/>
  <c r="BF661" i="1" s="1"/>
  <c r="BH661" i="1" s="1"/>
  <c r="AJ662" i="1" s="1"/>
  <c r="AR662" i="1"/>
  <c r="AU662" i="1" s="1"/>
  <c r="BD661" i="1"/>
  <c r="BG661" i="1" s="1"/>
  <c r="BI661" i="1" s="1"/>
  <c r="AK662" i="1" s="1"/>
  <c r="AS336" i="1"/>
  <c r="AV336" i="1" s="1"/>
  <c r="AL336" i="1"/>
  <c r="AN336" i="1" s="1"/>
  <c r="AH337" i="1" s="1"/>
  <c r="AX336" i="1"/>
  <c r="AZ336" i="1" s="1"/>
  <c r="AY336" i="1"/>
  <c r="BA336" i="1" s="1"/>
  <c r="AT336" i="1"/>
  <c r="AW336" i="1" s="1"/>
  <c r="AM336" i="1" s="1"/>
  <c r="AO336" i="1" s="1"/>
  <c r="AI337" i="1" s="1"/>
  <c r="M262" i="1"/>
  <c r="P262" i="1" s="1"/>
  <c r="X262" i="1"/>
  <c r="Z262" i="1"/>
  <c r="Y262" i="1"/>
  <c r="O262" i="1"/>
  <c r="N262" i="1"/>
  <c r="Q262" i="1" s="1"/>
  <c r="AY662" i="1" l="1"/>
  <c r="BA662" i="1" s="1"/>
  <c r="AX662" i="1"/>
  <c r="AZ662" i="1" s="1"/>
  <c r="AS662" i="1"/>
  <c r="AV662" i="1" s="1"/>
  <c r="AL662" i="1" s="1"/>
  <c r="AN662" i="1" s="1"/>
  <c r="AH663" i="1" s="1"/>
  <c r="AT662" i="1"/>
  <c r="AW662" i="1" s="1"/>
  <c r="AM662" i="1" s="1"/>
  <c r="AO662" i="1" s="1"/>
  <c r="AI663" i="1" s="1"/>
  <c r="AQ337" i="1"/>
  <c r="BB336" i="1"/>
  <c r="BE336" i="1" s="1"/>
  <c r="AP337" i="1"/>
  <c r="R262" i="1"/>
  <c r="AB262" i="1"/>
  <c r="AD262" i="1" s="1"/>
  <c r="AA262" i="1"/>
  <c r="AC262" i="1" s="1"/>
  <c r="E263" i="1" s="1"/>
  <c r="G262" i="1"/>
  <c r="I262" i="1" s="1"/>
  <c r="C263" i="1" s="1"/>
  <c r="F263" i="1"/>
  <c r="H262" i="1"/>
  <c r="J262" i="1" s="1"/>
  <c r="D263" i="1" s="1"/>
  <c r="AQ663" i="1" l="1"/>
  <c r="AP663" i="1"/>
  <c r="BB662" i="1"/>
  <c r="BE662" i="1" s="1"/>
  <c r="AR337" i="1"/>
  <c r="AU337" i="1" s="1"/>
  <c r="BC336" i="1"/>
  <c r="BF336" i="1" s="1"/>
  <c r="BH336" i="1" s="1"/>
  <c r="AJ337" i="1" s="1"/>
  <c r="BD336" i="1"/>
  <c r="BG336" i="1" s="1"/>
  <c r="BI336" i="1" s="1"/>
  <c r="AK337" i="1" s="1"/>
  <c r="AT337" i="1"/>
  <c r="AW337" i="1" s="1"/>
  <c r="L263" i="1"/>
  <c r="T263" i="1"/>
  <c r="V263" i="1" s="1"/>
  <c r="S263" i="1"/>
  <c r="U263" i="1" s="1"/>
  <c r="K263" i="1"/>
  <c r="BC662" i="1" l="1"/>
  <c r="AR663" i="1"/>
  <c r="AU663" i="1" s="1"/>
  <c r="BF662" i="1"/>
  <c r="BH662" i="1" s="1"/>
  <c r="AJ663" i="1" s="1"/>
  <c r="AT663" i="1"/>
  <c r="AW663" i="1" s="1"/>
  <c r="BD662" i="1"/>
  <c r="BG662" i="1" s="1"/>
  <c r="BI662" i="1" s="1"/>
  <c r="AK663" i="1" s="1"/>
  <c r="AM337" i="1"/>
  <c r="AO337" i="1" s="1"/>
  <c r="AY337" i="1"/>
  <c r="BA337" i="1" s="1"/>
  <c r="AX337" i="1"/>
  <c r="AZ337" i="1" s="1"/>
  <c r="AS337" i="1"/>
  <c r="AV337" i="1" s="1"/>
  <c r="AL337" i="1" s="1"/>
  <c r="AN337" i="1" s="1"/>
  <c r="W263" i="1"/>
  <c r="Z263" i="1" s="1"/>
  <c r="M263" i="1"/>
  <c r="P263" i="1" s="1"/>
  <c r="AM663" i="1" l="1"/>
  <c r="AO663" i="1" s="1"/>
  <c r="AI664" i="1" s="1"/>
  <c r="AY663" i="1"/>
  <c r="BA663" i="1" s="1"/>
  <c r="AX663" i="1"/>
  <c r="AZ663" i="1" s="1"/>
  <c r="AS663" i="1"/>
  <c r="AV663" i="1" s="1"/>
  <c r="AL663" i="1" s="1"/>
  <c r="AN663" i="1" s="1"/>
  <c r="AH664" i="1" s="1"/>
  <c r="BB337" i="1"/>
  <c r="BE337" i="1" s="1"/>
  <c r="BC337" i="1"/>
  <c r="BD337" i="1"/>
  <c r="Y263" i="1"/>
  <c r="AB263" i="1" s="1"/>
  <c r="AD263" i="1" s="1"/>
  <c r="X263" i="1"/>
  <c r="AA263" i="1" s="1"/>
  <c r="AC263" i="1" s="1"/>
  <c r="N263" i="1"/>
  <c r="Q263" i="1" s="1"/>
  <c r="O263" i="1"/>
  <c r="R263" i="1" s="1"/>
  <c r="AP664" i="1" l="1"/>
  <c r="BB663" i="1"/>
  <c r="BE663" i="1" s="1"/>
  <c r="BC663" i="1"/>
  <c r="BD663" i="1"/>
  <c r="AQ664" i="1"/>
  <c r="BG337" i="1"/>
  <c r="BI337" i="1" s="1"/>
  <c r="BF337" i="1"/>
  <c r="BH337" i="1" s="1"/>
  <c r="F264" i="1"/>
  <c r="H263" i="1"/>
  <c r="J263" i="1" s="1"/>
  <c r="D264" i="1" s="1"/>
  <c r="E264" i="1"/>
  <c r="G263" i="1"/>
  <c r="I263" i="1" s="1"/>
  <c r="C264" i="1" s="1"/>
  <c r="BF663" i="1" l="1"/>
  <c r="BH663" i="1" s="1"/>
  <c r="AJ664" i="1" s="1"/>
  <c r="BG663" i="1"/>
  <c r="BI663" i="1" s="1"/>
  <c r="AK664" i="1" s="1"/>
  <c r="AR664" i="1"/>
  <c r="AU664" i="1" s="1"/>
  <c r="T264" i="1"/>
  <c r="V264" i="1" s="1"/>
  <c r="L264" i="1"/>
  <c r="S264" i="1"/>
  <c r="U264" i="1" s="1"/>
  <c r="K264" i="1"/>
  <c r="AY664" i="1" l="1"/>
  <c r="BA664" i="1" s="1"/>
  <c r="AS664" i="1"/>
  <c r="AV664" i="1" s="1"/>
  <c r="AL664" i="1"/>
  <c r="AN664" i="1" s="1"/>
  <c r="AH665" i="1" s="1"/>
  <c r="AX664" i="1"/>
  <c r="AZ664" i="1" s="1"/>
  <c r="AT664" i="1"/>
  <c r="AW664" i="1" s="1"/>
  <c r="AM664" i="1" s="1"/>
  <c r="AO664" i="1" s="1"/>
  <c r="AI665" i="1" s="1"/>
  <c r="W264" i="1"/>
  <c r="M264" i="1"/>
  <c r="P264" i="1" s="1"/>
  <c r="AQ665" i="1" l="1"/>
  <c r="BB664" i="1"/>
  <c r="BE664" i="1" s="1"/>
  <c r="AP665" i="1"/>
  <c r="X264" i="1"/>
  <c r="Z264" i="1"/>
  <c r="Y264" i="1"/>
  <c r="N264" i="1"/>
  <c r="Q264" i="1" s="1"/>
  <c r="O264" i="1"/>
  <c r="R264" i="1" s="1"/>
  <c r="AR665" i="1" l="1"/>
  <c r="AU665" i="1" s="1"/>
  <c r="AS665" i="1"/>
  <c r="AV665" i="1" s="1"/>
  <c r="BC664" i="1"/>
  <c r="BF664" i="1" s="1"/>
  <c r="BH664" i="1" s="1"/>
  <c r="AJ665" i="1" s="1"/>
  <c r="AT665" i="1"/>
  <c r="AW665" i="1" s="1"/>
  <c r="BD664" i="1"/>
  <c r="BG664" i="1" s="1"/>
  <c r="BI664" i="1" s="1"/>
  <c r="AK665" i="1" s="1"/>
  <c r="AB264" i="1"/>
  <c r="AD264" i="1" s="1"/>
  <c r="F265" i="1" s="1"/>
  <c r="AA264" i="1"/>
  <c r="AC264" i="1" s="1"/>
  <c r="E265" i="1" s="1"/>
  <c r="H264" i="1"/>
  <c r="J264" i="1" s="1"/>
  <c r="D265" i="1" s="1"/>
  <c r="G264" i="1"/>
  <c r="I264" i="1" s="1"/>
  <c r="C265" i="1" s="1"/>
  <c r="AM665" i="1" l="1"/>
  <c r="AO665" i="1" s="1"/>
  <c r="AI666" i="1" s="1"/>
  <c r="AY665" i="1"/>
  <c r="BA665" i="1" s="1"/>
  <c r="AL665" i="1"/>
  <c r="AN665" i="1" s="1"/>
  <c r="AH666" i="1" s="1"/>
  <c r="AX665" i="1"/>
  <c r="AZ665" i="1" s="1"/>
  <c r="T265" i="1"/>
  <c r="V265" i="1" s="1"/>
  <c r="L265" i="1"/>
  <c r="K265" i="1"/>
  <c r="S265" i="1"/>
  <c r="U265" i="1" s="1"/>
  <c r="AP666" i="1" l="1"/>
  <c r="BB665" i="1"/>
  <c r="BE665" i="1" s="1"/>
  <c r="BD665" i="1"/>
  <c r="AQ666" i="1"/>
  <c r="W265" i="1"/>
  <c r="Z265" i="1" s="1"/>
  <c r="Y265" i="1"/>
  <c r="M265" i="1"/>
  <c r="P265" i="1" s="1"/>
  <c r="BC665" i="1" l="1"/>
  <c r="BF665" i="1"/>
  <c r="BH665" i="1" s="1"/>
  <c r="AJ666" i="1" s="1"/>
  <c r="BG665" i="1"/>
  <c r="BI665" i="1" s="1"/>
  <c r="AK666" i="1" s="1"/>
  <c r="AR666" i="1"/>
  <c r="AU666" i="1" s="1"/>
  <c r="AB265" i="1"/>
  <c r="AD265" i="1" s="1"/>
  <c r="X265" i="1"/>
  <c r="AA265" i="1" s="1"/>
  <c r="AC265" i="1" s="1"/>
  <c r="N265" i="1"/>
  <c r="Q265" i="1" s="1"/>
  <c r="O265" i="1"/>
  <c r="R265" i="1" s="1"/>
  <c r="AY666" i="1" l="1"/>
  <c r="BA666" i="1" s="1"/>
  <c r="AS666" i="1"/>
  <c r="AV666" i="1" s="1"/>
  <c r="AL666" i="1"/>
  <c r="AN666" i="1" s="1"/>
  <c r="AH667" i="1" s="1"/>
  <c r="AX666" i="1"/>
  <c r="AZ666" i="1" s="1"/>
  <c r="AT666" i="1"/>
  <c r="AW666" i="1" s="1"/>
  <c r="AM666" i="1" s="1"/>
  <c r="AO666" i="1" s="1"/>
  <c r="AI667" i="1" s="1"/>
  <c r="F266" i="1"/>
  <c r="H265" i="1"/>
  <c r="J265" i="1" s="1"/>
  <c r="D266" i="1" s="1"/>
  <c r="E266" i="1"/>
  <c r="G265" i="1"/>
  <c r="I265" i="1" s="1"/>
  <c r="C266" i="1" s="1"/>
  <c r="AQ667" i="1" l="1"/>
  <c r="AP667" i="1"/>
  <c r="BB666" i="1"/>
  <c r="BE666" i="1" s="1"/>
  <c r="S266" i="1"/>
  <c r="U266" i="1" s="1"/>
  <c r="K266" i="1"/>
  <c r="T266" i="1"/>
  <c r="V266" i="1" s="1"/>
  <c r="L266" i="1"/>
  <c r="AR667" i="1" l="1"/>
  <c r="AU667" i="1" s="1"/>
  <c r="AS667" i="1"/>
  <c r="BC666" i="1"/>
  <c r="BF666" i="1" s="1"/>
  <c r="BH666" i="1" s="1"/>
  <c r="AJ667" i="1" s="1"/>
  <c r="AT667" i="1"/>
  <c r="AW667" i="1" s="1"/>
  <c r="BD666" i="1"/>
  <c r="BG666" i="1" s="1"/>
  <c r="BI666" i="1" s="1"/>
  <c r="AK667" i="1" s="1"/>
  <c r="W266" i="1"/>
  <c r="M266" i="1"/>
  <c r="P266" i="1" s="1"/>
  <c r="AM667" i="1" l="1"/>
  <c r="AO667" i="1" s="1"/>
  <c r="AI668" i="1" s="1"/>
  <c r="AY667" i="1"/>
  <c r="BA667" i="1" s="1"/>
  <c r="AX667" i="1"/>
  <c r="AZ667" i="1" s="1"/>
  <c r="AV667" i="1"/>
  <c r="AL667" i="1" s="1"/>
  <c r="AN667" i="1" s="1"/>
  <c r="AH668" i="1" s="1"/>
  <c r="N266" i="1"/>
  <c r="Y266" i="1"/>
  <c r="Z266" i="1"/>
  <c r="X266" i="1"/>
  <c r="Q266" i="1"/>
  <c r="G266" i="1" s="1"/>
  <c r="I266" i="1" s="1"/>
  <c r="C267" i="1" s="1"/>
  <c r="O266" i="1"/>
  <c r="R266" i="1" s="1"/>
  <c r="H266" i="1" s="1"/>
  <c r="J266" i="1" s="1"/>
  <c r="D267" i="1" s="1"/>
  <c r="AP668" i="1" l="1"/>
  <c r="BB667" i="1"/>
  <c r="BE667" i="1" s="1"/>
  <c r="BD667" i="1"/>
  <c r="AQ668" i="1"/>
  <c r="AB266" i="1"/>
  <c r="AD266" i="1" s="1"/>
  <c r="F267" i="1" s="1"/>
  <c r="T267" i="1" s="1"/>
  <c r="V267" i="1" s="1"/>
  <c r="AA266" i="1"/>
  <c r="AC266" i="1" s="1"/>
  <c r="E267" i="1" s="1"/>
  <c r="S267" i="1" s="1"/>
  <c r="U267" i="1" s="1"/>
  <c r="L267" i="1"/>
  <c r="K267" i="1"/>
  <c r="BC667" i="1" l="1"/>
  <c r="BF667" i="1"/>
  <c r="BH667" i="1" s="1"/>
  <c r="AJ668" i="1" s="1"/>
  <c r="BG667" i="1"/>
  <c r="BI667" i="1" s="1"/>
  <c r="AK668" i="1" s="1"/>
  <c r="AR668" i="1"/>
  <c r="AU668" i="1" s="1"/>
  <c r="W267" i="1"/>
  <c r="Z267" i="1" s="1"/>
  <c r="M267" i="1"/>
  <c r="P267" i="1" s="1"/>
  <c r="AY668" i="1" l="1"/>
  <c r="BA668" i="1" s="1"/>
  <c r="AS668" i="1"/>
  <c r="AV668" i="1" s="1"/>
  <c r="AL668" i="1"/>
  <c r="AN668" i="1" s="1"/>
  <c r="AH669" i="1" s="1"/>
  <c r="AX668" i="1"/>
  <c r="AZ668" i="1" s="1"/>
  <c r="AT668" i="1"/>
  <c r="AW668" i="1" s="1"/>
  <c r="AM668" i="1" s="1"/>
  <c r="AO668" i="1" s="1"/>
  <c r="AI669" i="1" s="1"/>
  <c r="Y267" i="1"/>
  <c r="AB267" i="1" s="1"/>
  <c r="AD267" i="1" s="1"/>
  <c r="X267" i="1"/>
  <c r="AA267" i="1" s="1"/>
  <c r="AC267" i="1" s="1"/>
  <c r="N267" i="1"/>
  <c r="Q267" i="1" s="1"/>
  <c r="O267" i="1"/>
  <c r="R267" i="1" s="1"/>
  <c r="AQ669" i="1" l="1"/>
  <c r="AP669" i="1"/>
  <c r="BB668" i="1"/>
  <c r="BE668" i="1" s="1"/>
  <c r="F268" i="1"/>
  <c r="H267" i="1"/>
  <c r="J267" i="1" s="1"/>
  <c r="D268" i="1" s="1"/>
  <c r="E268" i="1"/>
  <c r="G267" i="1"/>
  <c r="I267" i="1" s="1"/>
  <c r="C268" i="1" s="1"/>
  <c r="BC668" i="1" l="1"/>
  <c r="AR669" i="1"/>
  <c r="AU669" i="1" s="1"/>
  <c r="AS669" i="1"/>
  <c r="BF668" i="1"/>
  <c r="BH668" i="1" s="1"/>
  <c r="AJ669" i="1" s="1"/>
  <c r="AT669" i="1"/>
  <c r="AW669" i="1" s="1"/>
  <c r="BD668" i="1"/>
  <c r="BG668" i="1" s="1"/>
  <c r="BI668" i="1" s="1"/>
  <c r="AK669" i="1" s="1"/>
  <c r="T268" i="1"/>
  <c r="V268" i="1" s="1"/>
  <c r="L268" i="1"/>
  <c r="S268" i="1"/>
  <c r="U268" i="1" s="1"/>
  <c r="K268" i="1"/>
  <c r="AM669" i="1" l="1"/>
  <c r="AO669" i="1" s="1"/>
  <c r="AI670" i="1" s="1"/>
  <c r="AY669" i="1"/>
  <c r="BA669" i="1" s="1"/>
  <c r="AX669" i="1"/>
  <c r="AZ669" i="1" s="1"/>
  <c r="AV669" i="1"/>
  <c r="AL669" i="1" s="1"/>
  <c r="AN669" i="1" s="1"/>
  <c r="AH670" i="1" s="1"/>
  <c r="W268" i="1"/>
  <c r="Z268" i="1" s="1"/>
  <c r="M268" i="1"/>
  <c r="P268" i="1" s="1"/>
  <c r="AP670" i="1" l="1"/>
  <c r="BB669" i="1"/>
  <c r="BE669" i="1" s="1"/>
  <c r="AQ670" i="1"/>
  <c r="Y268" i="1"/>
  <c r="AB268" i="1" s="1"/>
  <c r="AD268" i="1" s="1"/>
  <c r="X268" i="1"/>
  <c r="AA268" i="1" s="1"/>
  <c r="AC268" i="1" s="1"/>
  <c r="N268" i="1"/>
  <c r="Q268" i="1" s="1"/>
  <c r="O268" i="1"/>
  <c r="R268" i="1" s="1"/>
  <c r="H268" i="1" s="1"/>
  <c r="J268" i="1" s="1"/>
  <c r="D269" i="1" s="1"/>
  <c r="BC669" i="1" l="1"/>
  <c r="BF669" i="1"/>
  <c r="BH669" i="1" s="1"/>
  <c r="AJ670" i="1" s="1"/>
  <c r="BD669" i="1"/>
  <c r="BG669" i="1" s="1"/>
  <c r="BI669" i="1" s="1"/>
  <c r="AK670" i="1" s="1"/>
  <c r="AR670" i="1"/>
  <c r="AU670" i="1" s="1"/>
  <c r="F269" i="1"/>
  <c r="T269" i="1"/>
  <c r="V269" i="1" s="1"/>
  <c r="L269" i="1"/>
  <c r="E269" i="1"/>
  <c r="G268" i="1"/>
  <c r="I268" i="1" s="1"/>
  <c r="C269" i="1" s="1"/>
  <c r="AY670" i="1" l="1"/>
  <c r="BA670" i="1" s="1"/>
  <c r="AT670" i="1"/>
  <c r="AW670" i="1" s="1"/>
  <c r="AM670" i="1" s="1"/>
  <c r="AO670" i="1" s="1"/>
  <c r="AI671" i="1" s="1"/>
  <c r="AS670" i="1"/>
  <c r="AV670" i="1" s="1"/>
  <c r="AL670" i="1"/>
  <c r="AN670" i="1" s="1"/>
  <c r="AH671" i="1" s="1"/>
  <c r="AX670" i="1"/>
  <c r="AZ670" i="1" s="1"/>
  <c r="S269" i="1"/>
  <c r="U269" i="1" s="1"/>
  <c r="K269" i="1"/>
  <c r="AQ671" i="1" l="1"/>
  <c r="AP671" i="1"/>
  <c r="BB670" i="1"/>
  <c r="BE670" i="1" s="1"/>
  <c r="W269" i="1"/>
  <c r="X269" i="1" s="1"/>
  <c r="M269" i="1"/>
  <c r="N269" i="1" s="1"/>
  <c r="BC670" i="1" l="1"/>
  <c r="BF670" i="1"/>
  <c r="BH670" i="1" s="1"/>
  <c r="AJ671" i="1" s="1"/>
  <c r="AR671" i="1"/>
  <c r="AU671" i="1" s="1"/>
  <c r="BD670" i="1"/>
  <c r="BG670" i="1" s="1"/>
  <c r="BI670" i="1" s="1"/>
  <c r="AK671" i="1" s="1"/>
  <c r="Y269" i="1"/>
  <c r="Z269" i="1"/>
  <c r="P269" i="1"/>
  <c r="Q269" i="1" s="1"/>
  <c r="O269" i="1"/>
  <c r="AY671" i="1" l="1"/>
  <c r="BA671" i="1" s="1"/>
  <c r="AT671" i="1"/>
  <c r="AW671" i="1" s="1"/>
  <c r="AM671" i="1" s="1"/>
  <c r="AO671" i="1" s="1"/>
  <c r="AI672" i="1" s="1"/>
  <c r="AS671" i="1"/>
  <c r="AV671" i="1" s="1"/>
  <c r="AL671" i="1" s="1"/>
  <c r="AN671" i="1" s="1"/>
  <c r="AH672" i="1" s="1"/>
  <c r="AX671" i="1"/>
  <c r="AZ671" i="1" s="1"/>
  <c r="AB269" i="1"/>
  <c r="AD269" i="1" s="1"/>
  <c r="AA269" i="1"/>
  <c r="AC269" i="1" s="1"/>
  <c r="E270" i="1" s="1"/>
  <c r="R269" i="1"/>
  <c r="G269" i="1"/>
  <c r="I269" i="1" s="1"/>
  <c r="C270" i="1" s="1"/>
  <c r="AP672" i="1" l="1"/>
  <c r="AQ672" i="1"/>
  <c r="BB671" i="1"/>
  <c r="BE671" i="1" s="1"/>
  <c r="F270" i="1"/>
  <c r="H269" i="1"/>
  <c r="J269" i="1" s="1"/>
  <c r="D270" i="1" s="1"/>
  <c r="T270" i="1" s="1"/>
  <c r="V270" i="1" s="1"/>
  <c r="S270" i="1"/>
  <c r="U270" i="1" s="1"/>
  <c r="K270" i="1"/>
  <c r="BC671" i="1" l="1"/>
  <c r="BF671" i="1" s="1"/>
  <c r="BH671" i="1" s="1"/>
  <c r="AJ672" i="1" s="1"/>
  <c r="AR672" i="1"/>
  <c r="AU672" i="1" s="1"/>
  <c r="BD671" i="1"/>
  <c r="BG671" i="1" s="1"/>
  <c r="BI671" i="1" s="1"/>
  <c r="AK672" i="1" s="1"/>
  <c r="L270" i="1"/>
  <c r="M270" i="1" s="1"/>
  <c r="P270" i="1" s="1"/>
  <c r="W270" i="1"/>
  <c r="AY672" i="1" l="1"/>
  <c r="BA672" i="1" s="1"/>
  <c r="AX672" i="1"/>
  <c r="AZ672" i="1" s="1"/>
  <c r="AS672" i="1"/>
  <c r="AV672" i="1" s="1"/>
  <c r="AL672" i="1" s="1"/>
  <c r="AN672" i="1" s="1"/>
  <c r="AH673" i="1" s="1"/>
  <c r="AT672" i="1"/>
  <c r="AW672" i="1" s="1"/>
  <c r="AM672" i="1" s="1"/>
  <c r="AO672" i="1" s="1"/>
  <c r="AI673" i="1" s="1"/>
  <c r="X270" i="1"/>
  <c r="Z270" i="1"/>
  <c r="Y270" i="1"/>
  <c r="N270" i="1"/>
  <c r="Q270" i="1" s="1"/>
  <c r="O270" i="1"/>
  <c r="R270" i="1" s="1"/>
  <c r="AQ673" i="1" l="1"/>
  <c r="AP673" i="1"/>
  <c r="BB672" i="1"/>
  <c r="BE672" i="1" s="1"/>
  <c r="AB270" i="1"/>
  <c r="AD270" i="1" s="1"/>
  <c r="F271" i="1" s="1"/>
  <c r="AA270" i="1"/>
  <c r="AC270" i="1" s="1"/>
  <c r="E271" i="1" s="1"/>
  <c r="H270" i="1"/>
  <c r="J270" i="1" s="1"/>
  <c r="D271" i="1" s="1"/>
  <c r="G270" i="1"/>
  <c r="I270" i="1" s="1"/>
  <c r="C271" i="1" s="1"/>
  <c r="BC672" i="1" l="1"/>
  <c r="BF672" i="1"/>
  <c r="BH672" i="1" s="1"/>
  <c r="AJ673" i="1" s="1"/>
  <c r="AR673" i="1"/>
  <c r="AU673" i="1" s="1"/>
  <c r="BD672" i="1"/>
  <c r="BG672" i="1" s="1"/>
  <c r="BI672" i="1" s="1"/>
  <c r="AK673" i="1" s="1"/>
  <c r="AT673" i="1"/>
  <c r="S271" i="1"/>
  <c r="U271" i="1" s="1"/>
  <c r="K271" i="1"/>
  <c r="T271" i="1"/>
  <c r="V271" i="1" s="1"/>
  <c r="L271" i="1"/>
  <c r="AY673" i="1" l="1"/>
  <c r="BA673" i="1" s="1"/>
  <c r="AW673" i="1"/>
  <c r="AM673" i="1" s="1"/>
  <c r="AO673" i="1" s="1"/>
  <c r="AI674" i="1" s="1"/>
  <c r="AS673" i="1"/>
  <c r="AV673" i="1" s="1"/>
  <c r="AL673" i="1" s="1"/>
  <c r="AN673" i="1" s="1"/>
  <c r="AH674" i="1" s="1"/>
  <c r="AX673" i="1"/>
  <c r="AZ673" i="1" s="1"/>
  <c r="W271" i="1"/>
  <c r="M271" i="1"/>
  <c r="P271" i="1" s="1"/>
  <c r="AP674" i="1" l="1"/>
  <c r="AQ674" i="1"/>
  <c r="BB673" i="1"/>
  <c r="BE673" i="1" s="1"/>
  <c r="Y271" i="1"/>
  <c r="Z271" i="1"/>
  <c r="O271" i="1"/>
  <c r="R271" i="1" s="1"/>
  <c r="X271" i="1"/>
  <c r="N271" i="1"/>
  <c r="Q271" i="1" s="1"/>
  <c r="BC673" i="1" l="1"/>
  <c r="BF673" i="1" s="1"/>
  <c r="BH673" i="1" s="1"/>
  <c r="AJ674" i="1" s="1"/>
  <c r="BD673" i="1"/>
  <c r="BG673" i="1" s="1"/>
  <c r="BI673" i="1" s="1"/>
  <c r="AK674" i="1" s="1"/>
  <c r="AR674" i="1"/>
  <c r="AU674" i="1" s="1"/>
  <c r="AB271" i="1"/>
  <c r="AD271" i="1" s="1"/>
  <c r="F272" i="1" s="1"/>
  <c r="AA271" i="1"/>
  <c r="AC271" i="1" s="1"/>
  <c r="E272" i="1" s="1"/>
  <c r="G271" i="1"/>
  <c r="I271" i="1" s="1"/>
  <c r="C272" i="1" s="1"/>
  <c r="H271" i="1"/>
  <c r="J271" i="1" s="1"/>
  <c r="D272" i="1" s="1"/>
  <c r="AY674" i="1" l="1"/>
  <c r="BA674" i="1" s="1"/>
  <c r="AX674" i="1"/>
  <c r="AZ674" i="1" s="1"/>
  <c r="AS674" i="1"/>
  <c r="AV674" i="1" s="1"/>
  <c r="AL674" i="1" s="1"/>
  <c r="AN674" i="1" s="1"/>
  <c r="AH675" i="1" s="1"/>
  <c r="AT674" i="1"/>
  <c r="AW674" i="1" s="1"/>
  <c r="AM674" i="1" s="1"/>
  <c r="AO674" i="1" s="1"/>
  <c r="AI675" i="1" s="1"/>
  <c r="S272" i="1"/>
  <c r="U272" i="1" s="1"/>
  <c r="K272" i="1"/>
  <c r="T272" i="1"/>
  <c r="V272" i="1" s="1"/>
  <c r="L272" i="1"/>
  <c r="AQ675" i="1" l="1"/>
  <c r="AP675" i="1"/>
  <c r="BB674" i="1"/>
  <c r="BE674" i="1" s="1"/>
  <c r="M272" i="1"/>
  <c r="P272" i="1" s="1"/>
  <c r="W272" i="1"/>
  <c r="Y272" i="1" s="1"/>
  <c r="BC674" i="1" l="1"/>
  <c r="BF674" i="1" s="1"/>
  <c r="BH674" i="1" s="1"/>
  <c r="AJ675" i="1" s="1"/>
  <c r="AR675" i="1"/>
  <c r="AU675" i="1" s="1"/>
  <c r="AS675" i="1"/>
  <c r="AT675" i="1"/>
  <c r="AW675" i="1" s="1"/>
  <c r="BD674" i="1"/>
  <c r="BG674" i="1" s="1"/>
  <c r="BI674" i="1" s="1"/>
  <c r="AK675" i="1" s="1"/>
  <c r="N272" i="1"/>
  <c r="Q272" i="1" s="1"/>
  <c r="G272" i="1" s="1"/>
  <c r="I272" i="1" s="1"/>
  <c r="C273" i="1" s="1"/>
  <c r="O272" i="1"/>
  <c r="R272" i="1" s="1"/>
  <c r="H272" i="1" s="1"/>
  <c r="J272" i="1" s="1"/>
  <c r="D273" i="1" s="1"/>
  <c r="X272" i="1"/>
  <c r="Z272" i="1"/>
  <c r="AM675" i="1" l="1"/>
  <c r="AO675" i="1" s="1"/>
  <c r="AI676" i="1" s="1"/>
  <c r="AY675" i="1"/>
  <c r="BA675" i="1" s="1"/>
  <c r="AX675" i="1"/>
  <c r="AZ675" i="1" s="1"/>
  <c r="AV675" i="1"/>
  <c r="AL675" i="1" s="1"/>
  <c r="AN675" i="1" s="1"/>
  <c r="AH676" i="1" s="1"/>
  <c r="AB272" i="1"/>
  <c r="AD272" i="1" s="1"/>
  <c r="F273" i="1" s="1"/>
  <c r="T273" i="1" s="1"/>
  <c r="V273" i="1" s="1"/>
  <c r="AA272" i="1"/>
  <c r="AC272" i="1" s="1"/>
  <c r="E273" i="1" s="1"/>
  <c r="S273" i="1" s="1"/>
  <c r="U273" i="1" s="1"/>
  <c r="L273" i="1"/>
  <c r="K273" i="1"/>
  <c r="AP676" i="1" l="1"/>
  <c r="BB675" i="1"/>
  <c r="BE675" i="1" s="1"/>
  <c r="BD675" i="1"/>
  <c r="AQ676" i="1"/>
  <c r="W273" i="1"/>
  <c r="M273" i="1"/>
  <c r="P273" i="1" s="1"/>
  <c r="BC675" i="1" l="1"/>
  <c r="BG675" i="1"/>
  <c r="BI675" i="1" s="1"/>
  <c r="AK676" i="1" s="1"/>
  <c r="BF675" i="1"/>
  <c r="BH675" i="1" s="1"/>
  <c r="AJ676" i="1" s="1"/>
  <c r="AR676" i="1"/>
  <c r="AU676" i="1" s="1"/>
  <c r="AS676" i="1"/>
  <c r="X273" i="1"/>
  <c r="Z273" i="1"/>
  <c r="Y273" i="1"/>
  <c r="N273" i="1"/>
  <c r="Q273" i="1" s="1"/>
  <c r="O273" i="1"/>
  <c r="R273" i="1" s="1"/>
  <c r="AV676" i="1" l="1"/>
  <c r="AL676" i="1"/>
  <c r="AN676" i="1" s="1"/>
  <c r="AH677" i="1" s="1"/>
  <c r="AX676" i="1"/>
  <c r="AZ676" i="1" s="1"/>
  <c r="AY676" i="1"/>
  <c r="BA676" i="1" s="1"/>
  <c r="AT676" i="1"/>
  <c r="AW676" i="1" s="1"/>
  <c r="AM676" i="1" s="1"/>
  <c r="AO676" i="1" s="1"/>
  <c r="AI677" i="1" s="1"/>
  <c r="AB273" i="1"/>
  <c r="AD273" i="1" s="1"/>
  <c r="F274" i="1" s="1"/>
  <c r="AA273" i="1"/>
  <c r="AC273" i="1" s="1"/>
  <c r="E274" i="1" s="1"/>
  <c r="H273" i="1"/>
  <c r="J273" i="1" s="1"/>
  <c r="D274" i="1" s="1"/>
  <c r="G273" i="1"/>
  <c r="I273" i="1" s="1"/>
  <c r="C274" i="1" s="1"/>
  <c r="AQ677" i="1" l="1"/>
  <c r="BB676" i="1"/>
  <c r="BE676" i="1" s="1"/>
  <c r="AP677" i="1"/>
  <c r="S274" i="1"/>
  <c r="U274" i="1" s="1"/>
  <c r="K274" i="1"/>
  <c r="T274" i="1"/>
  <c r="V274" i="1" s="1"/>
  <c r="L274" i="1"/>
  <c r="AR677" i="1" l="1"/>
  <c r="AU677" i="1" s="1"/>
  <c r="AS677" i="1"/>
  <c r="AV677" i="1" s="1"/>
  <c r="BC676" i="1"/>
  <c r="BF676" i="1"/>
  <c r="BH676" i="1" s="1"/>
  <c r="AJ677" i="1" s="1"/>
  <c r="BD676" i="1"/>
  <c r="BG676" i="1" s="1"/>
  <c r="BI676" i="1" s="1"/>
  <c r="AK677" i="1" s="1"/>
  <c r="AT677" i="1"/>
  <c r="AW677" i="1" s="1"/>
  <c r="W274" i="1"/>
  <c r="M274" i="1"/>
  <c r="P274" i="1" s="1"/>
  <c r="AM677" i="1" l="1"/>
  <c r="AO677" i="1" s="1"/>
  <c r="AI678" i="1" s="1"/>
  <c r="AY677" i="1"/>
  <c r="BA677" i="1" s="1"/>
  <c r="AL677" i="1"/>
  <c r="AN677" i="1" s="1"/>
  <c r="AH678" i="1" s="1"/>
  <c r="AX677" i="1"/>
  <c r="AZ677" i="1" s="1"/>
  <c r="Y274" i="1"/>
  <c r="Z274" i="1"/>
  <c r="X274" i="1"/>
  <c r="O274" i="1"/>
  <c r="R274" i="1" s="1"/>
  <c r="N274" i="1"/>
  <c r="Q274" i="1" s="1"/>
  <c r="G274" i="1" s="1"/>
  <c r="I274" i="1" s="1"/>
  <c r="C275" i="1" s="1"/>
  <c r="BB677" i="1" l="1"/>
  <c r="BE677" i="1" s="1"/>
  <c r="BC677" i="1"/>
  <c r="AP678" i="1"/>
  <c r="AQ678" i="1"/>
  <c r="AB274" i="1"/>
  <c r="AD274" i="1" s="1"/>
  <c r="AA274" i="1"/>
  <c r="AC274" i="1" s="1"/>
  <c r="E275" i="1" s="1"/>
  <c r="S275" i="1" s="1"/>
  <c r="U275" i="1" s="1"/>
  <c r="K275" i="1"/>
  <c r="H274" i="1"/>
  <c r="J274" i="1" s="1"/>
  <c r="D275" i="1" s="1"/>
  <c r="F275" i="1"/>
  <c r="AR678" i="1" l="1"/>
  <c r="AU678" i="1" s="1"/>
  <c r="BF677" i="1"/>
  <c r="BH677" i="1" s="1"/>
  <c r="AJ678" i="1" s="1"/>
  <c r="AT678" i="1"/>
  <c r="AW678" i="1" s="1"/>
  <c r="BD677" i="1"/>
  <c r="BG677" i="1" s="1"/>
  <c r="BI677" i="1" s="1"/>
  <c r="AK678" i="1" s="1"/>
  <c r="L275" i="1"/>
  <c r="T275" i="1"/>
  <c r="V275" i="1" s="1"/>
  <c r="AM678" i="1" l="1"/>
  <c r="AO678" i="1" s="1"/>
  <c r="AI679" i="1" s="1"/>
  <c r="AY678" i="1"/>
  <c r="BA678" i="1" s="1"/>
  <c r="AX678" i="1"/>
  <c r="AZ678" i="1" s="1"/>
  <c r="AS678" i="1"/>
  <c r="AV678" i="1" s="1"/>
  <c r="AL678" i="1" s="1"/>
  <c r="AN678" i="1" s="1"/>
  <c r="AH679" i="1" s="1"/>
  <c r="W275" i="1"/>
  <c r="Y275" i="1" s="1"/>
  <c r="M275" i="1"/>
  <c r="AP679" i="1" l="1"/>
  <c r="BB678" i="1"/>
  <c r="BE678" i="1" s="1"/>
  <c r="BD678" i="1"/>
  <c r="AQ679" i="1"/>
  <c r="X275" i="1"/>
  <c r="Z275" i="1"/>
  <c r="P275" i="1"/>
  <c r="N275" i="1"/>
  <c r="O275" i="1"/>
  <c r="BC678" i="1" l="1"/>
  <c r="BF678" i="1"/>
  <c r="BH678" i="1" s="1"/>
  <c r="AJ679" i="1" s="1"/>
  <c r="BG678" i="1"/>
  <c r="BI678" i="1" s="1"/>
  <c r="AK679" i="1" s="1"/>
  <c r="AR679" i="1"/>
  <c r="AU679" i="1" s="1"/>
  <c r="AS679" i="1"/>
  <c r="AV679" i="1" s="1"/>
  <c r="AT679" i="1"/>
  <c r="AW679" i="1" s="1"/>
  <c r="AB275" i="1"/>
  <c r="AD275" i="1" s="1"/>
  <c r="AA275" i="1"/>
  <c r="AC275" i="1" s="1"/>
  <c r="Q275" i="1"/>
  <c r="R275" i="1"/>
  <c r="AM679" i="1" l="1"/>
  <c r="AO679" i="1" s="1"/>
  <c r="AI680" i="1" s="1"/>
  <c r="AY679" i="1"/>
  <c r="BA679" i="1" s="1"/>
  <c r="AL679" i="1"/>
  <c r="AN679" i="1" s="1"/>
  <c r="AH680" i="1" s="1"/>
  <c r="AX679" i="1"/>
  <c r="AZ679" i="1" s="1"/>
  <c r="F276" i="1"/>
  <c r="E276" i="1"/>
  <c r="H275" i="1"/>
  <c r="J275" i="1" s="1"/>
  <c r="D276" i="1" s="1"/>
  <c r="T276" i="1" s="1"/>
  <c r="V276" i="1" s="1"/>
  <c r="G275" i="1"/>
  <c r="I275" i="1" s="1"/>
  <c r="C276" i="1" s="1"/>
  <c r="S276" i="1" s="1"/>
  <c r="U276" i="1" s="1"/>
  <c r="AP680" i="1" l="1"/>
  <c r="BB679" i="1"/>
  <c r="BE679" i="1" s="1"/>
  <c r="BD679" i="1"/>
  <c r="AQ680" i="1"/>
  <c r="L276" i="1"/>
  <c r="K276" i="1"/>
  <c r="W276" i="1"/>
  <c r="BC679" i="1" l="1"/>
  <c r="BG679" i="1"/>
  <c r="BI679" i="1" s="1"/>
  <c r="AK680" i="1" s="1"/>
  <c r="BF679" i="1"/>
  <c r="BH679" i="1" s="1"/>
  <c r="AJ680" i="1" s="1"/>
  <c r="AR680" i="1"/>
  <c r="AU680" i="1" s="1"/>
  <c r="AS680" i="1"/>
  <c r="M276" i="1"/>
  <c r="P276" i="1" s="1"/>
  <c r="Y276" i="1"/>
  <c r="Z276" i="1"/>
  <c r="X276" i="1"/>
  <c r="O276" i="1"/>
  <c r="AV680" i="1" l="1"/>
  <c r="AL680" i="1"/>
  <c r="AN680" i="1" s="1"/>
  <c r="AH681" i="1" s="1"/>
  <c r="AX680" i="1"/>
  <c r="AZ680" i="1" s="1"/>
  <c r="AY680" i="1"/>
  <c r="BA680" i="1" s="1"/>
  <c r="AT680" i="1"/>
  <c r="AW680" i="1" s="1"/>
  <c r="AM680" i="1" s="1"/>
  <c r="AO680" i="1" s="1"/>
  <c r="AI681" i="1" s="1"/>
  <c r="R276" i="1"/>
  <c r="N276" i="1"/>
  <c r="Q276" i="1" s="1"/>
  <c r="G276" i="1" s="1"/>
  <c r="I276" i="1" s="1"/>
  <c r="C277" i="1" s="1"/>
  <c r="K277" i="1" s="1"/>
  <c r="AB276" i="1"/>
  <c r="AD276" i="1" s="1"/>
  <c r="F277" i="1" s="1"/>
  <c r="AA276" i="1"/>
  <c r="AC276" i="1" s="1"/>
  <c r="H276" i="1"/>
  <c r="J276" i="1" s="1"/>
  <c r="D277" i="1" s="1"/>
  <c r="AQ681" i="1" l="1"/>
  <c r="BB680" i="1"/>
  <c r="BE680" i="1" s="1"/>
  <c r="AP681" i="1"/>
  <c r="E277" i="1"/>
  <c r="S277" i="1" s="1"/>
  <c r="U277" i="1" s="1"/>
  <c r="L277" i="1"/>
  <c r="M277" i="1" s="1"/>
  <c r="T277" i="1"/>
  <c r="V277" i="1" s="1"/>
  <c r="AR681" i="1" l="1"/>
  <c r="AU681" i="1" s="1"/>
  <c r="AS681" i="1"/>
  <c r="AV681" i="1" s="1"/>
  <c r="BD680" i="1"/>
  <c r="BG680" i="1"/>
  <c r="BI680" i="1" s="1"/>
  <c r="AK681" i="1" s="1"/>
  <c r="BC680" i="1"/>
  <c r="BF680" i="1" s="1"/>
  <c r="BH680" i="1" s="1"/>
  <c r="AJ681" i="1" s="1"/>
  <c r="AT681" i="1"/>
  <c r="AW681" i="1" s="1"/>
  <c r="W277" i="1"/>
  <c r="Y277" i="1" s="1"/>
  <c r="N277" i="1"/>
  <c r="P277" i="1"/>
  <c r="O277" i="1"/>
  <c r="AL681" i="1" l="1"/>
  <c r="AN681" i="1" s="1"/>
  <c r="AH682" i="1" s="1"/>
  <c r="AX681" i="1"/>
  <c r="AZ681" i="1" s="1"/>
  <c r="AM681" i="1"/>
  <c r="AO681" i="1" s="1"/>
  <c r="AI682" i="1" s="1"/>
  <c r="AY681" i="1"/>
  <c r="BA681" i="1" s="1"/>
  <c r="Q277" i="1"/>
  <c r="X277" i="1"/>
  <c r="Z277" i="1"/>
  <c r="R277" i="1"/>
  <c r="G277" i="1"/>
  <c r="I277" i="1" s="1"/>
  <c r="C278" i="1" s="1"/>
  <c r="AQ682" i="1" l="1"/>
  <c r="BB681" i="1"/>
  <c r="BE681" i="1" s="1"/>
  <c r="AP682" i="1"/>
  <c r="AB277" i="1"/>
  <c r="AD277" i="1" s="1"/>
  <c r="AA277" i="1"/>
  <c r="AC277" i="1" s="1"/>
  <c r="E278" i="1" s="1"/>
  <c r="S278" i="1" s="1"/>
  <c r="U278" i="1" s="1"/>
  <c r="K278" i="1"/>
  <c r="F278" i="1"/>
  <c r="H277" i="1"/>
  <c r="J277" i="1" s="1"/>
  <c r="D278" i="1" s="1"/>
  <c r="AR682" i="1" l="1"/>
  <c r="AU682" i="1" s="1"/>
  <c r="BC681" i="1"/>
  <c r="BF681" i="1" s="1"/>
  <c r="BH681" i="1" s="1"/>
  <c r="AJ682" i="1" s="1"/>
  <c r="AT682" i="1"/>
  <c r="AW682" i="1" s="1"/>
  <c r="BD681" i="1"/>
  <c r="BG681" i="1" s="1"/>
  <c r="BI681" i="1" s="1"/>
  <c r="AK682" i="1" s="1"/>
  <c r="T278" i="1"/>
  <c r="V278" i="1" s="1"/>
  <c r="L278" i="1"/>
  <c r="M278" i="1" s="1"/>
  <c r="P278" i="1" s="1"/>
  <c r="AM682" i="1" l="1"/>
  <c r="AO682" i="1" s="1"/>
  <c r="AI683" i="1" s="1"/>
  <c r="AY682" i="1"/>
  <c r="BA682" i="1" s="1"/>
  <c r="AX682" i="1"/>
  <c r="AZ682" i="1" s="1"/>
  <c r="AS682" i="1"/>
  <c r="AV682" i="1" s="1"/>
  <c r="AL682" i="1" s="1"/>
  <c r="AN682" i="1" s="1"/>
  <c r="AH683" i="1" s="1"/>
  <c r="W278" i="1"/>
  <c r="Y278" i="1" s="1"/>
  <c r="N278" i="1"/>
  <c r="Q278" i="1" s="1"/>
  <c r="O278" i="1"/>
  <c r="R278" i="1" s="1"/>
  <c r="AP683" i="1" l="1"/>
  <c r="BB682" i="1"/>
  <c r="BE682" i="1" s="1"/>
  <c r="AQ683" i="1"/>
  <c r="X278" i="1"/>
  <c r="Z278" i="1"/>
  <c r="H278" i="1"/>
  <c r="J278" i="1" s="1"/>
  <c r="D279" i="1" s="1"/>
  <c r="G278" i="1"/>
  <c r="I278" i="1" s="1"/>
  <c r="C279" i="1" s="1"/>
  <c r="BD682" i="1" l="1"/>
  <c r="BG682" i="1" s="1"/>
  <c r="BI682" i="1" s="1"/>
  <c r="AK683" i="1" s="1"/>
  <c r="BC682" i="1"/>
  <c r="BF682" i="1" s="1"/>
  <c r="BH682" i="1" s="1"/>
  <c r="AJ683" i="1" s="1"/>
  <c r="AR683" i="1"/>
  <c r="AU683" i="1" s="1"/>
  <c r="AS683" i="1"/>
  <c r="AT683" i="1"/>
  <c r="AW683" i="1" s="1"/>
  <c r="AB278" i="1"/>
  <c r="AD278" i="1" s="1"/>
  <c r="F279" i="1" s="1"/>
  <c r="T279" i="1" s="1"/>
  <c r="V279" i="1" s="1"/>
  <c r="AA278" i="1"/>
  <c r="AC278" i="1" s="1"/>
  <c r="E279" i="1" s="1"/>
  <c r="S279" i="1" s="1"/>
  <c r="U279" i="1" s="1"/>
  <c r="L279" i="1"/>
  <c r="K279" i="1"/>
  <c r="AX683" i="1" l="1"/>
  <c r="AZ683" i="1" s="1"/>
  <c r="AM683" i="1"/>
  <c r="AO683" i="1" s="1"/>
  <c r="AI684" i="1" s="1"/>
  <c r="AY683" i="1"/>
  <c r="BA683" i="1" s="1"/>
  <c r="AV683" i="1"/>
  <c r="AL683" i="1" s="1"/>
  <c r="AN683" i="1" s="1"/>
  <c r="AH684" i="1" s="1"/>
  <c r="W279" i="1"/>
  <c r="Z279" i="1" s="1"/>
  <c r="M279" i="1"/>
  <c r="P279" i="1" s="1"/>
  <c r="AP684" i="1" l="1"/>
  <c r="AQ684" i="1"/>
  <c r="BB683" i="1"/>
  <c r="BE683" i="1" s="1"/>
  <c r="Y279" i="1"/>
  <c r="AB279" i="1" s="1"/>
  <c r="AD279" i="1" s="1"/>
  <c r="X279" i="1"/>
  <c r="AA279" i="1" s="1"/>
  <c r="AC279" i="1" s="1"/>
  <c r="N279" i="1"/>
  <c r="Q279" i="1" s="1"/>
  <c r="O279" i="1"/>
  <c r="R279" i="1" s="1"/>
  <c r="BD683" i="1" l="1"/>
  <c r="BG683" i="1" s="1"/>
  <c r="BI683" i="1" s="1"/>
  <c r="AK684" i="1" s="1"/>
  <c r="AR684" i="1"/>
  <c r="AU684" i="1" s="1"/>
  <c r="AS684" i="1"/>
  <c r="BC683" i="1"/>
  <c r="BF683" i="1" s="1"/>
  <c r="BH683" i="1" s="1"/>
  <c r="AJ684" i="1" s="1"/>
  <c r="F280" i="1"/>
  <c r="H279" i="1"/>
  <c r="J279" i="1" s="1"/>
  <c r="D280" i="1" s="1"/>
  <c r="E280" i="1"/>
  <c r="G279" i="1"/>
  <c r="I279" i="1" s="1"/>
  <c r="C280" i="1" s="1"/>
  <c r="AX684" i="1" l="1"/>
  <c r="AZ684" i="1" s="1"/>
  <c r="AY684" i="1"/>
  <c r="BA684" i="1" s="1"/>
  <c r="AV684" i="1"/>
  <c r="AL684" i="1" s="1"/>
  <c r="AN684" i="1" s="1"/>
  <c r="AH685" i="1" s="1"/>
  <c r="AT684" i="1"/>
  <c r="AW684" i="1" s="1"/>
  <c r="AM684" i="1" s="1"/>
  <c r="AO684" i="1" s="1"/>
  <c r="AI685" i="1" s="1"/>
  <c r="S280" i="1"/>
  <c r="U280" i="1" s="1"/>
  <c r="K280" i="1"/>
  <c r="T280" i="1"/>
  <c r="V280" i="1" s="1"/>
  <c r="L280" i="1"/>
  <c r="AQ685" i="1" l="1"/>
  <c r="AP685" i="1"/>
  <c r="BD684" i="1"/>
  <c r="BC684" i="1"/>
  <c r="BB684" i="1"/>
  <c r="BE684" i="1" s="1"/>
  <c r="W280" i="1"/>
  <c r="M280" i="1"/>
  <c r="P280" i="1" s="1"/>
  <c r="AR685" i="1" l="1"/>
  <c r="AU685" i="1" s="1"/>
  <c r="AS685" i="1"/>
  <c r="AV685" i="1" s="1"/>
  <c r="BG684" i="1"/>
  <c r="BI684" i="1" s="1"/>
  <c r="AK685" i="1" s="1"/>
  <c r="BF684" i="1"/>
  <c r="BH684" i="1" s="1"/>
  <c r="AJ685" i="1" s="1"/>
  <c r="AT685" i="1"/>
  <c r="AW685" i="1" s="1"/>
  <c r="Y280" i="1"/>
  <c r="Z280" i="1"/>
  <c r="O280" i="1"/>
  <c r="R280" i="1" s="1"/>
  <c r="X280" i="1"/>
  <c r="N280" i="1"/>
  <c r="Q280" i="1" s="1"/>
  <c r="AL685" i="1" l="1"/>
  <c r="AN685" i="1" s="1"/>
  <c r="AH686" i="1" s="1"/>
  <c r="AX685" i="1"/>
  <c r="AZ685" i="1" s="1"/>
  <c r="AM685" i="1"/>
  <c r="AO685" i="1" s="1"/>
  <c r="AI686" i="1" s="1"/>
  <c r="AY685" i="1"/>
  <c r="BA685" i="1" s="1"/>
  <c r="AB280" i="1"/>
  <c r="AD280" i="1" s="1"/>
  <c r="F281" i="1" s="1"/>
  <c r="AA280" i="1"/>
  <c r="AC280" i="1" s="1"/>
  <c r="E281" i="1" s="1"/>
  <c r="G280" i="1"/>
  <c r="I280" i="1" s="1"/>
  <c r="C281" i="1" s="1"/>
  <c r="H280" i="1"/>
  <c r="J280" i="1" s="1"/>
  <c r="D281" i="1" s="1"/>
  <c r="AQ686" i="1" l="1"/>
  <c r="BB685" i="1"/>
  <c r="BE685" i="1" s="1"/>
  <c r="AP686" i="1"/>
  <c r="S281" i="1"/>
  <c r="U281" i="1" s="1"/>
  <c r="K281" i="1"/>
  <c r="T281" i="1"/>
  <c r="V281" i="1" s="1"/>
  <c r="L281" i="1"/>
  <c r="BC685" i="1" l="1"/>
  <c r="BD685" i="1"/>
  <c r="BF685" i="1"/>
  <c r="BH685" i="1" s="1"/>
  <c r="AJ686" i="1" s="1"/>
  <c r="BG685" i="1"/>
  <c r="BI685" i="1" s="1"/>
  <c r="AK686" i="1" s="1"/>
  <c r="AR686" i="1"/>
  <c r="AU686" i="1" s="1"/>
  <c r="M281" i="1"/>
  <c r="P281" i="1" s="1"/>
  <c r="W281" i="1"/>
  <c r="Y281" i="1" s="1"/>
  <c r="AY686" i="1" l="1"/>
  <c r="BA686" i="1" s="1"/>
  <c r="AS686" i="1"/>
  <c r="AV686" i="1" s="1"/>
  <c r="AT686" i="1"/>
  <c r="AW686" i="1" s="1"/>
  <c r="AM686" i="1" s="1"/>
  <c r="AO686" i="1" s="1"/>
  <c r="AI687" i="1" s="1"/>
  <c r="AL686" i="1"/>
  <c r="AN686" i="1" s="1"/>
  <c r="AH687" i="1" s="1"/>
  <c r="AX686" i="1"/>
  <c r="AZ686" i="1" s="1"/>
  <c r="O281" i="1"/>
  <c r="R281" i="1" s="1"/>
  <c r="N281" i="1"/>
  <c r="Q281" i="1" s="1"/>
  <c r="G281" i="1" s="1"/>
  <c r="I281" i="1" s="1"/>
  <c r="C282" i="1" s="1"/>
  <c r="X281" i="1"/>
  <c r="Z281" i="1"/>
  <c r="H281" i="1"/>
  <c r="J281" i="1" s="1"/>
  <c r="D282" i="1" s="1"/>
  <c r="AQ687" i="1" l="1"/>
  <c r="AP687" i="1"/>
  <c r="BB686" i="1"/>
  <c r="BE686" i="1" s="1"/>
  <c r="AB281" i="1"/>
  <c r="AD281" i="1" s="1"/>
  <c r="F282" i="1" s="1"/>
  <c r="AA281" i="1"/>
  <c r="AC281" i="1" s="1"/>
  <c r="E282" i="1" s="1"/>
  <c r="S282" i="1" s="1"/>
  <c r="U282" i="1" s="1"/>
  <c r="K282" i="1"/>
  <c r="L282" i="1"/>
  <c r="T282" i="1"/>
  <c r="V282" i="1" s="1"/>
  <c r="BC686" i="1" l="1"/>
  <c r="BF686" i="1"/>
  <c r="BH686" i="1" s="1"/>
  <c r="AJ687" i="1" s="1"/>
  <c r="AR687" i="1"/>
  <c r="AU687" i="1" s="1"/>
  <c r="BD686" i="1"/>
  <c r="BG686" i="1" s="1"/>
  <c r="BI686" i="1" s="1"/>
  <c r="AK687" i="1" s="1"/>
  <c r="W282" i="1"/>
  <c r="M282" i="1"/>
  <c r="P282" i="1" s="1"/>
  <c r="AY687" i="1" l="1"/>
  <c r="BA687" i="1" s="1"/>
  <c r="AT687" i="1"/>
  <c r="AW687" i="1" s="1"/>
  <c r="AM687" i="1" s="1"/>
  <c r="AO687" i="1" s="1"/>
  <c r="AI688" i="1" s="1"/>
  <c r="AS687" i="1"/>
  <c r="AV687" i="1" s="1"/>
  <c r="AL687" i="1"/>
  <c r="AN687" i="1" s="1"/>
  <c r="AH688" i="1" s="1"/>
  <c r="AX687" i="1"/>
  <c r="AZ687" i="1" s="1"/>
  <c r="Y282" i="1"/>
  <c r="Z282" i="1"/>
  <c r="O282" i="1"/>
  <c r="R282" i="1" s="1"/>
  <c r="X282" i="1"/>
  <c r="N282" i="1"/>
  <c r="Q282" i="1" s="1"/>
  <c r="G282" i="1" s="1"/>
  <c r="I282" i="1" s="1"/>
  <c r="C283" i="1" s="1"/>
  <c r="AQ688" i="1" l="1"/>
  <c r="BB687" i="1"/>
  <c r="BE687" i="1" s="1"/>
  <c r="AP688" i="1"/>
  <c r="AB282" i="1"/>
  <c r="AD282" i="1" s="1"/>
  <c r="AA282" i="1"/>
  <c r="AC282" i="1" s="1"/>
  <c r="E283" i="1" s="1"/>
  <c r="S283" i="1" s="1"/>
  <c r="U283" i="1" s="1"/>
  <c r="K283" i="1"/>
  <c r="F283" i="1"/>
  <c r="H282" i="1"/>
  <c r="J282" i="1" s="1"/>
  <c r="D283" i="1" s="1"/>
  <c r="AR688" i="1" l="1"/>
  <c r="AU688" i="1" s="1"/>
  <c r="AS688" i="1"/>
  <c r="BC687" i="1"/>
  <c r="BF687" i="1" s="1"/>
  <c r="BH687" i="1" s="1"/>
  <c r="AJ688" i="1" s="1"/>
  <c r="BD687" i="1"/>
  <c r="BG687" i="1" s="1"/>
  <c r="BI687" i="1" s="1"/>
  <c r="AK688" i="1" s="1"/>
  <c r="AT688" i="1"/>
  <c r="AW688" i="1" s="1"/>
  <c r="T283" i="1"/>
  <c r="V283" i="1" s="1"/>
  <c r="L283" i="1"/>
  <c r="AM688" i="1" l="1"/>
  <c r="AO688" i="1" s="1"/>
  <c r="AI689" i="1" s="1"/>
  <c r="AY688" i="1"/>
  <c r="BA688" i="1" s="1"/>
  <c r="AX688" i="1"/>
  <c r="AZ688" i="1" s="1"/>
  <c r="AV688" i="1"/>
  <c r="AL688" i="1" s="1"/>
  <c r="AN688" i="1" s="1"/>
  <c r="AH689" i="1" s="1"/>
  <c r="W283" i="1"/>
  <c r="Y283" i="1" s="1"/>
  <c r="M283" i="1"/>
  <c r="AP689" i="1" l="1"/>
  <c r="BB688" i="1"/>
  <c r="BE688" i="1" s="1"/>
  <c r="AQ689" i="1"/>
  <c r="X283" i="1"/>
  <c r="Z283" i="1"/>
  <c r="P283" i="1"/>
  <c r="N283" i="1"/>
  <c r="O283" i="1"/>
  <c r="BD688" i="1" l="1"/>
  <c r="BC688" i="1"/>
  <c r="BG688" i="1"/>
  <c r="BI688" i="1" s="1"/>
  <c r="AK689" i="1" s="1"/>
  <c r="BF688" i="1"/>
  <c r="BH688" i="1" s="1"/>
  <c r="AJ689" i="1" s="1"/>
  <c r="AR689" i="1"/>
  <c r="AU689" i="1" s="1"/>
  <c r="AT689" i="1"/>
  <c r="AB283" i="1"/>
  <c r="AD283" i="1" s="1"/>
  <c r="AA283" i="1"/>
  <c r="AC283" i="1" s="1"/>
  <c r="R283" i="1"/>
  <c r="H283" i="1" s="1"/>
  <c r="J283" i="1" s="1"/>
  <c r="D284" i="1" s="1"/>
  <c r="Q283" i="1"/>
  <c r="AW689" i="1" l="1"/>
  <c r="AS689" i="1"/>
  <c r="AV689" i="1" s="1"/>
  <c r="AL689" i="1"/>
  <c r="AN689" i="1" s="1"/>
  <c r="AH690" i="1" s="1"/>
  <c r="AX689" i="1"/>
  <c r="AZ689" i="1" s="1"/>
  <c r="AM689" i="1"/>
  <c r="AO689" i="1" s="1"/>
  <c r="AI690" i="1" s="1"/>
  <c r="AY689" i="1"/>
  <c r="BA689" i="1" s="1"/>
  <c r="E284" i="1"/>
  <c r="F284" i="1"/>
  <c r="T284" i="1" s="1"/>
  <c r="V284" i="1" s="1"/>
  <c r="G283" i="1"/>
  <c r="I283" i="1" s="1"/>
  <c r="C284" i="1" s="1"/>
  <c r="S284" i="1" s="1"/>
  <c r="U284" i="1" s="1"/>
  <c r="L284" i="1"/>
  <c r="AQ690" i="1" l="1"/>
  <c r="BB689" i="1"/>
  <c r="BE689" i="1" s="1"/>
  <c r="BC689" i="1"/>
  <c r="BD689" i="1"/>
  <c r="AP690" i="1"/>
  <c r="K284" i="1"/>
  <c r="M284" i="1" s="1"/>
  <c r="P284" i="1" s="1"/>
  <c r="W284" i="1"/>
  <c r="AR690" i="1" l="1"/>
  <c r="AU690" i="1" s="1"/>
  <c r="BF689" i="1"/>
  <c r="BH689" i="1" s="1"/>
  <c r="AJ690" i="1" s="1"/>
  <c r="BG689" i="1"/>
  <c r="BI689" i="1" s="1"/>
  <c r="AK690" i="1" s="1"/>
  <c r="AT690" i="1"/>
  <c r="AW690" i="1" s="1"/>
  <c r="Y284" i="1"/>
  <c r="Z284" i="1"/>
  <c r="O284" i="1"/>
  <c r="R284" i="1" s="1"/>
  <c r="X284" i="1"/>
  <c r="N284" i="1"/>
  <c r="Q284" i="1" s="1"/>
  <c r="AX690" i="1" l="1"/>
  <c r="AZ690" i="1" s="1"/>
  <c r="AM690" i="1"/>
  <c r="AO690" i="1" s="1"/>
  <c r="AI691" i="1" s="1"/>
  <c r="AY690" i="1"/>
  <c r="BA690" i="1" s="1"/>
  <c r="AS690" i="1"/>
  <c r="AV690" i="1" s="1"/>
  <c r="AL690" i="1" s="1"/>
  <c r="AN690" i="1" s="1"/>
  <c r="AH691" i="1" s="1"/>
  <c r="H284" i="1"/>
  <c r="J284" i="1" s="1"/>
  <c r="D285" i="1" s="1"/>
  <c r="L285" i="1" s="1"/>
  <c r="AB284" i="1"/>
  <c r="AD284" i="1" s="1"/>
  <c r="F285" i="1" s="1"/>
  <c r="T285" i="1" s="1"/>
  <c r="V285" i="1" s="1"/>
  <c r="AA284" i="1"/>
  <c r="AC284" i="1" s="1"/>
  <c r="E285" i="1" s="1"/>
  <c r="G284" i="1"/>
  <c r="I284" i="1" s="1"/>
  <c r="C285" i="1" s="1"/>
  <c r="AP691" i="1" l="1"/>
  <c r="AQ691" i="1"/>
  <c r="BB690" i="1"/>
  <c r="BE690" i="1" s="1"/>
  <c r="S285" i="1"/>
  <c r="U285" i="1" s="1"/>
  <c r="W285" i="1" s="1"/>
  <c r="K285" i="1"/>
  <c r="M285" i="1" s="1"/>
  <c r="P285" i="1" s="1"/>
  <c r="BD690" i="1" l="1"/>
  <c r="BG690" i="1" s="1"/>
  <c r="BI690" i="1" s="1"/>
  <c r="AK691" i="1" s="1"/>
  <c r="AR691" i="1"/>
  <c r="AU691" i="1" s="1"/>
  <c r="AS691" i="1"/>
  <c r="BC690" i="1"/>
  <c r="BF690" i="1" s="1"/>
  <c r="BH690" i="1" s="1"/>
  <c r="AJ691" i="1" s="1"/>
  <c r="X285" i="1"/>
  <c r="Z285" i="1"/>
  <c r="Y285" i="1"/>
  <c r="N285" i="1"/>
  <c r="Q285" i="1" s="1"/>
  <c r="O285" i="1"/>
  <c r="R285" i="1" s="1"/>
  <c r="AX691" i="1" l="1"/>
  <c r="AZ691" i="1" s="1"/>
  <c r="AY691" i="1"/>
  <c r="BA691" i="1" s="1"/>
  <c r="AV691" i="1"/>
  <c r="AL691" i="1" s="1"/>
  <c r="AN691" i="1" s="1"/>
  <c r="AH692" i="1" s="1"/>
  <c r="AT691" i="1"/>
  <c r="AW691" i="1" s="1"/>
  <c r="AM691" i="1" s="1"/>
  <c r="AO691" i="1" s="1"/>
  <c r="AI692" i="1" s="1"/>
  <c r="AB285" i="1"/>
  <c r="AD285" i="1" s="1"/>
  <c r="AA285" i="1"/>
  <c r="AC285" i="1" s="1"/>
  <c r="E286" i="1" s="1"/>
  <c r="G285" i="1"/>
  <c r="I285" i="1" s="1"/>
  <c r="C286" i="1" s="1"/>
  <c r="K286" i="1" s="1"/>
  <c r="F286" i="1"/>
  <c r="H285" i="1"/>
  <c r="J285" i="1" s="1"/>
  <c r="D286" i="1" s="1"/>
  <c r="AQ692" i="1" l="1"/>
  <c r="AP692" i="1"/>
  <c r="BB691" i="1"/>
  <c r="BE691" i="1" s="1"/>
  <c r="S286" i="1"/>
  <c r="U286" i="1" s="1"/>
  <c r="T286" i="1"/>
  <c r="V286" i="1" s="1"/>
  <c r="L286" i="1"/>
  <c r="M286" i="1" s="1"/>
  <c r="P286" i="1" s="1"/>
  <c r="BD691" i="1" l="1"/>
  <c r="BG691" i="1" s="1"/>
  <c r="BI691" i="1" s="1"/>
  <c r="AK692" i="1" s="1"/>
  <c r="AR692" i="1"/>
  <c r="AU692" i="1" s="1"/>
  <c r="AS692" i="1"/>
  <c r="BC691" i="1"/>
  <c r="BF691" i="1" s="1"/>
  <c r="BH691" i="1" s="1"/>
  <c r="AJ692" i="1" s="1"/>
  <c r="AT692" i="1"/>
  <c r="AW692" i="1" s="1"/>
  <c r="W286" i="1"/>
  <c r="Y286" i="1" s="1"/>
  <c r="N286" i="1"/>
  <c r="Q286" i="1" s="1"/>
  <c r="G286" i="1" s="1"/>
  <c r="I286" i="1" s="1"/>
  <c r="C287" i="1" s="1"/>
  <c r="O286" i="1"/>
  <c r="R286" i="1" s="1"/>
  <c r="AX692" i="1" l="1"/>
  <c r="AZ692" i="1" s="1"/>
  <c r="AM692" i="1"/>
  <c r="AO692" i="1" s="1"/>
  <c r="AI693" i="1" s="1"/>
  <c r="AY692" i="1"/>
  <c r="BA692" i="1" s="1"/>
  <c r="AV692" i="1"/>
  <c r="AL692" i="1" s="1"/>
  <c r="AN692" i="1" s="1"/>
  <c r="AH693" i="1" s="1"/>
  <c r="X286" i="1"/>
  <c r="Z286" i="1"/>
  <c r="H286" i="1"/>
  <c r="J286" i="1" s="1"/>
  <c r="D287" i="1" s="1"/>
  <c r="K287" i="1"/>
  <c r="AP693" i="1" l="1"/>
  <c r="AQ693" i="1"/>
  <c r="BD692" i="1"/>
  <c r="BC692" i="1"/>
  <c r="BB692" i="1"/>
  <c r="BE692" i="1" s="1"/>
  <c r="AB286" i="1"/>
  <c r="AD286" i="1" s="1"/>
  <c r="F287" i="1" s="1"/>
  <c r="T287" i="1" s="1"/>
  <c r="V287" i="1" s="1"/>
  <c r="AA286" i="1"/>
  <c r="AC286" i="1" s="1"/>
  <c r="E287" i="1" s="1"/>
  <c r="S287" i="1" s="1"/>
  <c r="U287" i="1" s="1"/>
  <c r="L287" i="1"/>
  <c r="BG692" i="1" l="1"/>
  <c r="BI692" i="1" s="1"/>
  <c r="AK693" i="1" s="1"/>
  <c r="BF692" i="1"/>
  <c r="BH692" i="1" s="1"/>
  <c r="AJ693" i="1" s="1"/>
  <c r="AR693" i="1"/>
  <c r="AU693" i="1" s="1"/>
  <c r="W287" i="1"/>
  <c r="Y287" i="1"/>
  <c r="M287" i="1"/>
  <c r="AS693" i="1" l="1"/>
  <c r="AV693" i="1" s="1"/>
  <c r="AL693" i="1"/>
  <c r="AN693" i="1" s="1"/>
  <c r="AH694" i="1" s="1"/>
  <c r="AX693" i="1"/>
  <c r="AZ693" i="1" s="1"/>
  <c r="AY693" i="1"/>
  <c r="BA693" i="1" s="1"/>
  <c r="AT693" i="1"/>
  <c r="AW693" i="1" s="1"/>
  <c r="AM693" i="1" s="1"/>
  <c r="AO693" i="1" s="1"/>
  <c r="AI694" i="1" s="1"/>
  <c r="X287" i="1"/>
  <c r="Z287" i="1"/>
  <c r="P287" i="1"/>
  <c r="N287" i="1"/>
  <c r="O287" i="1"/>
  <c r="AQ694" i="1" l="1"/>
  <c r="BB693" i="1"/>
  <c r="BE693" i="1" s="1"/>
  <c r="AP694" i="1"/>
  <c r="Q287" i="1"/>
  <c r="AB287" i="1"/>
  <c r="AD287" i="1" s="1"/>
  <c r="AA287" i="1"/>
  <c r="AC287" i="1" s="1"/>
  <c r="E288" i="1" s="1"/>
  <c r="R287" i="1"/>
  <c r="H287" i="1" s="1"/>
  <c r="J287" i="1" s="1"/>
  <c r="D288" i="1" s="1"/>
  <c r="G287" i="1"/>
  <c r="I287" i="1" s="1"/>
  <c r="C288" i="1" s="1"/>
  <c r="AR694" i="1" l="1"/>
  <c r="AU694" i="1" s="1"/>
  <c r="BC693" i="1"/>
  <c r="BF693" i="1"/>
  <c r="BH693" i="1" s="1"/>
  <c r="AJ694" i="1" s="1"/>
  <c r="BD693" i="1"/>
  <c r="BG693" i="1" s="1"/>
  <c r="BI693" i="1" s="1"/>
  <c r="AK694" i="1" s="1"/>
  <c r="AT694" i="1"/>
  <c r="AW694" i="1" s="1"/>
  <c r="F288" i="1"/>
  <c r="T288" i="1" s="1"/>
  <c r="V288" i="1" s="1"/>
  <c r="S288" i="1"/>
  <c r="U288" i="1" s="1"/>
  <c r="K288" i="1"/>
  <c r="L288" i="1"/>
  <c r="AM694" i="1" l="1"/>
  <c r="AO694" i="1" s="1"/>
  <c r="AI695" i="1" s="1"/>
  <c r="AY694" i="1"/>
  <c r="BA694" i="1" s="1"/>
  <c r="AX694" i="1"/>
  <c r="AZ694" i="1" s="1"/>
  <c r="AS694" i="1"/>
  <c r="AV694" i="1" s="1"/>
  <c r="AL694" i="1" s="1"/>
  <c r="AN694" i="1" s="1"/>
  <c r="AH695" i="1" s="1"/>
  <c r="W288" i="1"/>
  <c r="M288" i="1"/>
  <c r="P288" i="1" s="1"/>
  <c r="AP695" i="1" l="1"/>
  <c r="BB694" i="1"/>
  <c r="BE694" i="1" s="1"/>
  <c r="AQ695" i="1"/>
  <c r="Y288" i="1"/>
  <c r="Z288" i="1"/>
  <c r="X288" i="1"/>
  <c r="O288" i="1"/>
  <c r="R288" i="1" s="1"/>
  <c r="N288" i="1"/>
  <c r="Q288" i="1" s="1"/>
  <c r="BD694" i="1" l="1"/>
  <c r="BG694" i="1" s="1"/>
  <c r="BI694" i="1" s="1"/>
  <c r="AK695" i="1" s="1"/>
  <c r="BC694" i="1"/>
  <c r="BF694" i="1" s="1"/>
  <c r="BH694" i="1" s="1"/>
  <c r="AJ695" i="1" s="1"/>
  <c r="AR695" i="1"/>
  <c r="AU695" i="1" s="1"/>
  <c r="AS695" i="1"/>
  <c r="AT695" i="1"/>
  <c r="AW695" i="1" s="1"/>
  <c r="H288" i="1"/>
  <c r="J288" i="1" s="1"/>
  <c r="D289" i="1" s="1"/>
  <c r="L289" i="1" s="1"/>
  <c r="AB288" i="1"/>
  <c r="AD288" i="1" s="1"/>
  <c r="F289" i="1" s="1"/>
  <c r="AA288" i="1"/>
  <c r="AC288" i="1" s="1"/>
  <c r="E289" i="1" s="1"/>
  <c r="G288" i="1"/>
  <c r="I288" i="1" s="1"/>
  <c r="C289" i="1" s="1"/>
  <c r="AX695" i="1" l="1"/>
  <c r="AZ695" i="1" s="1"/>
  <c r="AM695" i="1"/>
  <c r="AO695" i="1" s="1"/>
  <c r="AI696" i="1" s="1"/>
  <c r="AY695" i="1"/>
  <c r="BA695" i="1" s="1"/>
  <c r="AV695" i="1"/>
  <c r="AL695" i="1" s="1"/>
  <c r="AN695" i="1" s="1"/>
  <c r="AH696" i="1" s="1"/>
  <c r="T289" i="1"/>
  <c r="V289" i="1" s="1"/>
  <c r="S289" i="1"/>
  <c r="U289" i="1" s="1"/>
  <c r="W289" i="1" s="1"/>
  <c r="Z289" i="1" s="1"/>
  <c r="K289" i="1"/>
  <c r="M289" i="1" s="1"/>
  <c r="P289" i="1" s="1"/>
  <c r="AP696" i="1" l="1"/>
  <c r="AQ696" i="1"/>
  <c r="BB695" i="1"/>
  <c r="BE695" i="1" s="1"/>
  <c r="X289" i="1"/>
  <c r="Y289" i="1"/>
  <c r="AB289" i="1" s="1"/>
  <c r="AD289" i="1" s="1"/>
  <c r="AA289" i="1"/>
  <c r="AC289" i="1" s="1"/>
  <c r="N289" i="1"/>
  <c r="Q289" i="1" s="1"/>
  <c r="O289" i="1"/>
  <c r="R289" i="1" s="1"/>
  <c r="BD695" i="1" l="1"/>
  <c r="BG695" i="1" s="1"/>
  <c r="BI695" i="1" s="1"/>
  <c r="AK696" i="1" s="1"/>
  <c r="AR696" i="1"/>
  <c r="AU696" i="1" s="1"/>
  <c r="AS696" i="1"/>
  <c r="BC695" i="1"/>
  <c r="BF695" i="1" s="1"/>
  <c r="BH695" i="1" s="1"/>
  <c r="AJ696" i="1" s="1"/>
  <c r="G289" i="1"/>
  <c r="I289" i="1" s="1"/>
  <c r="C290" i="1" s="1"/>
  <c r="E290" i="1"/>
  <c r="S290" i="1" s="1"/>
  <c r="U290" i="1" s="1"/>
  <c r="K290" i="1"/>
  <c r="F290" i="1"/>
  <c r="H289" i="1"/>
  <c r="J289" i="1" s="1"/>
  <c r="D290" i="1" s="1"/>
  <c r="AX696" i="1" l="1"/>
  <c r="AZ696" i="1" s="1"/>
  <c r="AY696" i="1"/>
  <c r="BA696" i="1" s="1"/>
  <c r="AV696" i="1"/>
  <c r="AL696" i="1" s="1"/>
  <c r="AN696" i="1" s="1"/>
  <c r="AH697" i="1" s="1"/>
  <c r="AT696" i="1"/>
  <c r="AW696" i="1" s="1"/>
  <c r="AM696" i="1" s="1"/>
  <c r="AO696" i="1" s="1"/>
  <c r="AI697" i="1" s="1"/>
  <c r="T290" i="1"/>
  <c r="V290" i="1" s="1"/>
  <c r="L290" i="1"/>
  <c r="M290" i="1" s="1"/>
  <c r="P290" i="1" s="1"/>
  <c r="AQ697" i="1" l="1"/>
  <c r="AP697" i="1"/>
  <c r="BD696" i="1"/>
  <c r="BC696" i="1"/>
  <c r="BB696" i="1"/>
  <c r="BE696" i="1" s="1"/>
  <c r="W290" i="1"/>
  <c r="Y290" i="1" s="1"/>
  <c r="O290" i="1"/>
  <c r="R290" i="1" s="1"/>
  <c r="N290" i="1"/>
  <c r="Q290" i="1" s="1"/>
  <c r="AR697" i="1" l="1"/>
  <c r="AU697" i="1" s="1"/>
  <c r="AS697" i="1"/>
  <c r="AV697" i="1" s="1"/>
  <c r="BG696" i="1"/>
  <c r="BI696" i="1" s="1"/>
  <c r="AK697" i="1" s="1"/>
  <c r="BF696" i="1"/>
  <c r="BH696" i="1" s="1"/>
  <c r="AJ697" i="1" s="1"/>
  <c r="X290" i="1"/>
  <c r="Z290" i="1"/>
  <c r="G290" i="1"/>
  <c r="I290" i="1" s="1"/>
  <c r="C291" i="1" s="1"/>
  <c r="H290" i="1"/>
  <c r="J290" i="1" s="1"/>
  <c r="D291" i="1" s="1"/>
  <c r="AL697" i="1" l="1"/>
  <c r="AN697" i="1" s="1"/>
  <c r="AH698" i="1" s="1"/>
  <c r="AX697" i="1"/>
  <c r="AZ697" i="1" s="1"/>
  <c r="AY697" i="1"/>
  <c r="BA697" i="1" s="1"/>
  <c r="AT697" i="1"/>
  <c r="AW697" i="1" s="1"/>
  <c r="AM697" i="1" s="1"/>
  <c r="AO697" i="1" s="1"/>
  <c r="AI698" i="1" s="1"/>
  <c r="AB290" i="1"/>
  <c r="AD290" i="1" s="1"/>
  <c r="F291" i="1" s="1"/>
  <c r="T291" i="1" s="1"/>
  <c r="V291" i="1" s="1"/>
  <c r="AA290" i="1"/>
  <c r="AC290" i="1" s="1"/>
  <c r="E291" i="1" s="1"/>
  <c r="S291" i="1" s="1"/>
  <c r="U291" i="1" s="1"/>
  <c r="L291" i="1"/>
  <c r="K291" i="1"/>
  <c r="AQ698" i="1" l="1"/>
  <c r="BB697" i="1"/>
  <c r="BE697" i="1" s="1"/>
  <c r="AP698" i="1"/>
  <c r="W291" i="1"/>
  <c r="Y291" i="1" s="1"/>
  <c r="M291" i="1"/>
  <c r="P291" i="1" s="1"/>
  <c r="AR698" i="1" l="1"/>
  <c r="AU698" i="1" s="1"/>
  <c r="BC697" i="1"/>
  <c r="BF697" i="1" s="1"/>
  <c r="BH697" i="1" s="1"/>
  <c r="AJ698" i="1" s="1"/>
  <c r="BD697" i="1"/>
  <c r="BG697" i="1" s="1"/>
  <c r="BI697" i="1" s="1"/>
  <c r="AK698" i="1" s="1"/>
  <c r="AT698" i="1"/>
  <c r="AW698" i="1" s="1"/>
  <c r="X291" i="1"/>
  <c r="Z291" i="1"/>
  <c r="N291" i="1"/>
  <c r="Q291" i="1" s="1"/>
  <c r="O291" i="1"/>
  <c r="R291" i="1" s="1"/>
  <c r="AM698" i="1" l="1"/>
  <c r="AO698" i="1" s="1"/>
  <c r="AI699" i="1" s="1"/>
  <c r="AY698" i="1"/>
  <c r="BA698" i="1" s="1"/>
  <c r="AX698" i="1"/>
  <c r="AZ698" i="1" s="1"/>
  <c r="AS698" i="1"/>
  <c r="AV698" i="1" s="1"/>
  <c r="AL698" i="1" s="1"/>
  <c r="AN698" i="1" s="1"/>
  <c r="AH699" i="1" s="1"/>
  <c r="AB291" i="1"/>
  <c r="AD291" i="1" s="1"/>
  <c r="F292" i="1" s="1"/>
  <c r="AA291" i="1"/>
  <c r="AC291" i="1" s="1"/>
  <c r="E292" i="1" s="1"/>
  <c r="G291" i="1"/>
  <c r="I291" i="1" s="1"/>
  <c r="C292" i="1" s="1"/>
  <c r="K292" i="1" s="1"/>
  <c r="H291" i="1"/>
  <c r="J291" i="1" s="1"/>
  <c r="D292" i="1" s="1"/>
  <c r="L292" i="1" s="1"/>
  <c r="AP699" i="1" l="1"/>
  <c r="BB698" i="1"/>
  <c r="BE698" i="1" s="1"/>
  <c r="BD698" i="1"/>
  <c r="AQ699" i="1"/>
  <c r="S292" i="1"/>
  <c r="U292" i="1" s="1"/>
  <c r="T292" i="1"/>
  <c r="V292" i="1" s="1"/>
  <c r="M292" i="1"/>
  <c r="P292" i="1" s="1"/>
  <c r="BC698" i="1" l="1"/>
  <c r="AR699" i="1"/>
  <c r="AU699" i="1" s="1"/>
  <c r="AS699" i="1"/>
  <c r="BF698" i="1"/>
  <c r="BH698" i="1" s="1"/>
  <c r="AJ699" i="1" s="1"/>
  <c r="BG698" i="1"/>
  <c r="BI698" i="1" s="1"/>
  <c r="AK699" i="1" s="1"/>
  <c r="AT699" i="1"/>
  <c r="AW699" i="1" s="1"/>
  <c r="W292" i="1"/>
  <c r="X292" i="1" s="1"/>
  <c r="O292" i="1"/>
  <c r="R292" i="1" s="1"/>
  <c r="N292" i="1"/>
  <c r="Q292" i="1" s="1"/>
  <c r="AM699" i="1" l="1"/>
  <c r="AO699" i="1" s="1"/>
  <c r="AI700" i="1" s="1"/>
  <c r="AY699" i="1"/>
  <c r="BA699" i="1" s="1"/>
  <c r="AX699" i="1"/>
  <c r="AZ699" i="1" s="1"/>
  <c r="AV699" i="1"/>
  <c r="AL699" i="1" s="1"/>
  <c r="AN699" i="1" s="1"/>
  <c r="AH700" i="1" s="1"/>
  <c r="Z292" i="1"/>
  <c r="AA292" i="1" s="1"/>
  <c r="AC292" i="1" s="1"/>
  <c r="E293" i="1" s="1"/>
  <c r="Y292" i="1"/>
  <c r="H292" i="1"/>
  <c r="J292" i="1" s="1"/>
  <c r="D293" i="1" s="1"/>
  <c r="L293" i="1" s="1"/>
  <c r="G292" i="1"/>
  <c r="I292" i="1" s="1"/>
  <c r="C293" i="1" s="1"/>
  <c r="K293" i="1" s="1"/>
  <c r="AP700" i="1" l="1"/>
  <c r="BB699" i="1"/>
  <c r="BE699" i="1" s="1"/>
  <c r="BD699" i="1"/>
  <c r="AQ700" i="1"/>
  <c r="AB292" i="1"/>
  <c r="AD292" i="1" s="1"/>
  <c r="F293" i="1" s="1"/>
  <c r="T293" i="1"/>
  <c r="V293" i="1" s="1"/>
  <c r="S293" i="1"/>
  <c r="U293" i="1" s="1"/>
  <c r="M293" i="1"/>
  <c r="P293" i="1" s="1"/>
  <c r="BC699" i="1" l="1"/>
  <c r="BF699" i="1"/>
  <c r="BH699" i="1" s="1"/>
  <c r="AJ700" i="1" s="1"/>
  <c r="BG699" i="1"/>
  <c r="BI699" i="1" s="1"/>
  <c r="AK700" i="1" s="1"/>
  <c r="AR700" i="1"/>
  <c r="AU700" i="1" s="1"/>
  <c r="AS700" i="1"/>
  <c r="W293" i="1"/>
  <c r="Y293" i="1"/>
  <c r="Z293" i="1"/>
  <c r="O293" i="1"/>
  <c r="R293" i="1" s="1"/>
  <c r="N293" i="1"/>
  <c r="Q293" i="1" s="1"/>
  <c r="X293" i="1"/>
  <c r="AV700" i="1" l="1"/>
  <c r="AY700" i="1"/>
  <c r="BA700" i="1" s="1"/>
  <c r="AL700" i="1"/>
  <c r="AN700" i="1" s="1"/>
  <c r="AH701" i="1" s="1"/>
  <c r="AX700" i="1"/>
  <c r="AZ700" i="1" s="1"/>
  <c r="AT700" i="1"/>
  <c r="AW700" i="1" s="1"/>
  <c r="AM700" i="1" s="1"/>
  <c r="AO700" i="1" s="1"/>
  <c r="AI701" i="1" s="1"/>
  <c r="H293" i="1"/>
  <c r="J293" i="1" s="1"/>
  <c r="D294" i="1" s="1"/>
  <c r="AB293" i="1"/>
  <c r="AD293" i="1" s="1"/>
  <c r="F294" i="1" s="1"/>
  <c r="AA293" i="1"/>
  <c r="AC293" i="1" s="1"/>
  <c r="E294" i="1" s="1"/>
  <c r="G293" i="1"/>
  <c r="I293" i="1" s="1"/>
  <c r="C294" i="1" s="1"/>
  <c r="K294" i="1" s="1"/>
  <c r="AQ701" i="1" l="1"/>
  <c r="AP701" i="1"/>
  <c r="BB700" i="1"/>
  <c r="BE700" i="1" s="1"/>
  <c r="T294" i="1"/>
  <c r="V294" i="1" s="1"/>
  <c r="S294" i="1"/>
  <c r="U294" i="1" s="1"/>
  <c r="L294" i="1"/>
  <c r="M294" i="1" s="1"/>
  <c r="P294" i="1" s="1"/>
  <c r="W294" i="1"/>
  <c r="BC700" i="1" l="1"/>
  <c r="BF700" i="1" s="1"/>
  <c r="BH700" i="1" s="1"/>
  <c r="AJ701" i="1" s="1"/>
  <c r="AR701" i="1"/>
  <c r="AU701" i="1" s="1"/>
  <c r="AT701" i="1"/>
  <c r="BD700" i="1"/>
  <c r="BG700" i="1" s="1"/>
  <c r="BI700" i="1" s="1"/>
  <c r="AK701" i="1" s="1"/>
  <c r="Y294" i="1"/>
  <c r="Z294" i="1"/>
  <c r="X294" i="1"/>
  <c r="O294" i="1"/>
  <c r="R294" i="1" s="1"/>
  <c r="N294" i="1"/>
  <c r="Q294" i="1" s="1"/>
  <c r="AY701" i="1" l="1"/>
  <c r="BA701" i="1" s="1"/>
  <c r="AX701" i="1"/>
  <c r="AZ701" i="1" s="1"/>
  <c r="AW701" i="1"/>
  <c r="AM701" i="1" s="1"/>
  <c r="AO701" i="1" s="1"/>
  <c r="AI702" i="1" s="1"/>
  <c r="AS701" i="1"/>
  <c r="AV701" i="1" s="1"/>
  <c r="AL701" i="1" s="1"/>
  <c r="AN701" i="1" s="1"/>
  <c r="AH702" i="1" s="1"/>
  <c r="AB294" i="1"/>
  <c r="AD294" i="1" s="1"/>
  <c r="F295" i="1" s="1"/>
  <c r="AA294" i="1"/>
  <c r="AC294" i="1" s="1"/>
  <c r="E295" i="1" s="1"/>
  <c r="H294" i="1"/>
  <c r="J294" i="1" s="1"/>
  <c r="D295" i="1" s="1"/>
  <c r="L295" i="1" s="1"/>
  <c r="G294" i="1"/>
  <c r="I294" i="1" s="1"/>
  <c r="C295" i="1" s="1"/>
  <c r="AP702" i="1" l="1"/>
  <c r="AQ702" i="1"/>
  <c r="BB701" i="1"/>
  <c r="BE701" i="1" s="1"/>
  <c r="T295" i="1"/>
  <c r="V295" i="1" s="1"/>
  <c r="S295" i="1"/>
  <c r="U295" i="1" s="1"/>
  <c r="K295" i="1"/>
  <c r="BC701" i="1" l="1"/>
  <c r="BF701" i="1" s="1"/>
  <c r="BH701" i="1" s="1"/>
  <c r="AJ702" i="1" s="1"/>
  <c r="AR702" i="1"/>
  <c r="AU702" i="1" s="1"/>
  <c r="BD701" i="1"/>
  <c r="BG701" i="1" s="1"/>
  <c r="BI701" i="1" s="1"/>
  <c r="AK702" i="1" s="1"/>
  <c r="W295" i="1"/>
  <c r="M295" i="1"/>
  <c r="N295" i="1" s="1"/>
  <c r="AY702" i="1" l="1"/>
  <c r="BA702" i="1" s="1"/>
  <c r="AX702" i="1"/>
  <c r="AZ702" i="1" s="1"/>
  <c r="AS702" i="1"/>
  <c r="AV702" i="1" s="1"/>
  <c r="AL702" i="1" s="1"/>
  <c r="AN702" i="1" s="1"/>
  <c r="AH703" i="1" s="1"/>
  <c r="AT702" i="1"/>
  <c r="AW702" i="1" s="1"/>
  <c r="AM702" i="1" s="1"/>
  <c r="AO702" i="1" s="1"/>
  <c r="AI703" i="1" s="1"/>
  <c r="Y295" i="1"/>
  <c r="Z295" i="1"/>
  <c r="X295" i="1"/>
  <c r="P295" i="1"/>
  <c r="Q295" i="1" s="1"/>
  <c r="O295" i="1"/>
  <c r="AQ703" i="1" l="1"/>
  <c r="AP703" i="1"/>
  <c r="BB702" i="1"/>
  <c r="BE702" i="1" s="1"/>
  <c r="AB295" i="1"/>
  <c r="AD295" i="1" s="1"/>
  <c r="AA295" i="1"/>
  <c r="AC295" i="1" s="1"/>
  <c r="E296" i="1" s="1"/>
  <c r="R295" i="1"/>
  <c r="G295" i="1"/>
  <c r="I295" i="1" s="1"/>
  <c r="C296" i="1" s="1"/>
  <c r="BC702" i="1" l="1"/>
  <c r="AR703" i="1"/>
  <c r="AU703" i="1" s="1"/>
  <c r="AS703" i="1"/>
  <c r="BF702" i="1"/>
  <c r="BH702" i="1" s="1"/>
  <c r="AJ703" i="1" s="1"/>
  <c r="AT703" i="1"/>
  <c r="AW703" i="1" s="1"/>
  <c r="BD702" i="1"/>
  <c r="BG702" i="1" s="1"/>
  <c r="BI702" i="1" s="1"/>
  <c r="AK703" i="1" s="1"/>
  <c r="F296" i="1"/>
  <c r="H295" i="1"/>
  <c r="J295" i="1" s="1"/>
  <c r="D296" i="1" s="1"/>
  <c r="T296" i="1" s="1"/>
  <c r="V296" i="1" s="1"/>
  <c r="S296" i="1"/>
  <c r="U296" i="1" s="1"/>
  <c r="K296" i="1"/>
  <c r="AM703" i="1" l="1"/>
  <c r="AO703" i="1" s="1"/>
  <c r="AI704" i="1" s="1"/>
  <c r="AY703" i="1"/>
  <c r="BA703" i="1" s="1"/>
  <c r="AV703" i="1"/>
  <c r="AL703" i="1"/>
  <c r="AN703" i="1" s="1"/>
  <c r="AH704" i="1" s="1"/>
  <c r="AX703" i="1"/>
  <c r="AZ703" i="1" s="1"/>
  <c r="L296" i="1"/>
  <c r="W296" i="1"/>
  <c r="Z296" i="1" s="1"/>
  <c r="M296" i="1"/>
  <c r="P296" i="1" s="1"/>
  <c r="AP704" i="1" l="1"/>
  <c r="BB703" i="1"/>
  <c r="BE703" i="1" s="1"/>
  <c r="AQ704" i="1"/>
  <c r="Y296" i="1"/>
  <c r="AB296" i="1" s="1"/>
  <c r="AD296" i="1" s="1"/>
  <c r="X296" i="1"/>
  <c r="AA296" i="1"/>
  <c r="AC296" i="1" s="1"/>
  <c r="N296" i="1"/>
  <c r="Q296" i="1" s="1"/>
  <c r="O296" i="1"/>
  <c r="R296" i="1" s="1"/>
  <c r="BC703" i="1" l="1"/>
  <c r="BF703" i="1" s="1"/>
  <c r="BH703" i="1" s="1"/>
  <c r="AJ704" i="1" s="1"/>
  <c r="BD703" i="1"/>
  <c r="BG703" i="1" s="1"/>
  <c r="BI703" i="1" s="1"/>
  <c r="AK704" i="1" s="1"/>
  <c r="AR704" i="1"/>
  <c r="AU704" i="1" s="1"/>
  <c r="E297" i="1"/>
  <c r="G296" i="1"/>
  <c r="I296" i="1" s="1"/>
  <c r="C297" i="1" s="1"/>
  <c r="S297" i="1" s="1"/>
  <c r="U297" i="1" s="1"/>
  <c r="F297" i="1"/>
  <c r="H296" i="1"/>
  <c r="J296" i="1" s="1"/>
  <c r="D297" i="1" s="1"/>
  <c r="AY704" i="1" l="1"/>
  <c r="BA704" i="1" s="1"/>
  <c r="AX704" i="1"/>
  <c r="AZ704" i="1" s="1"/>
  <c r="AS704" i="1"/>
  <c r="AV704" i="1" s="1"/>
  <c r="AL704" i="1" s="1"/>
  <c r="AN704" i="1" s="1"/>
  <c r="AH705" i="1" s="1"/>
  <c r="AT704" i="1"/>
  <c r="AW704" i="1" s="1"/>
  <c r="AM704" i="1" s="1"/>
  <c r="AO704" i="1" s="1"/>
  <c r="AI705" i="1" s="1"/>
  <c r="K297" i="1"/>
  <c r="T297" i="1"/>
  <c r="V297" i="1" s="1"/>
  <c r="L297" i="1"/>
  <c r="AQ705" i="1" l="1"/>
  <c r="AP705" i="1"/>
  <c r="BB704" i="1"/>
  <c r="BE704" i="1" s="1"/>
  <c r="W297" i="1"/>
  <c r="M297" i="1"/>
  <c r="BC704" i="1" l="1"/>
  <c r="BF704" i="1" s="1"/>
  <c r="BH704" i="1" s="1"/>
  <c r="AJ705" i="1" s="1"/>
  <c r="AR705" i="1"/>
  <c r="AU705" i="1" s="1"/>
  <c r="AS705" i="1"/>
  <c r="AT705" i="1"/>
  <c r="AW705" i="1" s="1"/>
  <c r="BD704" i="1"/>
  <c r="BG704" i="1" s="1"/>
  <c r="BI704" i="1" s="1"/>
  <c r="AK705" i="1" s="1"/>
  <c r="X297" i="1"/>
  <c r="Z297" i="1"/>
  <c r="Y297" i="1"/>
  <c r="P297" i="1"/>
  <c r="N297" i="1"/>
  <c r="O297" i="1"/>
  <c r="AM705" i="1" l="1"/>
  <c r="AO705" i="1" s="1"/>
  <c r="AI706" i="1" s="1"/>
  <c r="AY705" i="1"/>
  <c r="BA705" i="1" s="1"/>
  <c r="AX705" i="1"/>
  <c r="AZ705" i="1" s="1"/>
  <c r="AV705" i="1"/>
  <c r="AL705" i="1" s="1"/>
  <c r="AN705" i="1" s="1"/>
  <c r="AH706" i="1" s="1"/>
  <c r="AB297" i="1"/>
  <c r="AD297" i="1" s="1"/>
  <c r="F298" i="1" s="1"/>
  <c r="AA297" i="1"/>
  <c r="AC297" i="1" s="1"/>
  <c r="R297" i="1"/>
  <c r="H297" i="1" s="1"/>
  <c r="J297" i="1" s="1"/>
  <c r="D298" i="1" s="1"/>
  <c r="Q297" i="1"/>
  <c r="AP706" i="1" l="1"/>
  <c r="BB705" i="1"/>
  <c r="BE705" i="1" s="1"/>
  <c r="AQ706" i="1"/>
  <c r="E298" i="1"/>
  <c r="G297" i="1"/>
  <c r="I297" i="1" s="1"/>
  <c r="C298" i="1" s="1"/>
  <c r="T298" i="1"/>
  <c r="V298" i="1" s="1"/>
  <c r="L298" i="1"/>
  <c r="BD705" i="1" l="1"/>
  <c r="BG705" i="1" s="1"/>
  <c r="BI705" i="1" s="1"/>
  <c r="AK706" i="1" s="1"/>
  <c r="BC705" i="1"/>
  <c r="BF705" i="1" s="1"/>
  <c r="BH705" i="1" s="1"/>
  <c r="AJ706" i="1" s="1"/>
  <c r="AR706" i="1"/>
  <c r="AU706" i="1" s="1"/>
  <c r="S298" i="1"/>
  <c r="U298" i="1" s="1"/>
  <c r="K298" i="1"/>
  <c r="AX706" i="1" l="1"/>
  <c r="AZ706" i="1" s="1"/>
  <c r="AY706" i="1"/>
  <c r="BA706" i="1" s="1"/>
  <c r="AS706" i="1"/>
  <c r="AV706" i="1" s="1"/>
  <c r="AL706" i="1" s="1"/>
  <c r="AN706" i="1" s="1"/>
  <c r="AH707" i="1" s="1"/>
  <c r="AT706" i="1"/>
  <c r="AW706" i="1" s="1"/>
  <c r="AM706" i="1" s="1"/>
  <c r="AO706" i="1" s="1"/>
  <c r="AI707" i="1" s="1"/>
  <c r="W298" i="1"/>
  <c r="X298" i="1" s="1"/>
  <c r="M298" i="1"/>
  <c r="AQ707" i="1" l="1"/>
  <c r="AP707" i="1"/>
  <c r="BD706" i="1"/>
  <c r="BC706" i="1"/>
  <c r="BB706" i="1"/>
  <c r="BE706" i="1" s="1"/>
  <c r="Y298" i="1"/>
  <c r="Z298" i="1"/>
  <c r="P298" i="1"/>
  <c r="O298" i="1"/>
  <c r="N298" i="1"/>
  <c r="AR707" i="1" l="1"/>
  <c r="AU707" i="1" s="1"/>
  <c r="AS707" i="1"/>
  <c r="AV707" i="1" s="1"/>
  <c r="BF706" i="1"/>
  <c r="BH706" i="1" s="1"/>
  <c r="AJ707" i="1" s="1"/>
  <c r="BG706" i="1"/>
  <c r="BI706" i="1" s="1"/>
  <c r="AK707" i="1" s="1"/>
  <c r="AT707" i="1"/>
  <c r="AW707" i="1" s="1"/>
  <c r="AB298" i="1"/>
  <c r="AD298" i="1" s="1"/>
  <c r="AA298" i="1"/>
  <c r="AC298" i="1" s="1"/>
  <c r="Q298" i="1"/>
  <c r="R298" i="1"/>
  <c r="F299" i="1" s="1"/>
  <c r="AM707" i="1" l="1"/>
  <c r="AO707" i="1" s="1"/>
  <c r="AI708" i="1" s="1"/>
  <c r="AY707" i="1"/>
  <c r="BA707" i="1" s="1"/>
  <c r="AL707" i="1"/>
  <c r="AN707" i="1" s="1"/>
  <c r="AH708" i="1" s="1"/>
  <c r="AX707" i="1"/>
  <c r="AZ707" i="1" s="1"/>
  <c r="E299" i="1"/>
  <c r="G298" i="1"/>
  <c r="I298" i="1" s="1"/>
  <c r="C299" i="1" s="1"/>
  <c r="K299" i="1" s="1"/>
  <c r="H298" i="1"/>
  <c r="J298" i="1" s="1"/>
  <c r="D299" i="1" s="1"/>
  <c r="L299" i="1" s="1"/>
  <c r="AP708" i="1" l="1"/>
  <c r="BB707" i="1"/>
  <c r="BE707" i="1" s="1"/>
  <c r="BD707" i="1"/>
  <c r="AQ708" i="1"/>
  <c r="T299" i="1"/>
  <c r="V299" i="1" s="1"/>
  <c r="S299" i="1"/>
  <c r="U299" i="1" s="1"/>
  <c r="W299" i="1" s="1"/>
  <c r="Z299" i="1" s="1"/>
  <c r="M299" i="1"/>
  <c r="P299" i="1" s="1"/>
  <c r="BC707" i="1" l="1"/>
  <c r="BG707" i="1"/>
  <c r="BI707" i="1" s="1"/>
  <c r="AK708" i="1" s="1"/>
  <c r="BF707" i="1"/>
  <c r="BH707" i="1" s="1"/>
  <c r="AJ708" i="1" s="1"/>
  <c r="AR708" i="1"/>
  <c r="AU708" i="1" s="1"/>
  <c r="AS708" i="1"/>
  <c r="X299" i="1"/>
  <c r="AA299" i="1"/>
  <c r="AC299" i="1" s="1"/>
  <c r="Y299" i="1"/>
  <c r="AB299" i="1" s="1"/>
  <c r="AD299" i="1" s="1"/>
  <c r="N299" i="1"/>
  <c r="Q299" i="1" s="1"/>
  <c r="G299" i="1" s="1"/>
  <c r="I299" i="1" s="1"/>
  <c r="C300" i="1" s="1"/>
  <c r="O299" i="1"/>
  <c r="R299" i="1" s="1"/>
  <c r="AV708" i="1" l="1"/>
  <c r="AL708" i="1"/>
  <c r="AN708" i="1" s="1"/>
  <c r="AH709" i="1" s="1"/>
  <c r="AX708" i="1"/>
  <c r="AZ708" i="1" s="1"/>
  <c r="AY708" i="1"/>
  <c r="BA708" i="1" s="1"/>
  <c r="AT708" i="1"/>
  <c r="AW708" i="1" s="1"/>
  <c r="AM708" i="1" s="1"/>
  <c r="AO708" i="1" s="1"/>
  <c r="AI709" i="1" s="1"/>
  <c r="E300" i="1"/>
  <c r="F300" i="1"/>
  <c r="H299" i="1"/>
  <c r="J299" i="1" s="1"/>
  <c r="D300" i="1" s="1"/>
  <c r="S300" i="1"/>
  <c r="U300" i="1" s="1"/>
  <c r="K300" i="1"/>
  <c r="AQ709" i="1" l="1"/>
  <c r="AP709" i="1"/>
  <c r="BB708" i="1"/>
  <c r="BE708" i="1" s="1"/>
  <c r="T300" i="1"/>
  <c r="V300" i="1" s="1"/>
  <c r="L300" i="1"/>
  <c r="AR709" i="1" l="1"/>
  <c r="AU709" i="1" s="1"/>
  <c r="BD708" i="1"/>
  <c r="BG708" i="1" s="1"/>
  <c r="BI708" i="1" s="1"/>
  <c r="AK709" i="1" s="1"/>
  <c r="BC708" i="1"/>
  <c r="BF708" i="1" s="1"/>
  <c r="BH708" i="1" s="1"/>
  <c r="AJ709" i="1" s="1"/>
  <c r="AT709" i="1"/>
  <c r="W300" i="1"/>
  <c r="Y300" i="1" s="1"/>
  <c r="M300" i="1"/>
  <c r="AX709" i="1" l="1"/>
  <c r="AZ709" i="1" s="1"/>
  <c r="AY709" i="1"/>
  <c r="BA709" i="1" s="1"/>
  <c r="AW709" i="1"/>
  <c r="AM709" i="1" s="1"/>
  <c r="AO709" i="1" s="1"/>
  <c r="AI710" i="1" s="1"/>
  <c r="AS709" i="1"/>
  <c r="AV709" i="1" s="1"/>
  <c r="AL709" i="1" s="1"/>
  <c r="AN709" i="1" s="1"/>
  <c r="AH710" i="1" s="1"/>
  <c r="X300" i="1"/>
  <c r="Z300" i="1"/>
  <c r="P300" i="1"/>
  <c r="N300" i="1"/>
  <c r="Q300" i="1" s="1"/>
  <c r="O300" i="1"/>
  <c r="AP710" i="1" l="1"/>
  <c r="AQ710" i="1"/>
  <c r="BB709" i="1"/>
  <c r="BE709" i="1" s="1"/>
  <c r="AB300" i="1"/>
  <c r="AD300" i="1" s="1"/>
  <c r="AA300" i="1"/>
  <c r="AC300" i="1" s="1"/>
  <c r="E301" i="1" s="1"/>
  <c r="R300" i="1"/>
  <c r="G300" i="1"/>
  <c r="I300" i="1" s="1"/>
  <c r="C301" i="1" s="1"/>
  <c r="BD709" i="1" l="1"/>
  <c r="BG709" i="1" s="1"/>
  <c r="BI709" i="1" s="1"/>
  <c r="AK710" i="1" s="1"/>
  <c r="AR710" i="1"/>
  <c r="AU710" i="1" s="1"/>
  <c r="AS710" i="1"/>
  <c r="BC709" i="1"/>
  <c r="BF709" i="1" s="1"/>
  <c r="BH709" i="1" s="1"/>
  <c r="AJ710" i="1" s="1"/>
  <c r="F301" i="1"/>
  <c r="H300" i="1"/>
  <c r="J300" i="1" s="1"/>
  <c r="D301" i="1" s="1"/>
  <c r="T301" i="1" s="1"/>
  <c r="V301" i="1" s="1"/>
  <c r="S301" i="1"/>
  <c r="U301" i="1" s="1"/>
  <c r="K301" i="1"/>
  <c r="AX710" i="1" l="1"/>
  <c r="AZ710" i="1" s="1"/>
  <c r="AY710" i="1"/>
  <c r="BA710" i="1" s="1"/>
  <c r="AV710" i="1"/>
  <c r="AL710" i="1" s="1"/>
  <c r="AN710" i="1" s="1"/>
  <c r="AH711" i="1" s="1"/>
  <c r="AT710" i="1"/>
  <c r="AW710" i="1" s="1"/>
  <c r="AM710" i="1" s="1"/>
  <c r="AO710" i="1" s="1"/>
  <c r="AI711" i="1" s="1"/>
  <c r="L301" i="1"/>
  <c r="M301" i="1" s="1"/>
  <c r="P301" i="1" s="1"/>
  <c r="W301" i="1"/>
  <c r="AQ711" i="1" l="1"/>
  <c r="AP711" i="1"/>
  <c r="BB710" i="1"/>
  <c r="BE710" i="1" s="1"/>
  <c r="Y301" i="1"/>
  <c r="Z301" i="1"/>
  <c r="X301" i="1"/>
  <c r="O301" i="1"/>
  <c r="R301" i="1" s="1"/>
  <c r="H301" i="1" s="1"/>
  <c r="J301" i="1" s="1"/>
  <c r="D302" i="1" s="1"/>
  <c r="N301" i="1"/>
  <c r="Q301" i="1" s="1"/>
  <c r="BD710" i="1" l="1"/>
  <c r="BG710" i="1"/>
  <c r="BI710" i="1" s="1"/>
  <c r="AK711" i="1" s="1"/>
  <c r="AR711" i="1"/>
  <c r="AU711" i="1" s="1"/>
  <c r="BC710" i="1"/>
  <c r="BF710" i="1" s="1"/>
  <c r="BH710" i="1" s="1"/>
  <c r="AJ711" i="1" s="1"/>
  <c r="G301" i="1"/>
  <c r="I301" i="1" s="1"/>
  <c r="C302" i="1" s="1"/>
  <c r="K302" i="1" s="1"/>
  <c r="AB301" i="1"/>
  <c r="AD301" i="1" s="1"/>
  <c r="F302" i="1" s="1"/>
  <c r="T302" i="1" s="1"/>
  <c r="V302" i="1" s="1"/>
  <c r="AA301" i="1"/>
  <c r="AC301" i="1" s="1"/>
  <c r="E302" i="1" s="1"/>
  <c r="L302" i="1"/>
  <c r="AX711" i="1" l="1"/>
  <c r="AZ711" i="1" s="1"/>
  <c r="AT711" i="1"/>
  <c r="AW711" i="1" s="1"/>
  <c r="AS711" i="1"/>
  <c r="AV711" i="1" s="1"/>
  <c r="AL711" i="1" s="1"/>
  <c r="AN711" i="1" s="1"/>
  <c r="AH712" i="1" s="1"/>
  <c r="AM711" i="1"/>
  <c r="AO711" i="1" s="1"/>
  <c r="AI712" i="1" s="1"/>
  <c r="AY711" i="1"/>
  <c r="BA711" i="1" s="1"/>
  <c r="S302" i="1"/>
  <c r="U302" i="1" s="1"/>
  <c r="W302" i="1" s="1"/>
  <c r="M302" i="1"/>
  <c r="P302" i="1" s="1"/>
  <c r="AP712" i="1" l="1"/>
  <c r="BD711" i="1"/>
  <c r="AQ712" i="1"/>
  <c r="BC711" i="1"/>
  <c r="BB711" i="1"/>
  <c r="BE711" i="1" s="1"/>
  <c r="Y302" i="1"/>
  <c r="Z302" i="1"/>
  <c r="X302" i="1"/>
  <c r="O302" i="1"/>
  <c r="R302" i="1" s="1"/>
  <c r="N302" i="1"/>
  <c r="Q302" i="1" s="1"/>
  <c r="AR712" i="1" l="1"/>
  <c r="AU712" i="1" s="1"/>
  <c r="AS712" i="1"/>
  <c r="AV712" i="1" s="1"/>
  <c r="BG711" i="1"/>
  <c r="BI711" i="1" s="1"/>
  <c r="AK712" i="1" s="1"/>
  <c r="BF711" i="1"/>
  <c r="BH711" i="1" s="1"/>
  <c r="AJ712" i="1" s="1"/>
  <c r="AB302" i="1"/>
  <c r="AD302" i="1" s="1"/>
  <c r="AA302" i="1"/>
  <c r="AC302" i="1" s="1"/>
  <c r="E303" i="1" s="1"/>
  <c r="H302" i="1"/>
  <c r="J302" i="1" s="1"/>
  <c r="D303" i="1" s="1"/>
  <c r="L303" i="1" s="1"/>
  <c r="F303" i="1"/>
  <c r="G302" i="1"/>
  <c r="I302" i="1" s="1"/>
  <c r="C303" i="1" s="1"/>
  <c r="AL712" i="1" l="1"/>
  <c r="AN712" i="1" s="1"/>
  <c r="AH713" i="1" s="1"/>
  <c r="AX712" i="1"/>
  <c r="AZ712" i="1" s="1"/>
  <c r="AY712" i="1"/>
  <c r="BA712" i="1" s="1"/>
  <c r="AT712" i="1"/>
  <c r="AW712" i="1" s="1"/>
  <c r="AM712" i="1" s="1"/>
  <c r="AO712" i="1" s="1"/>
  <c r="AI713" i="1" s="1"/>
  <c r="T303" i="1"/>
  <c r="V303" i="1" s="1"/>
  <c r="S303" i="1"/>
  <c r="U303" i="1" s="1"/>
  <c r="K303" i="1"/>
  <c r="AQ713" i="1" l="1"/>
  <c r="BB712" i="1"/>
  <c r="BE712" i="1" s="1"/>
  <c r="AP713" i="1"/>
  <c r="W303" i="1"/>
  <c r="X303" i="1" s="1"/>
  <c r="M303" i="1"/>
  <c r="N303" i="1" s="1"/>
  <c r="AR713" i="1" l="1"/>
  <c r="AU713" i="1" s="1"/>
  <c r="AS713" i="1"/>
  <c r="AV713" i="1" s="1"/>
  <c r="BC712" i="1"/>
  <c r="BF712" i="1" s="1"/>
  <c r="BH712" i="1" s="1"/>
  <c r="AJ713" i="1" s="1"/>
  <c r="BD712" i="1"/>
  <c r="BG712" i="1" s="1"/>
  <c r="BI712" i="1" s="1"/>
  <c r="AK713" i="1" s="1"/>
  <c r="AT713" i="1"/>
  <c r="AW713" i="1" s="1"/>
  <c r="Y303" i="1"/>
  <c r="Z303" i="1"/>
  <c r="P303" i="1"/>
  <c r="Q303" i="1" s="1"/>
  <c r="O303" i="1"/>
  <c r="AM713" i="1" l="1"/>
  <c r="AO713" i="1" s="1"/>
  <c r="AI714" i="1" s="1"/>
  <c r="AY713" i="1"/>
  <c r="BA713" i="1" s="1"/>
  <c r="AL713" i="1"/>
  <c r="AN713" i="1" s="1"/>
  <c r="AH714" i="1" s="1"/>
  <c r="AX713" i="1"/>
  <c r="AZ713" i="1" s="1"/>
  <c r="AB303" i="1"/>
  <c r="AD303" i="1" s="1"/>
  <c r="AA303" i="1"/>
  <c r="AC303" i="1" s="1"/>
  <c r="E304" i="1" s="1"/>
  <c r="R303" i="1"/>
  <c r="G303" i="1"/>
  <c r="I303" i="1" s="1"/>
  <c r="C304" i="1" s="1"/>
  <c r="BB713" i="1" l="1"/>
  <c r="BE713" i="1" s="1"/>
  <c r="BC713" i="1"/>
  <c r="AP714" i="1"/>
  <c r="BD713" i="1"/>
  <c r="AQ714" i="1"/>
  <c r="F304" i="1"/>
  <c r="H303" i="1"/>
  <c r="J303" i="1" s="1"/>
  <c r="D304" i="1" s="1"/>
  <c r="T304" i="1" s="1"/>
  <c r="V304" i="1" s="1"/>
  <c r="S304" i="1"/>
  <c r="U304" i="1" s="1"/>
  <c r="K304" i="1"/>
  <c r="AR714" i="1" l="1"/>
  <c r="AU714" i="1" s="1"/>
  <c r="BF713" i="1"/>
  <c r="BH713" i="1" s="1"/>
  <c r="AJ714" i="1" s="1"/>
  <c r="BG713" i="1"/>
  <c r="BI713" i="1" s="1"/>
  <c r="AK714" i="1" s="1"/>
  <c r="L304" i="1"/>
  <c r="M304" i="1" s="1"/>
  <c r="P304" i="1" s="1"/>
  <c r="W304" i="1"/>
  <c r="Z304" i="1" s="1"/>
  <c r="AX714" i="1" l="1"/>
  <c r="AZ714" i="1" s="1"/>
  <c r="AY714" i="1"/>
  <c r="BA714" i="1" s="1"/>
  <c r="AS714" i="1"/>
  <c r="AV714" i="1" s="1"/>
  <c r="AL714" i="1" s="1"/>
  <c r="AN714" i="1" s="1"/>
  <c r="AH715" i="1" s="1"/>
  <c r="AT714" i="1"/>
  <c r="AW714" i="1" s="1"/>
  <c r="AM714" i="1" s="1"/>
  <c r="AO714" i="1" s="1"/>
  <c r="AI715" i="1" s="1"/>
  <c r="X304" i="1"/>
  <c r="AA304" i="1"/>
  <c r="AC304" i="1" s="1"/>
  <c r="Y304" i="1"/>
  <c r="AB304" i="1" s="1"/>
  <c r="AD304" i="1" s="1"/>
  <c r="O304" i="1"/>
  <c r="R304" i="1" s="1"/>
  <c r="N304" i="1"/>
  <c r="Q304" i="1" s="1"/>
  <c r="AQ715" i="1" l="1"/>
  <c r="AP715" i="1"/>
  <c r="BB714" i="1"/>
  <c r="BE714" i="1" s="1"/>
  <c r="F305" i="1"/>
  <c r="E305" i="1"/>
  <c r="G304" i="1"/>
  <c r="I304" i="1" s="1"/>
  <c r="C305" i="1" s="1"/>
  <c r="K305" i="1" s="1"/>
  <c r="H304" i="1"/>
  <c r="J304" i="1" s="1"/>
  <c r="D305" i="1" s="1"/>
  <c r="T305" i="1" s="1"/>
  <c r="V305" i="1" s="1"/>
  <c r="AR715" i="1" l="1"/>
  <c r="AU715" i="1" s="1"/>
  <c r="AS715" i="1"/>
  <c r="AV715" i="1" s="1"/>
  <c r="BD714" i="1"/>
  <c r="BG714" i="1" s="1"/>
  <c r="BI714" i="1" s="1"/>
  <c r="AK715" i="1" s="1"/>
  <c r="AT715" i="1"/>
  <c r="AW715" i="1" s="1"/>
  <c r="BC714" i="1"/>
  <c r="BF714" i="1" s="1"/>
  <c r="BH714" i="1" s="1"/>
  <c r="AJ715" i="1" s="1"/>
  <c r="L305" i="1"/>
  <c r="S305" i="1"/>
  <c r="U305" i="1" s="1"/>
  <c r="W305" i="1" s="1"/>
  <c r="Z305" i="1" s="1"/>
  <c r="M305" i="1"/>
  <c r="P305" i="1" s="1"/>
  <c r="AL715" i="1" l="1"/>
  <c r="AN715" i="1" s="1"/>
  <c r="AH716" i="1" s="1"/>
  <c r="AX715" i="1"/>
  <c r="AZ715" i="1" s="1"/>
  <c r="AM715" i="1"/>
  <c r="AO715" i="1" s="1"/>
  <c r="AI716" i="1" s="1"/>
  <c r="AY715" i="1"/>
  <c r="BA715" i="1" s="1"/>
  <c r="Y305" i="1"/>
  <c r="AB305" i="1" s="1"/>
  <c r="AD305" i="1" s="1"/>
  <c r="X305" i="1"/>
  <c r="AA305" i="1" s="1"/>
  <c r="AC305" i="1" s="1"/>
  <c r="E306" i="1" s="1"/>
  <c r="N305" i="1"/>
  <c r="Q305" i="1" s="1"/>
  <c r="G305" i="1" s="1"/>
  <c r="I305" i="1" s="1"/>
  <c r="C306" i="1" s="1"/>
  <c r="O305" i="1"/>
  <c r="R305" i="1" s="1"/>
  <c r="F306" i="1" s="1"/>
  <c r="AQ716" i="1" l="1"/>
  <c r="BB715" i="1"/>
  <c r="BE715" i="1" s="1"/>
  <c r="AP716" i="1"/>
  <c r="H305" i="1"/>
  <c r="J305" i="1" s="1"/>
  <c r="D306" i="1" s="1"/>
  <c r="L306" i="1" s="1"/>
  <c r="S306" i="1"/>
  <c r="U306" i="1" s="1"/>
  <c r="K306" i="1"/>
  <c r="BC715" i="1" l="1"/>
  <c r="BF715" i="1" s="1"/>
  <c r="BH715" i="1" s="1"/>
  <c r="AJ716" i="1" s="1"/>
  <c r="AR716" i="1"/>
  <c r="AU716" i="1" s="1"/>
  <c r="BD715" i="1"/>
  <c r="BG715" i="1" s="1"/>
  <c r="BI715" i="1" s="1"/>
  <c r="AK716" i="1" s="1"/>
  <c r="T306" i="1"/>
  <c r="V306" i="1" s="1"/>
  <c r="W306" i="1" s="1"/>
  <c r="M306" i="1"/>
  <c r="P306" i="1" s="1"/>
  <c r="AY716" i="1" l="1"/>
  <c r="BA716" i="1" s="1"/>
  <c r="AX716" i="1"/>
  <c r="AZ716" i="1" s="1"/>
  <c r="AS716" i="1"/>
  <c r="AV716" i="1" s="1"/>
  <c r="AL716" i="1" s="1"/>
  <c r="AN716" i="1" s="1"/>
  <c r="AH717" i="1" s="1"/>
  <c r="AT716" i="1"/>
  <c r="AW716" i="1" s="1"/>
  <c r="AM716" i="1" s="1"/>
  <c r="AO716" i="1" s="1"/>
  <c r="AI717" i="1" s="1"/>
  <c r="Z306" i="1"/>
  <c r="X306" i="1"/>
  <c r="AA306" i="1" s="1"/>
  <c r="AC306" i="1" s="1"/>
  <c r="Y306" i="1"/>
  <c r="AB306" i="1" s="1"/>
  <c r="AD306" i="1" s="1"/>
  <c r="N306" i="1"/>
  <c r="Q306" i="1" s="1"/>
  <c r="O306" i="1"/>
  <c r="R306" i="1" s="1"/>
  <c r="AQ717" i="1" l="1"/>
  <c r="AP717" i="1"/>
  <c r="BB716" i="1"/>
  <c r="BE716" i="1" s="1"/>
  <c r="F307" i="1"/>
  <c r="H306" i="1"/>
  <c r="J306" i="1" s="1"/>
  <c r="D307" i="1" s="1"/>
  <c r="E307" i="1"/>
  <c r="G306" i="1"/>
  <c r="I306" i="1" s="1"/>
  <c r="C307" i="1" s="1"/>
  <c r="BC716" i="1" l="1"/>
  <c r="BF716" i="1"/>
  <c r="BH716" i="1" s="1"/>
  <c r="AJ717" i="1" s="1"/>
  <c r="AR717" i="1"/>
  <c r="AU717" i="1" s="1"/>
  <c r="AS717" i="1"/>
  <c r="BD716" i="1"/>
  <c r="BG716" i="1" s="1"/>
  <c r="BI716" i="1" s="1"/>
  <c r="AK717" i="1" s="1"/>
  <c r="AT717" i="1"/>
  <c r="S307" i="1"/>
  <c r="U307" i="1" s="1"/>
  <c r="K307" i="1"/>
  <c r="T307" i="1"/>
  <c r="V307" i="1" s="1"/>
  <c r="L307" i="1"/>
  <c r="AY717" i="1" l="1"/>
  <c r="BA717" i="1" s="1"/>
  <c r="AV717" i="1"/>
  <c r="AW717" i="1"/>
  <c r="AM717" i="1" s="1"/>
  <c r="AO717" i="1" s="1"/>
  <c r="AI718" i="1" s="1"/>
  <c r="AL717" i="1"/>
  <c r="AN717" i="1" s="1"/>
  <c r="AH718" i="1" s="1"/>
  <c r="AX717" i="1"/>
  <c r="AZ717" i="1" s="1"/>
  <c r="W307" i="1"/>
  <c r="M307" i="1"/>
  <c r="O307" i="1" s="1"/>
  <c r="AQ718" i="1" l="1"/>
  <c r="BB717" i="1"/>
  <c r="BE717" i="1" s="1"/>
  <c r="AP718" i="1"/>
  <c r="Y307" i="1"/>
  <c r="Z307" i="1"/>
  <c r="X307" i="1"/>
  <c r="N307" i="1"/>
  <c r="P307" i="1"/>
  <c r="AR718" i="1" l="1"/>
  <c r="AU718" i="1" s="1"/>
  <c r="BC717" i="1"/>
  <c r="BF717" i="1"/>
  <c r="BH717" i="1" s="1"/>
  <c r="AJ718" i="1" s="1"/>
  <c r="AT718" i="1"/>
  <c r="AW718" i="1" s="1"/>
  <c r="BD717" i="1"/>
  <c r="BG717" i="1" s="1"/>
  <c r="BI717" i="1" s="1"/>
  <c r="AK718" i="1" s="1"/>
  <c r="AB307" i="1"/>
  <c r="AD307" i="1" s="1"/>
  <c r="AA307" i="1"/>
  <c r="AC307" i="1" s="1"/>
  <c r="E308" i="1" s="1"/>
  <c r="Q307" i="1"/>
  <c r="G307" i="1" s="1"/>
  <c r="I307" i="1" s="1"/>
  <c r="C308" i="1" s="1"/>
  <c r="R307" i="1"/>
  <c r="AM718" i="1" l="1"/>
  <c r="AO718" i="1" s="1"/>
  <c r="AI719" i="1" s="1"/>
  <c r="AY718" i="1"/>
  <c r="BA718" i="1" s="1"/>
  <c r="AX718" i="1"/>
  <c r="AZ718" i="1" s="1"/>
  <c r="AS718" i="1"/>
  <c r="AV718" i="1" s="1"/>
  <c r="AL718" i="1" s="1"/>
  <c r="AN718" i="1" s="1"/>
  <c r="AH719" i="1" s="1"/>
  <c r="S308" i="1"/>
  <c r="U308" i="1" s="1"/>
  <c r="K308" i="1"/>
  <c r="F308" i="1"/>
  <c r="H307" i="1"/>
  <c r="J307" i="1" s="1"/>
  <c r="D308" i="1" s="1"/>
  <c r="AP719" i="1" l="1"/>
  <c r="BB718" i="1"/>
  <c r="BE718" i="1" s="1"/>
  <c r="AQ719" i="1"/>
  <c r="L308" i="1"/>
  <c r="T308" i="1"/>
  <c r="V308" i="1" s="1"/>
  <c r="M308" i="1"/>
  <c r="P308" i="1" s="1"/>
  <c r="BD718" i="1" l="1"/>
  <c r="BG718" i="1" s="1"/>
  <c r="BI718" i="1" s="1"/>
  <c r="AK719" i="1" s="1"/>
  <c r="BC718" i="1"/>
  <c r="BF718" i="1" s="1"/>
  <c r="BH718" i="1" s="1"/>
  <c r="AJ719" i="1" s="1"/>
  <c r="AR719" i="1"/>
  <c r="AU719" i="1" s="1"/>
  <c r="AS719" i="1"/>
  <c r="AT719" i="1"/>
  <c r="AW719" i="1" s="1"/>
  <c r="W308" i="1"/>
  <c r="Y308" i="1"/>
  <c r="N308" i="1"/>
  <c r="Q308" i="1" s="1"/>
  <c r="O308" i="1"/>
  <c r="R308" i="1" s="1"/>
  <c r="AX719" i="1" l="1"/>
  <c r="AZ719" i="1" s="1"/>
  <c r="AM719" i="1"/>
  <c r="AO719" i="1" s="1"/>
  <c r="AI720" i="1" s="1"/>
  <c r="AY719" i="1"/>
  <c r="BA719" i="1" s="1"/>
  <c r="AV719" i="1"/>
  <c r="AL719" i="1" s="1"/>
  <c r="AN719" i="1" s="1"/>
  <c r="AH720" i="1" s="1"/>
  <c r="X308" i="1"/>
  <c r="Z308" i="1"/>
  <c r="H308" i="1"/>
  <c r="J308" i="1" s="1"/>
  <c r="D309" i="1" s="1"/>
  <c r="G308" i="1"/>
  <c r="I308" i="1" s="1"/>
  <c r="C309" i="1" s="1"/>
  <c r="AP720" i="1" l="1"/>
  <c r="AQ720" i="1"/>
  <c r="BB719" i="1"/>
  <c r="BE719" i="1" s="1"/>
  <c r="AB308" i="1"/>
  <c r="AD308" i="1" s="1"/>
  <c r="F309" i="1" s="1"/>
  <c r="T309" i="1" s="1"/>
  <c r="V309" i="1" s="1"/>
  <c r="AA308" i="1"/>
  <c r="AC308" i="1" s="1"/>
  <c r="E309" i="1" s="1"/>
  <c r="S309" i="1" s="1"/>
  <c r="U309" i="1" s="1"/>
  <c r="L309" i="1"/>
  <c r="K309" i="1"/>
  <c r="BD719" i="1" l="1"/>
  <c r="BG719" i="1" s="1"/>
  <c r="BI719" i="1" s="1"/>
  <c r="AK720" i="1" s="1"/>
  <c r="AR720" i="1"/>
  <c r="AU720" i="1" s="1"/>
  <c r="AS720" i="1"/>
  <c r="BC719" i="1"/>
  <c r="BF719" i="1" s="1"/>
  <c r="BH719" i="1" s="1"/>
  <c r="AJ720" i="1" s="1"/>
  <c r="W309" i="1"/>
  <c r="Y309" i="1" s="1"/>
  <c r="M309" i="1"/>
  <c r="P309" i="1" s="1"/>
  <c r="AX720" i="1" l="1"/>
  <c r="AZ720" i="1" s="1"/>
  <c r="AY720" i="1"/>
  <c r="BA720" i="1" s="1"/>
  <c r="AV720" i="1"/>
  <c r="AL720" i="1" s="1"/>
  <c r="AN720" i="1" s="1"/>
  <c r="AH721" i="1" s="1"/>
  <c r="AT720" i="1"/>
  <c r="AW720" i="1" s="1"/>
  <c r="AM720" i="1" s="1"/>
  <c r="AO720" i="1" s="1"/>
  <c r="AI721" i="1" s="1"/>
  <c r="X309" i="1"/>
  <c r="Z309" i="1"/>
  <c r="O309" i="1"/>
  <c r="R309" i="1" s="1"/>
  <c r="H309" i="1" s="1"/>
  <c r="J309" i="1" s="1"/>
  <c r="D310" i="1" s="1"/>
  <c r="N309" i="1"/>
  <c r="Q309" i="1" s="1"/>
  <c r="AQ721" i="1" l="1"/>
  <c r="AP721" i="1"/>
  <c r="BD720" i="1"/>
  <c r="BC720" i="1"/>
  <c r="BB720" i="1"/>
  <c r="BE720" i="1" s="1"/>
  <c r="AB309" i="1"/>
  <c r="AD309" i="1" s="1"/>
  <c r="F310" i="1" s="1"/>
  <c r="T310" i="1" s="1"/>
  <c r="V310" i="1" s="1"/>
  <c r="AA309" i="1"/>
  <c r="AC309" i="1" s="1"/>
  <c r="E310" i="1" s="1"/>
  <c r="G309" i="1"/>
  <c r="I309" i="1" s="1"/>
  <c r="C310" i="1" s="1"/>
  <c r="K310" i="1" s="1"/>
  <c r="L310" i="1"/>
  <c r="AR721" i="1" l="1"/>
  <c r="AU721" i="1" s="1"/>
  <c r="AS721" i="1"/>
  <c r="AV721" i="1" s="1"/>
  <c r="BG720" i="1"/>
  <c r="BI720" i="1" s="1"/>
  <c r="AK721" i="1" s="1"/>
  <c r="BF720" i="1"/>
  <c r="BH720" i="1" s="1"/>
  <c r="AJ721" i="1" s="1"/>
  <c r="AT721" i="1"/>
  <c r="AW721" i="1" s="1"/>
  <c r="M310" i="1"/>
  <c r="P310" i="1" s="1"/>
  <c r="S310" i="1"/>
  <c r="U310" i="1" s="1"/>
  <c r="W310" i="1" s="1"/>
  <c r="Z310" i="1" s="1"/>
  <c r="N310" i="1"/>
  <c r="Q310" i="1" s="1"/>
  <c r="O310" i="1"/>
  <c r="R310" i="1" s="1"/>
  <c r="AL721" i="1" l="1"/>
  <c r="AN721" i="1" s="1"/>
  <c r="AH722" i="1" s="1"/>
  <c r="AX721" i="1"/>
  <c r="AZ721" i="1" s="1"/>
  <c r="AM721" i="1"/>
  <c r="AO721" i="1" s="1"/>
  <c r="AI722" i="1" s="1"/>
  <c r="AY721" i="1"/>
  <c r="BA721" i="1" s="1"/>
  <c r="X310" i="1"/>
  <c r="AA310" i="1" s="1"/>
  <c r="AC310" i="1" s="1"/>
  <c r="E311" i="1" s="1"/>
  <c r="Y310" i="1"/>
  <c r="AB310" i="1" s="1"/>
  <c r="AD310" i="1" s="1"/>
  <c r="F311" i="1" s="1"/>
  <c r="G310" i="1"/>
  <c r="I310" i="1" s="1"/>
  <c r="C311" i="1" s="1"/>
  <c r="H310" i="1"/>
  <c r="J310" i="1" s="1"/>
  <c r="D311" i="1" s="1"/>
  <c r="AQ722" i="1" l="1"/>
  <c r="BB721" i="1"/>
  <c r="BE721" i="1" s="1"/>
  <c r="AP722" i="1"/>
  <c r="L311" i="1"/>
  <c r="T311" i="1"/>
  <c r="V311" i="1" s="1"/>
  <c r="S311" i="1"/>
  <c r="U311" i="1" s="1"/>
  <c r="K311" i="1"/>
  <c r="AR722" i="1" l="1"/>
  <c r="AU722" i="1" s="1"/>
  <c r="BC721" i="1"/>
  <c r="BF721" i="1" s="1"/>
  <c r="BH721" i="1" s="1"/>
  <c r="AJ722" i="1" s="1"/>
  <c r="BD721" i="1"/>
  <c r="BG721" i="1" s="1"/>
  <c r="BI721" i="1" s="1"/>
  <c r="AK722" i="1" s="1"/>
  <c r="AT722" i="1"/>
  <c r="AW722" i="1" s="1"/>
  <c r="W311" i="1"/>
  <c r="Z311" i="1" s="1"/>
  <c r="M311" i="1"/>
  <c r="P311" i="1" s="1"/>
  <c r="AM722" i="1" l="1"/>
  <c r="AO722" i="1" s="1"/>
  <c r="AI723" i="1" s="1"/>
  <c r="AY722" i="1"/>
  <c r="BA722" i="1" s="1"/>
  <c r="AX722" i="1"/>
  <c r="AZ722" i="1" s="1"/>
  <c r="AS722" i="1"/>
  <c r="AV722" i="1" s="1"/>
  <c r="AL722" i="1" s="1"/>
  <c r="AN722" i="1" s="1"/>
  <c r="AH723" i="1" s="1"/>
  <c r="Y311" i="1"/>
  <c r="AB311" i="1" s="1"/>
  <c r="AD311" i="1" s="1"/>
  <c r="X311" i="1"/>
  <c r="AA311" i="1" s="1"/>
  <c r="AC311" i="1" s="1"/>
  <c r="O311" i="1"/>
  <c r="R311" i="1" s="1"/>
  <c r="F312" i="1" s="1"/>
  <c r="N311" i="1"/>
  <c r="Q311" i="1" s="1"/>
  <c r="AP723" i="1" l="1"/>
  <c r="BB722" i="1"/>
  <c r="BE722" i="1" s="1"/>
  <c r="AQ723" i="1"/>
  <c r="E312" i="1"/>
  <c r="H311" i="1"/>
  <c r="J311" i="1" s="1"/>
  <c r="D312" i="1" s="1"/>
  <c r="T312" i="1" s="1"/>
  <c r="V312" i="1" s="1"/>
  <c r="G311" i="1"/>
  <c r="I311" i="1" s="1"/>
  <c r="C312" i="1" s="1"/>
  <c r="S312" i="1" s="1"/>
  <c r="U312" i="1" s="1"/>
  <c r="BC722" i="1" l="1"/>
  <c r="BF722" i="1" s="1"/>
  <c r="BH722" i="1" s="1"/>
  <c r="AJ723" i="1" s="1"/>
  <c r="BD722" i="1"/>
  <c r="BG722" i="1" s="1"/>
  <c r="BI722" i="1" s="1"/>
  <c r="AK723" i="1" s="1"/>
  <c r="AR723" i="1"/>
  <c r="AU723" i="1" s="1"/>
  <c r="AS723" i="1"/>
  <c r="AT723" i="1"/>
  <c r="AW723" i="1" s="1"/>
  <c r="K312" i="1"/>
  <c r="L312" i="1"/>
  <c r="M312" i="1" s="1"/>
  <c r="P312" i="1" s="1"/>
  <c r="W312" i="1"/>
  <c r="Z312" i="1" s="1"/>
  <c r="AM723" i="1" l="1"/>
  <c r="AO723" i="1" s="1"/>
  <c r="AI724" i="1" s="1"/>
  <c r="AY723" i="1"/>
  <c r="BA723" i="1" s="1"/>
  <c r="AX723" i="1"/>
  <c r="AZ723" i="1" s="1"/>
  <c r="AV723" i="1"/>
  <c r="AL723" i="1" s="1"/>
  <c r="AN723" i="1" s="1"/>
  <c r="AH724" i="1" s="1"/>
  <c r="X312" i="1"/>
  <c r="AA312" i="1" s="1"/>
  <c r="AC312" i="1" s="1"/>
  <c r="E313" i="1" s="1"/>
  <c r="Y312" i="1"/>
  <c r="AB312" i="1" s="1"/>
  <c r="AD312" i="1" s="1"/>
  <c r="N312" i="1"/>
  <c r="Q312" i="1" s="1"/>
  <c r="G312" i="1" s="1"/>
  <c r="I312" i="1" s="1"/>
  <c r="C313" i="1" s="1"/>
  <c r="O312" i="1"/>
  <c r="R312" i="1" s="1"/>
  <c r="AP724" i="1" l="1"/>
  <c r="BB723" i="1"/>
  <c r="BE723" i="1" s="1"/>
  <c r="AQ724" i="1"/>
  <c r="F313" i="1"/>
  <c r="H312" i="1"/>
  <c r="J312" i="1" s="1"/>
  <c r="D313" i="1" s="1"/>
  <c r="K313" i="1"/>
  <c r="S313" i="1"/>
  <c r="U313" i="1" s="1"/>
  <c r="BD723" i="1" l="1"/>
  <c r="BC723" i="1"/>
  <c r="BG723" i="1"/>
  <c r="BI723" i="1" s="1"/>
  <c r="AK724" i="1" s="1"/>
  <c r="BF723" i="1"/>
  <c r="BH723" i="1" s="1"/>
  <c r="AJ724" i="1" s="1"/>
  <c r="AR724" i="1"/>
  <c r="AU724" i="1" s="1"/>
  <c r="T313" i="1"/>
  <c r="V313" i="1" s="1"/>
  <c r="W313" i="1" s="1"/>
  <c r="L313" i="1"/>
  <c r="M313" i="1" s="1"/>
  <c r="P313" i="1" s="1"/>
  <c r="AS724" i="1" l="1"/>
  <c r="AV724" i="1" s="1"/>
  <c r="AL724" i="1"/>
  <c r="AN724" i="1" s="1"/>
  <c r="AH725" i="1" s="1"/>
  <c r="AX724" i="1"/>
  <c r="AZ724" i="1" s="1"/>
  <c r="AY724" i="1"/>
  <c r="BA724" i="1" s="1"/>
  <c r="AT724" i="1"/>
  <c r="AW724" i="1" s="1"/>
  <c r="AM724" i="1" s="1"/>
  <c r="AO724" i="1" s="1"/>
  <c r="AI725" i="1" s="1"/>
  <c r="Z313" i="1"/>
  <c r="Y313" i="1"/>
  <c r="AB313" i="1" s="1"/>
  <c r="AD313" i="1" s="1"/>
  <c r="X313" i="1"/>
  <c r="AA313" i="1" s="1"/>
  <c r="AC313" i="1" s="1"/>
  <c r="O313" i="1"/>
  <c r="R313" i="1" s="1"/>
  <c r="H313" i="1" s="1"/>
  <c r="J313" i="1" s="1"/>
  <c r="D314" i="1" s="1"/>
  <c r="N313" i="1"/>
  <c r="Q313" i="1" s="1"/>
  <c r="G313" i="1" s="1"/>
  <c r="I313" i="1" s="1"/>
  <c r="C314" i="1" s="1"/>
  <c r="AQ725" i="1" l="1"/>
  <c r="BB724" i="1"/>
  <c r="BE724" i="1" s="1"/>
  <c r="AP725" i="1"/>
  <c r="E314" i="1"/>
  <c r="F314" i="1"/>
  <c r="T314" i="1" s="1"/>
  <c r="V314" i="1" s="1"/>
  <c r="S314" i="1"/>
  <c r="U314" i="1" s="1"/>
  <c r="K314" i="1"/>
  <c r="L314" i="1"/>
  <c r="AR725" i="1" l="1"/>
  <c r="AU725" i="1" s="1"/>
  <c r="AS725" i="1"/>
  <c r="AV725" i="1" s="1"/>
  <c r="BC724" i="1"/>
  <c r="BF724" i="1" s="1"/>
  <c r="BH724" i="1" s="1"/>
  <c r="AJ725" i="1" s="1"/>
  <c r="BD724" i="1"/>
  <c r="BG724" i="1" s="1"/>
  <c r="BI724" i="1" s="1"/>
  <c r="AK725" i="1" s="1"/>
  <c r="AT725" i="1"/>
  <c r="AW725" i="1" s="1"/>
  <c r="W314" i="1"/>
  <c r="M314" i="1"/>
  <c r="P314" i="1" s="1"/>
  <c r="AM725" i="1" l="1"/>
  <c r="AO725" i="1" s="1"/>
  <c r="AI726" i="1" s="1"/>
  <c r="AY725" i="1"/>
  <c r="BA725" i="1" s="1"/>
  <c r="AL725" i="1"/>
  <c r="AN725" i="1" s="1"/>
  <c r="AH726" i="1" s="1"/>
  <c r="AX725" i="1"/>
  <c r="AZ725" i="1" s="1"/>
  <c r="Y314" i="1"/>
  <c r="Z314" i="1"/>
  <c r="O314" i="1"/>
  <c r="R314" i="1" s="1"/>
  <c r="X314" i="1"/>
  <c r="N314" i="1"/>
  <c r="Q314" i="1" s="1"/>
  <c r="BB725" i="1" l="1"/>
  <c r="BE725" i="1" s="1"/>
  <c r="BC725" i="1"/>
  <c r="BD725" i="1"/>
  <c r="AP726" i="1"/>
  <c r="AQ726" i="1"/>
  <c r="H314" i="1"/>
  <c r="J314" i="1" s="1"/>
  <c r="D315" i="1" s="1"/>
  <c r="L315" i="1" s="1"/>
  <c r="AB314" i="1"/>
  <c r="AD314" i="1" s="1"/>
  <c r="F315" i="1" s="1"/>
  <c r="AA314" i="1"/>
  <c r="AC314" i="1" s="1"/>
  <c r="E315" i="1" s="1"/>
  <c r="G314" i="1"/>
  <c r="I314" i="1" s="1"/>
  <c r="C315" i="1" s="1"/>
  <c r="K315" i="1" s="1"/>
  <c r="AR726" i="1" l="1"/>
  <c r="AU726" i="1" s="1"/>
  <c r="AT726" i="1"/>
  <c r="AW726" i="1" s="1"/>
  <c r="BF725" i="1"/>
  <c r="BH725" i="1" s="1"/>
  <c r="AJ726" i="1" s="1"/>
  <c r="BG725" i="1"/>
  <c r="BI725" i="1" s="1"/>
  <c r="AK726" i="1" s="1"/>
  <c r="T315" i="1"/>
  <c r="V315" i="1" s="1"/>
  <c r="S315" i="1"/>
  <c r="U315" i="1" s="1"/>
  <c r="W315" i="1" s="1"/>
  <c r="M315" i="1"/>
  <c r="P315" i="1" s="1"/>
  <c r="AM726" i="1" l="1"/>
  <c r="AO726" i="1" s="1"/>
  <c r="AI727" i="1" s="1"/>
  <c r="AY726" i="1"/>
  <c r="BA726" i="1" s="1"/>
  <c r="AX726" i="1"/>
  <c r="AZ726" i="1" s="1"/>
  <c r="AS726" i="1"/>
  <c r="AV726" i="1" s="1"/>
  <c r="AL726" i="1" s="1"/>
  <c r="AN726" i="1" s="1"/>
  <c r="AH727" i="1" s="1"/>
  <c r="Y315" i="1"/>
  <c r="Z315" i="1"/>
  <c r="X315" i="1"/>
  <c r="O315" i="1"/>
  <c r="R315" i="1" s="1"/>
  <c r="H315" i="1" s="1"/>
  <c r="J315" i="1" s="1"/>
  <c r="D316" i="1" s="1"/>
  <c r="N315" i="1"/>
  <c r="Q315" i="1" s="1"/>
  <c r="AP727" i="1" l="1"/>
  <c r="BB726" i="1"/>
  <c r="BE726" i="1" s="1"/>
  <c r="AQ727" i="1"/>
  <c r="AB315" i="1"/>
  <c r="AD315" i="1" s="1"/>
  <c r="F316" i="1" s="1"/>
  <c r="T316" i="1" s="1"/>
  <c r="V316" i="1" s="1"/>
  <c r="AA315" i="1"/>
  <c r="AC315" i="1" s="1"/>
  <c r="E316" i="1" s="1"/>
  <c r="G315" i="1"/>
  <c r="I315" i="1" s="1"/>
  <c r="C316" i="1" s="1"/>
  <c r="L316" i="1"/>
  <c r="BD726" i="1" l="1"/>
  <c r="BG726" i="1" s="1"/>
  <c r="BI726" i="1" s="1"/>
  <c r="AK727" i="1" s="1"/>
  <c r="BC726" i="1"/>
  <c r="BF726" i="1" s="1"/>
  <c r="BH726" i="1" s="1"/>
  <c r="AJ727" i="1" s="1"/>
  <c r="AR727" i="1"/>
  <c r="AU727" i="1" s="1"/>
  <c r="AS727" i="1"/>
  <c r="AT727" i="1"/>
  <c r="AW727" i="1" s="1"/>
  <c r="S316" i="1"/>
  <c r="U316" i="1" s="1"/>
  <c r="W316" i="1" s="1"/>
  <c r="K316" i="1"/>
  <c r="M316" i="1" s="1"/>
  <c r="P316" i="1" s="1"/>
  <c r="AX727" i="1" l="1"/>
  <c r="AZ727" i="1" s="1"/>
  <c r="AM727" i="1"/>
  <c r="AO727" i="1" s="1"/>
  <c r="AI728" i="1" s="1"/>
  <c r="AY727" i="1"/>
  <c r="BA727" i="1" s="1"/>
  <c r="AV727" i="1"/>
  <c r="AL727" i="1" s="1"/>
  <c r="AN727" i="1" s="1"/>
  <c r="AH728" i="1" s="1"/>
  <c r="Y316" i="1"/>
  <c r="Z316" i="1"/>
  <c r="X316" i="1"/>
  <c r="N316" i="1"/>
  <c r="Q316" i="1" s="1"/>
  <c r="O316" i="1"/>
  <c r="R316" i="1" s="1"/>
  <c r="AP728" i="1" l="1"/>
  <c r="BD727" i="1"/>
  <c r="AQ728" i="1"/>
  <c r="BC727" i="1"/>
  <c r="BB727" i="1"/>
  <c r="BE727" i="1" s="1"/>
  <c r="AB316" i="1"/>
  <c r="AD316" i="1" s="1"/>
  <c r="AA316" i="1"/>
  <c r="AC316" i="1" s="1"/>
  <c r="E317" i="1" s="1"/>
  <c r="G316" i="1"/>
  <c r="I316" i="1" s="1"/>
  <c r="C317" i="1" s="1"/>
  <c r="K317" i="1" s="1"/>
  <c r="F317" i="1"/>
  <c r="H316" i="1"/>
  <c r="J316" i="1" s="1"/>
  <c r="D317" i="1" s="1"/>
  <c r="AR728" i="1" l="1"/>
  <c r="AU728" i="1" s="1"/>
  <c r="AS728" i="1"/>
  <c r="AV728" i="1" s="1"/>
  <c r="BG727" i="1"/>
  <c r="BI727" i="1" s="1"/>
  <c r="AK728" i="1" s="1"/>
  <c r="BF727" i="1"/>
  <c r="BH727" i="1" s="1"/>
  <c r="AJ728" i="1" s="1"/>
  <c r="S317" i="1"/>
  <c r="U317" i="1" s="1"/>
  <c r="T317" i="1"/>
  <c r="V317" i="1" s="1"/>
  <c r="L317" i="1"/>
  <c r="M317" i="1" s="1"/>
  <c r="AL728" i="1" l="1"/>
  <c r="AN728" i="1" s="1"/>
  <c r="AH729" i="1" s="1"/>
  <c r="AX728" i="1"/>
  <c r="AZ728" i="1" s="1"/>
  <c r="AY728" i="1"/>
  <c r="BA728" i="1" s="1"/>
  <c r="AT728" i="1"/>
  <c r="AW728" i="1" s="1"/>
  <c r="AM728" i="1" s="1"/>
  <c r="AO728" i="1" s="1"/>
  <c r="AI729" i="1" s="1"/>
  <c r="W317" i="1"/>
  <c r="Y317" i="1" s="1"/>
  <c r="N317" i="1"/>
  <c r="P317" i="1"/>
  <c r="O317" i="1"/>
  <c r="AQ729" i="1" l="1"/>
  <c r="BB728" i="1"/>
  <c r="BE728" i="1" s="1"/>
  <c r="AP729" i="1"/>
  <c r="X317" i="1"/>
  <c r="Z317" i="1"/>
  <c r="R317" i="1"/>
  <c r="H317" i="1" s="1"/>
  <c r="J317" i="1" s="1"/>
  <c r="D318" i="1" s="1"/>
  <c r="Q317" i="1"/>
  <c r="AR729" i="1" l="1"/>
  <c r="AU729" i="1" s="1"/>
  <c r="AS729" i="1"/>
  <c r="BC728" i="1"/>
  <c r="BF728" i="1" s="1"/>
  <c r="BH728" i="1" s="1"/>
  <c r="AJ729" i="1" s="1"/>
  <c r="BD728" i="1"/>
  <c r="BG728" i="1" s="1"/>
  <c r="BI728" i="1" s="1"/>
  <c r="AK729" i="1" s="1"/>
  <c r="AT729" i="1"/>
  <c r="AW729" i="1" s="1"/>
  <c r="AB317" i="1"/>
  <c r="AD317" i="1" s="1"/>
  <c r="F318" i="1" s="1"/>
  <c r="T318" i="1" s="1"/>
  <c r="V318" i="1" s="1"/>
  <c r="AA317" i="1"/>
  <c r="AC317" i="1" s="1"/>
  <c r="E318" i="1" s="1"/>
  <c r="L318" i="1"/>
  <c r="G317" i="1"/>
  <c r="I317" i="1" s="1"/>
  <c r="C318" i="1" s="1"/>
  <c r="AM729" i="1" l="1"/>
  <c r="AO729" i="1" s="1"/>
  <c r="AI730" i="1" s="1"/>
  <c r="AY729" i="1"/>
  <c r="BA729" i="1" s="1"/>
  <c r="AX729" i="1"/>
  <c r="AZ729" i="1" s="1"/>
  <c r="AV729" i="1"/>
  <c r="AL729" i="1" s="1"/>
  <c r="AN729" i="1" s="1"/>
  <c r="AH730" i="1" s="1"/>
  <c r="S318" i="1"/>
  <c r="U318" i="1" s="1"/>
  <c r="K318" i="1"/>
  <c r="AP730" i="1" l="1"/>
  <c r="BB729" i="1"/>
  <c r="BE729" i="1" s="1"/>
  <c r="AQ730" i="1"/>
  <c r="W318" i="1"/>
  <c r="X318" i="1" s="1"/>
  <c r="M318" i="1"/>
  <c r="N318" i="1" s="1"/>
  <c r="BD729" i="1" l="1"/>
  <c r="BG729" i="1" s="1"/>
  <c r="BI729" i="1" s="1"/>
  <c r="AK730" i="1" s="1"/>
  <c r="BC729" i="1"/>
  <c r="BF729" i="1" s="1"/>
  <c r="BH729" i="1" s="1"/>
  <c r="AJ730" i="1" s="1"/>
  <c r="AR730" i="1"/>
  <c r="AU730" i="1" s="1"/>
  <c r="Y318" i="1"/>
  <c r="Z318" i="1"/>
  <c r="P318" i="1"/>
  <c r="Q318" i="1" s="1"/>
  <c r="O318" i="1"/>
  <c r="R318" i="1" s="1"/>
  <c r="AX730" i="1" l="1"/>
  <c r="AZ730" i="1" s="1"/>
  <c r="AY730" i="1"/>
  <c r="BA730" i="1" s="1"/>
  <c r="AS730" i="1"/>
  <c r="AV730" i="1" s="1"/>
  <c r="AL730" i="1" s="1"/>
  <c r="AN730" i="1" s="1"/>
  <c r="AH731" i="1" s="1"/>
  <c r="AT730" i="1"/>
  <c r="AW730" i="1" s="1"/>
  <c r="AM730" i="1" s="1"/>
  <c r="AO730" i="1" s="1"/>
  <c r="AI731" i="1" s="1"/>
  <c r="AB318" i="1"/>
  <c r="AD318" i="1" s="1"/>
  <c r="AA318" i="1"/>
  <c r="AC318" i="1" s="1"/>
  <c r="E319" i="1" s="1"/>
  <c r="G318" i="1"/>
  <c r="I318" i="1" s="1"/>
  <c r="C319" i="1" s="1"/>
  <c r="F319" i="1"/>
  <c r="H318" i="1"/>
  <c r="J318" i="1" s="1"/>
  <c r="D319" i="1" s="1"/>
  <c r="AQ731" i="1" l="1"/>
  <c r="AP731" i="1"/>
  <c r="BB730" i="1"/>
  <c r="BE730" i="1" s="1"/>
  <c r="T319" i="1"/>
  <c r="V319" i="1" s="1"/>
  <c r="L319" i="1"/>
  <c r="S319" i="1"/>
  <c r="U319" i="1" s="1"/>
  <c r="K319" i="1"/>
  <c r="BD730" i="1" l="1"/>
  <c r="BG730" i="1"/>
  <c r="BI730" i="1" s="1"/>
  <c r="AK731" i="1" s="1"/>
  <c r="AR731" i="1"/>
  <c r="AU731" i="1" s="1"/>
  <c r="BC730" i="1"/>
  <c r="BF730" i="1" s="1"/>
  <c r="BH730" i="1" s="1"/>
  <c r="AJ731" i="1" s="1"/>
  <c r="W319" i="1"/>
  <c r="Z319" i="1" s="1"/>
  <c r="M319" i="1"/>
  <c r="P319" i="1" s="1"/>
  <c r="AX731" i="1" l="1"/>
  <c r="AZ731" i="1" s="1"/>
  <c r="AT731" i="1"/>
  <c r="AW731" i="1" s="1"/>
  <c r="AS731" i="1"/>
  <c r="AV731" i="1" s="1"/>
  <c r="AL731" i="1" s="1"/>
  <c r="AN731" i="1" s="1"/>
  <c r="AH732" i="1" s="1"/>
  <c r="AM731" i="1"/>
  <c r="AO731" i="1" s="1"/>
  <c r="AI732" i="1" s="1"/>
  <c r="AY731" i="1"/>
  <c r="BA731" i="1" s="1"/>
  <c r="X319" i="1"/>
  <c r="AA319" i="1" s="1"/>
  <c r="AC319" i="1" s="1"/>
  <c r="Y319" i="1"/>
  <c r="AB319" i="1" s="1"/>
  <c r="AD319" i="1" s="1"/>
  <c r="N319" i="1"/>
  <c r="Q319" i="1" s="1"/>
  <c r="O319" i="1"/>
  <c r="R319" i="1" s="1"/>
  <c r="AP732" i="1" l="1"/>
  <c r="BD731" i="1"/>
  <c r="AQ732" i="1"/>
  <c r="BC731" i="1"/>
  <c r="BB731" i="1"/>
  <c r="BE731" i="1" s="1"/>
  <c r="E320" i="1"/>
  <c r="G319" i="1"/>
  <c r="I319" i="1" s="1"/>
  <c r="C320" i="1" s="1"/>
  <c r="K320" i="1" s="1"/>
  <c r="F320" i="1"/>
  <c r="H319" i="1"/>
  <c r="J319" i="1" s="1"/>
  <c r="D320" i="1" s="1"/>
  <c r="AR732" i="1" l="1"/>
  <c r="AU732" i="1" s="1"/>
  <c r="AS732" i="1"/>
  <c r="AV732" i="1" s="1"/>
  <c r="BF731" i="1"/>
  <c r="BH731" i="1" s="1"/>
  <c r="AJ732" i="1" s="1"/>
  <c r="BG731" i="1"/>
  <c r="BI731" i="1" s="1"/>
  <c r="AK732" i="1" s="1"/>
  <c r="S320" i="1"/>
  <c r="U320" i="1" s="1"/>
  <c r="T320" i="1"/>
  <c r="V320" i="1" s="1"/>
  <c r="L320" i="1"/>
  <c r="AY732" i="1" l="1"/>
  <c r="BA732" i="1" s="1"/>
  <c r="AL732" i="1"/>
  <c r="AN732" i="1" s="1"/>
  <c r="AH733" i="1" s="1"/>
  <c r="AX732" i="1"/>
  <c r="AZ732" i="1" s="1"/>
  <c r="AT732" i="1"/>
  <c r="AW732" i="1" s="1"/>
  <c r="AM732" i="1" s="1"/>
  <c r="AO732" i="1" s="1"/>
  <c r="AI733" i="1" s="1"/>
  <c r="W320" i="1"/>
  <c r="Y320" i="1" s="1"/>
  <c r="M320" i="1"/>
  <c r="AQ733" i="1" l="1"/>
  <c r="AP733" i="1"/>
  <c r="BB732" i="1"/>
  <c r="BE732" i="1" s="1"/>
  <c r="X320" i="1"/>
  <c r="Z320" i="1"/>
  <c r="P320" i="1"/>
  <c r="N320" i="1"/>
  <c r="O320" i="1"/>
  <c r="BC732" i="1" l="1"/>
  <c r="BF732" i="1" s="1"/>
  <c r="BH732" i="1" s="1"/>
  <c r="AJ733" i="1" s="1"/>
  <c r="AR733" i="1"/>
  <c r="AU733" i="1" s="1"/>
  <c r="AS733" i="1"/>
  <c r="BD732" i="1"/>
  <c r="BG732" i="1" s="1"/>
  <c r="BI732" i="1" s="1"/>
  <c r="AK733" i="1" s="1"/>
  <c r="AT733" i="1"/>
  <c r="AW733" i="1" s="1"/>
  <c r="Q320" i="1"/>
  <c r="AB320" i="1"/>
  <c r="AD320" i="1" s="1"/>
  <c r="AA320" i="1"/>
  <c r="AC320" i="1" s="1"/>
  <c r="E321" i="1" s="1"/>
  <c r="R320" i="1"/>
  <c r="G320" i="1"/>
  <c r="I320" i="1" s="1"/>
  <c r="C321" i="1" s="1"/>
  <c r="AM733" i="1" l="1"/>
  <c r="AO733" i="1" s="1"/>
  <c r="AI734" i="1" s="1"/>
  <c r="AY733" i="1"/>
  <c r="BA733" i="1" s="1"/>
  <c r="AX733" i="1"/>
  <c r="AZ733" i="1" s="1"/>
  <c r="AV733" i="1"/>
  <c r="AL733" i="1" s="1"/>
  <c r="AN733" i="1" s="1"/>
  <c r="AH734" i="1" s="1"/>
  <c r="F321" i="1"/>
  <c r="H320" i="1"/>
  <c r="J320" i="1" s="1"/>
  <c r="D321" i="1" s="1"/>
  <c r="T321" i="1" s="1"/>
  <c r="V321" i="1" s="1"/>
  <c r="S321" i="1"/>
  <c r="U321" i="1" s="1"/>
  <c r="K321" i="1"/>
  <c r="AP734" i="1" l="1"/>
  <c r="BB733" i="1"/>
  <c r="BE733" i="1" s="1"/>
  <c r="AQ734" i="1"/>
  <c r="L321" i="1"/>
  <c r="M321" i="1" s="1"/>
  <c r="P321" i="1" s="1"/>
  <c r="W321" i="1"/>
  <c r="BC733" i="1" l="1"/>
  <c r="BF733" i="1"/>
  <c r="BH733" i="1" s="1"/>
  <c r="AJ734" i="1" s="1"/>
  <c r="BD733" i="1"/>
  <c r="BG733" i="1" s="1"/>
  <c r="BI733" i="1" s="1"/>
  <c r="AK734" i="1" s="1"/>
  <c r="AR734" i="1"/>
  <c r="AU734" i="1" s="1"/>
  <c r="Y321" i="1"/>
  <c r="Z321" i="1"/>
  <c r="X321" i="1"/>
  <c r="O321" i="1"/>
  <c r="R321" i="1" s="1"/>
  <c r="N321" i="1"/>
  <c r="Q321" i="1" s="1"/>
  <c r="AY734" i="1" l="1"/>
  <c r="BA734" i="1" s="1"/>
  <c r="AT734" i="1"/>
  <c r="AW734" i="1" s="1"/>
  <c r="AM734" i="1" s="1"/>
  <c r="AO734" i="1" s="1"/>
  <c r="AI735" i="1" s="1"/>
  <c r="AS734" i="1"/>
  <c r="AV734" i="1" s="1"/>
  <c r="AL734" i="1"/>
  <c r="AN734" i="1" s="1"/>
  <c r="AH735" i="1" s="1"/>
  <c r="AX734" i="1"/>
  <c r="AZ734" i="1" s="1"/>
  <c r="AB321" i="1"/>
  <c r="AD321" i="1" s="1"/>
  <c r="F322" i="1" s="1"/>
  <c r="AA321" i="1"/>
  <c r="AC321" i="1" s="1"/>
  <c r="E322" i="1" s="1"/>
  <c r="G321" i="1"/>
  <c r="I321" i="1" s="1"/>
  <c r="C322" i="1" s="1"/>
  <c r="H321" i="1"/>
  <c r="J321" i="1" s="1"/>
  <c r="D322" i="1" s="1"/>
  <c r="AQ735" i="1" l="1"/>
  <c r="AP735" i="1"/>
  <c r="BB734" i="1"/>
  <c r="BE734" i="1" s="1"/>
  <c r="T322" i="1"/>
  <c r="V322" i="1" s="1"/>
  <c r="S322" i="1"/>
  <c r="U322" i="1" s="1"/>
  <c r="W322" i="1" s="1"/>
  <c r="K322" i="1"/>
  <c r="L322" i="1"/>
  <c r="BC734" i="1" l="1"/>
  <c r="AR735" i="1"/>
  <c r="AU735" i="1" s="1"/>
  <c r="AS735" i="1"/>
  <c r="AV735" i="1" s="1"/>
  <c r="BF734" i="1"/>
  <c r="BH734" i="1" s="1"/>
  <c r="AJ735" i="1" s="1"/>
  <c r="AT735" i="1"/>
  <c r="AW735" i="1" s="1"/>
  <c r="BD734" i="1"/>
  <c r="BG734" i="1" s="1"/>
  <c r="BI734" i="1" s="1"/>
  <c r="AK735" i="1" s="1"/>
  <c r="M322" i="1"/>
  <c r="P322" i="1" s="1"/>
  <c r="Y322" i="1"/>
  <c r="Z322" i="1"/>
  <c r="X322" i="1"/>
  <c r="N322" i="1"/>
  <c r="Q322" i="1" s="1"/>
  <c r="G322" i="1" s="1"/>
  <c r="I322" i="1" s="1"/>
  <c r="C323" i="1" s="1"/>
  <c r="K323" i="1" s="1"/>
  <c r="O322" i="1"/>
  <c r="R322" i="1" s="1"/>
  <c r="AM735" i="1" l="1"/>
  <c r="AO735" i="1" s="1"/>
  <c r="AI736" i="1" s="1"/>
  <c r="AY735" i="1"/>
  <c r="BA735" i="1" s="1"/>
  <c r="AL735" i="1"/>
  <c r="AN735" i="1" s="1"/>
  <c r="AH736" i="1" s="1"/>
  <c r="AX735" i="1"/>
  <c r="AZ735" i="1" s="1"/>
  <c r="AB322" i="1"/>
  <c r="AD322" i="1" s="1"/>
  <c r="F323" i="1" s="1"/>
  <c r="AA322" i="1"/>
  <c r="AC322" i="1" s="1"/>
  <c r="E323" i="1" s="1"/>
  <c r="S323" i="1" s="1"/>
  <c r="U323" i="1" s="1"/>
  <c r="H322" i="1"/>
  <c r="J322" i="1" s="1"/>
  <c r="D323" i="1" s="1"/>
  <c r="BB735" i="1" l="1"/>
  <c r="BE735" i="1" s="1"/>
  <c r="BC735" i="1"/>
  <c r="AP736" i="1"/>
  <c r="BD735" i="1"/>
  <c r="AQ736" i="1"/>
  <c r="T323" i="1"/>
  <c r="V323" i="1" s="1"/>
  <c r="L323" i="1"/>
  <c r="AR736" i="1" l="1"/>
  <c r="AU736" i="1" s="1"/>
  <c r="AS736" i="1"/>
  <c r="AV736" i="1" s="1"/>
  <c r="BF735" i="1"/>
  <c r="BH735" i="1" s="1"/>
  <c r="AJ736" i="1" s="1"/>
  <c r="BG735" i="1"/>
  <c r="BI735" i="1" s="1"/>
  <c r="AK736" i="1" s="1"/>
  <c r="W323" i="1"/>
  <c r="Y323" i="1" s="1"/>
  <c r="M323" i="1"/>
  <c r="AY736" i="1" l="1"/>
  <c r="BA736" i="1" s="1"/>
  <c r="AL736" i="1"/>
  <c r="AN736" i="1" s="1"/>
  <c r="AH737" i="1" s="1"/>
  <c r="AX736" i="1"/>
  <c r="AZ736" i="1" s="1"/>
  <c r="AT736" i="1"/>
  <c r="AW736" i="1" s="1"/>
  <c r="AM736" i="1" s="1"/>
  <c r="AO736" i="1" s="1"/>
  <c r="AI737" i="1" s="1"/>
  <c r="X323" i="1"/>
  <c r="Z323" i="1"/>
  <c r="P323" i="1"/>
  <c r="N323" i="1"/>
  <c r="O323" i="1"/>
  <c r="AQ737" i="1" l="1"/>
  <c r="AP737" i="1"/>
  <c r="BB736" i="1"/>
  <c r="BE736" i="1" s="1"/>
  <c r="Q323" i="1"/>
  <c r="AB323" i="1"/>
  <c r="AD323" i="1" s="1"/>
  <c r="AA323" i="1"/>
  <c r="AC323" i="1" s="1"/>
  <c r="E324" i="1" s="1"/>
  <c r="R323" i="1"/>
  <c r="H323" i="1" s="1"/>
  <c r="J323" i="1" s="1"/>
  <c r="D324" i="1" s="1"/>
  <c r="G323" i="1"/>
  <c r="I323" i="1" s="1"/>
  <c r="C324" i="1" s="1"/>
  <c r="AR737" i="1" l="1"/>
  <c r="AU737" i="1" s="1"/>
  <c r="AS737" i="1"/>
  <c r="AV737" i="1" s="1"/>
  <c r="BC736" i="1"/>
  <c r="BF736" i="1" s="1"/>
  <c r="BH736" i="1" s="1"/>
  <c r="AJ737" i="1" s="1"/>
  <c r="AT737" i="1"/>
  <c r="AW737" i="1" s="1"/>
  <c r="BD736" i="1"/>
  <c r="BG736" i="1" s="1"/>
  <c r="BI736" i="1" s="1"/>
  <c r="AK737" i="1" s="1"/>
  <c r="F324" i="1"/>
  <c r="S324" i="1"/>
  <c r="U324" i="1" s="1"/>
  <c r="K324" i="1"/>
  <c r="T324" i="1"/>
  <c r="V324" i="1" s="1"/>
  <c r="L324" i="1"/>
  <c r="AM737" i="1" l="1"/>
  <c r="AO737" i="1" s="1"/>
  <c r="AI738" i="1" s="1"/>
  <c r="AY737" i="1"/>
  <c r="BA737" i="1" s="1"/>
  <c r="AL737" i="1"/>
  <c r="AN737" i="1" s="1"/>
  <c r="AH738" i="1" s="1"/>
  <c r="AX737" i="1"/>
  <c r="AZ737" i="1" s="1"/>
  <c r="W324" i="1"/>
  <c r="M324" i="1"/>
  <c r="P324" i="1" s="1"/>
  <c r="AP738" i="1" l="1"/>
  <c r="BB737" i="1"/>
  <c r="BE737" i="1" s="1"/>
  <c r="BD737" i="1"/>
  <c r="AQ738" i="1"/>
  <c r="Y324" i="1"/>
  <c r="Z324" i="1"/>
  <c r="N324" i="1"/>
  <c r="Q324" i="1" s="1"/>
  <c r="X324" i="1"/>
  <c r="O324" i="1"/>
  <c r="R324" i="1" s="1"/>
  <c r="BC737" i="1" l="1"/>
  <c r="BF737" i="1"/>
  <c r="BH737" i="1" s="1"/>
  <c r="AJ738" i="1" s="1"/>
  <c r="BG737" i="1"/>
  <c r="BI737" i="1" s="1"/>
  <c r="AK738" i="1" s="1"/>
  <c r="AR738" i="1"/>
  <c r="AU738" i="1" s="1"/>
  <c r="AB324" i="1"/>
  <c r="AD324" i="1" s="1"/>
  <c r="F325" i="1" s="1"/>
  <c r="AA324" i="1"/>
  <c r="AC324" i="1" s="1"/>
  <c r="E325" i="1" s="1"/>
  <c r="G324" i="1"/>
  <c r="I324" i="1" s="1"/>
  <c r="C325" i="1" s="1"/>
  <c r="H324" i="1"/>
  <c r="J324" i="1" s="1"/>
  <c r="D325" i="1" s="1"/>
  <c r="AS738" i="1" l="1"/>
  <c r="AV738" i="1" s="1"/>
  <c r="AT738" i="1"/>
  <c r="AW738" i="1" s="1"/>
  <c r="AM738" i="1"/>
  <c r="AO738" i="1" s="1"/>
  <c r="AI739" i="1" s="1"/>
  <c r="AY738" i="1"/>
  <c r="BA738" i="1" s="1"/>
  <c r="AL738" i="1"/>
  <c r="AN738" i="1" s="1"/>
  <c r="AH739" i="1" s="1"/>
  <c r="AX738" i="1"/>
  <c r="AZ738" i="1" s="1"/>
  <c r="S325" i="1"/>
  <c r="U325" i="1" s="1"/>
  <c r="K325" i="1"/>
  <c r="L325" i="1"/>
  <c r="T325" i="1"/>
  <c r="V325" i="1" s="1"/>
  <c r="BB738" i="1" l="1"/>
  <c r="BE738" i="1" s="1"/>
  <c r="BC738" i="1"/>
  <c r="BD738" i="1"/>
  <c r="AP739" i="1"/>
  <c r="AQ739" i="1"/>
  <c r="M325" i="1"/>
  <c r="P325" i="1" s="1"/>
  <c r="W325" i="1"/>
  <c r="O325" i="1"/>
  <c r="AR739" i="1" l="1"/>
  <c r="AU739" i="1" s="1"/>
  <c r="AS739" i="1"/>
  <c r="BF738" i="1"/>
  <c r="BH738" i="1" s="1"/>
  <c r="AJ739" i="1" s="1"/>
  <c r="BG738" i="1"/>
  <c r="BI738" i="1" s="1"/>
  <c r="AK739" i="1" s="1"/>
  <c r="R325" i="1"/>
  <c r="N325" i="1"/>
  <c r="Q325" i="1" s="1"/>
  <c r="G325" i="1" s="1"/>
  <c r="I325" i="1" s="1"/>
  <c r="C326" i="1" s="1"/>
  <c r="X325" i="1"/>
  <c r="Z325" i="1"/>
  <c r="Y325" i="1"/>
  <c r="H325" i="1"/>
  <c r="J325" i="1" s="1"/>
  <c r="D326" i="1" s="1"/>
  <c r="AX739" i="1" l="1"/>
  <c r="AZ739" i="1" s="1"/>
  <c r="AV739" i="1"/>
  <c r="AL739" i="1" s="1"/>
  <c r="AN739" i="1" s="1"/>
  <c r="AH740" i="1" s="1"/>
  <c r="AY739" i="1"/>
  <c r="BA739" i="1" s="1"/>
  <c r="AT739" i="1"/>
  <c r="AW739" i="1" s="1"/>
  <c r="AM739" i="1" s="1"/>
  <c r="AO739" i="1" s="1"/>
  <c r="AI740" i="1" s="1"/>
  <c r="AB325" i="1"/>
  <c r="AD325" i="1" s="1"/>
  <c r="F326" i="1" s="1"/>
  <c r="T326" i="1" s="1"/>
  <c r="V326" i="1" s="1"/>
  <c r="AA325" i="1"/>
  <c r="AC325" i="1" s="1"/>
  <c r="E326" i="1" s="1"/>
  <c r="S326" i="1" s="1"/>
  <c r="U326" i="1" s="1"/>
  <c r="K326" i="1"/>
  <c r="L326" i="1"/>
  <c r="AQ740" i="1" l="1"/>
  <c r="AP740" i="1"/>
  <c r="BB739" i="1"/>
  <c r="BE739" i="1" s="1"/>
  <c r="W326" i="1"/>
  <c r="M326" i="1"/>
  <c r="P326" i="1" s="1"/>
  <c r="BD739" i="1" l="1"/>
  <c r="BG739" i="1" s="1"/>
  <c r="BI739" i="1" s="1"/>
  <c r="AK740" i="1" s="1"/>
  <c r="AR740" i="1"/>
  <c r="AU740" i="1" s="1"/>
  <c r="BC739" i="1"/>
  <c r="BF739" i="1" s="1"/>
  <c r="BH739" i="1" s="1"/>
  <c r="AJ740" i="1" s="1"/>
  <c r="Y326" i="1"/>
  <c r="Z326" i="1"/>
  <c r="X326" i="1"/>
  <c r="O326" i="1"/>
  <c r="R326" i="1" s="1"/>
  <c r="N326" i="1"/>
  <c r="Q326" i="1" s="1"/>
  <c r="G326" i="1" s="1"/>
  <c r="I326" i="1" s="1"/>
  <c r="C327" i="1" s="1"/>
  <c r="AX740" i="1" l="1"/>
  <c r="AZ740" i="1" s="1"/>
  <c r="AY740" i="1"/>
  <c r="BA740" i="1" s="1"/>
  <c r="AS740" i="1"/>
  <c r="AV740" i="1" s="1"/>
  <c r="AL740" i="1" s="1"/>
  <c r="AN740" i="1" s="1"/>
  <c r="AH741" i="1" s="1"/>
  <c r="AT740" i="1"/>
  <c r="AW740" i="1" s="1"/>
  <c r="AM740" i="1" s="1"/>
  <c r="AO740" i="1" s="1"/>
  <c r="AI741" i="1" s="1"/>
  <c r="H326" i="1"/>
  <c r="J326" i="1" s="1"/>
  <c r="D327" i="1" s="1"/>
  <c r="AB326" i="1"/>
  <c r="AD326" i="1" s="1"/>
  <c r="F327" i="1" s="1"/>
  <c r="AA326" i="1"/>
  <c r="AC326" i="1" s="1"/>
  <c r="E327" i="1" s="1"/>
  <c r="S327" i="1" s="1"/>
  <c r="U327" i="1" s="1"/>
  <c r="K327" i="1"/>
  <c r="AQ741" i="1" l="1"/>
  <c r="AP741" i="1"/>
  <c r="BD740" i="1"/>
  <c r="BC740" i="1"/>
  <c r="BB740" i="1"/>
  <c r="BE740" i="1" s="1"/>
  <c r="T327" i="1"/>
  <c r="V327" i="1" s="1"/>
  <c r="W327" i="1" s="1"/>
  <c r="Y327" i="1" s="1"/>
  <c r="L327" i="1"/>
  <c r="M327" i="1" s="1"/>
  <c r="P327" i="1" s="1"/>
  <c r="AR741" i="1" l="1"/>
  <c r="AU741" i="1" s="1"/>
  <c r="AS741" i="1"/>
  <c r="AV741" i="1" s="1"/>
  <c r="BG740" i="1"/>
  <c r="BI740" i="1" s="1"/>
  <c r="AK741" i="1" s="1"/>
  <c r="BF740" i="1"/>
  <c r="BH740" i="1" s="1"/>
  <c r="AJ741" i="1" s="1"/>
  <c r="AT741" i="1"/>
  <c r="AW741" i="1" s="1"/>
  <c r="X327" i="1"/>
  <c r="Z327" i="1"/>
  <c r="N327" i="1"/>
  <c r="Q327" i="1" s="1"/>
  <c r="O327" i="1"/>
  <c r="R327" i="1" s="1"/>
  <c r="AL741" i="1" l="1"/>
  <c r="AN741" i="1" s="1"/>
  <c r="AH742" i="1" s="1"/>
  <c r="AX741" i="1"/>
  <c r="AZ741" i="1" s="1"/>
  <c r="AM741" i="1"/>
  <c r="AO741" i="1" s="1"/>
  <c r="AI742" i="1" s="1"/>
  <c r="AY741" i="1"/>
  <c r="BA741" i="1" s="1"/>
  <c r="AB327" i="1"/>
  <c r="AD327" i="1" s="1"/>
  <c r="AA327" i="1"/>
  <c r="AC327" i="1" s="1"/>
  <c r="E328" i="1" s="1"/>
  <c r="G327" i="1"/>
  <c r="I327" i="1" s="1"/>
  <c r="C328" i="1" s="1"/>
  <c r="F328" i="1"/>
  <c r="H327" i="1"/>
  <c r="J327" i="1" s="1"/>
  <c r="D328" i="1" s="1"/>
  <c r="AQ742" i="1" l="1"/>
  <c r="BB741" i="1"/>
  <c r="BE741" i="1" s="1"/>
  <c r="BC741" i="1"/>
  <c r="AP742" i="1"/>
  <c r="S328" i="1"/>
  <c r="U328" i="1" s="1"/>
  <c r="K328" i="1"/>
  <c r="L328" i="1"/>
  <c r="T328" i="1"/>
  <c r="V328" i="1" s="1"/>
  <c r="BF741" i="1" l="1"/>
  <c r="BH741" i="1" s="1"/>
  <c r="AJ742" i="1" s="1"/>
  <c r="BD741" i="1"/>
  <c r="BG741" i="1" s="1"/>
  <c r="BI741" i="1" s="1"/>
  <c r="AK742" i="1" s="1"/>
  <c r="AR742" i="1"/>
  <c r="AU742" i="1" s="1"/>
  <c r="W328" i="1"/>
  <c r="Y328" i="1" s="1"/>
  <c r="M328" i="1"/>
  <c r="AY742" i="1" l="1"/>
  <c r="BA742" i="1" s="1"/>
  <c r="AS742" i="1"/>
  <c r="AV742" i="1" s="1"/>
  <c r="AT742" i="1"/>
  <c r="AW742" i="1" s="1"/>
  <c r="AM742" i="1" s="1"/>
  <c r="AO742" i="1" s="1"/>
  <c r="AI743" i="1" s="1"/>
  <c r="AL742" i="1"/>
  <c r="AN742" i="1" s="1"/>
  <c r="AH743" i="1" s="1"/>
  <c r="AX742" i="1"/>
  <c r="AZ742" i="1" s="1"/>
  <c r="X328" i="1"/>
  <c r="Z328" i="1"/>
  <c r="P328" i="1"/>
  <c r="N328" i="1"/>
  <c r="O328" i="1"/>
  <c r="AQ743" i="1" l="1"/>
  <c r="BB742" i="1"/>
  <c r="BE742" i="1" s="1"/>
  <c r="BC742" i="1"/>
  <c r="AP743" i="1"/>
  <c r="AB328" i="1"/>
  <c r="AD328" i="1" s="1"/>
  <c r="AA328" i="1"/>
  <c r="AC328" i="1" s="1"/>
  <c r="R328" i="1"/>
  <c r="Q328" i="1"/>
  <c r="AR743" i="1" l="1"/>
  <c r="AU743" i="1" s="1"/>
  <c r="AS743" i="1"/>
  <c r="BF742" i="1"/>
  <c r="BH742" i="1" s="1"/>
  <c r="AJ743" i="1" s="1"/>
  <c r="BD742" i="1"/>
  <c r="BG742" i="1" s="1"/>
  <c r="BI742" i="1" s="1"/>
  <c r="AK743" i="1" s="1"/>
  <c r="F329" i="1"/>
  <c r="E329" i="1"/>
  <c r="G328" i="1"/>
  <c r="I328" i="1" s="1"/>
  <c r="C329" i="1" s="1"/>
  <c r="K329" i="1" s="1"/>
  <c r="H328" i="1"/>
  <c r="J328" i="1" s="1"/>
  <c r="D329" i="1" s="1"/>
  <c r="L329" i="1" s="1"/>
  <c r="AY743" i="1" l="1"/>
  <c r="BA743" i="1" s="1"/>
  <c r="AX743" i="1"/>
  <c r="AZ743" i="1" s="1"/>
  <c r="AV743" i="1"/>
  <c r="AL743" i="1" s="1"/>
  <c r="AN743" i="1" s="1"/>
  <c r="AH744" i="1" s="1"/>
  <c r="AT743" i="1"/>
  <c r="AW743" i="1" s="1"/>
  <c r="AM743" i="1" s="1"/>
  <c r="AO743" i="1" s="1"/>
  <c r="AI744" i="1" s="1"/>
  <c r="S329" i="1"/>
  <c r="U329" i="1" s="1"/>
  <c r="T329" i="1"/>
  <c r="V329" i="1" s="1"/>
  <c r="M329" i="1"/>
  <c r="P329" i="1" s="1"/>
  <c r="AQ744" i="1" l="1"/>
  <c r="AP744" i="1"/>
  <c r="BB743" i="1"/>
  <c r="BE743" i="1" s="1"/>
  <c r="W329" i="1"/>
  <c r="Y329" i="1" s="1"/>
  <c r="N329" i="1"/>
  <c r="Q329" i="1" s="1"/>
  <c r="O329" i="1"/>
  <c r="R329" i="1" s="1"/>
  <c r="BC743" i="1" l="1"/>
  <c r="BF743" i="1" s="1"/>
  <c r="BH743" i="1" s="1"/>
  <c r="AJ744" i="1" s="1"/>
  <c r="AR744" i="1"/>
  <c r="AU744" i="1" s="1"/>
  <c r="AS744" i="1"/>
  <c r="BD743" i="1"/>
  <c r="BG743" i="1" s="1"/>
  <c r="BI743" i="1" s="1"/>
  <c r="AK744" i="1" s="1"/>
  <c r="AT744" i="1"/>
  <c r="AW744" i="1" s="1"/>
  <c r="X329" i="1"/>
  <c r="Z329" i="1"/>
  <c r="AA329" i="1" s="1"/>
  <c r="AC329" i="1" s="1"/>
  <c r="E330" i="1" s="1"/>
  <c r="G329" i="1"/>
  <c r="I329" i="1" s="1"/>
  <c r="C330" i="1" s="1"/>
  <c r="K330" i="1" s="1"/>
  <c r="H329" i="1"/>
  <c r="J329" i="1" s="1"/>
  <c r="D330" i="1" s="1"/>
  <c r="AM744" i="1" l="1"/>
  <c r="AO744" i="1" s="1"/>
  <c r="AI745" i="1" s="1"/>
  <c r="AY744" i="1"/>
  <c r="BA744" i="1" s="1"/>
  <c r="AX744" i="1"/>
  <c r="AZ744" i="1" s="1"/>
  <c r="AV744" i="1"/>
  <c r="AL744" i="1" s="1"/>
  <c r="AN744" i="1" s="1"/>
  <c r="AH745" i="1" s="1"/>
  <c r="AB329" i="1"/>
  <c r="AD329" i="1" s="1"/>
  <c r="F330" i="1" s="1"/>
  <c r="S330" i="1"/>
  <c r="U330" i="1" s="1"/>
  <c r="T330" i="1"/>
  <c r="V330" i="1" s="1"/>
  <c r="L330" i="1"/>
  <c r="M330" i="1" s="1"/>
  <c r="P330" i="1" s="1"/>
  <c r="AP745" i="1" l="1"/>
  <c r="BB744" i="1"/>
  <c r="BE744" i="1" s="1"/>
  <c r="AQ745" i="1"/>
  <c r="W330" i="1"/>
  <c r="N330" i="1"/>
  <c r="Q330" i="1" s="1"/>
  <c r="G330" i="1" s="1"/>
  <c r="I330" i="1" s="1"/>
  <c r="C331" i="1" s="1"/>
  <c r="O330" i="1"/>
  <c r="R330" i="1" s="1"/>
  <c r="BD744" i="1" l="1"/>
  <c r="BC744" i="1"/>
  <c r="BG744" i="1"/>
  <c r="BI744" i="1" s="1"/>
  <c r="AK745" i="1" s="1"/>
  <c r="BF744" i="1"/>
  <c r="BH744" i="1" s="1"/>
  <c r="AJ745" i="1" s="1"/>
  <c r="AR745" i="1"/>
  <c r="AU745" i="1" s="1"/>
  <c r="AT745" i="1"/>
  <c r="X330" i="1"/>
  <c r="Z330" i="1"/>
  <c r="Y330" i="1"/>
  <c r="H330" i="1"/>
  <c r="J330" i="1" s="1"/>
  <c r="D331" i="1" s="1"/>
  <c r="K331" i="1"/>
  <c r="AW745" i="1" l="1"/>
  <c r="AX745" i="1"/>
  <c r="AZ745" i="1" s="1"/>
  <c r="AS745" i="1"/>
  <c r="AV745" i="1" s="1"/>
  <c r="AL745" i="1" s="1"/>
  <c r="AN745" i="1" s="1"/>
  <c r="AH746" i="1" s="1"/>
  <c r="AM745" i="1"/>
  <c r="AO745" i="1" s="1"/>
  <c r="AI746" i="1" s="1"/>
  <c r="AY745" i="1"/>
  <c r="BA745" i="1" s="1"/>
  <c r="AB330" i="1"/>
  <c r="AD330" i="1" s="1"/>
  <c r="F331" i="1" s="1"/>
  <c r="T331" i="1" s="1"/>
  <c r="V331" i="1" s="1"/>
  <c r="AA330" i="1"/>
  <c r="AC330" i="1" s="1"/>
  <c r="E331" i="1" s="1"/>
  <c r="S331" i="1" s="1"/>
  <c r="U331" i="1" s="1"/>
  <c r="L331" i="1"/>
  <c r="AP746" i="1" l="1"/>
  <c r="AQ746" i="1"/>
  <c r="BB745" i="1"/>
  <c r="BE745" i="1" s="1"/>
  <c r="W331" i="1"/>
  <c r="Y331" i="1" s="1"/>
  <c r="M331" i="1"/>
  <c r="BD745" i="1" l="1"/>
  <c r="BG745" i="1" s="1"/>
  <c r="BI745" i="1" s="1"/>
  <c r="AK746" i="1" s="1"/>
  <c r="BC745" i="1"/>
  <c r="BF745" i="1" s="1"/>
  <c r="BH745" i="1" s="1"/>
  <c r="AJ746" i="1" s="1"/>
  <c r="AR746" i="1"/>
  <c r="AU746" i="1" s="1"/>
  <c r="X331" i="1"/>
  <c r="Z331" i="1"/>
  <c r="P331" i="1"/>
  <c r="N331" i="1"/>
  <c r="O331" i="1"/>
  <c r="AX746" i="1" l="1"/>
  <c r="AZ746" i="1" s="1"/>
  <c r="AY746" i="1"/>
  <c r="BA746" i="1" s="1"/>
  <c r="AS746" i="1"/>
  <c r="AV746" i="1" s="1"/>
  <c r="AL746" i="1" s="1"/>
  <c r="AN746" i="1" s="1"/>
  <c r="AH747" i="1" s="1"/>
  <c r="AT746" i="1"/>
  <c r="AW746" i="1" s="1"/>
  <c r="AM746" i="1" s="1"/>
  <c r="AO746" i="1" s="1"/>
  <c r="AI747" i="1" s="1"/>
  <c r="AB331" i="1"/>
  <c r="AD331" i="1" s="1"/>
  <c r="AA331" i="1"/>
  <c r="AC331" i="1" s="1"/>
  <c r="R331" i="1"/>
  <c r="Q331" i="1"/>
  <c r="AQ747" i="1" l="1"/>
  <c r="AP747" i="1"/>
  <c r="BD746" i="1"/>
  <c r="BC746" i="1"/>
  <c r="BB746" i="1"/>
  <c r="BE746" i="1" s="1"/>
  <c r="F332" i="1"/>
  <c r="E332" i="1"/>
  <c r="H331" i="1"/>
  <c r="J331" i="1" s="1"/>
  <c r="D332" i="1" s="1"/>
  <c r="T332" i="1" s="1"/>
  <c r="V332" i="1" s="1"/>
  <c r="G331" i="1"/>
  <c r="I331" i="1" s="1"/>
  <c r="C332" i="1" s="1"/>
  <c r="S332" i="1" s="1"/>
  <c r="U332" i="1" s="1"/>
  <c r="AR747" i="1" l="1"/>
  <c r="AU747" i="1" s="1"/>
  <c r="AS747" i="1"/>
  <c r="BF746" i="1"/>
  <c r="BH746" i="1" s="1"/>
  <c r="AJ747" i="1" s="1"/>
  <c r="BG746" i="1"/>
  <c r="BI746" i="1" s="1"/>
  <c r="AK747" i="1" s="1"/>
  <c r="L332" i="1"/>
  <c r="K332" i="1"/>
  <c r="M332" i="1" s="1"/>
  <c r="P332" i="1" s="1"/>
  <c r="W332" i="1"/>
  <c r="Z332" i="1" s="1"/>
  <c r="AY747" i="1" l="1"/>
  <c r="BA747" i="1" s="1"/>
  <c r="AV747" i="1"/>
  <c r="AL747" i="1" s="1"/>
  <c r="AN747" i="1" s="1"/>
  <c r="AH748" i="1" s="1"/>
  <c r="AX747" i="1"/>
  <c r="AZ747" i="1" s="1"/>
  <c r="AT747" i="1"/>
  <c r="AW747" i="1" s="1"/>
  <c r="AM747" i="1" s="1"/>
  <c r="AO747" i="1" s="1"/>
  <c r="AI748" i="1" s="1"/>
  <c r="Y332" i="1"/>
  <c r="AB332" i="1"/>
  <c r="AD332" i="1" s="1"/>
  <c r="X332" i="1"/>
  <c r="AA332" i="1" s="1"/>
  <c r="AC332" i="1" s="1"/>
  <c r="O332" i="1"/>
  <c r="R332" i="1" s="1"/>
  <c r="H332" i="1" s="1"/>
  <c r="J332" i="1" s="1"/>
  <c r="D333" i="1" s="1"/>
  <c r="N332" i="1"/>
  <c r="Q332" i="1" s="1"/>
  <c r="G332" i="1" s="1"/>
  <c r="I332" i="1" s="1"/>
  <c r="C333" i="1" s="1"/>
  <c r="K333" i="1" s="1"/>
  <c r="AQ748" i="1" l="1"/>
  <c r="AP748" i="1"/>
  <c r="BB747" i="1"/>
  <c r="BE747" i="1" s="1"/>
  <c r="F333" i="1"/>
  <c r="T333" i="1" s="1"/>
  <c r="V333" i="1" s="1"/>
  <c r="E333" i="1"/>
  <c r="S333" i="1" s="1"/>
  <c r="U333" i="1" s="1"/>
  <c r="L333" i="1"/>
  <c r="M333" i="1" s="1"/>
  <c r="AR748" i="1" l="1"/>
  <c r="AU748" i="1" s="1"/>
  <c r="AS748" i="1"/>
  <c r="AV748" i="1" s="1"/>
  <c r="BC747" i="1"/>
  <c r="BF747" i="1" s="1"/>
  <c r="BH747" i="1" s="1"/>
  <c r="AJ748" i="1" s="1"/>
  <c r="AT748" i="1"/>
  <c r="AW748" i="1" s="1"/>
  <c r="BD747" i="1"/>
  <c r="BG747" i="1" s="1"/>
  <c r="BI747" i="1" s="1"/>
  <c r="AK748" i="1" s="1"/>
  <c r="P333" i="1"/>
  <c r="N333" i="1"/>
  <c r="W333" i="1"/>
  <c r="O333" i="1"/>
  <c r="AM748" i="1" l="1"/>
  <c r="AO748" i="1" s="1"/>
  <c r="AI749" i="1" s="1"/>
  <c r="AY748" i="1"/>
  <c r="BA748" i="1" s="1"/>
  <c r="AL748" i="1"/>
  <c r="AN748" i="1" s="1"/>
  <c r="AH749" i="1" s="1"/>
  <c r="AX748" i="1"/>
  <c r="AZ748" i="1" s="1"/>
  <c r="R333" i="1"/>
  <c r="Q333" i="1"/>
  <c r="Y333" i="1"/>
  <c r="Z333" i="1"/>
  <c r="X333" i="1"/>
  <c r="H333" i="1"/>
  <c r="J333" i="1" s="1"/>
  <c r="D334" i="1" s="1"/>
  <c r="G333" i="1"/>
  <c r="I333" i="1" s="1"/>
  <c r="C334" i="1" s="1"/>
  <c r="BB748" i="1" l="1"/>
  <c r="BE748" i="1" s="1"/>
  <c r="AP749" i="1"/>
  <c r="BD748" i="1"/>
  <c r="AQ749" i="1"/>
  <c r="AB333" i="1"/>
  <c r="AD333" i="1" s="1"/>
  <c r="F334" i="1" s="1"/>
  <c r="AA333" i="1"/>
  <c r="AC333" i="1" s="1"/>
  <c r="E334" i="1" s="1"/>
  <c r="S334" i="1" s="1"/>
  <c r="U334" i="1" s="1"/>
  <c r="K334" i="1"/>
  <c r="L334" i="1"/>
  <c r="T334" i="1"/>
  <c r="V334" i="1" s="1"/>
  <c r="AR749" i="1" l="1"/>
  <c r="AU749" i="1" s="1"/>
  <c r="AT749" i="1"/>
  <c r="BG748" i="1"/>
  <c r="BI748" i="1" s="1"/>
  <c r="AK749" i="1" s="1"/>
  <c r="BC748" i="1"/>
  <c r="BF748" i="1" s="1"/>
  <c r="BH748" i="1" s="1"/>
  <c r="AJ749" i="1" s="1"/>
  <c r="W334" i="1"/>
  <c r="M334" i="1"/>
  <c r="P334" i="1" s="1"/>
  <c r="AX749" i="1" l="1"/>
  <c r="AZ749" i="1" s="1"/>
  <c r="AW749" i="1"/>
  <c r="AM749" i="1"/>
  <c r="AO749" i="1" s="1"/>
  <c r="AI750" i="1" s="1"/>
  <c r="AY749" i="1"/>
  <c r="BA749" i="1" s="1"/>
  <c r="AS749" i="1"/>
  <c r="AV749" i="1" s="1"/>
  <c r="AL749" i="1" s="1"/>
  <c r="AN749" i="1" s="1"/>
  <c r="AH750" i="1" s="1"/>
  <c r="Y334" i="1"/>
  <c r="Z334" i="1"/>
  <c r="X334" i="1"/>
  <c r="N334" i="1"/>
  <c r="Q334" i="1" s="1"/>
  <c r="O334" i="1"/>
  <c r="R334" i="1" s="1"/>
  <c r="AP750" i="1" l="1"/>
  <c r="AQ750" i="1"/>
  <c r="BB749" i="1"/>
  <c r="BE749" i="1" s="1"/>
  <c r="AB334" i="1"/>
  <c r="AD334" i="1" s="1"/>
  <c r="AA334" i="1"/>
  <c r="AC334" i="1" s="1"/>
  <c r="E335" i="1" s="1"/>
  <c r="G334" i="1"/>
  <c r="I334" i="1" s="1"/>
  <c r="C335" i="1" s="1"/>
  <c r="F335" i="1"/>
  <c r="H334" i="1"/>
  <c r="J334" i="1" s="1"/>
  <c r="D335" i="1" s="1"/>
  <c r="BD749" i="1" l="1"/>
  <c r="BG749" i="1" s="1"/>
  <c r="BI749" i="1" s="1"/>
  <c r="AK750" i="1" s="1"/>
  <c r="AR750" i="1"/>
  <c r="AU750" i="1" s="1"/>
  <c r="BC749" i="1"/>
  <c r="BF749" i="1" s="1"/>
  <c r="BH749" i="1" s="1"/>
  <c r="AJ750" i="1" s="1"/>
  <c r="S335" i="1"/>
  <c r="U335" i="1" s="1"/>
  <c r="K335" i="1"/>
  <c r="T335" i="1"/>
  <c r="V335" i="1" s="1"/>
  <c r="L335" i="1"/>
  <c r="AX750" i="1" l="1"/>
  <c r="AZ750" i="1" s="1"/>
  <c r="AY750" i="1"/>
  <c r="BA750" i="1" s="1"/>
  <c r="AS750" i="1"/>
  <c r="AV750" i="1" s="1"/>
  <c r="AL750" i="1" s="1"/>
  <c r="AN750" i="1" s="1"/>
  <c r="AH751" i="1" s="1"/>
  <c r="AT750" i="1"/>
  <c r="AW750" i="1" s="1"/>
  <c r="AM750" i="1" s="1"/>
  <c r="AO750" i="1" s="1"/>
  <c r="AI751" i="1" s="1"/>
  <c r="M335" i="1"/>
  <c r="P335" i="1" s="1"/>
  <c r="W335" i="1"/>
  <c r="Y335" i="1" s="1"/>
  <c r="AQ751" i="1" l="1"/>
  <c r="AP751" i="1"/>
  <c r="BB750" i="1"/>
  <c r="BE750" i="1" s="1"/>
  <c r="N335" i="1"/>
  <c r="Q335" i="1" s="1"/>
  <c r="O335" i="1"/>
  <c r="R335" i="1" s="1"/>
  <c r="H335" i="1" s="1"/>
  <c r="J335" i="1" s="1"/>
  <c r="D336" i="1" s="1"/>
  <c r="X335" i="1"/>
  <c r="Z335" i="1"/>
  <c r="G335" i="1"/>
  <c r="I335" i="1" s="1"/>
  <c r="C336" i="1" s="1"/>
  <c r="AR751" i="1" l="1"/>
  <c r="AU751" i="1" s="1"/>
  <c r="AS751" i="1"/>
  <c r="AV751" i="1" s="1"/>
  <c r="BD750" i="1"/>
  <c r="BG750" i="1" s="1"/>
  <c r="BI750" i="1" s="1"/>
  <c r="AK751" i="1" s="1"/>
  <c r="AT751" i="1"/>
  <c r="AW751" i="1" s="1"/>
  <c r="BC750" i="1"/>
  <c r="BF750" i="1" s="1"/>
  <c r="BH750" i="1" s="1"/>
  <c r="AJ751" i="1" s="1"/>
  <c r="AB335" i="1"/>
  <c r="AD335" i="1" s="1"/>
  <c r="F336" i="1" s="1"/>
  <c r="T336" i="1" s="1"/>
  <c r="V336" i="1" s="1"/>
  <c r="AA335" i="1"/>
  <c r="AC335" i="1" s="1"/>
  <c r="E336" i="1" s="1"/>
  <c r="S336" i="1" s="1"/>
  <c r="U336" i="1" s="1"/>
  <c r="K336" i="1"/>
  <c r="L336" i="1"/>
  <c r="AL751" i="1" l="1"/>
  <c r="AN751" i="1" s="1"/>
  <c r="AH752" i="1" s="1"/>
  <c r="AX751" i="1"/>
  <c r="AZ751" i="1" s="1"/>
  <c r="AM751" i="1"/>
  <c r="AO751" i="1" s="1"/>
  <c r="AI752" i="1" s="1"/>
  <c r="AY751" i="1"/>
  <c r="BA751" i="1" s="1"/>
  <c r="W336" i="1"/>
  <c r="M336" i="1"/>
  <c r="P336" i="1" s="1"/>
  <c r="AP752" i="1" l="1"/>
  <c r="AQ752" i="1"/>
  <c r="BB751" i="1"/>
  <c r="BE751" i="1" s="1"/>
  <c r="Y336" i="1"/>
  <c r="Z336" i="1"/>
  <c r="X336" i="1"/>
  <c r="N336" i="1"/>
  <c r="Q336" i="1" s="1"/>
  <c r="G336" i="1" s="1"/>
  <c r="I336" i="1" s="1"/>
  <c r="C337" i="1" s="1"/>
  <c r="O336" i="1"/>
  <c r="R336" i="1" s="1"/>
  <c r="AR752" i="1" l="1"/>
  <c r="AU752" i="1" s="1"/>
  <c r="BC751" i="1"/>
  <c r="BF751" i="1" s="1"/>
  <c r="BH751" i="1" s="1"/>
  <c r="AJ752" i="1" s="1"/>
  <c r="BD751" i="1"/>
  <c r="BG751" i="1" s="1"/>
  <c r="BI751" i="1" s="1"/>
  <c r="AK752" i="1" s="1"/>
  <c r="AB336" i="1"/>
  <c r="AD336" i="1" s="1"/>
  <c r="F337" i="1" s="1"/>
  <c r="AA336" i="1"/>
  <c r="AC336" i="1" s="1"/>
  <c r="E337" i="1" s="1"/>
  <c r="S337" i="1" s="1"/>
  <c r="U337" i="1" s="1"/>
  <c r="H336" i="1"/>
  <c r="J336" i="1" s="1"/>
  <c r="D337" i="1" s="1"/>
  <c r="K337" i="1"/>
  <c r="AY752" i="1" l="1"/>
  <c r="BA752" i="1" s="1"/>
  <c r="AX752" i="1"/>
  <c r="AZ752" i="1" s="1"/>
  <c r="AS752" i="1"/>
  <c r="AV752" i="1" s="1"/>
  <c r="AL752" i="1" s="1"/>
  <c r="AN752" i="1" s="1"/>
  <c r="AH753" i="1" s="1"/>
  <c r="AT752" i="1"/>
  <c r="AW752" i="1" s="1"/>
  <c r="AM752" i="1" s="1"/>
  <c r="AO752" i="1" s="1"/>
  <c r="AI753" i="1" s="1"/>
  <c r="T337" i="1"/>
  <c r="V337" i="1" s="1"/>
  <c r="W337" i="1" s="1"/>
  <c r="L337" i="1"/>
  <c r="M337" i="1" s="1"/>
  <c r="P337" i="1" s="1"/>
  <c r="AQ753" i="1" l="1"/>
  <c r="AP753" i="1"/>
  <c r="BB752" i="1"/>
  <c r="BE752" i="1" s="1"/>
  <c r="Y337" i="1"/>
  <c r="Z337" i="1"/>
  <c r="X337" i="1"/>
  <c r="O337" i="1"/>
  <c r="R337" i="1" s="1"/>
  <c r="N337" i="1"/>
  <c r="Q337" i="1" s="1"/>
  <c r="AR753" i="1" l="1"/>
  <c r="AU753" i="1" s="1"/>
  <c r="BC752" i="1"/>
  <c r="BF752" i="1" s="1"/>
  <c r="BH752" i="1" s="1"/>
  <c r="AJ753" i="1" s="1"/>
  <c r="AT753" i="1"/>
  <c r="BD752" i="1"/>
  <c r="BG752" i="1" s="1"/>
  <c r="BI752" i="1" s="1"/>
  <c r="AK753" i="1" s="1"/>
  <c r="H337" i="1"/>
  <c r="J337" i="1" s="1"/>
  <c r="D338" i="1" s="1"/>
  <c r="L338" i="1" s="1"/>
  <c r="AB337" i="1"/>
  <c r="AD337" i="1" s="1"/>
  <c r="F338" i="1" s="1"/>
  <c r="AA337" i="1"/>
  <c r="AC337" i="1" s="1"/>
  <c r="E338" i="1" s="1"/>
  <c r="G337" i="1"/>
  <c r="I337" i="1" s="1"/>
  <c r="C338" i="1" s="1"/>
  <c r="K338" i="1" s="1"/>
  <c r="AY753" i="1" l="1"/>
  <c r="BA753" i="1" s="1"/>
  <c r="AX753" i="1"/>
  <c r="AZ753" i="1" s="1"/>
  <c r="AW753" i="1"/>
  <c r="AM753" i="1" s="1"/>
  <c r="AO753" i="1" s="1"/>
  <c r="AI754" i="1" s="1"/>
  <c r="AS753" i="1"/>
  <c r="AV753" i="1" s="1"/>
  <c r="AL753" i="1" s="1"/>
  <c r="AN753" i="1" s="1"/>
  <c r="AH754" i="1" s="1"/>
  <c r="T338" i="1"/>
  <c r="V338" i="1" s="1"/>
  <c r="S338" i="1"/>
  <c r="U338" i="1" s="1"/>
  <c r="W338" i="1" s="1"/>
  <c r="M338" i="1"/>
  <c r="N338" i="1" s="1"/>
  <c r="AP754" i="1" l="1"/>
  <c r="AQ754" i="1"/>
  <c r="BB753" i="1"/>
  <c r="BE753" i="1" s="1"/>
  <c r="Y338" i="1"/>
  <c r="Z338" i="1"/>
  <c r="X338" i="1"/>
  <c r="P338" i="1"/>
  <c r="Q338" i="1" s="1"/>
  <c r="O338" i="1"/>
  <c r="BC753" i="1" l="1"/>
  <c r="BF753" i="1" s="1"/>
  <c r="BH753" i="1" s="1"/>
  <c r="AJ754" i="1" s="1"/>
  <c r="BD753" i="1"/>
  <c r="BG753" i="1" s="1"/>
  <c r="BI753" i="1" s="1"/>
  <c r="AK754" i="1" s="1"/>
  <c r="AR754" i="1"/>
  <c r="AU754" i="1" s="1"/>
  <c r="AB338" i="1"/>
  <c r="AD338" i="1" s="1"/>
  <c r="AA338" i="1"/>
  <c r="AC338" i="1" s="1"/>
  <c r="E339" i="1" s="1"/>
  <c r="R338" i="1"/>
  <c r="G338" i="1"/>
  <c r="I338" i="1" s="1"/>
  <c r="C339" i="1" s="1"/>
  <c r="F339" i="1"/>
  <c r="H338" i="1"/>
  <c r="J338" i="1" s="1"/>
  <c r="D339" i="1" s="1"/>
  <c r="AY754" i="1" l="1"/>
  <c r="BA754" i="1" s="1"/>
  <c r="AX754" i="1"/>
  <c r="AZ754" i="1" s="1"/>
  <c r="AS754" i="1"/>
  <c r="AV754" i="1" s="1"/>
  <c r="AL754" i="1" s="1"/>
  <c r="AN754" i="1" s="1"/>
  <c r="AH755" i="1" s="1"/>
  <c r="AT754" i="1"/>
  <c r="AW754" i="1" s="1"/>
  <c r="AM754" i="1" s="1"/>
  <c r="AO754" i="1" s="1"/>
  <c r="AI755" i="1" s="1"/>
  <c r="S339" i="1"/>
  <c r="U339" i="1" s="1"/>
  <c r="K339" i="1"/>
  <c r="T339" i="1"/>
  <c r="V339" i="1" s="1"/>
  <c r="L339" i="1"/>
  <c r="AQ755" i="1" l="1"/>
  <c r="AP755" i="1"/>
  <c r="BB754" i="1"/>
  <c r="BE754" i="1" s="1"/>
  <c r="W339" i="1"/>
  <c r="M339" i="1"/>
  <c r="P339" i="1" s="1"/>
  <c r="BC754" i="1" l="1"/>
  <c r="BF754" i="1" s="1"/>
  <c r="BH754" i="1" s="1"/>
  <c r="AJ755" i="1" s="1"/>
  <c r="AR755" i="1"/>
  <c r="AU755" i="1" s="1"/>
  <c r="AS755" i="1"/>
  <c r="AT755" i="1"/>
  <c r="AW755" i="1" s="1"/>
  <c r="BD754" i="1"/>
  <c r="BG754" i="1" s="1"/>
  <c r="BI754" i="1" s="1"/>
  <c r="AK755" i="1" s="1"/>
  <c r="Y339" i="1"/>
  <c r="Z339" i="1"/>
  <c r="X339" i="1"/>
  <c r="O339" i="1"/>
  <c r="R339" i="1" s="1"/>
  <c r="H339" i="1" s="1"/>
  <c r="J339" i="1" s="1"/>
  <c r="D340" i="1" s="1"/>
  <c r="N339" i="1"/>
  <c r="Q339" i="1" s="1"/>
  <c r="AM755" i="1" l="1"/>
  <c r="AO755" i="1" s="1"/>
  <c r="AI756" i="1" s="1"/>
  <c r="AY755" i="1"/>
  <c r="BA755" i="1" s="1"/>
  <c r="AX755" i="1"/>
  <c r="AZ755" i="1" s="1"/>
  <c r="AV755" i="1"/>
  <c r="AL755" i="1" s="1"/>
  <c r="AN755" i="1" s="1"/>
  <c r="AH756" i="1" s="1"/>
  <c r="AB339" i="1"/>
  <c r="AD339" i="1" s="1"/>
  <c r="F340" i="1" s="1"/>
  <c r="T340" i="1" s="1"/>
  <c r="V340" i="1" s="1"/>
  <c r="AA339" i="1"/>
  <c r="AC339" i="1" s="1"/>
  <c r="E340" i="1" s="1"/>
  <c r="G339" i="1"/>
  <c r="I339" i="1" s="1"/>
  <c r="C340" i="1" s="1"/>
  <c r="L340" i="1"/>
  <c r="AP756" i="1" l="1"/>
  <c r="BB755" i="1"/>
  <c r="BE755" i="1" s="1"/>
  <c r="BD755" i="1"/>
  <c r="AQ756" i="1"/>
  <c r="S340" i="1"/>
  <c r="U340" i="1" s="1"/>
  <c r="W340" i="1" s="1"/>
  <c r="K340" i="1"/>
  <c r="M340" i="1" s="1"/>
  <c r="P340" i="1" s="1"/>
  <c r="BC755" i="1" l="1"/>
  <c r="BF755" i="1"/>
  <c r="BH755" i="1" s="1"/>
  <c r="AJ756" i="1" s="1"/>
  <c r="BG755" i="1"/>
  <c r="BI755" i="1" s="1"/>
  <c r="AK756" i="1" s="1"/>
  <c r="AR756" i="1"/>
  <c r="AU756" i="1" s="1"/>
  <c r="X340" i="1"/>
  <c r="Z340" i="1"/>
  <c r="Y340" i="1"/>
  <c r="O340" i="1"/>
  <c r="R340" i="1" s="1"/>
  <c r="H340" i="1" s="1"/>
  <c r="J340" i="1" s="1"/>
  <c r="D341" i="1" s="1"/>
  <c r="N340" i="1"/>
  <c r="Q340" i="1" s="1"/>
  <c r="AS756" i="1" l="1"/>
  <c r="AV756" i="1" s="1"/>
  <c r="AY756" i="1"/>
  <c r="BA756" i="1" s="1"/>
  <c r="AL756" i="1"/>
  <c r="AN756" i="1" s="1"/>
  <c r="AH757" i="1" s="1"/>
  <c r="AX756" i="1"/>
  <c r="AZ756" i="1" s="1"/>
  <c r="AT756" i="1"/>
  <c r="AW756" i="1" s="1"/>
  <c r="AM756" i="1" s="1"/>
  <c r="AO756" i="1" s="1"/>
  <c r="AI757" i="1" s="1"/>
  <c r="AB340" i="1"/>
  <c r="AD340" i="1" s="1"/>
  <c r="F341" i="1" s="1"/>
  <c r="T341" i="1" s="1"/>
  <c r="V341" i="1" s="1"/>
  <c r="AA340" i="1"/>
  <c r="AC340" i="1" s="1"/>
  <c r="E341" i="1" s="1"/>
  <c r="G340" i="1"/>
  <c r="I340" i="1" s="1"/>
  <c r="C341" i="1" s="1"/>
  <c r="L341" i="1"/>
  <c r="AQ757" i="1" l="1"/>
  <c r="AP757" i="1"/>
  <c r="BB756" i="1"/>
  <c r="BE756" i="1" s="1"/>
  <c r="S341" i="1"/>
  <c r="U341" i="1" s="1"/>
  <c r="W341" i="1" s="1"/>
  <c r="K341" i="1"/>
  <c r="M341" i="1" s="1"/>
  <c r="P341" i="1" s="1"/>
  <c r="BC756" i="1" l="1"/>
  <c r="BF756" i="1" s="1"/>
  <c r="BH756" i="1" s="1"/>
  <c r="AJ757" i="1" s="1"/>
  <c r="AR757" i="1"/>
  <c r="AU757" i="1" s="1"/>
  <c r="AS757" i="1"/>
  <c r="AV757" i="1" s="1"/>
  <c r="AT757" i="1"/>
  <c r="AW757" i="1" s="1"/>
  <c r="BD756" i="1"/>
  <c r="BG756" i="1" s="1"/>
  <c r="BI756" i="1" s="1"/>
  <c r="AK757" i="1" s="1"/>
  <c r="Y341" i="1"/>
  <c r="Z341" i="1"/>
  <c r="X341" i="1"/>
  <c r="N341" i="1"/>
  <c r="Q341" i="1" s="1"/>
  <c r="O341" i="1"/>
  <c r="R341" i="1" s="1"/>
  <c r="AM757" i="1" l="1"/>
  <c r="AO757" i="1" s="1"/>
  <c r="AI758" i="1" s="1"/>
  <c r="AY757" i="1"/>
  <c r="BA757" i="1" s="1"/>
  <c r="AL757" i="1"/>
  <c r="AN757" i="1" s="1"/>
  <c r="AH758" i="1" s="1"/>
  <c r="AX757" i="1"/>
  <c r="AZ757" i="1" s="1"/>
  <c r="AB341" i="1"/>
  <c r="AD341" i="1" s="1"/>
  <c r="F342" i="1" s="1"/>
  <c r="AA341" i="1"/>
  <c r="AC341" i="1" s="1"/>
  <c r="E342" i="1" s="1"/>
  <c r="H341" i="1"/>
  <c r="J341" i="1" s="1"/>
  <c r="D342" i="1" s="1"/>
  <c r="L342" i="1" s="1"/>
  <c r="G341" i="1"/>
  <c r="I341" i="1" s="1"/>
  <c r="C342" i="1" s="1"/>
  <c r="BB757" i="1" l="1"/>
  <c r="BE757" i="1" s="1"/>
  <c r="BC757" i="1"/>
  <c r="AP758" i="1"/>
  <c r="AQ758" i="1"/>
  <c r="S342" i="1"/>
  <c r="U342" i="1" s="1"/>
  <c r="T342" i="1"/>
  <c r="V342" i="1" s="1"/>
  <c r="K342" i="1"/>
  <c r="M342" i="1" s="1"/>
  <c r="P342" i="1" s="1"/>
  <c r="AR758" i="1" l="1"/>
  <c r="AU758" i="1" s="1"/>
  <c r="BF757" i="1"/>
  <c r="BH757" i="1" s="1"/>
  <c r="AJ758" i="1" s="1"/>
  <c r="BD757" i="1"/>
  <c r="BG757" i="1" s="1"/>
  <c r="BI757" i="1" s="1"/>
  <c r="AK758" i="1" s="1"/>
  <c r="W342" i="1"/>
  <c r="Y342" i="1" s="1"/>
  <c r="Z342" i="1"/>
  <c r="N342" i="1"/>
  <c r="Q342" i="1" s="1"/>
  <c r="O342" i="1"/>
  <c r="R342" i="1" s="1"/>
  <c r="AY758" i="1" l="1"/>
  <c r="BA758" i="1" s="1"/>
  <c r="AX758" i="1"/>
  <c r="AZ758" i="1" s="1"/>
  <c r="AS758" i="1"/>
  <c r="AV758" i="1" s="1"/>
  <c r="AL758" i="1" s="1"/>
  <c r="AN758" i="1" s="1"/>
  <c r="AH759" i="1" s="1"/>
  <c r="AT758" i="1"/>
  <c r="AW758" i="1" s="1"/>
  <c r="AM758" i="1" s="1"/>
  <c r="AO758" i="1" s="1"/>
  <c r="AI759" i="1" s="1"/>
  <c r="X342" i="1"/>
  <c r="AB342" i="1"/>
  <c r="AD342" i="1" s="1"/>
  <c r="F343" i="1" s="1"/>
  <c r="AA342" i="1"/>
  <c r="AC342" i="1" s="1"/>
  <c r="E343" i="1" s="1"/>
  <c r="G342" i="1"/>
  <c r="I342" i="1" s="1"/>
  <c r="C343" i="1" s="1"/>
  <c r="H342" i="1"/>
  <c r="J342" i="1" s="1"/>
  <c r="D343" i="1" s="1"/>
  <c r="L343" i="1" s="1"/>
  <c r="AQ759" i="1" l="1"/>
  <c r="AP759" i="1"/>
  <c r="BB758" i="1"/>
  <c r="BE758" i="1" s="1"/>
  <c r="S343" i="1"/>
  <c r="U343" i="1" s="1"/>
  <c r="T343" i="1"/>
  <c r="V343" i="1" s="1"/>
  <c r="W343" i="1" s="1"/>
  <c r="Z343" i="1" s="1"/>
  <c r="K343" i="1"/>
  <c r="M343" i="1" s="1"/>
  <c r="P343" i="1" s="1"/>
  <c r="BC758" i="1" l="1"/>
  <c r="BF758" i="1"/>
  <c r="BH758" i="1" s="1"/>
  <c r="AJ759" i="1" s="1"/>
  <c r="AR759" i="1"/>
  <c r="AU759" i="1" s="1"/>
  <c r="BD758" i="1"/>
  <c r="BG758" i="1" s="1"/>
  <c r="BI758" i="1" s="1"/>
  <c r="AK759" i="1" s="1"/>
  <c r="Y343" i="1"/>
  <c r="AB343" i="1" s="1"/>
  <c r="AD343" i="1" s="1"/>
  <c r="X343" i="1"/>
  <c r="AA343" i="1" s="1"/>
  <c r="AC343" i="1" s="1"/>
  <c r="O343" i="1"/>
  <c r="R343" i="1" s="1"/>
  <c r="H343" i="1" s="1"/>
  <c r="J343" i="1" s="1"/>
  <c r="D344" i="1" s="1"/>
  <c r="N343" i="1"/>
  <c r="Q343" i="1" s="1"/>
  <c r="AY759" i="1" l="1"/>
  <c r="BA759" i="1" s="1"/>
  <c r="AT759" i="1"/>
  <c r="AW759" i="1" s="1"/>
  <c r="AM759" i="1" s="1"/>
  <c r="AO759" i="1" s="1"/>
  <c r="AI760" i="1" s="1"/>
  <c r="AS759" i="1"/>
  <c r="AV759" i="1" s="1"/>
  <c r="AL759" i="1"/>
  <c r="AN759" i="1" s="1"/>
  <c r="AH760" i="1" s="1"/>
  <c r="AX759" i="1"/>
  <c r="AZ759" i="1" s="1"/>
  <c r="E344" i="1"/>
  <c r="F344" i="1"/>
  <c r="T344" i="1" s="1"/>
  <c r="V344" i="1" s="1"/>
  <c r="G343" i="1"/>
  <c r="I343" i="1" s="1"/>
  <c r="C344" i="1" s="1"/>
  <c r="S344" i="1" s="1"/>
  <c r="U344" i="1" s="1"/>
  <c r="L344" i="1"/>
  <c r="AQ760" i="1" l="1"/>
  <c r="AP760" i="1"/>
  <c r="BB759" i="1"/>
  <c r="BE759" i="1" s="1"/>
  <c r="K344" i="1"/>
  <c r="M344" i="1" s="1"/>
  <c r="W344" i="1"/>
  <c r="BC759" i="1" l="1"/>
  <c r="BF759" i="1"/>
  <c r="BH759" i="1" s="1"/>
  <c r="AJ760" i="1" s="1"/>
  <c r="AR760" i="1"/>
  <c r="AU760" i="1" s="1"/>
  <c r="BD759" i="1"/>
  <c r="BG759" i="1" s="1"/>
  <c r="BI759" i="1" s="1"/>
  <c r="AK760" i="1" s="1"/>
  <c r="AT760" i="1"/>
  <c r="X344" i="1"/>
  <c r="Z344" i="1"/>
  <c r="P344" i="1"/>
  <c r="O344" i="1"/>
  <c r="N344" i="1"/>
  <c r="Y344" i="1"/>
  <c r="AY760" i="1" l="1"/>
  <c r="BA760" i="1" s="1"/>
  <c r="AW760" i="1"/>
  <c r="AM760" i="1" s="1"/>
  <c r="AO760" i="1" s="1"/>
  <c r="AI761" i="1" s="1"/>
  <c r="AS760" i="1"/>
  <c r="AV760" i="1" s="1"/>
  <c r="AL760" i="1"/>
  <c r="AN760" i="1" s="1"/>
  <c r="AH761" i="1" s="1"/>
  <c r="AX760" i="1"/>
  <c r="AZ760" i="1" s="1"/>
  <c r="R344" i="1"/>
  <c r="AB344" i="1"/>
  <c r="AD344" i="1" s="1"/>
  <c r="F345" i="1" s="1"/>
  <c r="AA344" i="1"/>
  <c r="AC344" i="1" s="1"/>
  <c r="Q344" i="1"/>
  <c r="H344" i="1"/>
  <c r="J344" i="1" s="1"/>
  <c r="D345" i="1" s="1"/>
  <c r="L345" i="1" s="1"/>
  <c r="AQ761" i="1" l="1"/>
  <c r="AP761" i="1"/>
  <c r="BB760" i="1"/>
  <c r="BE760" i="1" s="1"/>
  <c r="T345" i="1"/>
  <c r="V345" i="1" s="1"/>
  <c r="E345" i="1"/>
  <c r="G344" i="1"/>
  <c r="I344" i="1" s="1"/>
  <c r="C345" i="1" s="1"/>
  <c r="BC760" i="1" l="1"/>
  <c r="BF760" i="1" s="1"/>
  <c r="BH760" i="1" s="1"/>
  <c r="AJ761" i="1" s="1"/>
  <c r="AR761" i="1"/>
  <c r="AU761" i="1" s="1"/>
  <c r="AS761" i="1"/>
  <c r="AT761" i="1"/>
  <c r="BD760" i="1"/>
  <c r="BG760" i="1" s="1"/>
  <c r="BI760" i="1" s="1"/>
  <c r="AK761" i="1" s="1"/>
  <c r="S345" i="1"/>
  <c r="U345" i="1" s="1"/>
  <c r="K345" i="1"/>
  <c r="M345" i="1" s="1"/>
  <c r="N345" i="1" s="1"/>
  <c r="AY761" i="1" l="1"/>
  <c r="BA761" i="1" s="1"/>
  <c r="AX761" i="1"/>
  <c r="AZ761" i="1" s="1"/>
  <c r="AW761" i="1"/>
  <c r="AM761" i="1" s="1"/>
  <c r="AO761" i="1" s="1"/>
  <c r="AI762" i="1" s="1"/>
  <c r="AV761" i="1"/>
  <c r="AL761" i="1" s="1"/>
  <c r="AN761" i="1" s="1"/>
  <c r="AH762" i="1" s="1"/>
  <c r="P345" i="1"/>
  <c r="Q345" i="1" s="1"/>
  <c r="O345" i="1"/>
  <c r="W345" i="1"/>
  <c r="AP762" i="1" l="1"/>
  <c r="AQ762" i="1"/>
  <c r="BB761" i="1"/>
  <c r="BE761" i="1" s="1"/>
  <c r="G345" i="1"/>
  <c r="I345" i="1" s="1"/>
  <c r="C346" i="1" s="1"/>
  <c r="Y345" i="1"/>
  <c r="Z345" i="1"/>
  <c r="R345" i="1"/>
  <c r="X345" i="1"/>
  <c r="BC761" i="1" l="1"/>
  <c r="BF761" i="1"/>
  <c r="BH761" i="1" s="1"/>
  <c r="AJ762" i="1" s="1"/>
  <c r="AR762" i="1"/>
  <c r="AU762" i="1" s="1"/>
  <c r="BD761" i="1"/>
  <c r="BG761" i="1" s="1"/>
  <c r="BI761" i="1" s="1"/>
  <c r="AK762" i="1" s="1"/>
  <c r="AB345" i="1"/>
  <c r="AD345" i="1" s="1"/>
  <c r="F346" i="1" s="1"/>
  <c r="AA345" i="1"/>
  <c r="AC345" i="1" s="1"/>
  <c r="E346" i="1" s="1"/>
  <c r="S346" i="1" s="1"/>
  <c r="U346" i="1" s="1"/>
  <c r="H345" i="1"/>
  <c r="J345" i="1" s="1"/>
  <c r="D346" i="1" s="1"/>
  <c r="K346" i="1"/>
  <c r="AY762" i="1" l="1"/>
  <c r="BA762" i="1" s="1"/>
  <c r="AS762" i="1"/>
  <c r="AV762" i="1" s="1"/>
  <c r="AL762" i="1"/>
  <c r="AN762" i="1" s="1"/>
  <c r="AH763" i="1" s="1"/>
  <c r="AX762" i="1"/>
  <c r="AZ762" i="1" s="1"/>
  <c r="AT762" i="1"/>
  <c r="AW762" i="1" s="1"/>
  <c r="AM762" i="1" s="1"/>
  <c r="AO762" i="1" s="1"/>
  <c r="AI763" i="1" s="1"/>
  <c r="L346" i="1"/>
  <c r="T346" i="1"/>
  <c r="V346" i="1" s="1"/>
  <c r="W346" i="1" s="1"/>
  <c r="AQ763" i="1" l="1"/>
  <c r="BB762" i="1"/>
  <c r="BE762" i="1" s="1"/>
  <c r="AP763" i="1"/>
  <c r="Z346" i="1"/>
  <c r="X346" i="1"/>
  <c r="Y346" i="1"/>
  <c r="M346" i="1"/>
  <c r="O346" i="1" s="1"/>
  <c r="AR763" i="1" l="1"/>
  <c r="AU763" i="1" s="1"/>
  <c r="AS763" i="1"/>
  <c r="AV763" i="1" s="1"/>
  <c r="BC762" i="1"/>
  <c r="BF762" i="1"/>
  <c r="BH762" i="1" s="1"/>
  <c r="AJ763" i="1" s="1"/>
  <c r="AT763" i="1"/>
  <c r="AW763" i="1" s="1"/>
  <c r="BD762" i="1"/>
  <c r="BG762" i="1" s="1"/>
  <c r="BI762" i="1" s="1"/>
  <c r="AK763" i="1" s="1"/>
  <c r="AB346" i="1"/>
  <c r="AD346" i="1" s="1"/>
  <c r="AA346" i="1"/>
  <c r="AC346" i="1" s="1"/>
  <c r="N346" i="1"/>
  <c r="P346" i="1"/>
  <c r="Q346" i="1" s="1"/>
  <c r="AM763" i="1" l="1"/>
  <c r="AO763" i="1" s="1"/>
  <c r="AI764" i="1" s="1"/>
  <c r="AY763" i="1"/>
  <c r="BA763" i="1" s="1"/>
  <c r="AL763" i="1"/>
  <c r="AN763" i="1" s="1"/>
  <c r="AH764" i="1" s="1"/>
  <c r="AX763" i="1"/>
  <c r="AZ763" i="1" s="1"/>
  <c r="E347" i="1"/>
  <c r="G346" i="1"/>
  <c r="I346" i="1" s="1"/>
  <c r="C347" i="1" s="1"/>
  <c r="R346" i="1"/>
  <c r="AP764" i="1" l="1"/>
  <c r="BB763" i="1"/>
  <c r="BE763" i="1" s="1"/>
  <c r="BC763" i="1"/>
  <c r="BD763" i="1"/>
  <c r="AQ764" i="1"/>
  <c r="S347" i="1"/>
  <c r="U347" i="1" s="1"/>
  <c r="K347" i="1"/>
  <c r="H346" i="1"/>
  <c r="J346" i="1" s="1"/>
  <c r="D347" i="1" s="1"/>
  <c r="F347" i="1"/>
  <c r="BF763" i="1" l="1"/>
  <c r="BH763" i="1" s="1"/>
  <c r="AJ764" i="1" s="1"/>
  <c r="BG763" i="1"/>
  <c r="BI763" i="1" s="1"/>
  <c r="AK764" i="1" s="1"/>
  <c r="AR764" i="1"/>
  <c r="AU764" i="1" s="1"/>
  <c r="L347" i="1"/>
  <c r="T347" i="1"/>
  <c r="V347" i="1" s="1"/>
  <c r="M347" i="1"/>
  <c r="P347" i="1" s="1"/>
  <c r="AS764" i="1" l="1"/>
  <c r="AV764" i="1" s="1"/>
  <c r="AY764" i="1"/>
  <c r="BA764" i="1" s="1"/>
  <c r="AL764" i="1"/>
  <c r="AN764" i="1" s="1"/>
  <c r="AH765" i="1" s="1"/>
  <c r="AX764" i="1"/>
  <c r="AZ764" i="1" s="1"/>
  <c r="AT764" i="1"/>
  <c r="AW764" i="1" s="1"/>
  <c r="AM764" i="1" s="1"/>
  <c r="AO764" i="1" s="1"/>
  <c r="AI765" i="1" s="1"/>
  <c r="W347" i="1"/>
  <c r="O347" i="1"/>
  <c r="R347" i="1" s="1"/>
  <c r="N347" i="1"/>
  <c r="Q347" i="1" s="1"/>
  <c r="AQ765" i="1" l="1"/>
  <c r="BB764" i="1"/>
  <c r="BE764" i="1" s="1"/>
  <c r="AP765" i="1"/>
  <c r="G347" i="1"/>
  <c r="I347" i="1" s="1"/>
  <c r="C348" i="1" s="1"/>
  <c r="H347" i="1"/>
  <c r="J347" i="1" s="1"/>
  <c r="D348" i="1" s="1"/>
  <c r="Z347" i="1"/>
  <c r="X347" i="1"/>
  <c r="Y347" i="1"/>
  <c r="AR765" i="1" l="1"/>
  <c r="AU765" i="1" s="1"/>
  <c r="AS765" i="1"/>
  <c r="AV765" i="1" s="1"/>
  <c r="BC764" i="1"/>
  <c r="BF764" i="1" s="1"/>
  <c r="BH764" i="1" s="1"/>
  <c r="AJ765" i="1" s="1"/>
  <c r="BD764" i="1"/>
  <c r="BG764" i="1" s="1"/>
  <c r="BI764" i="1" s="1"/>
  <c r="AK765" i="1" s="1"/>
  <c r="AT765" i="1"/>
  <c r="AW765" i="1" s="1"/>
  <c r="AB347" i="1"/>
  <c r="AD347" i="1" s="1"/>
  <c r="F348" i="1" s="1"/>
  <c r="T348" i="1" s="1"/>
  <c r="V348" i="1" s="1"/>
  <c r="AA347" i="1"/>
  <c r="AC347" i="1" s="1"/>
  <c r="E348" i="1" s="1"/>
  <c r="S348" i="1" s="1"/>
  <c r="U348" i="1" s="1"/>
  <c r="L348" i="1"/>
  <c r="K348" i="1"/>
  <c r="AM765" i="1" l="1"/>
  <c r="AO765" i="1" s="1"/>
  <c r="AI766" i="1" s="1"/>
  <c r="AY765" i="1"/>
  <c r="BA765" i="1" s="1"/>
  <c r="AL765" i="1"/>
  <c r="AN765" i="1" s="1"/>
  <c r="AH766" i="1" s="1"/>
  <c r="AX765" i="1"/>
  <c r="AZ765" i="1" s="1"/>
  <c r="W348" i="1"/>
  <c r="X348" i="1" s="1"/>
  <c r="Z348" i="1"/>
  <c r="M348" i="1"/>
  <c r="P348" i="1" s="1"/>
  <c r="BB765" i="1" l="1"/>
  <c r="BE765" i="1" s="1"/>
  <c r="BC765" i="1"/>
  <c r="BD765" i="1"/>
  <c r="AP766" i="1"/>
  <c r="AQ766" i="1"/>
  <c r="Y348" i="1"/>
  <c r="N348" i="1"/>
  <c r="Q348" i="1"/>
  <c r="G348" i="1" s="1"/>
  <c r="I348" i="1" s="1"/>
  <c r="C349" i="1" s="1"/>
  <c r="O348" i="1"/>
  <c r="R348" i="1" s="1"/>
  <c r="AB348" i="1"/>
  <c r="AD348" i="1" s="1"/>
  <c r="AA348" i="1"/>
  <c r="AC348" i="1" s="1"/>
  <c r="E349" i="1" s="1"/>
  <c r="AR766" i="1" l="1"/>
  <c r="AU766" i="1" s="1"/>
  <c r="BF765" i="1"/>
  <c r="BH765" i="1" s="1"/>
  <c r="AJ766" i="1" s="1"/>
  <c r="BG765" i="1"/>
  <c r="BI765" i="1" s="1"/>
  <c r="AK766" i="1" s="1"/>
  <c r="F349" i="1"/>
  <c r="H348" i="1"/>
  <c r="J348" i="1" s="1"/>
  <c r="D349" i="1" s="1"/>
  <c r="L349" i="1" s="1"/>
  <c r="S349" i="1"/>
  <c r="U349" i="1" s="1"/>
  <c r="K349" i="1"/>
  <c r="T349" i="1"/>
  <c r="V349" i="1" s="1"/>
  <c r="AX766" i="1" l="1"/>
  <c r="AZ766" i="1" s="1"/>
  <c r="AY766" i="1"/>
  <c r="BA766" i="1" s="1"/>
  <c r="AS766" i="1"/>
  <c r="AV766" i="1" s="1"/>
  <c r="AL766" i="1" s="1"/>
  <c r="AN766" i="1" s="1"/>
  <c r="AH767" i="1" s="1"/>
  <c r="AT766" i="1"/>
  <c r="AW766" i="1" s="1"/>
  <c r="AM766" i="1" s="1"/>
  <c r="AO766" i="1" s="1"/>
  <c r="AI767" i="1" s="1"/>
  <c r="M349" i="1"/>
  <c r="P349" i="1" s="1"/>
  <c r="W349" i="1"/>
  <c r="AQ767" i="1" l="1"/>
  <c r="AP767" i="1"/>
  <c r="BD766" i="1"/>
  <c r="BC766" i="1"/>
  <c r="BB766" i="1"/>
  <c r="BE766" i="1" s="1"/>
  <c r="N349" i="1"/>
  <c r="Q349" i="1" s="1"/>
  <c r="Y349" i="1"/>
  <c r="Z349" i="1"/>
  <c r="X349" i="1"/>
  <c r="O349" i="1"/>
  <c r="R349" i="1" s="1"/>
  <c r="AR767" i="1" l="1"/>
  <c r="AU767" i="1" s="1"/>
  <c r="AS767" i="1"/>
  <c r="AV767" i="1" s="1"/>
  <c r="BF766" i="1"/>
  <c r="BH766" i="1" s="1"/>
  <c r="AJ767" i="1" s="1"/>
  <c r="BG766" i="1"/>
  <c r="BI766" i="1" s="1"/>
  <c r="AK767" i="1" s="1"/>
  <c r="AB349" i="1"/>
  <c r="AD349" i="1" s="1"/>
  <c r="F350" i="1" s="1"/>
  <c r="AA349" i="1"/>
  <c r="AC349" i="1" s="1"/>
  <c r="E350" i="1" s="1"/>
  <c r="H349" i="1"/>
  <c r="J349" i="1" s="1"/>
  <c r="D350" i="1" s="1"/>
  <c r="G349" i="1"/>
  <c r="I349" i="1" s="1"/>
  <c r="C350" i="1" s="1"/>
  <c r="AY767" i="1" l="1"/>
  <c r="BA767" i="1" s="1"/>
  <c r="AL767" i="1"/>
  <c r="AN767" i="1" s="1"/>
  <c r="AH768" i="1" s="1"/>
  <c r="AX767" i="1"/>
  <c r="AZ767" i="1" s="1"/>
  <c r="AT767" i="1"/>
  <c r="AW767" i="1" s="1"/>
  <c r="AM767" i="1" s="1"/>
  <c r="AO767" i="1" s="1"/>
  <c r="AI768" i="1" s="1"/>
  <c r="T350" i="1"/>
  <c r="V350" i="1" s="1"/>
  <c r="L350" i="1"/>
  <c r="K350" i="1"/>
  <c r="S350" i="1"/>
  <c r="U350" i="1" s="1"/>
  <c r="AQ768" i="1" l="1"/>
  <c r="AP768" i="1"/>
  <c r="BB767" i="1"/>
  <c r="BE767" i="1" s="1"/>
  <c r="M350" i="1"/>
  <c r="P350" i="1" s="1"/>
  <c r="W350" i="1"/>
  <c r="Z350" i="1" s="1"/>
  <c r="AR768" i="1" l="1"/>
  <c r="AU768" i="1" s="1"/>
  <c r="AS768" i="1"/>
  <c r="AV768" i="1" s="1"/>
  <c r="BC767" i="1"/>
  <c r="BF767" i="1" s="1"/>
  <c r="BH767" i="1" s="1"/>
  <c r="AJ768" i="1" s="1"/>
  <c r="BD767" i="1"/>
  <c r="BG767" i="1" s="1"/>
  <c r="BI767" i="1" s="1"/>
  <c r="AK768" i="1" s="1"/>
  <c r="AT768" i="1"/>
  <c r="AW768" i="1" s="1"/>
  <c r="O350" i="1"/>
  <c r="R350" i="1" s="1"/>
  <c r="H350" i="1"/>
  <c r="J350" i="1" s="1"/>
  <c r="D351" i="1" s="1"/>
  <c r="Y350" i="1"/>
  <c r="AB350" i="1" s="1"/>
  <c r="AD350" i="1" s="1"/>
  <c r="N350" i="1"/>
  <c r="Q350" i="1" s="1"/>
  <c r="X350" i="1"/>
  <c r="AA350" i="1" s="1"/>
  <c r="AC350" i="1" s="1"/>
  <c r="AM768" i="1" l="1"/>
  <c r="AO768" i="1" s="1"/>
  <c r="AI769" i="1" s="1"/>
  <c r="AY768" i="1"/>
  <c r="BA768" i="1" s="1"/>
  <c r="AL768" i="1"/>
  <c r="AN768" i="1" s="1"/>
  <c r="AH769" i="1" s="1"/>
  <c r="AX768" i="1"/>
  <c r="AZ768" i="1" s="1"/>
  <c r="F351" i="1"/>
  <c r="G350" i="1"/>
  <c r="I350" i="1" s="1"/>
  <c r="C351" i="1" s="1"/>
  <c r="E351" i="1"/>
  <c r="L351" i="1"/>
  <c r="T351" i="1"/>
  <c r="V351" i="1" s="1"/>
  <c r="AP769" i="1" l="1"/>
  <c r="BB768" i="1"/>
  <c r="BE768" i="1" s="1"/>
  <c r="AQ769" i="1"/>
  <c r="S351" i="1"/>
  <c r="U351" i="1" s="1"/>
  <c r="W351" i="1" s="1"/>
  <c r="K351" i="1"/>
  <c r="BD768" i="1" l="1"/>
  <c r="BC768" i="1"/>
  <c r="BF768" i="1"/>
  <c r="BH768" i="1" s="1"/>
  <c r="AJ769" i="1" s="1"/>
  <c r="BG768" i="1"/>
  <c r="BI768" i="1" s="1"/>
  <c r="AK769" i="1" s="1"/>
  <c r="AR769" i="1"/>
  <c r="AU769" i="1" s="1"/>
  <c r="X351" i="1"/>
  <c r="Z351" i="1"/>
  <c r="M351" i="1"/>
  <c r="Y351" i="1"/>
  <c r="AY769" i="1" l="1"/>
  <c r="BA769" i="1" s="1"/>
  <c r="AS769" i="1"/>
  <c r="AV769" i="1" s="1"/>
  <c r="AT769" i="1"/>
  <c r="AW769" i="1" s="1"/>
  <c r="AM769" i="1" s="1"/>
  <c r="AO769" i="1" s="1"/>
  <c r="AI770" i="1" s="1"/>
  <c r="AL769" i="1"/>
  <c r="AN769" i="1" s="1"/>
  <c r="AH770" i="1" s="1"/>
  <c r="AX769" i="1"/>
  <c r="AZ769" i="1" s="1"/>
  <c r="AB351" i="1"/>
  <c r="AD351" i="1" s="1"/>
  <c r="AA351" i="1"/>
  <c r="AC351" i="1" s="1"/>
  <c r="P351" i="1"/>
  <c r="O351" i="1"/>
  <c r="N351" i="1"/>
  <c r="AQ770" i="1" l="1"/>
  <c r="BB769" i="1"/>
  <c r="BE769" i="1" s="1"/>
  <c r="AP770" i="1"/>
  <c r="R351" i="1"/>
  <c r="Q351" i="1"/>
  <c r="E352" i="1"/>
  <c r="G351" i="1"/>
  <c r="I351" i="1" s="1"/>
  <c r="C352" i="1" s="1"/>
  <c r="H351" i="1"/>
  <c r="J351" i="1" s="1"/>
  <c r="D352" i="1" s="1"/>
  <c r="F352" i="1"/>
  <c r="AR770" i="1" l="1"/>
  <c r="AU770" i="1" s="1"/>
  <c r="AS770" i="1"/>
  <c r="AV770" i="1" s="1"/>
  <c r="BC769" i="1"/>
  <c r="BF769" i="1" s="1"/>
  <c r="BH769" i="1" s="1"/>
  <c r="AJ770" i="1" s="1"/>
  <c r="AT770" i="1"/>
  <c r="AW770" i="1" s="1"/>
  <c r="BD769" i="1"/>
  <c r="BG769" i="1" s="1"/>
  <c r="BI769" i="1" s="1"/>
  <c r="AK770" i="1" s="1"/>
  <c r="T352" i="1"/>
  <c r="V352" i="1" s="1"/>
  <c r="L352" i="1"/>
  <c r="K352" i="1"/>
  <c r="S352" i="1"/>
  <c r="U352" i="1" s="1"/>
  <c r="AM770" i="1" l="1"/>
  <c r="AO770" i="1" s="1"/>
  <c r="AI771" i="1" s="1"/>
  <c r="AY770" i="1"/>
  <c r="BA770" i="1" s="1"/>
  <c r="AL770" i="1"/>
  <c r="AN770" i="1" s="1"/>
  <c r="AH771" i="1" s="1"/>
  <c r="AX770" i="1"/>
  <c r="AZ770" i="1" s="1"/>
  <c r="M352" i="1"/>
  <c r="P352" i="1" s="1"/>
  <c r="W352" i="1"/>
  <c r="AP771" i="1" l="1"/>
  <c r="BB770" i="1"/>
  <c r="BE770" i="1" s="1"/>
  <c r="AQ771" i="1"/>
  <c r="N352" i="1"/>
  <c r="Q352" i="1" s="1"/>
  <c r="O352" i="1"/>
  <c r="R352" i="1" s="1"/>
  <c r="Y352" i="1"/>
  <c r="Z352" i="1"/>
  <c r="G352" i="1"/>
  <c r="I352" i="1" s="1"/>
  <c r="C353" i="1" s="1"/>
  <c r="X352" i="1"/>
  <c r="BD770" i="1" l="1"/>
  <c r="BG770" i="1" s="1"/>
  <c r="BI770" i="1" s="1"/>
  <c r="AK771" i="1" s="1"/>
  <c r="BC770" i="1"/>
  <c r="BF770" i="1" s="1"/>
  <c r="BH770" i="1" s="1"/>
  <c r="AJ771" i="1" s="1"/>
  <c r="AR771" i="1"/>
  <c r="AU771" i="1" s="1"/>
  <c r="AT771" i="1"/>
  <c r="AB352" i="1"/>
  <c r="AD352" i="1" s="1"/>
  <c r="F353" i="1" s="1"/>
  <c r="AA352" i="1"/>
  <c r="AC352" i="1" s="1"/>
  <c r="E353" i="1" s="1"/>
  <c r="S353" i="1" s="1"/>
  <c r="U353" i="1" s="1"/>
  <c r="H352" i="1"/>
  <c r="J352" i="1" s="1"/>
  <c r="D353" i="1" s="1"/>
  <c r="K353" i="1"/>
  <c r="AX771" i="1" l="1"/>
  <c r="AZ771" i="1" s="1"/>
  <c r="AY771" i="1"/>
  <c r="BA771" i="1" s="1"/>
  <c r="AW771" i="1"/>
  <c r="AM771" i="1" s="1"/>
  <c r="AO771" i="1" s="1"/>
  <c r="AI772" i="1" s="1"/>
  <c r="AS771" i="1"/>
  <c r="AV771" i="1" s="1"/>
  <c r="AL771" i="1" s="1"/>
  <c r="AN771" i="1" s="1"/>
  <c r="AH772" i="1" s="1"/>
  <c r="T353" i="1"/>
  <c r="V353" i="1" s="1"/>
  <c r="W353" i="1" s="1"/>
  <c r="L353" i="1"/>
  <c r="AP772" i="1" l="1"/>
  <c r="AQ772" i="1"/>
  <c r="BD771" i="1"/>
  <c r="BC771" i="1"/>
  <c r="BB771" i="1"/>
  <c r="BE771" i="1" s="1"/>
  <c r="Y353" i="1"/>
  <c r="Z353" i="1"/>
  <c r="X353" i="1"/>
  <c r="M353" i="1"/>
  <c r="O353" i="1" s="1"/>
  <c r="BF771" i="1" l="1"/>
  <c r="BH771" i="1" s="1"/>
  <c r="AJ772" i="1" s="1"/>
  <c r="BG771" i="1"/>
  <c r="BI771" i="1" s="1"/>
  <c r="AK772" i="1" s="1"/>
  <c r="AR772" i="1"/>
  <c r="AU772" i="1" s="1"/>
  <c r="AB353" i="1"/>
  <c r="AD353" i="1" s="1"/>
  <c r="AA353" i="1"/>
  <c r="AC353" i="1" s="1"/>
  <c r="P353" i="1"/>
  <c r="R353" i="1" s="1"/>
  <c r="N353" i="1"/>
  <c r="AS772" i="1" l="1"/>
  <c r="AV772" i="1" s="1"/>
  <c r="AY772" i="1"/>
  <c r="BA772" i="1" s="1"/>
  <c r="AL772" i="1"/>
  <c r="AN772" i="1" s="1"/>
  <c r="AH773" i="1" s="1"/>
  <c r="AX772" i="1"/>
  <c r="AZ772" i="1" s="1"/>
  <c r="AT772" i="1"/>
  <c r="AW772" i="1" s="1"/>
  <c r="AM772" i="1" s="1"/>
  <c r="AO772" i="1" s="1"/>
  <c r="AI773" i="1" s="1"/>
  <c r="F354" i="1"/>
  <c r="H353" i="1"/>
  <c r="J353" i="1" s="1"/>
  <c r="D354" i="1" s="1"/>
  <c r="Q353" i="1"/>
  <c r="AQ773" i="1" l="1"/>
  <c r="BB772" i="1"/>
  <c r="BE772" i="1" s="1"/>
  <c r="AP773" i="1"/>
  <c r="E354" i="1"/>
  <c r="G353" i="1"/>
  <c r="I353" i="1" s="1"/>
  <c r="C354" i="1" s="1"/>
  <c r="T354" i="1"/>
  <c r="V354" i="1" s="1"/>
  <c r="L354" i="1"/>
  <c r="AR773" i="1" l="1"/>
  <c r="AU773" i="1" s="1"/>
  <c r="BC772" i="1"/>
  <c r="BF772" i="1"/>
  <c r="BH772" i="1" s="1"/>
  <c r="AJ773" i="1" s="1"/>
  <c r="AT773" i="1"/>
  <c r="AW773" i="1" s="1"/>
  <c r="BD772" i="1"/>
  <c r="BG772" i="1" s="1"/>
  <c r="BI772" i="1" s="1"/>
  <c r="AK773" i="1" s="1"/>
  <c r="S354" i="1"/>
  <c r="U354" i="1" s="1"/>
  <c r="K354" i="1"/>
  <c r="AM773" i="1" l="1"/>
  <c r="AO773" i="1" s="1"/>
  <c r="AI774" i="1" s="1"/>
  <c r="AY773" i="1"/>
  <c r="BA773" i="1" s="1"/>
  <c r="AX773" i="1"/>
  <c r="AZ773" i="1" s="1"/>
  <c r="AS773" i="1"/>
  <c r="AV773" i="1" s="1"/>
  <c r="AL773" i="1" s="1"/>
  <c r="AN773" i="1" s="1"/>
  <c r="AH774" i="1" s="1"/>
  <c r="W354" i="1"/>
  <c r="X354" i="1" s="1"/>
  <c r="M354" i="1"/>
  <c r="AP774" i="1" l="1"/>
  <c r="BB773" i="1"/>
  <c r="BE773" i="1" s="1"/>
  <c r="AQ774" i="1"/>
  <c r="P354" i="1"/>
  <c r="O354" i="1"/>
  <c r="N354" i="1"/>
  <c r="Y354" i="1"/>
  <c r="Z354" i="1"/>
  <c r="BC773" i="1" l="1"/>
  <c r="BD773" i="1"/>
  <c r="BF773" i="1"/>
  <c r="BH773" i="1" s="1"/>
  <c r="AJ774" i="1" s="1"/>
  <c r="BG773" i="1"/>
  <c r="BI773" i="1" s="1"/>
  <c r="AK774" i="1" s="1"/>
  <c r="AR774" i="1"/>
  <c r="AU774" i="1" s="1"/>
  <c r="AT774" i="1"/>
  <c r="R354" i="1"/>
  <c r="Q354" i="1"/>
  <c r="G354" i="1" s="1"/>
  <c r="I354" i="1" s="1"/>
  <c r="C355" i="1" s="1"/>
  <c r="AB354" i="1"/>
  <c r="AD354" i="1" s="1"/>
  <c r="F355" i="1" s="1"/>
  <c r="AA354" i="1"/>
  <c r="AC354" i="1" s="1"/>
  <c r="E355" i="1" s="1"/>
  <c r="H354" i="1"/>
  <c r="J354" i="1" s="1"/>
  <c r="D355" i="1" s="1"/>
  <c r="AS774" i="1" l="1"/>
  <c r="AV774" i="1" s="1"/>
  <c r="AW774" i="1"/>
  <c r="AM774" i="1"/>
  <c r="AO774" i="1" s="1"/>
  <c r="AI775" i="1" s="1"/>
  <c r="AY774" i="1"/>
  <c r="BA774" i="1" s="1"/>
  <c r="AL774" i="1"/>
  <c r="AN774" i="1" s="1"/>
  <c r="AH775" i="1" s="1"/>
  <c r="AX774" i="1"/>
  <c r="AZ774" i="1" s="1"/>
  <c r="T355" i="1"/>
  <c r="V355" i="1" s="1"/>
  <c r="L355" i="1"/>
  <c r="K355" i="1"/>
  <c r="S355" i="1"/>
  <c r="U355" i="1" s="1"/>
  <c r="BB774" i="1" l="1"/>
  <c r="BE774" i="1" s="1"/>
  <c r="BC774" i="1"/>
  <c r="BD774" i="1"/>
  <c r="AP775" i="1"/>
  <c r="AQ775" i="1"/>
  <c r="M355" i="1"/>
  <c r="P355" i="1" s="1"/>
  <c r="W355" i="1"/>
  <c r="AR775" i="1" l="1"/>
  <c r="AU775" i="1" s="1"/>
  <c r="AS775" i="1"/>
  <c r="AV775" i="1" s="1"/>
  <c r="AT775" i="1"/>
  <c r="AW775" i="1" s="1"/>
  <c r="BF774" i="1"/>
  <c r="BH774" i="1" s="1"/>
  <c r="AJ775" i="1" s="1"/>
  <c r="BG774" i="1"/>
  <c r="BI774" i="1" s="1"/>
  <c r="AK775" i="1" s="1"/>
  <c r="Y355" i="1"/>
  <c r="Z355" i="1"/>
  <c r="N355" i="1"/>
  <c r="Q355" i="1" s="1"/>
  <c r="X355" i="1"/>
  <c r="O355" i="1"/>
  <c r="R355" i="1" s="1"/>
  <c r="AL775" i="1" l="1"/>
  <c r="AN775" i="1" s="1"/>
  <c r="AH776" i="1" s="1"/>
  <c r="AX775" i="1"/>
  <c r="AZ775" i="1" s="1"/>
  <c r="AM775" i="1"/>
  <c r="AO775" i="1" s="1"/>
  <c r="AI776" i="1" s="1"/>
  <c r="AY775" i="1"/>
  <c r="BA775" i="1" s="1"/>
  <c r="AB355" i="1"/>
  <c r="AD355" i="1" s="1"/>
  <c r="AA355" i="1"/>
  <c r="AC355" i="1" s="1"/>
  <c r="E356" i="1" s="1"/>
  <c r="G355" i="1"/>
  <c r="I355" i="1" s="1"/>
  <c r="C356" i="1" s="1"/>
  <c r="F356" i="1"/>
  <c r="H355" i="1"/>
  <c r="J355" i="1" s="1"/>
  <c r="D356" i="1" s="1"/>
  <c r="BB775" i="1" l="1"/>
  <c r="BE775" i="1" s="1"/>
  <c r="BC775" i="1"/>
  <c r="AQ776" i="1"/>
  <c r="AP776" i="1"/>
  <c r="L356" i="1"/>
  <c r="T356" i="1"/>
  <c r="V356" i="1" s="1"/>
  <c r="S356" i="1"/>
  <c r="U356" i="1" s="1"/>
  <c r="K356" i="1"/>
  <c r="BF775" i="1" l="1"/>
  <c r="BH775" i="1" s="1"/>
  <c r="AJ776" i="1" s="1"/>
  <c r="AR776" i="1"/>
  <c r="AU776" i="1" s="1"/>
  <c r="BD775" i="1"/>
  <c r="BG775" i="1" s="1"/>
  <c r="BI775" i="1" s="1"/>
  <c r="AK776" i="1" s="1"/>
  <c r="W356" i="1"/>
  <c r="X356" i="1"/>
  <c r="M356" i="1"/>
  <c r="P356" i="1" s="1"/>
  <c r="AY776" i="1" l="1"/>
  <c r="BA776" i="1" s="1"/>
  <c r="AS776" i="1"/>
  <c r="AV776" i="1" s="1"/>
  <c r="AL776" i="1"/>
  <c r="AN776" i="1" s="1"/>
  <c r="AH777" i="1" s="1"/>
  <c r="AX776" i="1"/>
  <c r="AZ776" i="1" s="1"/>
  <c r="AT776" i="1"/>
  <c r="AW776" i="1" s="1"/>
  <c r="AM776" i="1" s="1"/>
  <c r="AO776" i="1" s="1"/>
  <c r="AI777" i="1" s="1"/>
  <c r="N356" i="1"/>
  <c r="Q356" i="1" s="1"/>
  <c r="O356" i="1"/>
  <c r="R356" i="1" s="1"/>
  <c r="Y356" i="1"/>
  <c r="Z356" i="1"/>
  <c r="AQ777" i="1" l="1"/>
  <c r="BB776" i="1"/>
  <c r="BE776" i="1" s="1"/>
  <c r="AP777" i="1"/>
  <c r="AB356" i="1"/>
  <c r="AD356" i="1" s="1"/>
  <c r="AA356" i="1"/>
  <c r="AC356" i="1" s="1"/>
  <c r="E357" i="1" s="1"/>
  <c r="G356" i="1"/>
  <c r="I356" i="1" s="1"/>
  <c r="C357" i="1" s="1"/>
  <c r="F357" i="1"/>
  <c r="H356" i="1"/>
  <c r="J356" i="1" s="1"/>
  <c r="D357" i="1" s="1"/>
  <c r="AR777" i="1" l="1"/>
  <c r="AU777" i="1" s="1"/>
  <c r="AS777" i="1"/>
  <c r="AV777" i="1" s="1"/>
  <c r="BC776" i="1"/>
  <c r="BF776" i="1"/>
  <c r="BH776" i="1" s="1"/>
  <c r="AJ777" i="1" s="1"/>
  <c r="BD776" i="1"/>
  <c r="BG776" i="1" s="1"/>
  <c r="BI776" i="1" s="1"/>
  <c r="AK777" i="1" s="1"/>
  <c r="AT777" i="1"/>
  <c r="AW777" i="1" s="1"/>
  <c r="L357" i="1"/>
  <c r="T357" i="1"/>
  <c r="V357" i="1" s="1"/>
  <c r="S357" i="1"/>
  <c r="U357" i="1" s="1"/>
  <c r="K357" i="1"/>
  <c r="AM777" i="1" l="1"/>
  <c r="AO777" i="1" s="1"/>
  <c r="AI778" i="1" s="1"/>
  <c r="AY777" i="1"/>
  <c r="BA777" i="1" s="1"/>
  <c r="AL777" i="1"/>
  <c r="AN777" i="1" s="1"/>
  <c r="AH778" i="1" s="1"/>
  <c r="AX777" i="1"/>
  <c r="AZ777" i="1" s="1"/>
  <c r="W357" i="1"/>
  <c r="X357" i="1" s="1"/>
  <c r="M357" i="1"/>
  <c r="P357" i="1" s="1"/>
  <c r="BB777" i="1" l="1"/>
  <c r="BE777" i="1" s="1"/>
  <c r="BC777" i="1"/>
  <c r="BD777" i="1"/>
  <c r="AP778" i="1"/>
  <c r="AQ778" i="1"/>
  <c r="N357" i="1"/>
  <c r="Q357" i="1"/>
  <c r="G357" i="1" s="1"/>
  <c r="I357" i="1" s="1"/>
  <c r="C358" i="1" s="1"/>
  <c r="O357" i="1"/>
  <c r="R357" i="1" s="1"/>
  <c r="Y357" i="1"/>
  <c r="Z357" i="1"/>
  <c r="AR778" i="1" l="1"/>
  <c r="AU778" i="1" s="1"/>
  <c r="AS778" i="1"/>
  <c r="AV778" i="1" s="1"/>
  <c r="AT778" i="1"/>
  <c r="AW778" i="1" s="1"/>
  <c r="BF777" i="1"/>
  <c r="BH777" i="1" s="1"/>
  <c r="AJ778" i="1" s="1"/>
  <c r="BG777" i="1"/>
  <c r="BI777" i="1" s="1"/>
  <c r="AK778" i="1" s="1"/>
  <c r="AB357" i="1"/>
  <c r="AD357" i="1" s="1"/>
  <c r="F358" i="1" s="1"/>
  <c r="AA357" i="1"/>
  <c r="AC357" i="1" s="1"/>
  <c r="E358" i="1" s="1"/>
  <c r="S358" i="1" s="1"/>
  <c r="U358" i="1" s="1"/>
  <c r="H357" i="1"/>
  <c r="J357" i="1" s="1"/>
  <c r="D358" i="1" s="1"/>
  <c r="K358" i="1"/>
  <c r="AM778" i="1" l="1"/>
  <c r="AO778" i="1" s="1"/>
  <c r="AI779" i="1" s="1"/>
  <c r="AY778" i="1"/>
  <c r="BA778" i="1" s="1"/>
  <c r="AL778" i="1"/>
  <c r="AN778" i="1" s="1"/>
  <c r="AH779" i="1" s="1"/>
  <c r="AX778" i="1"/>
  <c r="AZ778" i="1" s="1"/>
  <c r="T358" i="1"/>
  <c r="V358" i="1" s="1"/>
  <c r="W358" i="1" s="1"/>
  <c r="L358" i="1"/>
  <c r="BB778" i="1" l="1"/>
  <c r="BE778" i="1" s="1"/>
  <c r="BC778" i="1"/>
  <c r="AP779" i="1"/>
  <c r="AQ779" i="1"/>
  <c r="Y358" i="1"/>
  <c r="Z358" i="1"/>
  <c r="X358" i="1"/>
  <c r="M358" i="1"/>
  <c r="O358" i="1" s="1"/>
  <c r="AR779" i="1" l="1"/>
  <c r="AU779" i="1" s="1"/>
  <c r="AS779" i="1"/>
  <c r="AV779" i="1" s="1"/>
  <c r="BF778" i="1"/>
  <c r="BH778" i="1" s="1"/>
  <c r="AJ779" i="1" s="1"/>
  <c r="AT779" i="1"/>
  <c r="AW779" i="1" s="1"/>
  <c r="BD778" i="1"/>
  <c r="BG778" i="1" s="1"/>
  <c r="BI778" i="1" s="1"/>
  <c r="AK779" i="1" s="1"/>
  <c r="AB358" i="1"/>
  <c r="AD358" i="1" s="1"/>
  <c r="AA358" i="1"/>
  <c r="AC358" i="1" s="1"/>
  <c r="N358" i="1"/>
  <c r="P358" i="1"/>
  <c r="AM779" i="1" l="1"/>
  <c r="AO779" i="1" s="1"/>
  <c r="AI780" i="1" s="1"/>
  <c r="AY779" i="1"/>
  <c r="BA779" i="1" s="1"/>
  <c r="AL779" i="1"/>
  <c r="AN779" i="1" s="1"/>
  <c r="AH780" i="1" s="1"/>
  <c r="AX779" i="1"/>
  <c r="AZ779" i="1" s="1"/>
  <c r="Q358" i="1"/>
  <c r="R358" i="1"/>
  <c r="AP780" i="1" l="1"/>
  <c r="BB779" i="1"/>
  <c r="BE779" i="1" s="1"/>
  <c r="BD779" i="1"/>
  <c r="AQ780" i="1"/>
  <c r="F359" i="1"/>
  <c r="H358" i="1"/>
  <c r="J358" i="1" s="1"/>
  <c r="D359" i="1" s="1"/>
  <c r="E359" i="1"/>
  <c r="G358" i="1"/>
  <c r="I358" i="1" s="1"/>
  <c r="C359" i="1" s="1"/>
  <c r="BG779" i="1" l="1"/>
  <c r="BI779" i="1" s="1"/>
  <c r="AK780" i="1" s="1"/>
  <c r="BC779" i="1"/>
  <c r="BF779" i="1" s="1"/>
  <c r="BH779" i="1" s="1"/>
  <c r="AJ780" i="1" s="1"/>
  <c r="AR780" i="1"/>
  <c r="AU780" i="1" s="1"/>
  <c r="S359" i="1"/>
  <c r="U359" i="1" s="1"/>
  <c r="K359" i="1"/>
  <c r="T359" i="1"/>
  <c r="V359" i="1" s="1"/>
  <c r="L359" i="1"/>
  <c r="AX780" i="1" l="1"/>
  <c r="AZ780" i="1" s="1"/>
  <c r="AS780" i="1"/>
  <c r="AV780" i="1" s="1"/>
  <c r="AL780" i="1" s="1"/>
  <c r="AN780" i="1" s="1"/>
  <c r="AH781" i="1" s="1"/>
  <c r="AY780" i="1"/>
  <c r="BA780" i="1" s="1"/>
  <c r="AT780" i="1"/>
  <c r="AW780" i="1" s="1"/>
  <c r="AM780" i="1" s="1"/>
  <c r="AO780" i="1" s="1"/>
  <c r="AI781" i="1" s="1"/>
  <c r="M359" i="1"/>
  <c r="P359" i="1" s="1"/>
  <c r="W359" i="1"/>
  <c r="Z359" i="1" s="1"/>
  <c r="AQ781" i="1" l="1"/>
  <c r="AP781" i="1"/>
  <c r="BB780" i="1"/>
  <c r="BE780" i="1" s="1"/>
  <c r="X359" i="1"/>
  <c r="O359" i="1"/>
  <c r="R359" i="1" s="1"/>
  <c r="AA359" i="1"/>
  <c r="AC359" i="1" s="1"/>
  <c r="N359" i="1"/>
  <c r="Q359" i="1" s="1"/>
  <c r="Y359" i="1"/>
  <c r="AB359" i="1" s="1"/>
  <c r="AD359" i="1" s="1"/>
  <c r="BD780" i="1" l="1"/>
  <c r="BG780" i="1"/>
  <c r="BI780" i="1" s="1"/>
  <c r="AK781" i="1" s="1"/>
  <c r="AR781" i="1"/>
  <c r="AU781" i="1" s="1"/>
  <c r="BC780" i="1"/>
  <c r="BF780" i="1" s="1"/>
  <c r="BH780" i="1" s="1"/>
  <c r="AJ781" i="1" s="1"/>
  <c r="E360" i="1"/>
  <c r="G359" i="1"/>
  <c r="I359" i="1" s="1"/>
  <c r="C360" i="1" s="1"/>
  <c r="F360" i="1"/>
  <c r="H359" i="1"/>
  <c r="J359" i="1" s="1"/>
  <c r="D360" i="1" s="1"/>
  <c r="AX781" i="1" l="1"/>
  <c r="AZ781" i="1" s="1"/>
  <c r="AS781" i="1"/>
  <c r="AV781" i="1" s="1"/>
  <c r="AL781" i="1" s="1"/>
  <c r="AN781" i="1" s="1"/>
  <c r="AH782" i="1" s="1"/>
  <c r="AT781" i="1"/>
  <c r="AW781" i="1" s="1"/>
  <c r="AM781" i="1"/>
  <c r="AO781" i="1" s="1"/>
  <c r="AI782" i="1" s="1"/>
  <c r="AY781" i="1"/>
  <c r="BA781" i="1" s="1"/>
  <c r="L360" i="1"/>
  <c r="T360" i="1"/>
  <c r="V360" i="1" s="1"/>
  <c r="S360" i="1"/>
  <c r="U360" i="1" s="1"/>
  <c r="K360" i="1"/>
  <c r="AP782" i="1" l="1"/>
  <c r="AQ782" i="1"/>
  <c r="BB781" i="1"/>
  <c r="BE781" i="1" s="1"/>
  <c r="W360" i="1"/>
  <c r="Z360" i="1" s="1"/>
  <c r="M360" i="1"/>
  <c r="P360" i="1" s="1"/>
  <c r="BD781" i="1" l="1"/>
  <c r="BG781" i="1" s="1"/>
  <c r="BI781" i="1" s="1"/>
  <c r="AK782" i="1" s="1"/>
  <c r="AR782" i="1"/>
  <c r="AU782" i="1" s="1"/>
  <c r="BC781" i="1"/>
  <c r="BF781" i="1" s="1"/>
  <c r="BH781" i="1" s="1"/>
  <c r="AJ782" i="1" s="1"/>
  <c r="O360" i="1"/>
  <c r="R360" i="1" s="1"/>
  <c r="Y360" i="1"/>
  <c r="AB360" i="1" s="1"/>
  <c r="AD360" i="1" s="1"/>
  <c r="N360" i="1"/>
  <c r="Q360" i="1" s="1"/>
  <c r="X360" i="1"/>
  <c r="AA360" i="1" s="1"/>
  <c r="AC360" i="1" s="1"/>
  <c r="AX782" i="1" l="1"/>
  <c r="AZ782" i="1" s="1"/>
  <c r="AY782" i="1"/>
  <c r="BA782" i="1" s="1"/>
  <c r="AS782" i="1"/>
  <c r="AV782" i="1" s="1"/>
  <c r="AL782" i="1" s="1"/>
  <c r="AN782" i="1" s="1"/>
  <c r="AH783" i="1" s="1"/>
  <c r="AT782" i="1"/>
  <c r="AW782" i="1" s="1"/>
  <c r="AM782" i="1" s="1"/>
  <c r="AO782" i="1" s="1"/>
  <c r="AI783" i="1" s="1"/>
  <c r="E361" i="1"/>
  <c r="G360" i="1"/>
  <c r="I360" i="1" s="1"/>
  <c r="C361" i="1" s="1"/>
  <c r="F361" i="1"/>
  <c r="H360" i="1"/>
  <c r="J360" i="1" s="1"/>
  <c r="D361" i="1" s="1"/>
  <c r="AQ783" i="1" l="1"/>
  <c r="AP783" i="1"/>
  <c r="BB782" i="1"/>
  <c r="BE782" i="1" s="1"/>
  <c r="T361" i="1"/>
  <c r="V361" i="1" s="1"/>
  <c r="L361" i="1"/>
  <c r="S361" i="1"/>
  <c r="U361" i="1" s="1"/>
  <c r="K361" i="1"/>
  <c r="BD782" i="1" l="1"/>
  <c r="BG782" i="1"/>
  <c r="BI782" i="1" s="1"/>
  <c r="AK783" i="1" s="1"/>
  <c r="AR783" i="1"/>
  <c r="AU783" i="1" s="1"/>
  <c r="BC782" i="1"/>
  <c r="BF782" i="1" s="1"/>
  <c r="BH782" i="1" s="1"/>
  <c r="AJ783" i="1" s="1"/>
  <c r="W361" i="1"/>
  <c r="X361" i="1" s="1"/>
  <c r="M361" i="1"/>
  <c r="P361" i="1" s="1"/>
  <c r="AX783" i="1" l="1"/>
  <c r="AZ783" i="1" s="1"/>
  <c r="AT783" i="1"/>
  <c r="AW783" i="1" s="1"/>
  <c r="AS783" i="1"/>
  <c r="AV783" i="1" s="1"/>
  <c r="AL783" i="1" s="1"/>
  <c r="AN783" i="1" s="1"/>
  <c r="AH784" i="1" s="1"/>
  <c r="AM783" i="1"/>
  <c r="AO783" i="1" s="1"/>
  <c r="AI784" i="1" s="1"/>
  <c r="AY783" i="1"/>
  <c r="BA783" i="1" s="1"/>
  <c r="O361" i="1"/>
  <c r="R361" i="1" s="1"/>
  <c r="N361" i="1"/>
  <c r="Q361" i="1" s="1"/>
  <c r="Y361" i="1"/>
  <c r="Z361" i="1"/>
  <c r="AP784" i="1" l="1"/>
  <c r="AQ784" i="1"/>
  <c r="BB783" i="1"/>
  <c r="BE783" i="1" s="1"/>
  <c r="AB361" i="1"/>
  <c r="AD361" i="1" s="1"/>
  <c r="AA361" i="1"/>
  <c r="AC361" i="1" s="1"/>
  <c r="E362" i="1" s="1"/>
  <c r="G361" i="1"/>
  <c r="I361" i="1" s="1"/>
  <c r="C362" i="1" s="1"/>
  <c r="F362" i="1"/>
  <c r="H361" i="1"/>
  <c r="J361" i="1" s="1"/>
  <c r="D362" i="1" s="1"/>
  <c r="BD783" i="1" l="1"/>
  <c r="BG783" i="1" s="1"/>
  <c r="BI783" i="1" s="1"/>
  <c r="AK784" i="1" s="1"/>
  <c r="AR784" i="1"/>
  <c r="AU784" i="1" s="1"/>
  <c r="BC783" i="1"/>
  <c r="BF783" i="1" s="1"/>
  <c r="BH783" i="1" s="1"/>
  <c r="AJ784" i="1" s="1"/>
  <c r="S362" i="1"/>
  <c r="U362" i="1" s="1"/>
  <c r="K362" i="1"/>
  <c r="T362" i="1"/>
  <c r="V362" i="1" s="1"/>
  <c r="L362" i="1"/>
  <c r="AX784" i="1" l="1"/>
  <c r="AZ784" i="1" s="1"/>
  <c r="AY784" i="1"/>
  <c r="BA784" i="1" s="1"/>
  <c r="AS784" i="1"/>
  <c r="AV784" i="1" s="1"/>
  <c r="AL784" i="1" s="1"/>
  <c r="AN784" i="1" s="1"/>
  <c r="AH785" i="1" s="1"/>
  <c r="AT784" i="1"/>
  <c r="AW784" i="1" s="1"/>
  <c r="AM784" i="1" s="1"/>
  <c r="AO784" i="1" s="1"/>
  <c r="AI785" i="1" s="1"/>
  <c r="M362" i="1"/>
  <c r="O362" i="1" s="1"/>
  <c r="W362" i="1"/>
  <c r="X362" i="1" s="1"/>
  <c r="AQ785" i="1" l="1"/>
  <c r="AP785" i="1"/>
  <c r="BB784" i="1"/>
  <c r="BE784" i="1" s="1"/>
  <c r="Y362" i="1"/>
  <c r="Z362" i="1"/>
  <c r="N362" i="1"/>
  <c r="P362" i="1"/>
  <c r="R362" i="1" s="1"/>
  <c r="BD784" i="1" l="1"/>
  <c r="BG784" i="1" s="1"/>
  <c r="BI784" i="1" s="1"/>
  <c r="AK785" i="1" s="1"/>
  <c r="AR785" i="1"/>
  <c r="AU785" i="1" s="1"/>
  <c r="BC784" i="1"/>
  <c r="BF784" i="1" s="1"/>
  <c r="BH784" i="1" s="1"/>
  <c r="AJ785" i="1" s="1"/>
  <c r="AB362" i="1"/>
  <c r="AD362" i="1" s="1"/>
  <c r="F363" i="1" s="1"/>
  <c r="AA362" i="1"/>
  <c r="AC362" i="1" s="1"/>
  <c r="H362" i="1"/>
  <c r="J362" i="1" s="1"/>
  <c r="D363" i="1" s="1"/>
  <c r="Q362" i="1"/>
  <c r="AX785" i="1" l="1"/>
  <c r="AZ785" i="1" s="1"/>
  <c r="AY785" i="1"/>
  <c r="BA785" i="1" s="1"/>
  <c r="AS785" i="1"/>
  <c r="AV785" i="1" s="1"/>
  <c r="AL785" i="1" s="1"/>
  <c r="AN785" i="1" s="1"/>
  <c r="AH786" i="1" s="1"/>
  <c r="AT785" i="1"/>
  <c r="AW785" i="1" s="1"/>
  <c r="AM785" i="1" s="1"/>
  <c r="AO785" i="1" s="1"/>
  <c r="AI786" i="1" s="1"/>
  <c r="E363" i="1"/>
  <c r="G362" i="1"/>
  <c r="I362" i="1" s="1"/>
  <c r="C363" i="1" s="1"/>
  <c r="L363" i="1"/>
  <c r="T363" i="1"/>
  <c r="V363" i="1" s="1"/>
  <c r="AQ786" i="1" l="1"/>
  <c r="AP786" i="1"/>
  <c r="BD785" i="1"/>
  <c r="BC785" i="1"/>
  <c r="BB785" i="1"/>
  <c r="BE785" i="1" s="1"/>
  <c r="S363" i="1"/>
  <c r="U363" i="1" s="1"/>
  <c r="K363" i="1"/>
  <c r="AR786" i="1" l="1"/>
  <c r="AU786" i="1" s="1"/>
  <c r="AS786" i="1"/>
  <c r="AV786" i="1" s="1"/>
  <c r="BF785" i="1"/>
  <c r="BH785" i="1" s="1"/>
  <c r="AJ786" i="1" s="1"/>
  <c r="BG785" i="1"/>
  <c r="BI785" i="1" s="1"/>
  <c r="AK786" i="1" s="1"/>
  <c r="M363" i="1"/>
  <c r="N363" i="1" s="1"/>
  <c r="W363" i="1"/>
  <c r="X363" i="1" s="1"/>
  <c r="AY786" i="1" l="1"/>
  <c r="BA786" i="1" s="1"/>
  <c r="AL786" i="1"/>
  <c r="AN786" i="1" s="1"/>
  <c r="AH787" i="1" s="1"/>
  <c r="AX786" i="1"/>
  <c r="AZ786" i="1" s="1"/>
  <c r="AT786" i="1"/>
  <c r="AW786" i="1" s="1"/>
  <c r="AM786" i="1" s="1"/>
  <c r="AO786" i="1" s="1"/>
  <c r="AI787" i="1" s="1"/>
  <c r="Y363" i="1"/>
  <c r="Z363" i="1"/>
  <c r="P363" i="1"/>
  <c r="Q363" i="1" s="1"/>
  <c r="O363" i="1"/>
  <c r="AQ787" i="1" l="1"/>
  <c r="AP787" i="1"/>
  <c r="BB786" i="1"/>
  <c r="BE786" i="1" s="1"/>
  <c r="R363" i="1"/>
  <c r="AB363" i="1"/>
  <c r="AD363" i="1" s="1"/>
  <c r="AA363" i="1"/>
  <c r="AC363" i="1" s="1"/>
  <c r="E364" i="1" s="1"/>
  <c r="F364" i="1"/>
  <c r="H363" i="1"/>
  <c r="J363" i="1" s="1"/>
  <c r="D364" i="1" s="1"/>
  <c r="G363" i="1"/>
  <c r="I363" i="1" s="1"/>
  <c r="C364" i="1" s="1"/>
  <c r="BC786" i="1" l="1"/>
  <c r="BF786" i="1"/>
  <c r="BH786" i="1" s="1"/>
  <c r="AJ787" i="1" s="1"/>
  <c r="AR787" i="1"/>
  <c r="AU787" i="1" s="1"/>
  <c r="BD786" i="1"/>
  <c r="BG786" i="1" s="1"/>
  <c r="BI786" i="1" s="1"/>
  <c r="AK787" i="1" s="1"/>
  <c r="S364" i="1"/>
  <c r="U364" i="1" s="1"/>
  <c r="K364" i="1"/>
  <c r="T364" i="1"/>
  <c r="V364" i="1" s="1"/>
  <c r="L364" i="1"/>
  <c r="AY787" i="1" l="1"/>
  <c r="BA787" i="1" s="1"/>
  <c r="AT787" i="1"/>
  <c r="AW787" i="1" s="1"/>
  <c r="AM787" i="1" s="1"/>
  <c r="AO787" i="1" s="1"/>
  <c r="AI788" i="1" s="1"/>
  <c r="AS787" i="1"/>
  <c r="AV787" i="1" s="1"/>
  <c r="AL787" i="1" s="1"/>
  <c r="AN787" i="1" s="1"/>
  <c r="AH788" i="1" s="1"/>
  <c r="AX787" i="1"/>
  <c r="AZ787" i="1" s="1"/>
  <c r="M364" i="1"/>
  <c r="P364" i="1" s="1"/>
  <c r="W364" i="1"/>
  <c r="AP788" i="1" l="1"/>
  <c r="AQ788" i="1"/>
  <c r="BB787" i="1"/>
  <c r="BE787" i="1" s="1"/>
  <c r="N364" i="1"/>
  <c r="O364" i="1"/>
  <c r="R364" i="1" s="1"/>
  <c r="Q364" i="1"/>
  <c r="Y364" i="1"/>
  <c r="Z364" i="1"/>
  <c r="H364" i="1"/>
  <c r="J364" i="1" s="1"/>
  <c r="D365" i="1" s="1"/>
  <c r="G364" i="1"/>
  <c r="I364" i="1" s="1"/>
  <c r="C365" i="1" s="1"/>
  <c r="X364" i="1"/>
  <c r="BC787" i="1" l="1"/>
  <c r="BF787" i="1" s="1"/>
  <c r="BH787" i="1" s="1"/>
  <c r="AJ788" i="1" s="1"/>
  <c r="AR788" i="1"/>
  <c r="AU788" i="1" s="1"/>
  <c r="BD787" i="1"/>
  <c r="BG787" i="1" s="1"/>
  <c r="BI787" i="1" s="1"/>
  <c r="AK788" i="1" s="1"/>
  <c r="AB364" i="1"/>
  <c r="AD364" i="1" s="1"/>
  <c r="F365" i="1" s="1"/>
  <c r="T365" i="1" s="1"/>
  <c r="V365" i="1" s="1"/>
  <c r="AA364" i="1"/>
  <c r="AC364" i="1" s="1"/>
  <c r="E365" i="1" s="1"/>
  <c r="S365" i="1" s="1"/>
  <c r="U365" i="1" s="1"/>
  <c r="K365" i="1"/>
  <c r="L365" i="1"/>
  <c r="AY788" i="1" l="1"/>
  <c r="BA788" i="1" s="1"/>
  <c r="AX788" i="1"/>
  <c r="AZ788" i="1" s="1"/>
  <c r="AS788" i="1"/>
  <c r="AV788" i="1" s="1"/>
  <c r="AL788" i="1" s="1"/>
  <c r="AN788" i="1" s="1"/>
  <c r="AH789" i="1" s="1"/>
  <c r="AT788" i="1"/>
  <c r="AW788" i="1" s="1"/>
  <c r="AM788" i="1" s="1"/>
  <c r="AO788" i="1" s="1"/>
  <c r="AI789" i="1" s="1"/>
  <c r="M365" i="1"/>
  <c r="P365" i="1" s="1"/>
  <c r="W365" i="1"/>
  <c r="AQ789" i="1" l="1"/>
  <c r="AP789" i="1"/>
  <c r="BB788" i="1"/>
  <c r="BE788" i="1" s="1"/>
  <c r="Y365" i="1"/>
  <c r="Z365" i="1"/>
  <c r="N365" i="1"/>
  <c r="Q365" i="1" s="1"/>
  <c r="X365" i="1"/>
  <c r="O365" i="1"/>
  <c r="R365" i="1" s="1"/>
  <c r="AR789" i="1" l="1"/>
  <c r="AU789" i="1" s="1"/>
  <c r="AS789" i="1"/>
  <c r="BC788" i="1"/>
  <c r="BF788" i="1" s="1"/>
  <c r="BH788" i="1" s="1"/>
  <c r="AJ789" i="1" s="1"/>
  <c r="AT789" i="1"/>
  <c r="AW789" i="1" s="1"/>
  <c r="BD788" i="1"/>
  <c r="BG788" i="1" s="1"/>
  <c r="BI788" i="1" s="1"/>
  <c r="AK789" i="1" s="1"/>
  <c r="AB365" i="1"/>
  <c r="AD365" i="1" s="1"/>
  <c r="F366" i="1" s="1"/>
  <c r="AA365" i="1"/>
  <c r="AC365" i="1" s="1"/>
  <c r="E366" i="1" s="1"/>
  <c r="G365" i="1"/>
  <c r="I365" i="1" s="1"/>
  <c r="C366" i="1" s="1"/>
  <c r="H365" i="1"/>
  <c r="J365" i="1" s="1"/>
  <c r="D366" i="1" s="1"/>
  <c r="AM789" i="1" l="1"/>
  <c r="AO789" i="1" s="1"/>
  <c r="AI790" i="1" s="1"/>
  <c r="AY789" i="1"/>
  <c r="BA789" i="1" s="1"/>
  <c r="AX789" i="1"/>
  <c r="AZ789" i="1" s="1"/>
  <c r="AV789" i="1"/>
  <c r="AL789" i="1" s="1"/>
  <c r="AN789" i="1" s="1"/>
  <c r="AH790" i="1" s="1"/>
  <c r="T366" i="1"/>
  <c r="V366" i="1" s="1"/>
  <c r="L366" i="1"/>
  <c r="S366" i="1"/>
  <c r="U366" i="1" s="1"/>
  <c r="K366" i="1"/>
  <c r="AP790" i="1" l="1"/>
  <c r="BB789" i="1"/>
  <c r="BE789" i="1" s="1"/>
  <c r="AQ790" i="1"/>
  <c r="W366" i="1"/>
  <c r="X366" i="1" s="1"/>
  <c r="M366" i="1"/>
  <c r="P366" i="1" s="1"/>
  <c r="BC789" i="1" l="1"/>
  <c r="BF789" i="1" s="1"/>
  <c r="BH789" i="1" s="1"/>
  <c r="AJ790" i="1" s="1"/>
  <c r="BD789" i="1"/>
  <c r="BG789" i="1" s="1"/>
  <c r="BI789" i="1" s="1"/>
  <c r="AK790" i="1" s="1"/>
  <c r="AR790" i="1"/>
  <c r="AU790" i="1" s="1"/>
  <c r="Y366" i="1"/>
  <c r="Z366" i="1"/>
  <c r="O366" i="1"/>
  <c r="N366" i="1"/>
  <c r="Q366" i="1" s="1"/>
  <c r="AA366" i="1"/>
  <c r="AC366" i="1" s="1"/>
  <c r="R366" i="1"/>
  <c r="G366" i="1"/>
  <c r="I366" i="1" s="1"/>
  <c r="C367" i="1" s="1"/>
  <c r="AY790" i="1" l="1"/>
  <c r="BA790" i="1" s="1"/>
  <c r="AX790" i="1"/>
  <c r="AZ790" i="1" s="1"/>
  <c r="AS790" i="1"/>
  <c r="AV790" i="1" s="1"/>
  <c r="AL790" i="1" s="1"/>
  <c r="AN790" i="1" s="1"/>
  <c r="AH791" i="1" s="1"/>
  <c r="AT790" i="1"/>
  <c r="AW790" i="1" s="1"/>
  <c r="AM790" i="1" s="1"/>
  <c r="AO790" i="1" s="1"/>
  <c r="AI791" i="1" s="1"/>
  <c r="AB366" i="1"/>
  <c r="AD366" i="1" s="1"/>
  <c r="E367" i="1"/>
  <c r="S367" i="1" s="1"/>
  <c r="U367" i="1" s="1"/>
  <c r="K367" i="1"/>
  <c r="F367" i="1"/>
  <c r="H366" i="1"/>
  <c r="J366" i="1" s="1"/>
  <c r="D367" i="1" s="1"/>
  <c r="AQ791" i="1" l="1"/>
  <c r="AP791" i="1"/>
  <c r="BB790" i="1"/>
  <c r="BE790" i="1" s="1"/>
  <c r="T367" i="1"/>
  <c r="V367" i="1" s="1"/>
  <c r="W367" i="1" s="1"/>
  <c r="Z367" i="1" s="1"/>
  <c r="L367" i="1"/>
  <c r="M367" i="1" s="1"/>
  <c r="P367" i="1" s="1"/>
  <c r="BC790" i="1" l="1"/>
  <c r="BF790" i="1"/>
  <c r="BH790" i="1" s="1"/>
  <c r="AJ791" i="1" s="1"/>
  <c r="AR791" i="1"/>
  <c r="AU791" i="1" s="1"/>
  <c r="BD790" i="1"/>
  <c r="BG790" i="1" s="1"/>
  <c r="BI790" i="1" s="1"/>
  <c r="AK791" i="1" s="1"/>
  <c r="Y367" i="1"/>
  <c r="AB367" i="1" s="1"/>
  <c r="AD367" i="1" s="1"/>
  <c r="X367" i="1"/>
  <c r="AA367" i="1" s="1"/>
  <c r="AC367" i="1" s="1"/>
  <c r="N367" i="1"/>
  <c r="Q367" i="1" s="1"/>
  <c r="O367" i="1"/>
  <c r="R367" i="1" s="1"/>
  <c r="AY791" i="1" l="1"/>
  <c r="BA791" i="1" s="1"/>
  <c r="AT791" i="1"/>
  <c r="AW791" i="1" s="1"/>
  <c r="AM791" i="1" s="1"/>
  <c r="AO791" i="1" s="1"/>
  <c r="AI792" i="1" s="1"/>
  <c r="AS791" i="1"/>
  <c r="AV791" i="1" s="1"/>
  <c r="AL791" i="1"/>
  <c r="AN791" i="1" s="1"/>
  <c r="AH792" i="1" s="1"/>
  <c r="AX791" i="1"/>
  <c r="AZ791" i="1" s="1"/>
  <c r="F368" i="1"/>
  <c r="H367" i="1"/>
  <c r="J367" i="1" s="1"/>
  <c r="D368" i="1" s="1"/>
  <c r="E368" i="1"/>
  <c r="G367" i="1"/>
  <c r="I367" i="1" s="1"/>
  <c r="C368" i="1" s="1"/>
  <c r="AQ792" i="1" l="1"/>
  <c r="AP792" i="1"/>
  <c r="BB791" i="1"/>
  <c r="BE791" i="1" s="1"/>
  <c r="S368" i="1"/>
  <c r="U368" i="1" s="1"/>
  <c r="K368" i="1"/>
  <c r="L368" i="1"/>
  <c r="T368" i="1"/>
  <c r="V368" i="1" s="1"/>
  <c r="BC791" i="1" l="1"/>
  <c r="BF791" i="1" s="1"/>
  <c r="BH791" i="1" s="1"/>
  <c r="AJ792" i="1" s="1"/>
  <c r="AR792" i="1"/>
  <c r="AU792" i="1" s="1"/>
  <c r="AS792" i="1"/>
  <c r="BD791" i="1"/>
  <c r="BG791" i="1" s="1"/>
  <c r="BI791" i="1" s="1"/>
  <c r="AK792" i="1" s="1"/>
  <c r="AT792" i="1"/>
  <c r="AW792" i="1" s="1"/>
  <c r="M368" i="1"/>
  <c r="W368" i="1"/>
  <c r="X368" i="1" s="1"/>
  <c r="AM792" i="1" l="1"/>
  <c r="AO792" i="1" s="1"/>
  <c r="AI793" i="1" s="1"/>
  <c r="AY792" i="1"/>
  <c r="BA792" i="1" s="1"/>
  <c r="AX792" i="1"/>
  <c r="AZ792" i="1" s="1"/>
  <c r="AV792" i="1"/>
  <c r="AL792" i="1" s="1"/>
  <c r="AN792" i="1" s="1"/>
  <c r="AH793" i="1" s="1"/>
  <c r="Y368" i="1"/>
  <c r="Z368" i="1"/>
  <c r="N368" i="1"/>
  <c r="P368" i="1"/>
  <c r="Q368" i="1" s="1"/>
  <c r="O368" i="1"/>
  <c r="AP793" i="1" l="1"/>
  <c r="BB792" i="1"/>
  <c r="BE792" i="1" s="1"/>
  <c r="AQ793" i="1"/>
  <c r="AB368" i="1"/>
  <c r="AD368" i="1" s="1"/>
  <c r="AA368" i="1"/>
  <c r="AC368" i="1" s="1"/>
  <c r="E369" i="1" s="1"/>
  <c r="G368" i="1"/>
  <c r="I368" i="1" s="1"/>
  <c r="C369" i="1" s="1"/>
  <c r="R368" i="1"/>
  <c r="BD792" i="1" l="1"/>
  <c r="BG792" i="1"/>
  <c r="BI792" i="1" s="1"/>
  <c r="AK793" i="1" s="1"/>
  <c r="BC792" i="1"/>
  <c r="BF792" i="1" s="1"/>
  <c r="BH792" i="1" s="1"/>
  <c r="AJ793" i="1" s="1"/>
  <c r="AR793" i="1"/>
  <c r="AU793" i="1" s="1"/>
  <c r="F369" i="1"/>
  <c r="H368" i="1"/>
  <c r="J368" i="1" s="1"/>
  <c r="D369" i="1" s="1"/>
  <c r="K369" i="1"/>
  <c r="S369" i="1"/>
  <c r="U369" i="1" s="1"/>
  <c r="AX793" i="1" l="1"/>
  <c r="AZ793" i="1" s="1"/>
  <c r="AS793" i="1"/>
  <c r="AV793" i="1" s="1"/>
  <c r="AL793" i="1" s="1"/>
  <c r="AN793" i="1" s="1"/>
  <c r="AH794" i="1" s="1"/>
  <c r="AY793" i="1"/>
  <c r="BA793" i="1" s="1"/>
  <c r="AT793" i="1"/>
  <c r="AW793" i="1" s="1"/>
  <c r="AM793" i="1" s="1"/>
  <c r="AO793" i="1" s="1"/>
  <c r="AI794" i="1" s="1"/>
  <c r="L369" i="1"/>
  <c r="M369" i="1" s="1"/>
  <c r="T369" i="1"/>
  <c r="V369" i="1" s="1"/>
  <c r="W369" i="1" s="1"/>
  <c r="AQ794" i="1" l="1"/>
  <c r="AP794" i="1"/>
  <c r="BB793" i="1"/>
  <c r="BE793" i="1" s="1"/>
  <c r="Y369" i="1"/>
  <c r="Z369" i="1"/>
  <c r="X369" i="1"/>
  <c r="P369" i="1"/>
  <c r="N369" i="1"/>
  <c r="O369" i="1"/>
  <c r="BD793" i="1" l="1"/>
  <c r="BG793" i="1" s="1"/>
  <c r="BI793" i="1" s="1"/>
  <c r="AK794" i="1" s="1"/>
  <c r="AR794" i="1"/>
  <c r="AU794" i="1" s="1"/>
  <c r="BC793" i="1"/>
  <c r="BF793" i="1" s="1"/>
  <c r="BH793" i="1" s="1"/>
  <c r="AJ794" i="1" s="1"/>
  <c r="AT794" i="1"/>
  <c r="AB369" i="1"/>
  <c r="AD369" i="1" s="1"/>
  <c r="AA369" i="1"/>
  <c r="AC369" i="1" s="1"/>
  <c r="R369" i="1"/>
  <c r="H369" i="1" s="1"/>
  <c r="J369" i="1" s="1"/>
  <c r="D370" i="1" s="1"/>
  <c r="Q369" i="1"/>
  <c r="AX794" i="1" l="1"/>
  <c r="AZ794" i="1" s="1"/>
  <c r="AY794" i="1"/>
  <c r="BA794" i="1" s="1"/>
  <c r="AW794" i="1"/>
  <c r="AM794" i="1" s="1"/>
  <c r="AO794" i="1" s="1"/>
  <c r="AI795" i="1" s="1"/>
  <c r="AS794" i="1"/>
  <c r="AV794" i="1" s="1"/>
  <c r="AL794" i="1" s="1"/>
  <c r="AN794" i="1" s="1"/>
  <c r="AH795" i="1" s="1"/>
  <c r="F370" i="1"/>
  <c r="E370" i="1"/>
  <c r="G369" i="1"/>
  <c r="I369" i="1" s="1"/>
  <c r="C370" i="1" s="1"/>
  <c r="L370" i="1"/>
  <c r="T370" i="1"/>
  <c r="V370" i="1" s="1"/>
  <c r="AP795" i="1" l="1"/>
  <c r="AQ795" i="1"/>
  <c r="BD794" i="1"/>
  <c r="BC794" i="1"/>
  <c r="BB794" i="1"/>
  <c r="BE794" i="1" s="1"/>
  <c r="S370" i="1"/>
  <c r="U370" i="1" s="1"/>
  <c r="K370" i="1"/>
  <c r="BF794" i="1" l="1"/>
  <c r="BH794" i="1" s="1"/>
  <c r="AJ795" i="1" s="1"/>
  <c r="BG794" i="1"/>
  <c r="BI794" i="1" s="1"/>
  <c r="AK795" i="1" s="1"/>
  <c r="AR795" i="1"/>
  <c r="AU795" i="1" s="1"/>
  <c r="M370" i="1"/>
  <c r="N370" i="1" s="1"/>
  <c r="W370" i="1"/>
  <c r="X370" i="1" s="1"/>
  <c r="AS795" i="1" l="1"/>
  <c r="AV795" i="1" s="1"/>
  <c r="AY795" i="1"/>
  <c r="BA795" i="1" s="1"/>
  <c r="AL795" i="1"/>
  <c r="AN795" i="1" s="1"/>
  <c r="AH796" i="1" s="1"/>
  <c r="AX795" i="1"/>
  <c r="AZ795" i="1" s="1"/>
  <c r="AT795" i="1"/>
  <c r="AW795" i="1" s="1"/>
  <c r="AM795" i="1" s="1"/>
  <c r="AO795" i="1" s="1"/>
  <c r="AI796" i="1" s="1"/>
  <c r="Y370" i="1"/>
  <c r="Z370" i="1"/>
  <c r="P370" i="1"/>
  <c r="Q370" i="1" s="1"/>
  <c r="O370" i="1"/>
  <c r="AQ796" i="1" l="1"/>
  <c r="AP796" i="1"/>
  <c r="BB795" i="1"/>
  <c r="BE795" i="1" s="1"/>
  <c r="R370" i="1"/>
  <c r="H370" i="1" s="1"/>
  <c r="J370" i="1" s="1"/>
  <c r="D371" i="1" s="1"/>
  <c r="AB370" i="1"/>
  <c r="AD370" i="1" s="1"/>
  <c r="F371" i="1" s="1"/>
  <c r="AA370" i="1"/>
  <c r="AC370" i="1" s="1"/>
  <c r="E371" i="1" s="1"/>
  <c r="G370" i="1"/>
  <c r="I370" i="1" s="1"/>
  <c r="C371" i="1" s="1"/>
  <c r="BC795" i="1" l="1"/>
  <c r="BF795" i="1"/>
  <c r="BH795" i="1" s="1"/>
  <c r="AJ796" i="1" s="1"/>
  <c r="AR796" i="1"/>
  <c r="AU796" i="1" s="1"/>
  <c r="BD795" i="1"/>
  <c r="BG795" i="1" s="1"/>
  <c r="BI795" i="1" s="1"/>
  <c r="AK796" i="1" s="1"/>
  <c r="T371" i="1"/>
  <c r="V371" i="1" s="1"/>
  <c r="L371" i="1"/>
  <c r="K371" i="1"/>
  <c r="S371" i="1"/>
  <c r="U371" i="1" s="1"/>
  <c r="AY796" i="1" l="1"/>
  <c r="BA796" i="1" s="1"/>
  <c r="AT796" i="1"/>
  <c r="AW796" i="1" s="1"/>
  <c r="AM796" i="1" s="1"/>
  <c r="AO796" i="1" s="1"/>
  <c r="AI797" i="1" s="1"/>
  <c r="AS796" i="1"/>
  <c r="AV796" i="1" s="1"/>
  <c r="AL796" i="1"/>
  <c r="AN796" i="1" s="1"/>
  <c r="AH797" i="1" s="1"/>
  <c r="AX796" i="1"/>
  <c r="AZ796" i="1" s="1"/>
  <c r="W371" i="1"/>
  <c r="X371" i="1" s="1"/>
  <c r="M371" i="1"/>
  <c r="P371" i="1" s="1"/>
  <c r="AQ797" i="1" l="1"/>
  <c r="AP797" i="1"/>
  <c r="BB796" i="1"/>
  <c r="BE796" i="1" s="1"/>
  <c r="Y371" i="1"/>
  <c r="AB371" i="1" s="1"/>
  <c r="AD371" i="1" s="1"/>
  <c r="Z371" i="1"/>
  <c r="O371" i="1"/>
  <c r="N371" i="1"/>
  <c r="Q371" i="1" s="1"/>
  <c r="G371" i="1" s="1"/>
  <c r="I371" i="1" s="1"/>
  <c r="C372" i="1" s="1"/>
  <c r="AA371" i="1"/>
  <c r="AC371" i="1" s="1"/>
  <c r="E372" i="1" s="1"/>
  <c r="R371" i="1"/>
  <c r="AR797" i="1" l="1"/>
  <c r="AU797" i="1" s="1"/>
  <c r="AS797" i="1"/>
  <c r="AV797" i="1" s="1"/>
  <c r="BC796" i="1"/>
  <c r="BF796" i="1" s="1"/>
  <c r="BH796" i="1" s="1"/>
  <c r="AJ797" i="1" s="1"/>
  <c r="AT797" i="1"/>
  <c r="AW797" i="1" s="1"/>
  <c r="BD796" i="1"/>
  <c r="BG796" i="1" s="1"/>
  <c r="BI796" i="1" s="1"/>
  <c r="AK797" i="1" s="1"/>
  <c r="K372" i="1"/>
  <c r="S372" i="1"/>
  <c r="U372" i="1" s="1"/>
  <c r="F372" i="1"/>
  <c r="H371" i="1"/>
  <c r="J371" i="1" s="1"/>
  <c r="D372" i="1" s="1"/>
  <c r="AM797" i="1" l="1"/>
  <c r="AO797" i="1" s="1"/>
  <c r="AI798" i="1" s="1"/>
  <c r="AY797" i="1"/>
  <c r="BA797" i="1" s="1"/>
  <c r="AL797" i="1"/>
  <c r="AN797" i="1" s="1"/>
  <c r="AH798" i="1" s="1"/>
  <c r="AX797" i="1"/>
  <c r="AZ797" i="1" s="1"/>
  <c r="T372" i="1"/>
  <c r="V372" i="1" s="1"/>
  <c r="L372" i="1"/>
  <c r="BB797" i="1" l="1"/>
  <c r="BE797" i="1" s="1"/>
  <c r="BC797" i="1"/>
  <c r="BD797" i="1"/>
  <c r="AP798" i="1"/>
  <c r="AQ798" i="1"/>
  <c r="W372" i="1"/>
  <c r="Y372" i="1" s="1"/>
  <c r="M372" i="1"/>
  <c r="AR798" i="1" l="1"/>
  <c r="AU798" i="1" s="1"/>
  <c r="AT798" i="1"/>
  <c r="AW798" i="1" s="1"/>
  <c r="BF797" i="1"/>
  <c r="BH797" i="1" s="1"/>
  <c r="AJ798" i="1" s="1"/>
  <c r="BG797" i="1"/>
  <c r="BI797" i="1" s="1"/>
  <c r="AK798" i="1" s="1"/>
  <c r="P372" i="1"/>
  <c r="N372" i="1"/>
  <c r="Q372" i="1" s="1"/>
  <c r="X372" i="1"/>
  <c r="Z372" i="1"/>
  <c r="O372" i="1"/>
  <c r="R372" i="1" s="1"/>
  <c r="AM798" i="1" l="1"/>
  <c r="AO798" i="1" s="1"/>
  <c r="AI799" i="1" s="1"/>
  <c r="AY798" i="1"/>
  <c r="BA798" i="1" s="1"/>
  <c r="AX798" i="1"/>
  <c r="AZ798" i="1" s="1"/>
  <c r="AS798" i="1"/>
  <c r="AV798" i="1" s="1"/>
  <c r="AL798" i="1" s="1"/>
  <c r="AN798" i="1" s="1"/>
  <c r="AH799" i="1" s="1"/>
  <c r="AB372" i="1"/>
  <c r="AD372" i="1" s="1"/>
  <c r="F373" i="1" s="1"/>
  <c r="AA372" i="1"/>
  <c r="AC372" i="1" s="1"/>
  <c r="E373" i="1" s="1"/>
  <c r="G372" i="1"/>
  <c r="I372" i="1" s="1"/>
  <c r="C373" i="1" s="1"/>
  <c r="H372" i="1"/>
  <c r="J372" i="1" s="1"/>
  <c r="D373" i="1" s="1"/>
  <c r="AP799" i="1" l="1"/>
  <c r="BB798" i="1"/>
  <c r="BE798" i="1" s="1"/>
  <c r="BC798" i="1"/>
  <c r="BD798" i="1"/>
  <c r="AQ799" i="1"/>
  <c r="T373" i="1"/>
  <c r="V373" i="1" s="1"/>
  <c r="L373" i="1"/>
  <c r="S373" i="1"/>
  <c r="U373" i="1" s="1"/>
  <c r="K373" i="1"/>
  <c r="BG798" i="1" l="1"/>
  <c r="BI798" i="1" s="1"/>
  <c r="AK799" i="1" s="1"/>
  <c r="BF798" i="1"/>
  <c r="BH798" i="1" s="1"/>
  <c r="AJ799" i="1" s="1"/>
  <c r="AR799" i="1"/>
  <c r="AU799" i="1" s="1"/>
  <c r="W373" i="1"/>
  <c r="M373" i="1"/>
  <c r="P373" i="1" s="1"/>
  <c r="AS799" i="1" l="1"/>
  <c r="AV799" i="1" s="1"/>
  <c r="AL799" i="1"/>
  <c r="AN799" i="1" s="1"/>
  <c r="AH800" i="1" s="1"/>
  <c r="AX799" i="1"/>
  <c r="AZ799" i="1" s="1"/>
  <c r="AY799" i="1"/>
  <c r="BA799" i="1" s="1"/>
  <c r="AT799" i="1"/>
  <c r="AW799" i="1" s="1"/>
  <c r="AM799" i="1" s="1"/>
  <c r="AO799" i="1" s="1"/>
  <c r="AI800" i="1" s="1"/>
  <c r="Y373" i="1"/>
  <c r="Z373" i="1"/>
  <c r="X373" i="1"/>
  <c r="N373" i="1"/>
  <c r="Q373" i="1" s="1"/>
  <c r="O373" i="1"/>
  <c r="R373" i="1" s="1"/>
  <c r="AQ800" i="1" l="1"/>
  <c r="BB799" i="1"/>
  <c r="BE799" i="1" s="1"/>
  <c r="AP800" i="1"/>
  <c r="AB373" i="1"/>
  <c r="AD373" i="1" s="1"/>
  <c r="F374" i="1" s="1"/>
  <c r="AA373" i="1"/>
  <c r="AC373" i="1" s="1"/>
  <c r="E374" i="1" s="1"/>
  <c r="G373" i="1"/>
  <c r="I373" i="1" s="1"/>
  <c r="C374" i="1" s="1"/>
  <c r="H373" i="1"/>
  <c r="J373" i="1" s="1"/>
  <c r="D374" i="1" s="1"/>
  <c r="AR800" i="1" l="1"/>
  <c r="AU800" i="1" s="1"/>
  <c r="AS800" i="1"/>
  <c r="AV800" i="1" s="1"/>
  <c r="BC799" i="1"/>
  <c r="BF799" i="1"/>
  <c r="BH799" i="1" s="1"/>
  <c r="AJ800" i="1" s="1"/>
  <c r="BD799" i="1"/>
  <c r="BG799" i="1" s="1"/>
  <c r="BI799" i="1" s="1"/>
  <c r="AK800" i="1" s="1"/>
  <c r="AT800" i="1"/>
  <c r="AW800" i="1" s="1"/>
  <c r="T374" i="1"/>
  <c r="V374" i="1" s="1"/>
  <c r="L374" i="1"/>
  <c r="K374" i="1"/>
  <c r="S374" i="1"/>
  <c r="U374" i="1" s="1"/>
  <c r="AM800" i="1" l="1"/>
  <c r="AO800" i="1" s="1"/>
  <c r="AI801" i="1" s="1"/>
  <c r="AY800" i="1"/>
  <c r="BA800" i="1" s="1"/>
  <c r="AL800" i="1"/>
  <c r="AN800" i="1" s="1"/>
  <c r="AH801" i="1" s="1"/>
  <c r="AX800" i="1"/>
  <c r="AZ800" i="1" s="1"/>
  <c r="M374" i="1"/>
  <c r="P374" i="1" s="1"/>
  <c r="W374" i="1"/>
  <c r="BB800" i="1" l="1"/>
  <c r="BE800" i="1" s="1"/>
  <c r="AP801" i="1"/>
  <c r="BD800" i="1"/>
  <c r="AQ801" i="1"/>
  <c r="O374" i="1"/>
  <c r="N374" i="1"/>
  <c r="Q374" i="1" s="1"/>
  <c r="G374" i="1" s="1"/>
  <c r="I374" i="1" s="1"/>
  <c r="C375" i="1" s="1"/>
  <c r="Y374" i="1"/>
  <c r="Z374" i="1"/>
  <c r="R374" i="1"/>
  <c r="X374" i="1"/>
  <c r="AR801" i="1" l="1"/>
  <c r="AU801" i="1" s="1"/>
  <c r="AS801" i="1"/>
  <c r="AV801" i="1" s="1"/>
  <c r="BG800" i="1"/>
  <c r="BI800" i="1" s="1"/>
  <c r="AK801" i="1" s="1"/>
  <c r="AT801" i="1"/>
  <c r="AW801" i="1" s="1"/>
  <c r="BC800" i="1"/>
  <c r="BF800" i="1" s="1"/>
  <c r="BH800" i="1" s="1"/>
  <c r="AJ801" i="1" s="1"/>
  <c r="AB374" i="1"/>
  <c r="AD374" i="1" s="1"/>
  <c r="F375" i="1" s="1"/>
  <c r="AA374" i="1"/>
  <c r="AC374" i="1" s="1"/>
  <c r="E375" i="1" s="1"/>
  <c r="S375" i="1" s="1"/>
  <c r="U375" i="1" s="1"/>
  <c r="H374" i="1"/>
  <c r="J374" i="1" s="1"/>
  <c r="D375" i="1" s="1"/>
  <c r="K375" i="1"/>
  <c r="AL801" i="1" l="1"/>
  <c r="AN801" i="1" s="1"/>
  <c r="AH802" i="1" s="1"/>
  <c r="AX801" i="1"/>
  <c r="AZ801" i="1" s="1"/>
  <c r="AM801" i="1"/>
  <c r="AO801" i="1" s="1"/>
  <c r="AI802" i="1" s="1"/>
  <c r="AY801" i="1"/>
  <c r="BA801" i="1" s="1"/>
  <c r="T375" i="1"/>
  <c r="V375" i="1" s="1"/>
  <c r="W375" i="1" s="1"/>
  <c r="L375" i="1"/>
  <c r="AQ802" i="1" l="1"/>
  <c r="BB801" i="1"/>
  <c r="BE801" i="1" s="1"/>
  <c r="AP802" i="1"/>
  <c r="Y375" i="1"/>
  <c r="Z375" i="1"/>
  <c r="X375" i="1"/>
  <c r="M375" i="1"/>
  <c r="O375" i="1" s="1"/>
  <c r="AR802" i="1" l="1"/>
  <c r="AU802" i="1" s="1"/>
  <c r="BC801" i="1"/>
  <c r="BF801" i="1" s="1"/>
  <c r="BH801" i="1" s="1"/>
  <c r="AJ802" i="1" s="1"/>
  <c r="BD801" i="1"/>
  <c r="BG801" i="1" s="1"/>
  <c r="BI801" i="1" s="1"/>
  <c r="AK802" i="1" s="1"/>
  <c r="AT802" i="1"/>
  <c r="AW802" i="1" s="1"/>
  <c r="AB375" i="1"/>
  <c r="AD375" i="1" s="1"/>
  <c r="AA375" i="1"/>
  <c r="AC375" i="1" s="1"/>
  <c r="N375" i="1"/>
  <c r="P375" i="1"/>
  <c r="AM802" i="1" l="1"/>
  <c r="AO802" i="1" s="1"/>
  <c r="AI803" i="1" s="1"/>
  <c r="AY802" i="1"/>
  <c r="BA802" i="1" s="1"/>
  <c r="AX802" i="1"/>
  <c r="AZ802" i="1" s="1"/>
  <c r="AS802" i="1"/>
  <c r="AV802" i="1" s="1"/>
  <c r="AL802" i="1" s="1"/>
  <c r="AN802" i="1" s="1"/>
  <c r="AH803" i="1" s="1"/>
  <c r="Q375" i="1"/>
  <c r="R375" i="1"/>
  <c r="AP803" i="1" l="1"/>
  <c r="BB802" i="1"/>
  <c r="BE802" i="1" s="1"/>
  <c r="AQ803" i="1"/>
  <c r="F376" i="1"/>
  <c r="H375" i="1"/>
  <c r="J375" i="1" s="1"/>
  <c r="D376" i="1" s="1"/>
  <c r="E376" i="1"/>
  <c r="G375" i="1"/>
  <c r="I375" i="1" s="1"/>
  <c r="C376" i="1" s="1"/>
  <c r="BD802" i="1" l="1"/>
  <c r="BG802" i="1"/>
  <c r="BI802" i="1" s="1"/>
  <c r="AK803" i="1" s="1"/>
  <c r="BC802" i="1"/>
  <c r="BF802" i="1" s="1"/>
  <c r="BH802" i="1" s="1"/>
  <c r="AJ803" i="1" s="1"/>
  <c r="AR803" i="1"/>
  <c r="AU803" i="1" s="1"/>
  <c r="S376" i="1"/>
  <c r="U376" i="1" s="1"/>
  <c r="K376" i="1"/>
  <c r="L376" i="1"/>
  <c r="T376" i="1"/>
  <c r="V376" i="1" s="1"/>
  <c r="AX803" i="1" l="1"/>
  <c r="AZ803" i="1" s="1"/>
  <c r="AS803" i="1"/>
  <c r="AV803" i="1" s="1"/>
  <c r="AL803" i="1" s="1"/>
  <c r="AN803" i="1" s="1"/>
  <c r="AH804" i="1" s="1"/>
  <c r="AT803" i="1"/>
  <c r="AW803" i="1" s="1"/>
  <c r="AM803" i="1"/>
  <c r="AO803" i="1" s="1"/>
  <c r="AI804" i="1" s="1"/>
  <c r="AY803" i="1"/>
  <c r="BA803" i="1" s="1"/>
  <c r="M376" i="1"/>
  <c r="P376" i="1" s="1"/>
  <c r="W376" i="1"/>
  <c r="AP804" i="1" l="1"/>
  <c r="AQ804" i="1"/>
  <c r="BB803" i="1"/>
  <c r="BE803" i="1" s="1"/>
  <c r="Y376" i="1"/>
  <c r="Z376" i="1"/>
  <c r="N376" i="1"/>
  <c r="Q376" i="1" s="1"/>
  <c r="X376" i="1"/>
  <c r="O376" i="1"/>
  <c r="R376" i="1" s="1"/>
  <c r="AR804" i="1" l="1"/>
  <c r="AU804" i="1" s="1"/>
  <c r="BD803" i="1"/>
  <c r="BG803" i="1" s="1"/>
  <c r="BI803" i="1" s="1"/>
  <c r="AK804" i="1" s="1"/>
  <c r="BC803" i="1"/>
  <c r="BF803" i="1" s="1"/>
  <c r="BH803" i="1" s="1"/>
  <c r="AJ804" i="1" s="1"/>
  <c r="AB376" i="1"/>
  <c r="AD376" i="1" s="1"/>
  <c r="AA376" i="1"/>
  <c r="AC376" i="1" s="1"/>
  <c r="E377" i="1" s="1"/>
  <c r="G376" i="1"/>
  <c r="I376" i="1" s="1"/>
  <c r="C377" i="1" s="1"/>
  <c r="F377" i="1"/>
  <c r="H376" i="1"/>
  <c r="J376" i="1" s="1"/>
  <c r="D377" i="1" s="1"/>
  <c r="AX804" i="1" l="1"/>
  <c r="AZ804" i="1" s="1"/>
  <c r="AY804" i="1"/>
  <c r="BA804" i="1" s="1"/>
  <c r="AS804" i="1"/>
  <c r="AV804" i="1" s="1"/>
  <c r="AL804" i="1" s="1"/>
  <c r="AN804" i="1" s="1"/>
  <c r="AH805" i="1" s="1"/>
  <c r="AT804" i="1"/>
  <c r="AW804" i="1" s="1"/>
  <c r="AM804" i="1" s="1"/>
  <c r="AO804" i="1" s="1"/>
  <c r="AI805" i="1" s="1"/>
  <c r="S377" i="1"/>
  <c r="U377" i="1" s="1"/>
  <c r="K377" i="1"/>
  <c r="T377" i="1"/>
  <c r="V377" i="1" s="1"/>
  <c r="L377" i="1"/>
  <c r="AQ805" i="1" l="1"/>
  <c r="AP805" i="1"/>
  <c r="BD804" i="1"/>
  <c r="BC804" i="1"/>
  <c r="BB804" i="1"/>
  <c r="BE804" i="1" s="1"/>
  <c r="M377" i="1"/>
  <c r="O377" i="1" s="1"/>
  <c r="W377" i="1"/>
  <c r="X377" i="1" s="1"/>
  <c r="AR805" i="1" l="1"/>
  <c r="AU805" i="1" s="1"/>
  <c r="AS805" i="1"/>
  <c r="AV805" i="1" s="1"/>
  <c r="AT805" i="1"/>
  <c r="AW805" i="1" s="1"/>
  <c r="BG804" i="1"/>
  <c r="BI804" i="1" s="1"/>
  <c r="AK805" i="1" s="1"/>
  <c r="BF804" i="1"/>
  <c r="BH804" i="1" s="1"/>
  <c r="AJ805" i="1" s="1"/>
  <c r="Y377" i="1"/>
  <c r="Z377" i="1"/>
  <c r="N377" i="1"/>
  <c r="P377" i="1"/>
  <c r="Q377" i="1" s="1"/>
  <c r="AM805" i="1" l="1"/>
  <c r="AO805" i="1" s="1"/>
  <c r="AI806" i="1" s="1"/>
  <c r="AY805" i="1"/>
  <c r="BA805" i="1" s="1"/>
  <c r="AL805" i="1"/>
  <c r="AN805" i="1" s="1"/>
  <c r="AH806" i="1" s="1"/>
  <c r="AX805" i="1"/>
  <c r="AZ805" i="1" s="1"/>
  <c r="AB377" i="1"/>
  <c r="AD377" i="1" s="1"/>
  <c r="AA377" i="1"/>
  <c r="AC377" i="1" s="1"/>
  <c r="E378" i="1" s="1"/>
  <c r="G377" i="1"/>
  <c r="I377" i="1" s="1"/>
  <c r="C378" i="1" s="1"/>
  <c r="R377" i="1"/>
  <c r="BB805" i="1" l="1"/>
  <c r="BE805" i="1" s="1"/>
  <c r="BC805" i="1"/>
  <c r="AP806" i="1"/>
  <c r="AQ806" i="1"/>
  <c r="F378" i="1"/>
  <c r="H377" i="1"/>
  <c r="J377" i="1" s="1"/>
  <c r="D378" i="1" s="1"/>
  <c r="K378" i="1"/>
  <c r="S378" i="1"/>
  <c r="U378" i="1" s="1"/>
  <c r="AR806" i="1" l="1"/>
  <c r="AU806" i="1" s="1"/>
  <c r="BF805" i="1"/>
  <c r="BH805" i="1" s="1"/>
  <c r="AJ806" i="1" s="1"/>
  <c r="BD805" i="1"/>
  <c r="BG805" i="1" s="1"/>
  <c r="BI805" i="1" s="1"/>
  <c r="AK806" i="1" s="1"/>
  <c r="L378" i="1"/>
  <c r="T378" i="1"/>
  <c r="V378" i="1" s="1"/>
  <c r="AY806" i="1" l="1"/>
  <c r="BA806" i="1" s="1"/>
  <c r="AX806" i="1"/>
  <c r="AZ806" i="1" s="1"/>
  <c r="AS806" i="1"/>
  <c r="AV806" i="1" s="1"/>
  <c r="AL806" i="1" s="1"/>
  <c r="AN806" i="1" s="1"/>
  <c r="AH807" i="1" s="1"/>
  <c r="AT806" i="1"/>
  <c r="AW806" i="1" s="1"/>
  <c r="AM806" i="1" s="1"/>
  <c r="AO806" i="1" s="1"/>
  <c r="AI807" i="1" s="1"/>
  <c r="M378" i="1"/>
  <c r="W378" i="1"/>
  <c r="AQ807" i="1" l="1"/>
  <c r="AP807" i="1"/>
  <c r="BB806" i="1"/>
  <c r="BE806" i="1" s="1"/>
  <c r="X378" i="1"/>
  <c r="Z378" i="1"/>
  <c r="Y378" i="1"/>
  <c r="P378" i="1"/>
  <c r="N378" i="1"/>
  <c r="O378" i="1"/>
  <c r="BC806" i="1" l="1"/>
  <c r="AR807" i="1"/>
  <c r="AU807" i="1" s="1"/>
  <c r="AS807" i="1"/>
  <c r="AV807" i="1" s="1"/>
  <c r="BF806" i="1"/>
  <c r="BH806" i="1" s="1"/>
  <c r="AJ807" i="1" s="1"/>
  <c r="AT807" i="1"/>
  <c r="AW807" i="1" s="1"/>
  <c r="BD806" i="1"/>
  <c r="BG806" i="1" s="1"/>
  <c r="BI806" i="1" s="1"/>
  <c r="AK807" i="1" s="1"/>
  <c r="R378" i="1"/>
  <c r="AB378" i="1"/>
  <c r="AD378" i="1" s="1"/>
  <c r="F379" i="1" s="1"/>
  <c r="AA378" i="1"/>
  <c r="AC378" i="1" s="1"/>
  <c r="H378" i="1"/>
  <c r="J378" i="1" s="1"/>
  <c r="D379" i="1" s="1"/>
  <c r="Q378" i="1"/>
  <c r="AM807" i="1" l="1"/>
  <c r="AO807" i="1" s="1"/>
  <c r="AI808" i="1" s="1"/>
  <c r="AY807" i="1"/>
  <c r="BA807" i="1" s="1"/>
  <c r="AL807" i="1"/>
  <c r="AN807" i="1" s="1"/>
  <c r="AH808" i="1" s="1"/>
  <c r="AX807" i="1"/>
  <c r="AZ807" i="1" s="1"/>
  <c r="E379" i="1"/>
  <c r="G378" i="1"/>
  <c r="I378" i="1" s="1"/>
  <c r="C379" i="1" s="1"/>
  <c r="L379" i="1"/>
  <c r="T379" i="1"/>
  <c r="V379" i="1" s="1"/>
  <c r="AP808" i="1" l="1"/>
  <c r="BB807" i="1"/>
  <c r="BE807" i="1" s="1"/>
  <c r="AQ808" i="1"/>
  <c r="S379" i="1"/>
  <c r="U379" i="1" s="1"/>
  <c r="K379" i="1"/>
  <c r="BC807" i="1" l="1"/>
  <c r="BF807" i="1"/>
  <c r="BH807" i="1" s="1"/>
  <c r="AJ808" i="1" s="1"/>
  <c r="BG807" i="1"/>
  <c r="BI807" i="1" s="1"/>
  <c r="AK808" i="1" s="1"/>
  <c r="BD807" i="1"/>
  <c r="AR808" i="1"/>
  <c r="AU808" i="1" s="1"/>
  <c r="AS808" i="1"/>
  <c r="M379" i="1"/>
  <c r="N379" i="1" s="1"/>
  <c r="W379" i="1"/>
  <c r="X379" i="1" s="1"/>
  <c r="AV808" i="1" l="1"/>
  <c r="AY808" i="1"/>
  <c r="BA808" i="1" s="1"/>
  <c r="AL808" i="1"/>
  <c r="AN808" i="1" s="1"/>
  <c r="AH809" i="1" s="1"/>
  <c r="AX808" i="1"/>
  <c r="AZ808" i="1" s="1"/>
  <c r="AT808" i="1"/>
  <c r="AW808" i="1" s="1"/>
  <c r="AM808" i="1" s="1"/>
  <c r="AO808" i="1" s="1"/>
  <c r="AI809" i="1" s="1"/>
  <c r="Y379" i="1"/>
  <c r="Z379" i="1"/>
  <c r="P379" i="1"/>
  <c r="Q379" i="1" s="1"/>
  <c r="O379" i="1"/>
  <c r="AQ809" i="1" l="1"/>
  <c r="BB808" i="1"/>
  <c r="BE808" i="1" s="1"/>
  <c r="AP809" i="1"/>
  <c r="AB379" i="1"/>
  <c r="AD379" i="1" s="1"/>
  <c r="AA379" i="1"/>
  <c r="AC379" i="1" s="1"/>
  <c r="E380" i="1" s="1"/>
  <c r="R379" i="1"/>
  <c r="H379" i="1" s="1"/>
  <c r="J379" i="1" s="1"/>
  <c r="D380" i="1" s="1"/>
  <c r="G379" i="1"/>
  <c r="I379" i="1" s="1"/>
  <c r="C380" i="1" s="1"/>
  <c r="AR809" i="1" l="1"/>
  <c r="AU809" i="1" s="1"/>
  <c r="AS809" i="1"/>
  <c r="AV809" i="1" s="1"/>
  <c r="BC808" i="1"/>
  <c r="BF808" i="1" s="1"/>
  <c r="BH808" i="1" s="1"/>
  <c r="AJ809" i="1" s="1"/>
  <c r="AT809" i="1"/>
  <c r="AW809" i="1" s="1"/>
  <c r="BD808" i="1"/>
  <c r="BG808" i="1" s="1"/>
  <c r="BI808" i="1" s="1"/>
  <c r="AK809" i="1" s="1"/>
  <c r="F380" i="1"/>
  <c r="S380" i="1"/>
  <c r="U380" i="1" s="1"/>
  <c r="K380" i="1"/>
  <c r="T380" i="1"/>
  <c r="V380" i="1" s="1"/>
  <c r="L380" i="1"/>
  <c r="AM809" i="1" l="1"/>
  <c r="AO809" i="1" s="1"/>
  <c r="AI810" i="1" s="1"/>
  <c r="AY809" i="1"/>
  <c r="BA809" i="1" s="1"/>
  <c r="AL809" i="1"/>
  <c r="AN809" i="1" s="1"/>
  <c r="AH810" i="1" s="1"/>
  <c r="AX809" i="1"/>
  <c r="AZ809" i="1" s="1"/>
  <c r="M380" i="1"/>
  <c r="P380" i="1" s="1"/>
  <c r="W380" i="1"/>
  <c r="BB809" i="1" l="1"/>
  <c r="BE809" i="1" s="1"/>
  <c r="BC809" i="1"/>
  <c r="AP810" i="1"/>
  <c r="BD809" i="1"/>
  <c r="AQ810" i="1"/>
  <c r="O380" i="1"/>
  <c r="R380" i="1" s="1"/>
  <c r="N380" i="1"/>
  <c r="Q380" i="1" s="1"/>
  <c r="X380" i="1"/>
  <c r="Z380" i="1"/>
  <c r="Y380" i="1"/>
  <c r="AR810" i="1" l="1"/>
  <c r="AU810" i="1" s="1"/>
  <c r="BF809" i="1"/>
  <c r="BH809" i="1" s="1"/>
  <c r="AJ810" i="1" s="1"/>
  <c r="BG809" i="1"/>
  <c r="BI809" i="1" s="1"/>
  <c r="AK810" i="1" s="1"/>
  <c r="AB380" i="1"/>
  <c r="AD380" i="1" s="1"/>
  <c r="F381" i="1" s="1"/>
  <c r="AA380" i="1"/>
  <c r="AC380" i="1" s="1"/>
  <c r="E381" i="1" s="1"/>
  <c r="G380" i="1"/>
  <c r="I380" i="1" s="1"/>
  <c r="C381" i="1" s="1"/>
  <c r="H380" i="1"/>
  <c r="J380" i="1" s="1"/>
  <c r="D381" i="1" s="1"/>
  <c r="AY810" i="1" l="1"/>
  <c r="BA810" i="1" s="1"/>
  <c r="AX810" i="1"/>
  <c r="AZ810" i="1" s="1"/>
  <c r="AS810" i="1"/>
  <c r="AV810" i="1" s="1"/>
  <c r="AL810" i="1" s="1"/>
  <c r="AN810" i="1" s="1"/>
  <c r="AH811" i="1" s="1"/>
  <c r="AT810" i="1"/>
  <c r="AW810" i="1" s="1"/>
  <c r="AM810" i="1" s="1"/>
  <c r="AO810" i="1" s="1"/>
  <c r="AI811" i="1" s="1"/>
  <c r="T381" i="1"/>
  <c r="V381" i="1" s="1"/>
  <c r="L381" i="1"/>
  <c r="S381" i="1"/>
  <c r="U381" i="1" s="1"/>
  <c r="K381" i="1"/>
  <c r="AQ811" i="1" l="1"/>
  <c r="AP811" i="1"/>
  <c r="BB810" i="1"/>
  <c r="BE810" i="1" s="1"/>
  <c r="W381" i="1"/>
  <c r="X381" i="1"/>
  <c r="M381" i="1"/>
  <c r="P381" i="1" s="1"/>
  <c r="BC810" i="1" l="1"/>
  <c r="BF810" i="1"/>
  <c r="BH810" i="1" s="1"/>
  <c r="AJ811" i="1" s="1"/>
  <c r="AR811" i="1"/>
  <c r="AU811" i="1" s="1"/>
  <c r="BD810" i="1"/>
  <c r="BG810" i="1" s="1"/>
  <c r="BI810" i="1" s="1"/>
  <c r="AK811" i="1" s="1"/>
  <c r="O381" i="1"/>
  <c r="R381" i="1" s="1"/>
  <c r="N381" i="1"/>
  <c r="Q381" i="1" s="1"/>
  <c r="Y381" i="1"/>
  <c r="Z381" i="1"/>
  <c r="AY811" i="1" l="1"/>
  <c r="BA811" i="1" s="1"/>
  <c r="AT811" i="1"/>
  <c r="AW811" i="1" s="1"/>
  <c r="AM811" i="1" s="1"/>
  <c r="AO811" i="1" s="1"/>
  <c r="AI812" i="1" s="1"/>
  <c r="AS811" i="1"/>
  <c r="AV811" i="1" s="1"/>
  <c r="AL811" i="1"/>
  <c r="AN811" i="1" s="1"/>
  <c r="AH812" i="1" s="1"/>
  <c r="AX811" i="1"/>
  <c r="AZ811" i="1" s="1"/>
  <c r="AB381" i="1"/>
  <c r="AD381" i="1" s="1"/>
  <c r="F382" i="1" s="1"/>
  <c r="AA381" i="1"/>
  <c r="AC381" i="1" s="1"/>
  <c r="E382" i="1" s="1"/>
  <c r="G381" i="1"/>
  <c r="I381" i="1" s="1"/>
  <c r="C382" i="1" s="1"/>
  <c r="H381" i="1"/>
  <c r="J381" i="1" s="1"/>
  <c r="D382" i="1" s="1"/>
  <c r="AQ812" i="1" l="1"/>
  <c r="AP812" i="1"/>
  <c r="BB811" i="1"/>
  <c r="BE811" i="1" s="1"/>
  <c r="T382" i="1"/>
  <c r="V382" i="1" s="1"/>
  <c r="L382" i="1"/>
  <c r="K382" i="1"/>
  <c r="S382" i="1"/>
  <c r="U382" i="1" s="1"/>
  <c r="W382" i="1" s="1"/>
  <c r="BC811" i="1" l="1"/>
  <c r="AR812" i="1"/>
  <c r="AU812" i="1" s="1"/>
  <c r="BF811" i="1"/>
  <c r="BH811" i="1" s="1"/>
  <c r="AJ812" i="1" s="1"/>
  <c r="AT812" i="1"/>
  <c r="AW812" i="1" s="1"/>
  <c r="BD811" i="1"/>
  <c r="BG811" i="1" s="1"/>
  <c r="BI811" i="1" s="1"/>
  <c r="AK812" i="1" s="1"/>
  <c r="M382" i="1"/>
  <c r="P382" i="1" s="1"/>
  <c r="N382" i="1"/>
  <c r="O382" i="1"/>
  <c r="X382" i="1"/>
  <c r="Z382" i="1"/>
  <c r="Y382" i="1"/>
  <c r="AM812" i="1" l="1"/>
  <c r="AO812" i="1" s="1"/>
  <c r="AI813" i="1" s="1"/>
  <c r="AY812" i="1"/>
  <c r="BA812" i="1" s="1"/>
  <c r="AX812" i="1"/>
  <c r="AZ812" i="1" s="1"/>
  <c r="AS812" i="1"/>
  <c r="AV812" i="1" s="1"/>
  <c r="AL812" i="1" s="1"/>
  <c r="AN812" i="1" s="1"/>
  <c r="AH813" i="1" s="1"/>
  <c r="Q382" i="1"/>
  <c r="AB382" i="1"/>
  <c r="AD382" i="1" s="1"/>
  <c r="AA382" i="1"/>
  <c r="AC382" i="1" s="1"/>
  <c r="E383" i="1" s="1"/>
  <c r="R382" i="1"/>
  <c r="G382" i="1"/>
  <c r="I382" i="1" s="1"/>
  <c r="C383" i="1" s="1"/>
  <c r="AP813" i="1" l="1"/>
  <c r="BB812" i="1"/>
  <c r="BE812" i="1" s="1"/>
  <c r="AQ813" i="1"/>
  <c r="S383" i="1"/>
  <c r="U383" i="1" s="1"/>
  <c r="K383" i="1"/>
  <c r="F383" i="1"/>
  <c r="H382" i="1"/>
  <c r="J382" i="1" s="1"/>
  <c r="D383" i="1" s="1"/>
  <c r="BD812" i="1" l="1"/>
  <c r="BG812" i="1"/>
  <c r="BI812" i="1" s="1"/>
  <c r="AK813" i="1" s="1"/>
  <c r="BC812" i="1"/>
  <c r="BF812" i="1" s="1"/>
  <c r="BH812" i="1" s="1"/>
  <c r="AJ813" i="1" s="1"/>
  <c r="AR813" i="1"/>
  <c r="AU813" i="1" s="1"/>
  <c r="T383" i="1"/>
  <c r="V383" i="1" s="1"/>
  <c r="W383" i="1" s="1"/>
  <c r="L383" i="1"/>
  <c r="AX813" i="1" l="1"/>
  <c r="AZ813" i="1" s="1"/>
  <c r="AS813" i="1"/>
  <c r="AV813" i="1" s="1"/>
  <c r="AL813" i="1" s="1"/>
  <c r="AN813" i="1" s="1"/>
  <c r="AH814" i="1" s="1"/>
  <c r="AY813" i="1"/>
  <c r="BA813" i="1" s="1"/>
  <c r="AT813" i="1"/>
  <c r="AW813" i="1" s="1"/>
  <c r="AM813" i="1" s="1"/>
  <c r="AO813" i="1" s="1"/>
  <c r="AI814" i="1" s="1"/>
  <c r="Y383" i="1"/>
  <c r="Z383" i="1"/>
  <c r="X383" i="1"/>
  <c r="M383" i="1"/>
  <c r="O383" i="1" s="1"/>
  <c r="AQ814" i="1" l="1"/>
  <c r="AP814" i="1"/>
  <c r="BB813" i="1"/>
  <c r="BE813" i="1" s="1"/>
  <c r="AB383" i="1"/>
  <c r="AD383" i="1" s="1"/>
  <c r="AA383" i="1"/>
  <c r="AC383" i="1" s="1"/>
  <c r="P383" i="1"/>
  <c r="N383" i="1"/>
  <c r="AR814" i="1" l="1"/>
  <c r="AU814" i="1" s="1"/>
  <c r="BD813" i="1"/>
  <c r="BG813" i="1" s="1"/>
  <c r="BI813" i="1" s="1"/>
  <c r="AK814" i="1" s="1"/>
  <c r="BC813" i="1"/>
  <c r="BF813" i="1" s="1"/>
  <c r="BH813" i="1" s="1"/>
  <c r="AJ814" i="1" s="1"/>
  <c r="AT814" i="1"/>
  <c r="AW814" i="1" s="1"/>
  <c r="Q383" i="1"/>
  <c r="E384" i="1"/>
  <c r="G383" i="1"/>
  <c r="I383" i="1" s="1"/>
  <c r="C384" i="1" s="1"/>
  <c r="R383" i="1"/>
  <c r="AX814" i="1" l="1"/>
  <c r="AZ814" i="1" s="1"/>
  <c r="AM814" i="1"/>
  <c r="AO814" i="1" s="1"/>
  <c r="AI815" i="1" s="1"/>
  <c r="AY814" i="1"/>
  <c r="BA814" i="1" s="1"/>
  <c r="AS814" i="1"/>
  <c r="AV814" i="1" s="1"/>
  <c r="AL814" i="1" s="1"/>
  <c r="AN814" i="1" s="1"/>
  <c r="AH815" i="1" s="1"/>
  <c r="H383" i="1"/>
  <c r="J383" i="1" s="1"/>
  <c r="D384" i="1" s="1"/>
  <c r="F384" i="1"/>
  <c r="S384" i="1"/>
  <c r="U384" i="1" s="1"/>
  <c r="K384" i="1"/>
  <c r="AP815" i="1" l="1"/>
  <c r="AQ815" i="1"/>
  <c r="BB814" i="1"/>
  <c r="BE814" i="1" s="1"/>
  <c r="L384" i="1"/>
  <c r="T384" i="1"/>
  <c r="V384" i="1" s="1"/>
  <c r="W384" i="1" s="1"/>
  <c r="BD814" i="1" l="1"/>
  <c r="BG814" i="1" s="1"/>
  <c r="BI814" i="1" s="1"/>
  <c r="AK815" i="1" s="1"/>
  <c r="BC814" i="1"/>
  <c r="BF814" i="1" s="1"/>
  <c r="BH814" i="1" s="1"/>
  <c r="AJ815" i="1" s="1"/>
  <c r="AR815" i="1"/>
  <c r="AU815" i="1" s="1"/>
  <c r="Y384" i="1"/>
  <c r="Z384" i="1"/>
  <c r="X384" i="1"/>
  <c r="M384" i="1"/>
  <c r="O384" i="1" s="1"/>
  <c r="AX815" i="1" l="1"/>
  <c r="AZ815" i="1" s="1"/>
  <c r="AY815" i="1"/>
  <c r="BA815" i="1" s="1"/>
  <c r="AS815" i="1"/>
  <c r="AV815" i="1" s="1"/>
  <c r="AL815" i="1" s="1"/>
  <c r="AN815" i="1" s="1"/>
  <c r="AH816" i="1" s="1"/>
  <c r="AT815" i="1"/>
  <c r="AW815" i="1" s="1"/>
  <c r="AM815" i="1" s="1"/>
  <c r="AO815" i="1" s="1"/>
  <c r="AI816" i="1" s="1"/>
  <c r="AB384" i="1"/>
  <c r="AD384" i="1" s="1"/>
  <c r="AA384" i="1"/>
  <c r="AC384" i="1" s="1"/>
  <c r="P384" i="1"/>
  <c r="R384" i="1" s="1"/>
  <c r="N384" i="1"/>
  <c r="AQ816" i="1" l="1"/>
  <c r="AP816" i="1"/>
  <c r="BB815" i="1"/>
  <c r="BE815" i="1" s="1"/>
  <c r="F385" i="1"/>
  <c r="H384" i="1"/>
  <c r="J384" i="1" s="1"/>
  <c r="D385" i="1" s="1"/>
  <c r="Q384" i="1"/>
  <c r="AR816" i="1" l="1"/>
  <c r="AU816" i="1" s="1"/>
  <c r="AS816" i="1"/>
  <c r="AV816" i="1" s="1"/>
  <c r="BD815" i="1"/>
  <c r="BG815" i="1" s="1"/>
  <c r="BI815" i="1" s="1"/>
  <c r="AK816" i="1" s="1"/>
  <c r="BC815" i="1"/>
  <c r="BF815" i="1" s="1"/>
  <c r="BH815" i="1" s="1"/>
  <c r="AJ816" i="1" s="1"/>
  <c r="AT816" i="1"/>
  <c r="AW816" i="1" s="1"/>
  <c r="E385" i="1"/>
  <c r="G384" i="1"/>
  <c r="I384" i="1" s="1"/>
  <c r="C385" i="1" s="1"/>
  <c r="T385" i="1"/>
  <c r="V385" i="1" s="1"/>
  <c r="L385" i="1"/>
  <c r="AL816" i="1" l="1"/>
  <c r="AN816" i="1" s="1"/>
  <c r="AH817" i="1" s="1"/>
  <c r="AX816" i="1"/>
  <c r="AZ816" i="1" s="1"/>
  <c r="AM816" i="1"/>
  <c r="AO816" i="1" s="1"/>
  <c r="AI817" i="1" s="1"/>
  <c r="AY816" i="1"/>
  <c r="BA816" i="1" s="1"/>
  <c r="K385" i="1"/>
  <c r="S385" i="1"/>
  <c r="U385" i="1" s="1"/>
  <c r="BB816" i="1" l="1"/>
  <c r="BE816" i="1" s="1"/>
  <c r="BD816" i="1"/>
  <c r="AQ817" i="1"/>
  <c r="AP817" i="1"/>
  <c r="W385" i="1"/>
  <c r="X385" i="1" s="1"/>
  <c r="M385" i="1"/>
  <c r="AR817" i="1" l="1"/>
  <c r="AU817" i="1" s="1"/>
  <c r="AS817" i="1"/>
  <c r="AV817" i="1" s="1"/>
  <c r="AT817" i="1"/>
  <c r="AW817" i="1" s="1"/>
  <c r="BG816" i="1"/>
  <c r="BI816" i="1" s="1"/>
  <c r="AK817" i="1" s="1"/>
  <c r="BC816" i="1"/>
  <c r="BF816" i="1" s="1"/>
  <c r="BH816" i="1" s="1"/>
  <c r="AJ817" i="1" s="1"/>
  <c r="P385" i="1"/>
  <c r="O385" i="1"/>
  <c r="R385" i="1" s="1"/>
  <c r="N385" i="1"/>
  <c r="Y385" i="1"/>
  <c r="Z385" i="1"/>
  <c r="AL817" i="1" l="1"/>
  <c r="AN817" i="1" s="1"/>
  <c r="AH818" i="1" s="1"/>
  <c r="AX817" i="1"/>
  <c r="AZ817" i="1" s="1"/>
  <c r="AM817" i="1"/>
  <c r="AO817" i="1" s="1"/>
  <c r="AI818" i="1" s="1"/>
  <c r="AY817" i="1"/>
  <c r="BA817" i="1" s="1"/>
  <c r="Q385" i="1"/>
  <c r="AB385" i="1"/>
  <c r="AD385" i="1" s="1"/>
  <c r="F386" i="1" s="1"/>
  <c r="AA385" i="1"/>
  <c r="AC385" i="1" s="1"/>
  <c r="E386" i="1" s="1"/>
  <c r="H385" i="1"/>
  <c r="J385" i="1" s="1"/>
  <c r="D386" i="1" s="1"/>
  <c r="G385" i="1"/>
  <c r="I385" i="1" s="1"/>
  <c r="C386" i="1" s="1"/>
  <c r="AQ818" i="1" l="1"/>
  <c r="BB817" i="1"/>
  <c r="BE817" i="1" s="1"/>
  <c r="AP818" i="1"/>
  <c r="S386" i="1"/>
  <c r="U386" i="1" s="1"/>
  <c r="K386" i="1"/>
  <c r="T386" i="1"/>
  <c r="V386" i="1" s="1"/>
  <c r="L386" i="1"/>
  <c r="AR818" i="1" l="1"/>
  <c r="AU818" i="1" s="1"/>
  <c r="BC817" i="1"/>
  <c r="BF817" i="1"/>
  <c r="BH817" i="1" s="1"/>
  <c r="AJ818" i="1" s="1"/>
  <c r="BD817" i="1"/>
  <c r="BG817" i="1" s="1"/>
  <c r="BI817" i="1" s="1"/>
  <c r="AK818" i="1" s="1"/>
  <c r="AT818" i="1"/>
  <c r="AW818" i="1" s="1"/>
  <c r="M386" i="1"/>
  <c r="P386" i="1" s="1"/>
  <c r="W386" i="1"/>
  <c r="Z386" i="1" s="1"/>
  <c r="AM818" i="1" l="1"/>
  <c r="AO818" i="1" s="1"/>
  <c r="AI819" i="1" s="1"/>
  <c r="AY818" i="1"/>
  <c r="BA818" i="1" s="1"/>
  <c r="AX818" i="1"/>
  <c r="AZ818" i="1" s="1"/>
  <c r="AS818" i="1"/>
  <c r="AV818" i="1" s="1"/>
  <c r="AL818" i="1" s="1"/>
  <c r="AN818" i="1" s="1"/>
  <c r="AH819" i="1" s="1"/>
  <c r="X386" i="1"/>
  <c r="AA386" i="1"/>
  <c r="AC386" i="1" s="1"/>
  <c r="O386" i="1"/>
  <c r="R386" i="1" s="1"/>
  <c r="N386" i="1"/>
  <c r="Q386" i="1" s="1"/>
  <c r="Y386" i="1"/>
  <c r="AB386" i="1" s="1"/>
  <c r="AD386" i="1" s="1"/>
  <c r="AP819" i="1" l="1"/>
  <c r="BB818" i="1"/>
  <c r="BE818" i="1" s="1"/>
  <c r="AQ819" i="1"/>
  <c r="E387" i="1"/>
  <c r="G386" i="1"/>
  <c r="I386" i="1" s="1"/>
  <c r="C387" i="1" s="1"/>
  <c r="F387" i="1"/>
  <c r="H386" i="1"/>
  <c r="J386" i="1" s="1"/>
  <c r="D387" i="1" s="1"/>
  <c r="BD818" i="1" l="1"/>
  <c r="BG818" i="1"/>
  <c r="BI818" i="1" s="1"/>
  <c r="AK819" i="1" s="1"/>
  <c r="BC818" i="1"/>
  <c r="BF818" i="1" s="1"/>
  <c r="BH818" i="1" s="1"/>
  <c r="AJ819" i="1" s="1"/>
  <c r="AR819" i="1"/>
  <c r="AU819" i="1" s="1"/>
  <c r="S387" i="1"/>
  <c r="U387" i="1" s="1"/>
  <c r="K387" i="1"/>
  <c r="T387" i="1"/>
  <c r="V387" i="1" s="1"/>
  <c r="L387" i="1"/>
  <c r="AX819" i="1" l="1"/>
  <c r="AZ819" i="1" s="1"/>
  <c r="AS819" i="1"/>
  <c r="AV819" i="1" s="1"/>
  <c r="AL819" i="1" s="1"/>
  <c r="AN819" i="1" s="1"/>
  <c r="AH820" i="1" s="1"/>
  <c r="AY819" i="1"/>
  <c r="BA819" i="1" s="1"/>
  <c r="AT819" i="1"/>
  <c r="AW819" i="1" s="1"/>
  <c r="AM819" i="1" s="1"/>
  <c r="AO819" i="1" s="1"/>
  <c r="AI820" i="1" s="1"/>
  <c r="M387" i="1"/>
  <c r="P387" i="1" s="1"/>
  <c r="W387" i="1"/>
  <c r="AQ820" i="1" l="1"/>
  <c r="AP820" i="1"/>
  <c r="BB819" i="1"/>
  <c r="BE819" i="1" s="1"/>
  <c r="N387" i="1"/>
  <c r="Q387" i="1" s="1"/>
  <c r="X387" i="1"/>
  <c r="Z387" i="1"/>
  <c r="O387" i="1"/>
  <c r="R387" i="1" s="1"/>
  <c r="Y387" i="1"/>
  <c r="BD819" i="1" l="1"/>
  <c r="BG819" i="1" s="1"/>
  <c r="BI819" i="1" s="1"/>
  <c r="AK820" i="1" s="1"/>
  <c r="AR820" i="1"/>
  <c r="AU820" i="1" s="1"/>
  <c r="AT820" i="1"/>
  <c r="BC819" i="1"/>
  <c r="BF819" i="1" s="1"/>
  <c r="BH819" i="1" s="1"/>
  <c r="AJ820" i="1" s="1"/>
  <c r="AB387" i="1"/>
  <c r="AD387" i="1" s="1"/>
  <c r="F388" i="1" s="1"/>
  <c r="AA387" i="1"/>
  <c r="AC387" i="1" s="1"/>
  <c r="E388" i="1" s="1"/>
  <c r="H387" i="1"/>
  <c r="J387" i="1" s="1"/>
  <c r="D388" i="1" s="1"/>
  <c r="G387" i="1"/>
  <c r="I387" i="1" s="1"/>
  <c r="C388" i="1" s="1"/>
  <c r="AX820" i="1" l="1"/>
  <c r="AZ820" i="1" s="1"/>
  <c r="AY820" i="1"/>
  <c r="BA820" i="1" s="1"/>
  <c r="AW820" i="1"/>
  <c r="AM820" i="1" s="1"/>
  <c r="AO820" i="1" s="1"/>
  <c r="AI821" i="1" s="1"/>
  <c r="AS820" i="1"/>
  <c r="AV820" i="1" s="1"/>
  <c r="AL820" i="1" s="1"/>
  <c r="AN820" i="1" s="1"/>
  <c r="AH821" i="1" s="1"/>
  <c r="S388" i="1"/>
  <c r="U388" i="1" s="1"/>
  <c r="K388" i="1"/>
  <c r="T388" i="1"/>
  <c r="V388" i="1" s="1"/>
  <c r="L388" i="1"/>
  <c r="AP821" i="1" l="1"/>
  <c r="AQ821" i="1"/>
  <c r="BD820" i="1"/>
  <c r="BC820" i="1"/>
  <c r="BB820" i="1"/>
  <c r="BE820" i="1" s="1"/>
  <c r="M388" i="1"/>
  <c r="P388" i="1" s="1"/>
  <c r="N388" i="1"/>
  <c r="W388" i="1"/>
  <c r="BG820" i="1" l="1"/>
  <c r="BI820" i="1" s="1"/>
  <c r="AK821" i="1" s="1"/>
  <c r="BF820" i="1"/>
  <c r="BH820" i="1" s="1"/>
  <c r="AJ821" i="1" s="1"/>
  <c r="AR821" i="1"/>
  <c r="AU821" i="1" s="1"/>
  <c r="Q388" i="1"/>
  <c r="O388" i="1"/>
  <c r="R388" i="1" s="1"/>
  <c r="X388" i="1"/>
  <c r="Z388" i="1"/>
  <c r="Y388" i="1"/>
  <c r="AS821" i="1" l="1"/>
  <c r="AV821" i="1" s="1"/>
  <c r="AL821" i="1"/>
  <c r="AN821" i="1" s="1"/>
  <c r="AH822" i="1" s="1"/>
  <c r="AX821" i="1"/>
  <c r="AZ821" i="1" s="1"/>
  <c r="AY821" i="1"/>
  <c r="BA821" i="1" s="1"/>
  <c r="AT821" i="1"/>
  <c r="AW821" i="1" s="1"/>
  <c r="AM821" i="1" s="1"/>
  <c r="AO821" i="1" s="1"/>
  <c r="AI822" i="1" s="1"/>
  <c r="AB388" i="1"/>
  <c r="AD388" i="1" s="1"/>
  <c r="AA388" i="1"/>
  <c r="AC388" i="1" s="1"/>
  <c r="E389" i="1" s="1"/>
  <c r="F389" i="1"/>
  <c r="H388" i="1"/>
  <c r="J388" i="1" s="1"/>
  <c r="D389" i="1" s="1"/>
  <c r="G388" i="1"/>
  <c r="I388" i="1" s="1"/>
  <c r="C389" i="1" s="1"/>
  <c r="AQ822" i="1" l="1"/>
  <c r="BB821" i="1"/>
  <c r="BE821" i="1" s="1"/>
  <c r="BC821" i="1"/>
  <c r="BD821" i="1"/>
  <c r="AP822" i="1"/>
  <c r="S389" i="1"/>
  <c r="U389" i="1" s="1"/>
  <c r="K389" i="1"/>
  <c r="T389" i="1"/>
  <c r="V389" i="1" s="1"/>
  <c r="L389" i="1"/>
  <c r="AR822" i="1" l="1"/>
  <c r="AU822" i="1" s="1"/>
  <c r="BF821" i="1"/>
  <c r="BH821" i="1" s="1"/>
  <c r="AJ822" i="1" s="1"/>
  <c r="BG821" i="1"/>
  <c r="BI821" i="1" s="1"/>
  <c r="AK822" i="1" s="1"/>
  <c r="AT822" i="1"/>
  <c r="AW822" i="1" s="1"/>
  <c r="M389" i="1"/>
  <c r="P389" i="1" s="1"/>
  <c r="W389" i="1"/>
  <c r="AX822" i="1" l="1"/>
  <c r="AZ822" i="1" s="1"/>
  <c r="AM822" i="1"/>
  <c r="AO822" i="1" s="1"/>
  <c r="AI823" i="1" s="1"/>
  <c r="AY822" i="1"/>
  <c r="BA822" i="1" s="1"/>
  <c r="AS822" i="1"/>
  <c r="AV822" i="1" s="1"/>
  <c r="AL822" i="1" s="1"/>
  <c r="AN822" i="1" s="1"/>
  <c r="AH823" i="1" s="1"/>
  <c r="N389" i="1"/>
  <c r="Y389" i="1"/>
  <c r="Z389" i="1"/>
  <c r="O389" i="1"/>
  <c r="R389" i="1" s="1"/>
  <c r="Q389" i="1"/>
  <c r="X389" i="1"/>
  <c r="AP823" i="1" l="1"/>
  <c r="AQ823" i="1"/>
  <c r="BB822" i="1"/>
  <c r="BE822" i="1" s="1"/>
  <c r="AB389" i="1"/>
  <c r="AD389" i="1" s="1"/>
  <c r="AA389" i="1"/>
  <c r="AC389" i="1" s="1"/>
  <c r="E390" i="1" s="1"/>
  <c r="G389" i="1"/>
  <c r="I389" i="1" s="1"/>
  <c r="C390" i="1" s="1"/>
  <c r="F390" i="1"/>
  <c r="H389" i="1"/>
  <c r="J389" i="1" s="1"/>
  <c r="D390" i="1" s="1"/>
  <c r="BD822" i="1" l="1"/>
  <c r="BG822" i="1"/>
  <c r="BI822" i="1" s="1"/>
  <c r="AK823" i="1" s="1"/>
  <c r="BC822" i="1"/>
  <c r="BF822" i="1" s="1"/>
  <c r="BH822" i="1" s="1"/>
  <c r="AJ823" i="1" s="1"/>
  <c r="AR823" i="1"/>
  <c r="AU823" i="1" s="1"/>
  <c r="T390" i="1"/>
  <c r="V390" i="1" s="1"/>
  <c r="L390" i="1"/>
  <c r="S390" i="1"/>
  <c r="U390" i="1" s="1"/>
  <c r="W390" i="1" s="1"/>
  <c r="K390" i="1"/>
  <c r="AX823" i="1" l="1"/>
  <c r="AZ823" i="1" s="1"/>
  <c r="AS823" i="1"/>
  <c r="AV823" i="1" s="1"/>
  <c r="AL823" i="1" s="1"/>
  <c r="AN823" i="1" s="1"/>
  <c r="AH824" i="1" s="1"/>
  <c r="AT823" i="1"/>
  <c r="AW823" i="1" s="1"/>
  <c r="AM823" i="1"/>
  <c r="AO823" i="1" s="1"/>
  <c r="AI824" i="1" s="1"/>
  <c r="AY823" i="1"/>
  <c r="BA823" i="1" s="1"/>
  <c r="M390" i="1"/>
  <c r="P390" i="1" s="1"/>
  <c r="X390" i="1"/>
  <c r="Z390" i="1"/>
  <c r="Y390" i="1"/>
  <c r="AP824" i="1" l="1"/>
  <c r="AQ824" i="1"/>
  <c r="BB823" i="1"/>
  <c r="BE823" i="1" s="1"/>
  <c r="AB390" i="1"/>
  <c r="AD390" i="1" s="1"/>
  <c r="AA390" i="1"/>
  <c r="AC390" i="1" s="1"/>
  <c r="O390" i="1"/>
  <c r="R390" i="1" s="1"/>
  <c r="N390" i="1"/>
  <c r="Q390" i="1" s="1"/>
  <c r="BD823" i="1" l="1"/>
  <c r="BG823" i="1"/>
  <c r="BI823" i="1" s="1"/>
  <c r="AK824" i="1" s="1"/>
  <c r="AR824" i="1"/>
  <c r="AU824" i="1" s="1"/>
  <c r="BC823" i="1"/>
  <c r="BF823" i="1" s="1"/>
  <c r="BH823" i="1" s="1"/>
  <c r="AJ824" i="1" s="1"/>
  <c r="G390" i="1"/>
  <c r="I390" i="1" s="1"/>
  <c r="C391" i="1" s="1"/>
  <c r="E391" i="1"/>
  <c r="F391" i="1"/>
  <c r="H390" i="1"/>
  <c r="J390" i="1" s="1"/>
  <c r="D391" i="1" s="1"/>
  <c r="AX824" i="1" l="1"/>
  <c r="AZ824" i="1" s="1"/>
  <c r="AS824" i="1"/>
  <c r="AV824" i="1" s="1"/>
  <c r="AL824" i="1" s="1"/>
  <c r="AN824" i="1" s="1"/>
  <c r="AH825" i="1" s="1"/>
  <c r="AT824" i="1"/>
  <c r="AW824" i="1" s="1"/>
  <c r="AM824" i="1"/>
  <c r="AO824" i="1" s="1"/>
  <c r="AI825" i="1" s="1"/>
  <c r="AY824" i="1"/>
  <c r="BA824" i="1" s="1"/>
  <c r="T391" i="1"/>
  <c r="V391" i="1" s="1"/>
  <c r="L391" i="1"/>
  <c r="S391" i="1"/>
  <c r="U391" i="1" s="1"/>
  <c r="K391" i="1"/>
  <c r="AP825" i="1" l="1"/>
  <c r="BD824" i="1"/>
  <c r="AQ825" i="1"/>
  <c r="BC824" i="1"/>
  <c r="BB824" i="1"/>
  <c r="BE824" i="1" s="1"/>
  <c r="W391" i="1"/>
  <c r="X391" i="1" s="1"/>
  <c r="M391" i="1"/>
  <c r="P391" i="1" s="1"/>
  <c r="Z391" i="1"/>
  <c r="Y391" i="1"/>
  <c r="BG824" i="1" l="1"/>
  <c r="BI824" i="1" s="1"/>
  <c r="AK825" i="1" s="1"/>
  <c r="BF824" i="1"/>
  <c r="BH824" i="1" s="1"/>
  <c r="AJ825" i="1" s="1"/>
  <c r="AR825" i="1"/>
  <c r="AU825" i="1" s="1"/>
  <c r="O391" i="1"/>
  <c r="N391" i="1"/>
  <c r="Q391" i="1" s="1"/>
  <c r="AB391" i="1"/>
  <c r="AD391" i="1" s="1"/>
  <c r="AA391" i="1"/>
  <c r="AC391" i="1" s="1"/>
  <c r="E392" i="1" s="1"/>
  <c r="R391" i="1"/>
  <c r="G391" i="1"/>
  <c r="I391" i="1" s="1"/>
  <c r="C392" i="1" s="1"/>
  <c r="AS825" i="1" l="1"/>
  <c r="AV825" i="1" s="1"/>
  <c r="AL825" i="1"/>
  <c r="AN825" i="1" s="1"/>
  <c r="AH826" i="1" s="1"/>
  <c r="AX825" i="1"/>
  <c r="AZ825" i="1" s="1"/>
  <c r="AY825" i="1"/>
  <c r="BA825" i="1" s="1"/>
  <c r="AT825" i="1"/>
  <c r="AW825" i="1" s="1"/>
  <c r="AM825" i="1" s="1"/>
  <c r="AO825" i="1" s="1"/>
  <c r="AI826" i="1" s="1"/>
  <c r="S392" i="1"/>
  <c r="U392" i="1" s="1"/>
  <c r="K392" i="1"/>
  <c r="F392" i="1"/>
  <c r="H391" i="1"/>
  <c r="J391" i="1" s="1"/>
  <c r="D392" i="1" s="1"/>
  <c r="AQ826" i="1" l="1"/>
  <c r="BB825" i="1"/>
  <c r="BE825" i="1" s="1"/>
  <c r="AP826" i="1"/>
  <c r="T392" i="1"/>
  <c r="V392" i="1" s="1"/>
  <c r="L392" i="1"/>
  <c r="M392" i="1" s="1"/>
  <c r="P392" i="1" s="1"/>
  <c r="BD825" i="1" l="1"/>
  <c r="BC825" i="1"/>
  <c r="BF825" i="1"/>
  <c r="BH825" i="1" s="1"/>
  <c r="AJ826" i="1" s="1"/>
  <c r="BG825" i="1"/>
  <c r="BI825" i="1" s="1"/>
  <c r="AK826" i="1" s="1"/>
  <c r="AR826" i="1"/>
  <c r="AU826" i="1" s="1"/>
  <c r="N392" i="1"/>
  <c r="Q392" i="1" s="1"/>
  <c r="W392" i="1"/>
  <c r="O392" i="1"/>
  <c r="R392" i="1" s="1"/>
  <c r="AS826" i="1" l="1"/>
  <c r="AV826" i="1" s="1"/>
  <c r="AT826" i="1"/>
  <c r="AW826" i="1" s="1"/>
  <c r="AM826" i="1"/>
  <c r="AO826" i="1" s="1"/>
  <c r="AI827" i="1" s="1"/>
  <c r="AY826" i="1"/>
  <c r="BA826" i="1" s="1"/>
  <c r="AL826" i="1"/>
  <c r="AN826" i="1" s="1"/>
  <c r="AH827" i="1" s="1"/>
  <c r="AX826" i="1"/>
  <c r="AZ826" i="1" s="1"/>
  <c r="H392" i="1"/>
  <c r="J392" i="1" s="1"/>
  <c r="D393" i="1" s="1"/>
  <c r="X392" i="1"/>
  <c r="Z392" i="1"/>
  <c r="G392" i="1"/>
  <c r="I392" i="1" s="1"/>
  <c r="C393" i="1" s="1"/>
  <c r="Y392" i="1"/>
  <c r="BB826" i="1" l="1"/>
  <c r="BE826" i="1" s="1"/>
  <c r="BD826" i="1"/>
  <c r="AP827" i="1"/>
  <c r="AQ827" i="1"/>
  <c r="AB392" i="1"/>
  <c r="AD392" i="1" s="1"/>
  <c r="F393" i="1" s="1"/>
  <c r="T393" i="1" s="1"/>
  <c r="V393" i="1" s="1"/>
  <c r="AA392" i="1"/>
  <c r="AC392" i="1" s="1"/>
  <c r="E393" i="1" s="1"/>
  <c r="S393" i="1" s="1"/>
  <c r="U393" i="1" s="1"/>
  <c r="K393" i="1"/>
  <c r="L393" i="1"/>
  <c r="AR827" i="1" l="1"/>
  <c r="AU827" i="1" s="1"/>
  <c r="AS827" i="1"/>
  <c r="AV827" i="1" s="1"/>
  <c r="BG826" i="1"/>
  <c r="BI826" i="1" s="1"/>
  <c r="AK827" i="1" s="1"/>
  <c r="BC826" i="1"/>
  <c r="BF826" i="1" s="1"/>
  <c r="BH826" i="1" s="1"/>
  <c r="AJ827" i="1" s="1"/>
  <c r="M393" i="1"/>
  <c r="P393" i="1" s="1"/>
  <c r="W393" i="1"/>
  <c r="Y393" i="1" s="1"/>
  <c r="AL827" i="1" l="1"/>
  <c r="AN827" i="1" s="1"/>
  <c r="AH828" i="1" s="1"/>
  <c r="AX827" i="1"/>
  <c r="AZ827" i="1" s="1"/>
  <c r="AY827" i="1"/>
  <c r="BA827" i="1" s="1"/>
  <c r="AT827" i="1"/>
  <c r="AW827" i="1" s="1"/>
  <c r="AM827" i="1" s="1"/>
  <c r="AO827" i="1" s="1"/>
  <c r="AI828" i="1" s="1"/>
  <c r="N393" i="1"/>
  <c r="Q393" i="1" s="1"/>
  <c r="X393" i="1"/>
  <c r="Z393" i="1"/>
  <c r="O393" i="1"/>
  <c r="R393" i="1" s="1"/>
  <c r="AQ828" i="1" l="1"/>
  <c r="BB827" i="1"/>
  <c r="BE827" i="1" s="1"/>
  <c r="AP828" i="1"/>
  <c r="AB393" i="1"/>
  <c r="AD393" i="1" s="1"/>
  <c r="F394" i="1" s="1"/>
  <c r="AA393" i="1"/>
  <c r="AC393" i="1" s="1"/>
  <c r="E394" i="1" s="1"/>
  <c r="H393" i="1"/>
  <c r="J393" i="1" s="1"/>
  <c r="D394" i="1" s="1"/>
  <c r="G393" i="1"/>
  <c r="I393" i="1" s="1"/>
  <c r="C394" i="1" s="1"/>
  <c r="BC827" i="1" l="1"/>
  <c r="BD827" i="1"/>
  <c r="BF827" i="1"/>
  <c r="BH827" i="1" s="1"/>
  <c r="AJ828" i="1" s="1"/>
  <c r="BG827" i="1"/>
  <c r="BI827" i="1" s="1"/>
  <c r="AK828" i="1" s="1"/>
  <c r="AR828" i="1"/>
  <c r="AU828" i="1" s="1"/>
  <c r="K394" i="1"/>
  <c r="S394" i="1"/>
  <c r="U394" i="1" s="1"/>
  <c r="L394" i="1"/>
  <c r="T394" i="1"/>
  <c r="V394" i="1" s="1"/>
  <c r="AT828" i="1" l="1"/>
  <c r="AW828" i="1" s="1"/>
  <c r="AM828" i="1"/>
  <c r="AO828" i="1" s="1"/>
  <c r="AI829" i="1" s="1"/>
  <c r="AY828" i="1"/>
  <c r="BA828" i="1" s="1"/>
  <c r="AS828" i="1"/>
  <c r="AV828" i="1" s="1"/>
  <c r="AL828" i="1"/>
  <c r="AN828" i="1" s="1"/>
  <c r="AH829" i="1" s="1"/>
  <c r="AX828" i="1"/>
  <c r="AZ828" i="1" s="1"/>
  <c r="W394" i="1"/>
  <c r="Z394" i="1" s="1"/>
  <c r="M394" i="1"/>
  <c r="P394" i="1" s="1"/>
  <c r="AP829" i="1" l="1"/>
  <c r="BB828" i="1"/>
  <c r="BE828" i="1" s="1"/>
  <c r="AQ829" i="1"/>
  <c r="X394" i="1"/>
  <c r="N394" i="1"/>
  <c r="Q394" i="1" s="1"/>
  <c r="G394" i="1" s="1"/>
  <c r="I394" i="1" s="1"/>
  <c r="C395" i="1" s="1"/>
  <c r="Y394" i="1"/>
  <c r="AB394" i="1" s="1"/>
  <c r="AD394" i="1" s="1"/>
  <c r="AA394" i="1"/>
  <c r="AC394" i="1" s="1"/>
  <c r="E395" i="1" s="1"/>
  <c r="O394" i="1"/>
  <c r="R394" i="1" s="1"/>
  <c r="BC828" i="1" l="1"/>
  <c r="BF828" i="1" s="1"/>
  <c r="BH828" i="1" s="1"/>
  <c r="AJ829" i="1" s="1"/>
  <c r="BD828" i="1"/>
  <c r="BG828" i="1" s="1"/>
  <c r="BI828" i="1" s="1"/>
  <c r="AK829" i="1" s="1"/>
  <c r="AR829" i="1"/>
  <c r="AU829" i="1" s="1"/>
  <c r="F395" i="1"/>
  <c r="H394" i="1"/>
  <c r="J394" i="1" s="1"/>
  <c r="D395" i="1" s="1"/>
  <c r="S395" i="1"/>
  <c r="U395" i="1" s="1"/>
  <c r="K395" i="1"/>
  <c r="AY829" i="1" l="1"/>
  <c r="BA829" i="1" s="1"/>
  <c r="AX829" i="1"/>
  <c r="AZ829" i="1" s="1"/>
  <c r="AS829" i="1"/>
  <c r="AV829" i="1" s="1"/>
  <c r="AL829" i="1" s="1"/>
  <c r="AN829" i="1" s="1"/>
  <c r="AH830" i="1" s="1"/>
  <c r="AT829" i="1"/>
  <c r="AW829" i="1" s="1"/>
  <c r="AM829" i="1" s="1"/>
  <c r="AO829" i="1" s="1"/>
  <c r="AI830" i="1" s="1"/>
  <c r="L395" i="1"/>
  <c r="T395" i="1"/>
  <c r="V395" i="1" s="1"/>
  <c r="W395" i="1" s="1"/>
  <c r="X395" i="1" s="1"/>
  <c r="AQ830" i="1" l="1"/>
  <c r="AP830" i="1"/>
  <c r="BB829" i="1"/>
  <c r="BE829" i="1" s="1"/>
  <c r="Y395" i="1"/>
  <c r="Z395" i="1"/>
  <c r="M395" i="1"/>
  <c r="BC829" i="1" l="1"/>
  <c r="BF829" i="1"/>
  <c r="BH829" i="1" s="1"/>
  <c r="AJ830" i="1" s="1"/>
  <c r="AR830" i="1"/>
  <c r="AU830" i="1" s="1"/>
  <c r="BD829" i="1"/>
  <c r="BG829" i="1" s="1"/>
  <c r="BI829" i="1" s="1"/>
  <c r="AK830" i="1" s="1"/>
  <c r="AB395" i="1"/>
  <c r="AD395" i="1" s="1"/>
  <c r="AA395" i="1"/>
  <c r="AC395" i="1" s="1"/>
  <c r="N395" i="1"/>
  <c r="P395" i="1"/>
  <c r="Q395" i="1" s="1"/>
  <c r="O395" i="1"/>
  <c r="AY830" i="1" l="1"/>
  <c r="BA830" i="1" s="1"/>
  <c r="AT830" i="1"/>
  <c r="AW830" i="1" s="1"/>
  <c r="AM830" i="1" s="1"/>
  <c r="AO830" i="1" s="1"/>
  <c r="AI831" i="1" s="1"/>
  <c r="AS830" i="1"/>
  <c r="AV830" i="1" s="1"/>
  <c r="AL830" i="1"/>
  <c r="AN830" i="1" s="1"/>
  <c r="AH831" i="1" s="1"/>
  <c r="AX830" i="1"/>
  <c r="AZ830" i="1" s="1"/>
  <c r="R395" i="1"/>
  <c r="E396" i="1"/>
  <c r="G395" i="1"/>
  <c r="I395" i="1" s="1"/>
  <c r="C396" i="1" s="1"/>
  <c r="AQ831" i="1" l="1"/>
  <c r="AP831" i="1"/>
  <c r="BB830" i="1"/>
  <c r="BE830" i="1" s="1"/>
  <c r="K396" i="1"/>
  <c r="S396" i="1"/>
  <c r="U396" i="1" s="1"/>
  <c r="F396" i="1"/>
  <c r="H395" i="1"/>
  <c r="J395" i="1" s="1"/>
  <c r="D396" i="1" s="1"/>
  <c r="BC830" i="1" l="1"/>
  <c r="BF830" i="1"/>
  <c r="BH830" i="1" s="1"/>
  <c r="AJ831" i="1" s="1"/>
  <c r="AR831" i="1"/>
  <c r="AU831" i="1" s="1"/>
  <c r="BD830" i="1"/>
  <c r="BG830" i="1" s="1"/>
  <c r="BI830" i="1" s="1"/>
  <c r="AK831" i="1" s="1"/>
  <c r="L396" i="1"/>
  <c r="T396" i="1"/>
  <c r="V396" i="1" s="1"/>
  <c r="AY831" i="1" l="1"/>
  <c r="BA831" i="1" s="1"/>
  <c r="AT831" i="1"/>
  <c r="AW831" i="1" s="1"/>
  <c r="AM831" i="1" s="1"/>
  <c r="AO831" i="1" s="1"/>
  <c r="AI832" i="1" s="1"/>
  <c r="AS831" i="1"/>
  <c r="AV831" i="1" s="1"/>
  <c r="AL831" i="1"/>
  <c r="AN831" i="1" s="1"/>
  <c r="AH832" i="1" s="1"/>
  <c r="AX831" i="1"/>
  <c r="AZ831" i="1" s="1"/>
  <c r="W396" i="1"/>
  <c r="M396" i="1"/>
  <c r="O396" i="1" s="1"/>
  <c r="AQ832" i="1" l="1"/>
  <c r="BB831" i="1"/>
  <c r="BE831" i="1" s="1"/>
  <c r="BC831" i="1"/>
  <c r="AP832" i="1"/>
  <c r="P396" i="1"/>
  <c r="N396" i="1"/>
  <c r="Q396" i="1" s="1"/>
  <c r="X396" i="1"/>
  <c r="Z396" i="1"/>
  <c r="R396" i="1"/>
  <c r="Y396" i="1"/>
  <c r="AR832" i="1" l="1"/>
  <c r="AU832" i="1" s="1"/>
  <c r="AS832" i="1"/>
  <c r="AV832" i="1" s="1"/>
  <c r="BF831" i="1"/>
  <c r="BH831" i="1" s="1"/>
  <c r="AJ832" i="1" s="1"/>
  <c r="BD831" i="1"/>
  <c r="BG831" i="1" s="1"/>
  <c r="BI831" i="1" s="1"/>
  <c r="AK832" i="1" s="1"/>
  <c r="AT832" i="1"/>
  <c r="AW832" i="1" s="1"/>
  <c r="AB396" i="1"/>
  <c r="AD396" i="1" s="1"/>
  <c r="AA396" i="1"/>
  <c r="AC396" i="1" s="1"/>
  <c r="E397" i="1" s="1"/>
  <c r="G396" i="1"/>
  <c r="I396" i="1" s="1"/>
  <c r="C397" i="1" s="1"/>
  <c r="F397" i="1"/>
  <c r="H396" i="1"/>
  <c r="J396" i="1" s="1"/>
  <c r="D397" i="1" s="1"/>
  <c r="AM832" i="1" l="1"/>
  <c r="AO832" i="1" s="1"/>
  <c r="AI833" i="1" s="1"/>
  <c r="AY832" i="1"/>
  <c r="BA832" i="1" s="1"/>
  <c r="AL832" i="1"/>
  <c r="AN832" i="1" s="1"/>
  <c r="AH833" i="1" s="1"/>
  <c r="AX832" i="1"/>
  <c r="AZ832" i="1" s="1"/>
  <c r="T397" i="1"/>
  <c r="V397" i="1" s="1"/>
  <c r="L397" i="1"/>
  <c r="K397" i="1"/>
  <c r="S397" i="1"/>
  <c r="U397" i="1" s="1"/>
  <c r="AP833" i="1" l="1"/>
  <c r="BB832" i="1"/>
  <c r="BE832" i="1" s="1"/>
  <c r="AQ833" i="1"/>
  <c r="M397" i="1"/>
  <c r="P397" i="1" s="1"/>
  <c r="W397" i="1"/>
  <c r="BD832" i="1" l="1"/>
  <c r="BG832" i="1" s="1"/>
  <c r="BI832" i="1" s="1"/>
  <c r="AK833" i="1" s="1"/>
  <c r="BC832" i="1"/>
  <c r="BF832" i="1" s="1"/>
  <c r="BH832" i="1" s="1"/>
  <c r="AJ833" i="1" s="1"/>
  <c r="AR833" i="1"/>
  <c r="AU833" i="1" s="1"/>
  <c r="Y397" i="1"/>
  <c r="Z397" i="1"/>
  <c r="O397" i="1"/>
  <c r="R397" i="1" s="1"/>
  <c r="X397" i="1"/>
  <c r="N397" i="1"/>
  <c r="Q397" i="1" s="1"/>
  <c r="AX833" i="1" l="1"/>
  <c r="AZ833" i="1" s="1"/>
  <c r="AY833" i="1"/>
  <c r="BA833" i="1" s="1"/>
  <c r="AS833" i="1"/>
  <c r="AV833" i="1" s="1"/>
  <c r="AL833" i="1" s="1"/>
  <c r="AN833" i="1" s="1"/>
  <c r="AH834" i="1" s="1"/>
  <c r="AT833" i="1"/>
  <c r="AW833" i="1" s="1"/>
  <c r="AM833" i="1" s="1"/>
  <c r="AO833" i="1" s="1"/>
  <c r="AI834" i="1" s="1"/>
  <c r="AB397" i="1"/>
  <c r="AD397" i="1" s="1"/>
  <c r="F398" i="1" s="1"/>
  <c r="AA397" i="1"/>
  <c r="AC397" i="1" s="1"/>
  <c r="E398" i="1" s="1"/>
  <c r="H397" i="1"/>
  <c r="J397" i="1" s="1"/>
  <c r="D398" i="1" s="1"/>
  <c r="G397" i="1"/>
  <c r="I397" i="1" s="1"/>
  <c r="C398" i="1" s="1"/>
  <c r="AQ834" i="1" l="1"/>
  <c r="AP834" i="1"/>
  <c r="BB833" i="1"/>
  <c r="BE833" i="1" s="1"/>
  <c r="K398" i="1"/>
  <c r="S398" i="1"/>
  <c r="U398" i="1" s="1"/>
  <c r="T398" i="1"/>
  <c r="V398" i="1" s="1"/>
  <c r="L398" i="1"/>
  <c r="BD833" i="1" l="1"/>
  <c r="BG833" i="1" s="1"/>
  <c r="BI833" i="1" s="1"/>
  <c r="AK834" i="1" s="1"/>
  <c r="AR834" i="1"/>
  <c r="AU834" i="1" s="1"/>
  <c r="BC833" i="1"/>
  <c r="BF833" i="1" s="1"/>
  <c r="BH833" i="1" s="1"/>
  <c r="AJ834" i="1" s="1"/>
  <c r="W398" i="1"/>
  <c r="Y398" i="1" s="1"/>
  <c r="M398" i="1"/>
  <c r="P398" i="1" s="1"/>
  <c r="AX834" i="1" l="1"/>
  <c r="AZ834" i="1" s="1"/>
  <c r="AY834" i="1"/>
  <c r="BA834" i="1" s="1"/>
  <c r="AT834" i="1"/>
  <c r="AW834" i="1" s="1"/>
  <c r="AM834" i="1" s="1"/>
  <c r="AO834" i="1" s="1"/>
  <c r="AI835" i="1" s="1"/>
  <c r="AS834" i="1"/>
  <c r="AV834" i="1" s="1"/>
  <c r="AL834" i="1" s="1"/>
  <c r="AN834" i="1" s="1"/>
  <c r="AH835" i="1" s="1"/>
  <c r="Z398" i="1"/>
  <c r="X398" i="1"/>
  <c r="N398" i="1"/>
  <c r="AB398" i="1"/>
  <c r="AD398" i="1" s="1"/>
  <c r="AA398" i="1"/>
  <c r="AC398" i="1" s="1"/>
  <c r="Q398" i="1"/>
  <c r="O398" i="1"/>
  <c r="R398" i="1" s="1"/>
  <c r="AP835" i="1" l="1"/>
  <c r="AQ835" i="1"/>
  <c r="BB834" i="1"/>
  <c r="BE834" i="1" s="1"/>
  <c r="E399" i="1"/>
  <c r="G398" i="1"/>
  <c r="I398" i="1" s="1"/>
  <c r="C399" i="1" s="1"/>
  <c r="S399" i="1" s="1"/>
  <c r="U399" i="1" s="1"/>
  <c r="F399" i="1"/>
  <c r="H398" i="1"/>
  <c r="J398" i="1" s="1"/>
  <c r="D399" i="1" s="1"/>
  <c r="BD834" i="1" l="1"/>
  <c r="BG834" i="1" s="1"/>
  <c r="BI834" i="1" s="1"/>
  <c r="AK835" i="1" s="1"/>
  <c r="AR835" i="1"/>
  <c r="AU835" i="1" s="1"/>
  <c r="AS835" i="1"/>
  <c r="BC834" i="1"/>
  <c r="BF834" i="1" s="1"/>
  <c r="BH834" i="1" s="1"/>
  <c r="AJ835" i="1" s="1"/>
  <c r="K399" i="1"/>
  <c r="T399" i="1"/>
  <c r="V399" i="1" s="1"/>
  <c r="W399" i="1" s="1"/>
  <c r="X399" i="1" s="1"/>
  <c r="L399" i="1"/>
  <c r="AX835" i="1" l="1"/>
  <c r="AZ835" i="1" s="1"/>
  <c r="AY835" i="1"/>
  <c r="BA835" i="1" s="1"/>
  <c r="AV835" i="1"/>
  <c r="AL835" i="1" s="1"/>
  <c r="AN835" i="1" s="1"/>
  <c r="AH836" i="1" s="1"/>
  <c r="AT835" i="1"/>
  <c r="AW835" i="1" s="1"/>
  <c r="AM835" i="1" s="1"/>
  <c r="AO835" i="1" s="1"/>
  <c r="AI836" i="1" s="1"/>
  <c r="M399" i="1"/>
  <c r="P399" i="1" s="1"/>
  <c r="Y399" i="1"/>
  <c r="Z399" i="1"/>
  <c r="AQ836" i="1" l="1"/>
  <c r="AP836" i="1"/>
  <c r="BD835" i="1"/>
  <c r="BC835" i="1"/>
  <c r="BB835" i="1"/>
  <c r="BE835" i="1" s="1"/>
  <c r="O399" i="1"/>
  <c r="R399" i="1" s="1"/>
  <c r="H399" i="1" s="1"/>
  <c r="J399" i="1" s="1"/>
  <c r="D400" i="1" s="1"/>
  <c r="N399" i="1"/>
  <c r="Q399" i="1" s="1"/>
  <c r="AB399" i="1"/>
  <c r="AD399" i="1" s="1"/>
  <c r="F400" i="1" s="1"/>
  <c r="AA399" i="1"/>
  <c r="AC399" i="1" s="1"/>
  <c r="E400" i="1" s="1"/>
  <c r="G399" i="1"/>
  <c r="I399" i="1" s="1"/>
  <c r="C400" i="1" s="1"/>
  <c r="AR836" i="1" l="1"/>
  <c r="AU836" i="1" s="1"/>
  <c r="BF835" i="1"/>
  <c r="BH835" i="1" s="1"/>
  <c r="AJ836" i="1" s="1"/>
  <c r="BG835" i="1"/>
  <c r="BI835" i="1" s="1"/>
  <c r="AK836" i="1" s="1"/>
  <c r="AT836" i="1"/>
  <c r="AW836" i="1" s="1"/>
  <c r="S400" i="1"/>
  <c r="U400" i="1" s="1"/>
  <c r="K400" i="1"/>
  <c r="T400" i="1"/>
  <c r="V400" i="1" s="1"/>
  <c r="L400" i="1"/>
  <c r="AX836" i="1" l="1"/>
  <c r="AZ836" i="1" s="1"/>
  <c r="AM836" i="1"/>
  <c r="AO836" i="1" s="1"/>
  <c r="AI837" i="1" s="1"/>
  <c r="AY836" i="1"/>
  <c r="BA836" i="1" s="1"/>
  <c r="AS836" i="1"/>
  <c r="AV836" i="1" s="1"/>
  <c r="AL836" i="1" s="1"/>
  <c r="AN836" i="1" s="1"/>
  <c r="AH837" i="1" s="1"/>
  <c r="M400" i="1"/>
  <c r="N400" i="1"/>
  <c r="P400" i="1"/>
  <c r="Q400" i="1" s="1"/>
  <c r="O400" i="1"/>
  <c r="W400" i="1"/>
  <c r="AP837" i="1" l="1"/>
  <c r="BD836" i="1"/>
  <c r="AQ837" i="1"/>
  <c r="BC836" i="1"/>
  <c r="BB836" i="1"/>
  <c r="BE836" i="1" s="1"/>
  <c r="R400" i="1"/>
  <c r="H400" i="1" s="1"/>
  <c r="J400" i="1" s="1"/>
  <c r="D401" i="1" s="1"/>
  <c r="Y400" i="1"/>
  <c r="Z400" i="1"/>
  <c r="G400" i="1"/>
  <c r="I400" i="1" s="1"/>
  <c r="C401" i="1" s="1"/>
  <c r="X400" i="1"/>
  <c r="BG836" i="1" l="1"/>
  <c r="BI836" i="1" s="1"/>
  <c r="AK837" i="1" s="1"/>
  <c r="BF836" i="1"/>
  <c r="BH836" i="1" s="1"/>
  <c r="AJ837" i="1" s="1"/>
  <c r="AR837" i="1"/>
  <c r="AU837" i="1" s="1"/>
  <c r="AS837" i="1"/>
  <c r="AB400" i="1"/>
  <c r="AD400" i="1" s="1"/>
  <c r="F401" i="1" s="1"/>
  <c r="T401" i="1" s="1"/>
  <c r="V401" i="1" s="1"/>
  <c r="AA400" i="1"/>
  <c r="AC400" i="1" s="1"/>
  <c r="E401" i="1" s="1"/>
  <c r="S401" i="1" s="1"/>
  <c r="U401" i="1" s="1"/>
  <c r="K401" i="1"/>
  <c r="L401" i="1"/>
  <c r="AV837" i="1" l="1"/>
  <c r="AL837" i="1"/>
  <c r="AN837" i="1" s="1"/>
  <c r="AH838" i="1" s="1"/>
  <c r="AX837" i="1"/>
  <c r="AZ837" i="1" s="1"/>
  <c r="AY837" i="1"/>
  <c r="BA837" i="1" s="1"/>
  <c r="AT837" i="1"/>
  <c r="AW837" i="1" s="1"/>
  <c r="AM837" i="1" s="1"/>
  <c r="AO837" i="1" s="1"/>
  <c r="AI838" i="1" s="1"/>
  <c r="W401" i="1"/>
  <c r="Z401" i="1" s="1"/>
  <c r="M401" i="1"/>
  <c r="AQ838" i="1" l="1"/>
  <c r="BB837" i="1"/>
  <c r="BE837" i="1" s="1"/>
  <c r="AP838" i="1"/>
  <c r="X401" i="1"/>
  <c r="AA401" i="1"/>
  <c r="AC401" i="1" s="1"/>
  <c r="O401" i="1"/>
  <c r="P401" i="1"/>
  <c r="N401" i="1"/>
  <c r="Y401" i="1"/>
  <c r="AB401" i="1" s="1"/>
  <c r="AD401" i="1" s="1"/>
  <c r="BC837" i="1" l="1"/>
  <c r="BD837" i="1"/>
  <c r="BF837" i="1"/>
  <c r="BH837" i="1" s="1"/>
  <c r="AJ838" i="1" s="1"/>
  <c r="BG837" i="1"/>
  <c r="BI837" i="1" s="1"/>
  <c r="AK838" i="1" s="1"/>
  <c r="AR838" i="1"/>
  <c r="AU838" i="1" s="1"/>
  <c r="Q401" i="1"/>
  <c r="G401" i="1" s="1"/>
  <c r="I401" i="1" s="1"/>
  <c r="C402" i="1" s="1"/>
  <c r="E402" i="1"/>
  <c r="R401" i="1"/>
  <c r="AT838" i="1" l="1"/>
  <c r="AW838" i="1" s="1"/>
  <c r="AM838" i="1"/>
  <c r="AO838" i="1" s="1"/>
  <c r="AI839" i="1" s="1"/>
  <c r="AY838" i="1"/>
  <c r="BA838" i="1" s="1"/>
  <c r="AS838" i="1"/>
  <c r="AV838" i="1" s="1"/>
  <c r="AL838" i="1" s="1"/>
  <c r="AN838" i="1" s="1"/>
  <c r="AH839" i="1" s="1"/>
  <c r="AX838" i="1"/>
  <c r="AZ838" i="1" s="1"/>
  <c r="F402" i="1"/>
  <c r="H401" i="1"/>
  <c r="J401" i="1" s="1"/>
  <c r="D402" i="1" s="1"/>
  <c r="K402" i="1"/>
  <c r="S402" i="1"/>
  <c r="U402" i="1" s="1"/>
  <c r="AP839" i="1" l="1"/>
  <c r="BB838" i="1"/>
  <c r="BE838" i="1" s="1"/>
  <c r="AQ839" i="1"/>
  <c r="T402" i="1"/>
  <c r="V402" i="1" s="1"/>
  <c r="W402" i="1" s="1"/>
  <c r="L402" i="1"/>
  <c r="BD838" i="1" l="1"/>
  <c r="BG838" i="1" s="1"/>
  <c r="BI838" i="1" s="1"/>
  <c r="AK839" i="1" s="1"/>
  <c r="BC838" i="1"/>
  <c r="BF838" i="1" s="1"/>
  <c r="BH838" i="1" s="1"/>
  <c r="AJ839" i="1" s="1"/>
  <c r="AR839" i="1"/>
  <c r="AU839" i="1" s="1"/>
  <c r="Y402" i="1"/>
  <c r="Z402" i="1"/>
  <c r="X402" i="1"/>
  <c r="M402" i="1"/>
  <c r="O402" i="1" s="1"/>
  <c r="AX839" i="1" l="1"/>
  <c r="AZ839" i="1" s="1"/>
  <c r="AY839" i="1"/>
  <c r="BA839" i="1" s="1"/>
  <c r="AT839" i="1"/>
  <c r="AW839" i="1" s="1"/>
  <c r="AM839" i="1" s="1"/>
  <c r="AO839" i="1" s="1"/>
  <c r="AI840" i="1" s="1"/>
  <c r="AS839" i="1"/>
  <c r="AV839" i="1" s="1"/>
  <c r="AL839" i="1" s="1"/>
  <c r="AN839" i="1" s="1"/>
  <c r="AH840" i="1" s="1"/>
  <c r="AB402" i="1"/>
  <c r="AD402" i="1" s="1"/>
  <c r="AA402" i="1"/>
  <c r="AC402" i="1" s="1"/>
  <c r="N402" i="1"/>
  <c r="P402" i="1"/>
  <c r="Q402" i="1" s="1"/>
  <c r="AP840" i="1" l="1"/>
  <c r="AQ840" i="1"/>
  <c r="BB839" i="1"/>
  <c r="BE839" i="1" s="1"/>
  <c r="E403" i="1"/>
  <c r="G402" i="1"/>
  <c r="I402" i="1" s="1"/>
  <c r="C403" i="1" s="1"/>
  <c r="R402" i="1"/>
  <c r="BD839" i="1" l="1"/>
  <c r="BG839" i="1" s="1"/>
  <c r="BI839" i="1" s="1"/>
  <c r="AK840" i="1" s="1"/>
  <c r="AR840" i="1"/>
  <c r="AU840" i="1" s="1"/>
  <c r="BC839" i="1"/>
  <c r="BF839" i="1" s="1"/>
  <c r="BH839" i="1" s="1"/>
  <c r="AJ840" i="1" s="1"/>
  <c r="F403" i="1"/>
  <c r="H402" i="1"/>
  <c r="J402" i="1" s="1"/>
  <c r="D403" i="1" s="1"/>
  <c r="K403" i="1"/>
  <c r="S403" i="1"/>
  <c r="U403" i="1" s="1"/>
  <c r="AX840" i="1" l="1"/>
  <c r="AZ840" i="1" s="1"/>
  <c r="AY840" i="1"/>
  <c r="BA840" i="1" s="1"/>
  <c r="AS840" i="1"/>
  <c r="AV840" i="1" s="1"/>
  <c r="AL840" i="1" s="1"/>
  <c r="AN840" i="1" s="1"/>
  <c r="AH841" i="1" s="1"/>
  <c r="AT840" i="1"/>
  <c r="AW840" i="1" s="1"/>
  <c r="AM840" i="1" s="1"/>
  <c r="AO840" i="1" s="1"/>
  <c r="AI841" i="1" s="1"/>
  <c r="L403" i="1"/>
  <c r="T403" i="1"/>
  <c r="V403" i="1" s="1"/>
  <c r="AQ841" i="1" l="1"/>
  <c r="AP841" i="1"/>
  <c r="BD840" i="1"/>
  <c r="BC840" i="1"/>
  <c r="BB840" i="1"/>
  <c r="BE840" i="1" s="1"/>
  <c r="M403" i="1"/>
  <c r="W403" i="1"/>
  <c r="AR841" i="1" l="1"/>
  <c r="AU841" i="1" s="1"/>
  <c r="AS841" i="1"/>
  <c r="AV841" i="1" s="1"/>
  <c r="BG840" i="1"/>
  <c r="BI840" i="1" s="1"/>
  <c r="AK841" i="1" s="1"/>
  <c r="BF840" i="1"/>
  <c r="BH840" i="1" s="1"/>
  <c r="AJ841" i="1" s="1"/>
  <c r="AT841" i="1"/>
  <c r="AW841" i="1" s="1"/>
  <c r="X403" i="1"/>
  <c r="Z403" i="1"/>
  <c r="Y403" i="1"/>
  <c r="P403" i="1"/>
  <c r="N403" i="1"/>
  <c r="O403" i="1"/>
  <c r="AL841" i="1" l="1"/>
  <c r="AN841" i="1" s="1"/>
  <c r="AH842" i="1" s="1"/>
  <c r="AX841" i="1"/>
  <c r="AZ841" i="1" s="1"/>
  <c r="AM841" i="1"/>
  <c r="AO841" i="1" s="1"/>
  <c r="AI842" i="1" s="1"/>
  <c r="AY841" i="1"/>
  <c r="BA841" i="1" s="1"/>
  <c r="Q403" i="1"/>
  <c r="AB403" i="1"/>
  <c r="AD403" i="1" s="1"/>
  <c r="AA403" i="1"/>
  <c r="AC403" i="1" s="1"/>
  <c r="E404" i="1" s="1"/>
  <c r="G403" i="1"/>
  <c r="I403" i="1" s="1"/>
  <c r="C404" i="1" s="1"/>
  <c r="R403" i="1"/>
  <c r="AQ842" i="1" l="1"/>
  <c r="BB841" i="1"/>
  <c r="BE841" i="1" s="1"/>
  <c r="AP842" i="1"/>
  <c r="F404" i="1"/>
  <c r="H403" i="1"/>
  <c r="J403" i="1" s="1"/>
  <c r="D404" i="1" s="1"/>
  <c r="S404" i="1"/>
  <c r="U404" i="1" s="1"/>
  <c r="K404" i="1"/>
  <c r="AR842" i="1" l="1"/>
  <c r="AU842" i="1" s="1"/>
  <c r="BC841" i="1"/>
  <c r="BF841" i="1" s="1"/>
  <c r="BH841" i="1" s="1"/>
  <c r="AJ842" i="1" s="1"/>
  <c r="BD841" i="1"/>
  <c r="BG841" i="1" s="1"/>
  <c r="BI841" i="1" s="1"/>
  <c r="AK842" i="1" s="1"/>
  <c r="AT842" i="1"/>
  <c r="AW842" i="1" s="1"/>
  <c r="T404" i="1"/>
  <c r="V404" i="1" s="1"/>
  <c r="W404" i="1" s="1"/>
  <c r="L404" i="1"/>
  <c r="AM842" i="1" l="1"/>
  <c r="AO842" i="1" s="1"/>
  <c r="AI843" i="1" s="1"/>
  <c r="AY842" i="1"/>
  <c r="BA842" i="1" s="1"/>
  <c r="AX842" i="1"/>
  <c r="AZ842" i="1" s="1"/>
  <c r="AS842" i="1"/>
  <c r="AV842" i="1" s="1"/>
  <c r="AL842" i="1" s="1"/>
  <c r="AN842" i="1" s="1"/>
  <c r="AH843" i="1" s="1"/>
  <c r="Y404" i="1"/>
  <c r="Z404" i="1"/>
  <c r="X404" i="1"/>
  <c r="M404" i="1"/>
  <c r="O404" i="1" s="1"/>
  <c r="AP843" i="1" l="1"/>
  <c r="BB842" i="1"/>
  <c r="BE842" i="1" s="1"/>
  <c r="AQ843" i="1"/>
  <c r="AB404" i="1"/>
  <c r="AD404" i="1" s="1"/>
  <c r="AA404" i="1"/>
  <c r="AC404" i="1" s="1"/>
  <c r="P404" i="1"/>
  <c r="R404" i="1" s="1"/>
  <c r="N404" i="1"/>
  <c r="BC842" i="1" l="1"/>
  <c r="AR843" i="1"/>
  <c r="AU843" i="1" s="1"/>
  <c r="AS843" i="1"/>
  <c r="AV843" i="1" s="1"/>
  <c r="BF842" i="1"/>
  <c r="BH842" i="1" s="1"/>
  <c r="AJ843" i="1" s="1"/>
  <c r="BD842" i="1"/>
  <c r="BG842" i="1" s="1"/>
  <c r="BI842" i="1" s="1"/>
  <c r="AK843" i="1" s="1"/>
  <c r="AT843" i="1"/>
  <c r="AW843" i="1" s="1"/>
  <c r="F405" i="1"/>
  <c r="H404" i="1"/>
  <c r="J404" i="1" s="1"/>
  <c r="D405" i="1" s="1"/>
  <c r="Q404" i="1"/>
  <c r="AM843" i="1" l="1"/>
  <c r="AO843" i="1" s="1"/>
  <c r="AI844" i="1" s="1"/>
  <c r="AY843" i="1"/>
  <c r="BA843" i="1" s="1"/>
  <c r="AL843" i="1"/>
  <c r="AN843" i="1" s="1"/>
  <c r="AH844" i="1" s="1"/>
  <c r="AX843" i="1"/>
  <c r="AZ843" i="1" s="1"/>
  <c r="E405" i="1"/>
  <c r="G404" i="1"/>
  <c r="I404" i="1" s="1"/>
  <c r="C405" i="1" s="1"/>
  <c r="T405" i="1"/>
  <c r="V405" i="1" s="1"/>
  <c r="L405" i="1"/>
  <c r="AP844" i="1" l="1"/>
  <c r="BB843" i="1"/>
  <c r="BE843" i="1" s="1"/>
  <c r="BD843" i="1"/>
  <c r="AQ844" i="1"/>
  <c r="S405" i="1"/>
  <c r="U405" i="1" s="1"/>
  <c r="K405" i="1"/>
  <c r="BG843" i="1" l="1"/>
  <c r="BI843" i="1" s="1"/>
  <c r="AK844" i="1" s="1"/>
  <c r="BC843" i="1"/>
  <c r="BF843" i="1" s="1"/>
  <c r="BH843" i="1" s="1"/>
  <c r="AJ844" i="1" s="1"/>
  <c r="AR844" i="1"/>
  <c r="AU844" i="1" s="1"/>
  <c r="M405" i="1"/>
  <c r="N405" i="1"/>
  <c r="W405" i="1"/>
  <c r="X405" i="1" s="1"/>
  <c r="AX844" i="1" l="1"/>
  <c r="AZ844" i="1" s="1"/>
  <c r="AS844" i="1"/>
  <c r="AV844" i="1" s="1"/>
  <c r="AL844" i="1" s="1"/>
  <c r="AN844" i="1" s="1"/>
  <c r="AH845" i="1" s="1"/>
  <c r="AY844" i="1"/>
  <c r="BA844" i="1" s="1"/>
  <c r="AT844" i="1"/>
  <c r="AW844" i="1" s="1"/>
  <c r="AM844" i="1" s="1"/>
  <c r="AO844" i="1" s="1"/>
  <c r="AI845" i="1" s="1"/>
  <c r="Y405" i="1"/>
  <c r="Z405" i="1"/>
  <c r="P405" i="1"/>
  <c r="Q405" i="1" s="1"/>
  <c r="O405" i="1"/>
  <c r="AQ845" i="1" l="1"/>
  <c r="AP845" i="1"/>
  <c r="BD844" i="1"/>
  <c r="BC844" i="1"/>
  <c r="BB844" i="1"/>
  <c r="BE844" i="1" s="1"/>
  <c r="AB405" i="1"/>
  <c r="AD405" i="1" s="1"/>
  <c r="AA405" i="1"/>
  <c r="AC405" i="1" s="1"/>
  <c r="E406" i="1" s="1"/>
  <c r="G405" i="1"/>
  <c r="I405" i="1" s="1"/>
  <c r="C406" i="1" s="1"/>
  <c r="R405" i="1"/>
  <c r="AR845" i="1" l="1"/>
  <c r="AU845" i="1" s="1"/>
  <c r="AS845" i="1"/>
  <c r="AV845" i="1" s="1"/>
  <c r="BG844" i="1"/>
  <c r="BI844" i="1" s="1"/>
  <c r="AK845" i="1" s="1"/>
  <c r="BF844" i="1"/>
  <c r="BH844" i="1" s="1"/>
  <c r="AJ845" i="1" s="1"/>
  <c r="AT845" i="1"/>
  <c r="AW845" i="1" s="1"/>
  <c r="H405" i="1"/>
  <c r="J405" i="1" s="1"/>
  <c r="D406" i="1" s="1"/>
  <c r="F406" i="1"/>
  <c r="S406" i="1"/>
  <c r="U406" i="1" s="1"/>
  <c r="K406" i="1"/>
  <c r="AL845" i="1" l="1"/>
  <c r="AN845" i="1" s="1"/>
  <c r="AH846" i="1" s="1"/>
  <c r="AX845" i="1"/>
  <c r="AZ845" i="1" s="1"/>
  <c r="AM845" i="1"/>
  <c r="AO845" i="1" s="1"/>
  <c r="AI846" i="1" s="1"/>
  <c r="AY845" i="1"/>
  <c r="BA845" i="1" s="1"/>
  <c r="T406" i="1"/>
  <c r="V406" i="1" s="1"/>
  <c r="W406" i="1" s="1"/>
  <c r="L406" i="1"/>
  <c r="AQ846" i="1" l="1"/>
  <c r="BB845" i="1"/>
  <c r="BE845" i="1" s="1"/>
  <c r="AP846" i="1"/>
  <c r="Y406" i="1"/>
  <c r="Z406" i="1"/>
  <c r="X406" i="1"/>
  <c r="M406" i="1"/>
  <c r="O406" i="1" s="1"/>
  <c r="AR846" i="1" l="1"/>
  <c r="AU846" i="1" s="1"/>
  <c r="BC845" i="1"/>
  <c r="BF845" i="1"/>
  <c r="BH845" i="1" s="1"/>
  <c r="AJ846" i="1" s="1"/>
  <c r="BD845" i="1"/>
  <c r="BG845" i="1" s="1"/>
  <c r="BI845" i="1" s="1"/>
  <c r="AK846" i="1" s="1"/>
  <c r="AT846" i="1"/>
  <c r="AW846" i="1" s="1"/>
  <c r="AB406" i="1"/>
  <c r="AD406" i="1" s="1"/>
  <c r="AA406" i="1"/>
  <c r="AC406" i="1" s="1"/>
  <c r="P406" i="1"/>
  <c r="R406" i="1" s="1"/>
  <c r="N406" i="1"/>
  <c r="AM846" i="1" l="1"/>
  <c r="AO846" i="1" s="1"/>
  <c r="AI847" i="1" s="1"/>
  <c r="AY846" i="1"/>
  <c r="BA846" i="1" s="1"/>
  <c r="AX846" i="1"/>
  <c r="AZ846" i="1" s="1"/>
  <c r="AS846" i="1"/>
  <c r="AV846" i="1" s="1"/>
  <c r="AL846" i="1" s="1"/>
  <c r="AN846" i="1" s="1"/>
  <c r="AH847" i="1" s="1"/>
  <c r="F407" i="1"/>
  <c r="H406" i="1"/>
  <c r="J406" i="1" s="1"/>
  <c r="D407" i="1" s="1"/>
  <c r="Q406" i="1"/>
  <c r="AP847" i="1" l="1"/>
  <c r="BB846" i="1"/>
  <c r="BE846" i="1" s="1"/>
  <c r="AQ847" i="1"/>
  <c r="E407" i="1"/>
  <c r="G406" i="1"/>
  <c r="I406" i="1" s="1"/>
  <c r="C407" i="1" s="1"/>
  <c r="L407" i="1"/>
  <c r="T407" i="1"/>
  <c r="V407" i="1" s="1"/>
  <c r="BD846" i="1" l="1"/>
  <c r="BG846" i="1" s="1"/>
  <c r="BI846" i="1" s="1"/>
  <c r="AK847" i="1" s="1"/>
  <c r="BC846" i="1"/>
  <c r="BF846" i="1" s="1"/>
  <c r="BH846" i="1" s="1"/>
  <c r="AJ847" i="1" s="1"/>
  <c r="AR847" i="1"/>
  <c r="AU847" i="1" s="1"/>
  <c r="AT847" i="1"/>
  <c r="K407" i="1"/>
  <c r="S407" i="1"/>
  <c r="U407" i="1" s="1"/>
  <c r="AX847" i="1" l="1"/>
  <c r="AZ847" i="1" s="1"/>
  <c r="AY847" i="1"/>
  <c r="BA847" i="1" s="1"/>
  <c r="AW847" i="1"/>
  <c r="AM847" i="1" s="1"/>
  <c r="AO847" i="1" s="1"/>
  <c r="AI848" i="1" s="1"/>
  <c r="AS847" i="1"/>
  <c r="AV847" i="1" s="1"/>
  <c r="AL847" i="1" s="1"/>
  <c r="AN847" i="1" s="1"/>
  <c r="AH848" i="1" s="1"/>
  <c r="W407" i="1"/>
  <c r="M407" i="1"/>
  <c r="N407" i="1" s="1"/>
  <c r="AP848" i="1" l="1"/>
  <c r="AQ848" i="1"/>
  <c r="BB847" i="1"/>
  <c r="BE847" i="1" s="1"/>
  <c r="P407" i="1"/>
  <c r="Q407" i="1" s="1"/>
  <c r="O407" i="1"/>
  <c r="Y407" i="1"/>
  <c r="Z407" i="1"/>
  <c r="X407" i="1"/>
  <c r="BD847" i="1" l="1"/>
  <c r="BG847" i="1" s="1"/>
  <c r="BI847" i="1" s="1"/>
  <c r="AK848" i="1" s="1"/>
  <c r="AR848" i="1"/>
  <c r="AU848" i="1" s="1"/>
  <c r="AS848" i="1"/>
  <c r="BC847" i="1"/>
  <c r="BF847" i="1" s="1"/>
  <c r="BH847" i="1" s="1"/>
  <c r="AJ848" i="1" s="1"/>
  <c r="R407" i="1"/>
  <c r="AB407" i="1"/>
  <c r="AD407" i="1" s="1"/>
  <c r="F408" i="1" s="1"/>
  <c r="AA407" i="1"/>
  <c r="AC407" i="1" s="1"/>
  <c r="E408" i="1" s="1"/>
  <c r="G407" i="1"/>
  <c r="I407" i="1" s="1"/>
  <c r="C408" i="1" s="1"/>
  <c r="H407" i="1"/>
  <c r="J407" i="1" s="1"/>
  <c r="D408" i="1" s="1"/>
  <c r="AX848" i="1" l="1"/>
  <c r="AZ848" i="1" s="1"/>
  <c r="AY848" i="1"/>
  <c r="BA848" i="1" s="1"/>
  <c r="AV848" i="1"/>
  <c r="AL848" i="1" s="1"/>
  <c r="AN848" i="1" s="1"/>
  <c r="AH849" i="1" s="1"/>
  <c r="AT848" i="1"/>
  <c r="AW848" i="1" s="1"/>
  <c r="AM848" i="1" s="1"/>
  <c r="AO848" i="1" s="1"/>
  <c r="AI849" i="1" s="1"/>
  <c r="T408" i="1"/>
  <c r="V408" i="1" s="1"/>
  <c r="L408" i="1"/>
  <c r="K408" i="1"/>
  <c r="S408" i="1"/>
  <c r="U408" i="1" s="1"/>
  <c r="W408" i="1" s="1"/>
  <c r="AQ849" i="1" l="1"/>
  <c r="AP849" i="1"/>
  <c r="BD848" i="1"/>
  <c r="BC848" i="1"/>
  <c r="BB848" i="1"/>
  <c r="BE848" i="1" s="1"/>
  <c r="X408" i="1"/>
  <c r="Z408" i="1"/>
  <c r="Y408" i="1"/>
  <c r="M408" i="1"/>
  <c r="P408" i="1" s="1"/>
  <c r="AR849" i="1" l="1"/>
  <c r="AU849" i="1" s="1"/>
  <c r="AS849" i="1"/>
  <c r="AV849" i="1" s="1"/>
  <c r="BG848" i="1"/>
  <c r="BI848" i="1" s="1"/>
  <c r="AK849" i="1" s="1"/>
  <c r="BF848" i="1"/>
  <c r="BH848" i="1" s="1"/>
  <c r="AJ849" i="1" s="1"/>
  <c r="AT849" i="1"/>
  <c r="AW849" i="1" s="1"/>
  <c r="AB408" i="1"/>
  <c r="AD408" i="1" s="1"/>
  <c r="AA408" i="1"/>
  <c r="AC408" i="1" s="1"/>
  <c r="O408" i="1"/>
  <c r="R408" i="1" s="1"/>
  <c r="N408" i="1"/>
  <c r="Q408" i="1" s="1"/>
  <c r="AL849" i="1" l="1"/>
  <c r="AN849" i="1" s="1"/>
  <c r="AH850" i="1" s="1"/>
  <c r="AX849" i="1"/>
  <c r="AZ849" i="1" s="1"/>
  <c r="AM849" i="1"/>
  <c r="AO849" i="1" s="1"/>
  <c r="AI850" i="1" s="1"/>
  <c r="AY849" i="1"/>
  <c r="BA849" i="1" s="1"/>
  <c r="E409" i="1"/>
  <c r="G408" i="1"/>
  <c r="I408" i="1" s="1"/>
  <c r="C409" i="1" s="1"/>
  <c r="H408" i="1"/>
  <c r="J408" i="1" s="1"/>
  <c r="D409" i="1" s="1"/>
  <c r="F409" i="1"/>
  <c r="BB849" i="1" l="1"/>
  <c r="BE849" i="1" s="1"/>
  <c r="BC849" i="1"/>
  <c r="AQ850" i="1"/>
  <c r="AP850" i="1"/>
  <c r="L409" i="1"/>
  <c r="T409" i="1"/>
  <c r="V409" i="1" s="1"/>
  <c r="K409" i="1"/>
  <c r="S409" i="1"/>
  <c r="U409" i="1" s="1"/>
  <c r="AR850" i="1" l="1"/>
  <c r="AU850" i="1" s="1"/>
  <c r="AT850" i="1"/>
  <c r="AW850" i="1" s="1"/>
  <c r="BF849" i="1"/>
  <c r="BH849" i="1" s="1"/>
  <c r="AJ850" i="1" s="1"/>
  <c r="BD849" i="1"/>
  <c r="BG849" i="1" s="1"/>
  <c r="BI849" i="1" s="1"/>
  <c r="AK850" i="1" s="1"/>
  <c r="M409" i="1"/>
  <c r="P409" i="1" s="1"/>
  <c r="W409" i="1"/>
  <c r="X409" i="1" s="1"/>
  <c r="AM850" i="1" l="1"/>
  <c r="AO850" i="1" s="1"/>
  <c r="AI851" i="1" s="1"/>
  <c r="AY850" i="1"/>
  <c r="BA850" i="1" s="1"/>
  <c r="AX850" i="1"/>
  <c r="AZ850" i="1" s="1"/>
  <c r="AS850" i="1"/>
  <c r="AV850" i="1" s="1"/>
  <c r="AL850" i="1" s="1"/>
  <c r="AN850" i="1" s="1"/>
  <c r="AH851" i="1" s="1"/>
  <c r="N409" i="1"/>
  <c r="Q409" i="1" s="1"/>
  <c r="Y409" i="1"/>
  <c r="Z409" i="1"/>
  <c r="O409" i="1"/>
  <c r="R409" i="1" s="1"/>
  <c r="AP851" i="1" l="1"/>
  <c r="BB850" i="1"/>
  <c r="BE850" i="1" s="1"/>
  <c r="AQ851" i="1"/>
  <c r="AB409" i="1"/>
  <c r="AD409" i="1" s="1"/>
  <c r="F410" i="1" s="1"/>
  <c r="AA409" i="1"/>
  <c r="AC409" i="1" s="1"/>
  <c r="E410" i="1" s="1"/>
  <c r="H409" i="1"/>
  <c r="J409" i="1" s="1"/>
  <c r="D410" i="1" s="1"/>
  <c r="G409" i="1"/>
  <c r="I409" i="1" s="1"/>
  <c r="C410" i="1" s="1"/>
  <c r="BD850" i="1" l="1"/>
  <c r="BG850" i="1" s="1"/>
  <c r="BI850" i="1" s="1"/>
  <c r="AK851" i="1" s="1"/>
  <c r="BC850" i="1"/>
  <c r="BF850" i="1" s="1"/>
  <c r="BH850" i="1" s="1"/>
  <c r="AJ851" i="1" s="1"/>
  <c r="AR851" i="1"/>
  <c r="AU851" i="1" s="1"/>
  <c r="AS851" i="1"/>
  <c r="AT851" i="1"/>
  <c r="AW851" i="1" s="1"/>
  <c r="S410" i="1"/>
  <c r="U410" i="1" s="1"/>
  <c r="K410" i="1"/>
  <c r="T410" i="1"/>
  <c r="V410" i="1" s="1"/>
  <c r="L410" i="1"/>
  <c r="AX851" i="1" l="1"/>
  <c r="AZ851" i="1" s="1"/>
  <c r="AM851" i="1"/>
  <c r="AO851" i="1" s="1"/>
  <c r="AI852" i="1" s="1"/>
  <c r="AY851" i="1"/>
  <c r="BA851" i="1" s="1"/>
  <c r="AV851" i="1"/>
  <c r="AL851" i="1" s="1"/>
  <c r="AN851" i="1" s="1"/>
  <c r="AH852" i="1" s="1"/>
  <c r="M410" i="1"/>
  <c r="P410" i="1" s="1"/>
  <c r="W410" i="1"/>
  <c r="Z410" i="1" s="1"/>
  <c r="AP852" i="1" l="1"/>
  <c r="AQ852" i="1"/>
  <c r="BB851" i="1"/>
  <c r="BE851" i="1" s="1"/>
  <c r="O410" i="1"/>
  <c r="X410" i="1"/>
  <c r="AA410" i="1" s="1"/>
  <c r="AC410" i="1" s="1"/>
  <c r="R410" i="1"/>
  <c r="N410" i="1"/>
  <c r="Q410" i="1" s="1"/>
  <c r="Y410" i="1"/>
  <c r="AB410" i="1" s="1"/>
  <c r="AD410" i="1" s="1"/>
  <c r="BD851" i="1" l="1"/>
  <c r="BG851" i="1" s="1"/>
  <c r="BI851" i="1" s="1"/>
  <c r="AK852" i="1" s="1"/>
  <c r="BC851" i="1"/>
  <c r="BF851" i="1" s="1"/>
  <c r="BH851" i="1" s="1"/>
  <c r="AJ852" i="1" s="1"/>
  <c r="AR852" i="1"/>
  <c r="AU852" i="1" s="1"/>
  <c r="E411" i="1"/>
  <c r="G410" i="1"/>
  <c r="I410" i="1" s="1"/>
  <c r="C411" i="1" s="1"/>
  <c r="F411" i="1"/>
  <c r="H410" i="1"/>
  <c r="J410" i="1" s="1"/>
  <c r="D411" i="1" s="1"/>
  <c r="AX852" i="1" l="1"/>
  <c r="AZ852" i="1" s="1"/>
  <c r="AY852" i="1"/>
  <c r="BA852" i="1" s="1"/>
  <c r="AS852" i="1"/>
  <c r="AV852" i="1" s="1"/>
  <c r="AL852" i="1" s="1"/>
  <c r="AN852" i="1" s="1"/>
  <c r="AH853" i="1" s="1"/>
  <c r="AT852" i="1"/>
  <c r="AW852" i="1" s="1"/>
  <c r="AM852" i="1" s="1"/>
  <c r="AO852" i="1" s="1"/>
  <c r="AI853" i="1" s="1"/>
  <c r="T411" i="1"/>
  <c r="V411" i="1" s="1"/>
  <c r="L411" i="1"/>
  <c r="K411" i="1"/>
  <c r="S411" i="1"/>
  <c r="U411" i="1" s="1"/>
  <c r="W411" i="1" s="1"/>
  <c r="AQ853" i="1" l="1"/>
  <c r="AP853" i="1"/>
  <c r="BB852" i="1"/>
  <c r="BE852" i="1" s="1"/>
  <c r="M411" i="1"/>
  <c r="P411" i="1" s="1"/>
  <c r="O411" i="1"/>
  <c r="X411" i="1"/>
  <c r="Z411" i="1"/>
  <c r="Y411" i="1"/>
  <c r="BD852" i="1" l="1"/>
  <c r="BG852" i="1" s="1"/>
  <c r="BI852" i="1" s="1"/>
  <c r="AK853" i="1" s="1"/>
  <c r="AR853" i="1"/>
  <c r="AU853" i="1" s="1"/>
  <c r="AS853" i="1"/>
  <c r="AT853" i="1"/>
  <c r="AW853" i="1" s="1"/>
  <c r="BC852" i="1"/>
  <c r="BF852" i="1" s="1"/>
  <c r="BH852" i="1" s="1"/>
  <c r="AJ853" i="1" s="1"/>
  <c r="N411" i="1"/>
  <c r="Q411" i="1" s="1"/>
  <c r="G411" i="1" s="1"/>
  <c r="I411" i="1" s="1"/>
  <c r="C412" i="1" s="1"/>
  <c r="AB411" i="1"/>
  <c r="AD411" i="1" s="1"/>
  <c r="AA411" i="1"/>
  <c r="AC411" i="1" s="1"/>
  <c r="E412" i="1" s="1"/>
  <c r="R411" i="1"/>
  <c r="AX853" i="1" l="1"/>
  <c r="AZ853" i="1" s="1"/>
  <c r="AM853" i="1"/>
  <c r="AO853" i="1" s="1"/>
  <c r="AI854" i="1" s="1"/>
  <c r="AY853" i="1"/>
  <c r="BA853" i="1" s="1"/>
  <c r="AV853" i="1"/>
  <c r="AL853" i="1" s="1"/>
  <c r="AN853" i="1" s="1"/>
  <c r="AH854" i="1" s="1"/>
  <c r="S412" i="1"/>
  <c r="U412" i="1" s="1"/>
  <c r="K412" i="1"/>
  <c r="F412" i="1"/>
  <c r="H411" i="1"/>
  <c r="J411" i="1" s="1"/>
  <c r="D412" i="1" s="1"/>
  <c r="AP854" i="1" l="1"/>
  <c r="AQ854" i="1"/>
  <c r="BB853" i="1"/>
  <c r="BE853" i="1" s="1"/>
  <c r="L412" i="1"/>
  <c r="M412" i="1" s="1"/>
  <c r="T412" i="1"/>
  <c r="V412" i="1" s="1"/>
  <c r="W412" i="1" s="1"/>
  <c r="BD853" i="1" l="1"/>
  <c r="BG853" i="1" s="1"/>
  <c r="BI853" i="1" s="1"/>
  <c r="AK854" i="1" s="1"/>
  <c r="BC853" i="1"/>
  <c r="BF853" i="1" s="1"/>
  <c r="BH853" i="1" s="1"/>
  <c r="AJ854" i="1" s="1"/>
  <c r="AR854" i="1"/>
  <c r="AU854" i="1" s="1"/>
  <c r="AS854" i="1"/>
  <c r="P412" i="1"/>
  <c r="N412" i="1"/>
  <c r="Q412" i="1" s="1"/>
  <c r="Y412" i="1"/>
  <c r="Z412" i="1"/>
  <c r="X412" i="1"/>
  <c r="O412" i="1"/>
  <c r="R412" i="1" s="1"/>
  <c r="AX854" i="1" l="1"/>
  <c r="AZ854" i="1" s="1"/>
  <c r="AY854" i="1"/>
  <c r="BA854" i="1" s="1"/>
  <c r="AV854" i="1"/>
  <c r="AL854" i="1" s="1"/>
  <c r="AN854" i="1" s="1"/>
  <c r="AH855" i="1" s="1"/>
  <c r="AT854" i="1"/>
  <c r="AW854" i="1" s="1"/>
  <c r="AM854" i="1" s="1"/>
  <c r="AO854" i="1" s="1"/>
  <c r="AI855" i="1" s="1"/>
  <c r="AB412" i="1"/>
  <c r="AD412" i="1" s="1"/>
  <c r="AA412" i="1"/>
  <c r="AC412" i="1" s="1"/>
  <c r="E413" i="1" s="1"/>
  <c r="G412" i="1"/>
  <c r="I412" i="1" s="1"/>
  <c r="C413" i="1" s="1"/>
  <c r="H412" i="1"/>
  <c r="J412" i="1" s="1"/>
  <c r="D413" i="1" s="1"/>
  <c r="F413" i="1"/>
  <c r="AQ855" i="1" l="1"/>
  <c r="AP855" i="1"/>
  <c r="BD854" i="1"/>
  <c r="BC854" i="1"/>
  <c r="BB854" i="1"/>
  <c r="BE854" i="1" s="1"/>
  <c r="T413" i="1"/>
  <c r="V413" i="1" s="1"/>
  <c r="L413" i="1"/>
  <c r="K413" i="1"/>
  <c r="S413" i="1"/>
  <c r="U413" i="1" s="1"/>
  <c r="AR855" i="1" l="1"/>
  <c r="AU855" i="1" s="1"/>
  <c r="AS855" i="1"/>
  <c r="AV855" i="1" s="1"/>
  <c r="AT855" i="1"/>
  <c r="AW855" i="1" s="1"/>
  <c r="BF854" i="1"/>
  <c r="BH854" i="1" s="1"/>
  <c r="AJ855" i="1" s="1"/>
  <c r="BG854" i="1"/>
  <c r="BI854" i="1" s="1"/>
  <c r="AK855" i="1" s="1"/>
  <c r="W413" i="1"/>
  <c r="X413" i="1"/>
  <c r="M413" i="1"/>
  <c r="P413" i="1" s="1"/>
  <c r="AL855" i="1" l="1"/>
  <c r="AN855" i="1" s="1"/>
  <c r="AH856" i="1" s="1"/>
  <c r="AX855" i="1"/>
  <c r="AZ855" i="1" s="1"/>
  <c r="AM855" i="1"/>
  <c r="AO855" i="1" s="1"/>
  <c r="AI856" i="1" s="1"/>
  <c r="AY855" i="1"/>
  <c r="BA855" i="1" s="1"/>
  <c r="N413" i="1"/>
  <c r="Q413" i="1" s="1"/>
  <c r="O413" i="1"/>
  <c r="R413" i="1" s="1"/>
  <c r="G413" i="1"/>
  <c r="I413" i="1" s="1"/>
  <c r="C414" i="1" s="1"/>
  <c r="Y413" i="1"/>
  <c r="Z413" i="1"/>
  <c r="AQ856" i="1" l="1"/>
  <c r="BB855" i="1"/>
  <c r="BE855" i="1" s="1"/>
  <c r="AP856" i="1"/>
  <c r="AB413" i="1"/>
  <c r="AD413" i="1" s="1"/>
  <c r="AA413" i="1"/>
  <c r="AC413" i="1" s="1"/>
  <c r="E414" i="1" s="1"/>
  <c r="S414" i="1" s="1"/>
  <c r="U414" i="1" s="1"/>
  <c r="F414" i="1"/>
  <c r="H413" i="1"/>
  <c r="J413" i="1" s="1"/>
  <c r="D414" i="1" s="1"/>
  <c r="K414" i="1"/>
  <c r="AR856" i="1" l="1"/>
  <c r="AU856" i="1" s="1"/>
  <c r="BC855" i="1"/>
  <c r="BD855" i="1"/>
  <c r="BF855" i="1"/>
  <c r="BH855" i="1" s="1"/>
  <c r="AJ856" i="1" s="1"/>
  <c r="BG855" i="1"/>
  <c r="BI855" i="1" s="1"/>
  <c r="AK856" i="1" s="1"/>
  <c r="AT856" i="1"/>
  <c r="AW856" i="1" s="1"/>
  <c r="T414" i="1"/>
  <c r="V414" i="1" s="1"/>
  <c r="W414" i="1" s="1"/>
  <c r="L414" i="1"/>
  <c r="M414" i="1" s="1"/>
  <c r="AX856" i="1" l="1"/>
  <c r="AZ856" i="1" s="1"/>
  <c r="AM856" i="1"/>
  <c r="AO856" i="1" s="1"/>
  <c r="AI857" i="1" s="1"/>
  <c r="AY856" i="1"/>
  <c r="BA856" i="1" s="1"/>
  <c r="AS856" i="1"/>
  <c r="AV856" i="1" s="1"/>
  <c r="AL856" i="1" s="1"/>
  <c r="AN856" i="1" s="1"/>
  <c r="AH857" i="1" s="1"/>
  <c r="P414" i="1"/>
  <c r="N414" i="1"/>
  <c r="Q414" i="1" s="1"/>
  <c r="Y414" i="1"/>
  <c r="Z414" i="1"/>
  <c r="X414" i="1"/>
  <c r="O414" i="1"/>
  <c r="AP857" i="1" l="1"/>
  <c r="AQ857" i="1"/>
  <c r="BD856" i="1"/>
  <c r="BC856" i="1"/>
  <c r="BB856" i="1"/>
  <c r="BE856" i="1" s="1"/>
  <c r="AB414" i="1"/>
  <c r="AD414" i="1" s="1"/>
  <c r="AA414" i="1"/>
  <c r="AC414" i="1" s="1"/>
  <c r="E415" i="1" s="1"/>
  <c r="R414" i="1"/>
  <c r="G414" i="1"/>
  <c r="I414" i="1" s="1"/>
  <c r="C415" i="1" s="1"/>
  <c r="BF856" i="1" l="1"/>
  <c r="BH856" i="1" s="1"/>
  <c r="AJ857" i="1" s="1"/>
  <c r="BG856" i="1"/>
  <c r="BI856" i="1" s="1"/>
  <c r="AK857" i="1" s="1"/>
  <c r="AR857" i="1"/>
  <c r="AU857" i="1" s="1"/>
  <c r="AS857" i="1"/>
  <c r="S415" i="1"/>
  <c r="U415" i="1" s="1"/>
  <c r="K415" i="1"/>
  <c r="F415" i="1"/>
  <c r="H414" i="1"/>
  <c r="J414" i="1" s="1"/>
  <c r="D415" i="1" s="1"/>
  <c r="AV857" i="1" l="1"/>
  <c r="AY857" i="1"/>
  <c r="BA857" i="1" s="1"/>
  <c r="AL857" i="1"/>
  <c r="AN857" i="1" s="1"/>
  <c r="AH858" i="1" s="1"/>
  <c r="AX857" i="1"/>
  <c r="AZ857" i="1" s="1"/>
  <c r="AT857" i="1"/>
  <c r="AW857" i="1" s="1"/>
  <c r="AM857" i="1" s="1"/>
  <c r="AO857" i="1" s="1"/>
  <c r="AI858" i="1" s="1"/>
  <c r="L415" i="1"/>
  <c r="M415" i="1" s="1"/>
  <c r="N415" i="1" s="1"/>
  <c r="T415" i="1"/>
  <c r="V415" i="1" s="1"/>
  <c r="W415" i="1" s="1"/>
  <c r="AQ858" i="1" l="1"/>
  <c r="BB857" i="1"/>
  <c r="BE857" i="1" s="1"/>
  <c r="BD857" i="1"/>
  <c r="AP858" i="1"/>
  <c r="X415" i="1"/>
  <c r="Z415" i="1"/>
  <c r="O415" i="1"/>
  <c r="P415" i="1"/>
  <c r="Y415" i="1"/>
  <c r="BC857" i="1" l="1"/>
  <c r="BF857" i="1"/>
  <c r="BH857" i="1" s="1"/>
  <c r="AJ858" i="1" s="1"/>
  <c r="BG857" i="1"/>
  <c r="BI857" i="1" s="1"/>
  <c r="AK858" i="1" s="1"/>
  <c r="AR858" i="1"/>
  <c r="AU858" i="1" s="1"/>
  <c r="AB415" i="1"/>
  <c r="AD415" i="1" s="1"/>
  <c r="AA415" i="1"/>
  <c r="AC415" i="1" s="1"/>
  <c r="R415" i="1"/>
  <c r="Q415" i="1"/>
  <c r="AY858" i="1" l="1"/>
  <c r="BA858" i="1" s="1"/>
  <c r="AS858" i="1"/>
  <c r="AV858" i="1" s="1"/>
  <c r="AT858" i="1"/>
  <c r="AW858" i="1" s="1"/>
  <c r="AM858" i="1" s="1"/>
  <c r="AO858" i="1" s="1"/>
  <c r="AI859" i="1" s="1"/>
  <c r="AL858" i="1"/>
  <c r="AN858" i="1" s="1"/>
  <c r="AH859" i="1" s="1"/>
  <c r="AX858" i="1"/>
  <c r="AZ858" i="1" s="1"/>
  <c r="E416" i="1"/>
  <c r="G415" i="1"/>
  <c r="I415" i="1" s="1"/>
  <c r="C416" i="1" s="1"/>
  <c r="F416" i="1"/>
  <c r="H415" i="1"/>
  <c r="J415" i="1" s="1"/>
  <c r="D416" i="1" s="1"/>
  <c r="AQ859" i="1" l="1"/>
  <c r="AP859" i="1"/>
  <c r="BB858" i="1"/>
  <c r="BE858" i="1" s="1"/>
  <c r="T416" i="1"/>
  <c r="V416" i="1" s="1"/>
  <c r="L416" i="1"/>
  <c r="S416" i="1"/>
  <c r="U416" i="1" s="1"/>
  <c r="K416" i="1"/>
  <c r="BC858" i="1" l="1"/>
  <c r="BF858" i="1" s="1"/>
  <c r="BH858" i="1" s="1"/>
  <c r="AJ859" i="1" s="1"/>
  <c r="AR859" i="1"/>
  <c r="AU859" i="1" s="1"/>
  <c r="AS859" i="1"/>
  <c r="AT859" i="1"/>
  <c r="AW859" i="1" s="1"/>
  <c r="BD858" i="1"/>
  <c r="BG858" i="1" s="1"/>
  <c r="BI858" i="1" s="1"/>
  <c r="AK859" i="1" s="1"/>
  <c r="W416" i="1"/>
  <c r="X416" i="1" s="1"/>
  <c r="M416" i="1"/>
  <c r="P416" i="1" s="1"/>
  <c r="AM859" i="1" l="1"/>
  <c r="AO859" i="1" s="1"/>
  <c r="AI860" i="1" s="1"/>
  <c r="AY859" i="1"/>
  <c r="BA859" i="1" s="1"/>
  <c r="AX859" i="1"/>
  <c r="AZ859" i="1" s="1"/>
  <c r="AV859" i="1"/>
  <c r="AL859" i="1" s="1"/>
  <c r="AN859" i="1" s="1"/>
  <c r="AH860" i="1" s="1"/>
  <c r="O416" i="1"/>
  <c r="R416" i="1" s="1"/>
  <c r="N416" i="1"/>
  <c r="Q416" i="1" s="1"/>
  <c r="Y416" i="1"/>
  <c r="Z416" i="1"/>
  <c r="AP860" i="1" l="1"/>
  <c r="BB859" i="1"/>
  <c r="BE859" i="1" s="1"/>
  <c r="AQ860" i="1"/>
  <c r="AB416" i="1"/>
  <c r="AD416" i="1" s="1"/>
  <c r="F417" i="1" s="1"/>
  <c r="AA416" i="1"/>
  <c r="AC416" i="1" s="1"/>
  <c r="E417" i="1" s="1"/>
  <c r="G416" i="1"/>
  <c r="I416" i="1" s="1"/>
  <c r="C417" i="1" s="1"/>
  <c r="H416" i="1"/>
  <c r="J416" i="1" s="1"/>
  <c r="D417" i="1" s="1"/>
  <c r="BC859" i="1" l="1"/>
  <c r="BF859" i="1" s="1"/>
  <c r="BH859" i="1" s="1"/>
  <c r="AJ860" i="1" s="1"/>
  <c r="BD859" i="1"/>
  <c r="BG859" i="1" s="1"/>
  <c r="BI859" i="1" s="1"/>
  <c r="AK860" i="1" s="1"/>
  <c r="AR860" i="1"/>
  <c r="AU860" i="1" s="1"/>
  <c r="T417" i="1"/>
  <c r="V417" i="1" s="1"/>
  <c r="L417" i="1"/>
  <c r="S417" i="1"/>
  <c r="U417" i="1" s="1"/>
  <c r="W417" i="1" s="1"/>
  <c r="K417" i="1"/>
  <c r="AY860" i="1" l="1"/>
  <c r="BA860" i="1" s="1"/>
  <c r="AX860" i="1"/>
  <c r="AZ860" i="1" s="1"/>
  <c r="AS860" i="1"/>
  <c r="AV860" i="1" s="1"/>
  <c r="AL860" i="1" s="1"/>
  <c r="AN860" i="1" s="1"/>
  <c r="AH861" i="1" s="1"/>
  <c r="AT860" i="1"/>
  <c r="AW860" i="1" s="1"/>
  <c r="AM860" i="1" s="1"/>
  <c r="AO860" i="1" s="1"/>
  <c r="AI861" i="1" s="1"/>
  <c r="X417" i="1"/>
  <c r="Z417" i="1"/>
  <c r="M417" i="1"/>
  <c r="P417" i="1" s="1"/>
  <c r="Y417" i="1"/>
  <c r="AQ861" i="1" l="1"/>
  <c r="AP861" i="1"/>
  <c r="BB860" i="1"/>
  <c r="BE860" i="1" s="1"/>
  <c r="AB417" i="1"/>
  <c r="AD417" i="1" s="1"/>
  <c r="AA417" i="1"/>
  <c r="AC417" i="1" s="1"/>
  <c r="O417" i="1"/>
  <c r="R417" i="1" s="1"/>
  <c r="N417" i="1"/>
  <c r="Q417" i="1" s="1"/>
  <c r="BC860" i="1" l="1"/>
  <c r="BF860" i="1" s="1"/>
  <c r="BH860" i="1" s="1"/>
  <c r="AJ861" i="1" s="1"/>
  <c r="AR861" i="1"/>
  <c r="AU861" i="1" s="1"/>
  <c r="AS861" i="1"/>
  <c r="AV861" i="1" s="1"/>
  <c r="AT861" i="1"/>
  <c r="AW861" i="1" s="1"/>
  <c r="BD860" i="1"/>
  <c r="BG860" i="1" s="1"/>
  <c r="BI860" i="1" s="1"/>
  <c r="AK861" i="1" s="1"/>
  <c r="E418" i="1"/>
  <c r="G417" i="1"/>
  <c r="I417" i="1" s="1"/>
  <c r="C418" i="1" s="1"/>
  <c r="F418" i="1"/>
  <c r="H417" i="1"/>
  <c r="J417" i="1" s="1"/>
  <c r="D418" i="1" s="1"/>
  <c r="AM861" i="1" l="1"/>
  <c r="AO861" i="1" s="1"/>
  <c r="AI862" i="1" s="1"/>
  <c r="AY861" i="1"/>
  <c r="BA861" i="1" s="1"/>
  <c r="AL861" i="1"/>
  <c r="AN861" i="1" s="1"/>
  <c r="AH862" i="1" s="1"/>
  <c r="AX861" i="1"/>
  <c r="AZ861" i="1" s="1"/>
  <c r="T418" i="1"/>
  <c r="V418" i="1" s="1"/>
  <c r="L418" i="1"/>
  <c r="K418" i="1"/>
  <c r="S418" i="1"/>
  <c r="U418" i="1" s="1"/>
  <c r="AP862" i="1" l="1"/>
  <c r="BB861" i="1"/>
  <c r="BE861" i="1" s="1"/>
  <c r="BC861" i="1"/>
  <c r="BD861" i="1"/>
  <c r="AQ862" i="1"/>
  <c r="W418" i="1"/>
  <c r="M418" i="1"/>
  <c r="P418" i="1" s="1"/>
  <c r="X418" i="1"/>
  <c r="Z418" i="1"/>
  <c r="Y418" i="1"/>
  <c r="BF861" i="1" l="1"/>
  <c r="BH861" i="1" s="1"/>
  <c r="AJ862" i="1" s="1"/>
  <c r="BG861" i="1"/>
  <c r="BI861" i="1" s="1"/>
  <c r="AK862" i="1" s="1"/>
  <c r="AR862" i="1"/>
  <c r="AU862" i="1" s="1"/>
  <c r="N418" i="1"/>
  <c r="Q418" i="1" s="1"/>
  <c r="G418" i="1" s="1"/>
  <c r="I418" i="1" s="1"/>
  <c r="C419" i="1" s="1"/>
  <c r="O418" i="1"/>
  <c r="R418" i="1" s="1"/>
  <c r="AB418" i="1"/>
  <c r="AD418" i="1" s="1"/>
  <c r="AA418" i="1"/>
  <c r="AC418" i="1" s="1"/>
  <c r="E419" i="1" s="1"/>
  <c r="AS862" i="1" l="1"/>
  <c r="AV862" i="1" s="1"/>
  <c r="AY862" i="1"/>
  <c r="BA862" i="1" s="1"/>
  <c r="AL862" i="1"/>
  <c r="AN862" i="1" s="1"/>
  <c r="AH863" i="1" s="1"/>
  <c r="AX862" i="1"/>
  <c r="AZ862" i="1" s="1"/>
  <c r="AT862" i="1"/>
  <c r="AW862" i="1" s="1"/>
  <c r="AM862" i="1" s="1"/>
  <c r="AO862" i="1" s="1"/>
  <c r="AI863" i="1" s="1"/>
  <c r="K419" i="1"/>
  <c r="S419" i="1"/>
  <c r="U419" i="1" s="1"/>
  <c r="F419" i="1"/>
  <c r="H418" i="1"/>
  <c r="J418" i="1" s="1"/>
  <c r="D419" i="1" s="1"/>
  <c r="AQ863" i="1" l="1"/>
  <c r="AP863" i="1"/>
  <c r="BB862" i="1"/>
  <c r="BE862" i="1" s="1"/>
  <c r="L419" i="1"/>
  <c r="T419" i="1"/>
  <c r="V419" i="1" s="1"/>
  <c r="W419" i="1" s="1"/>
  <c r="BC862" i="1" l="1"/>
  <c r="BF862" i="1" s="1"/>
  <c r="BH862" i="1" s="1"/>
  <c r="AJ863" i="1" s="1"/>
  <c r="AR863" i="1"/>
  <c r="AU863" i="1" s="1"/>
  <c r="AS863" i="1"/>
  <c r="AT863" i="1"/>
  <c r="AW863" i="1" s="1"/>
  <c r="BD862" i="1"/>
  <c r="BG862" i="1" s="1"/>
  <c r="BI862" i="1" s="1"/>
  <c r="AK863" i="1" s="1"/>
  <c r="Y419" i="1"/>
  <c r="Z419" i="1"/>
  <c r="M419" i="1"/>
  <c r="X419" i="1"/>
  <c r="AM863" i="1" l="1"/>
  <c r="AO863" i="1" s="1"/>
  <c r="AI864" i="1" s="1"/>
  <c r="AY863" i="1"/>
  <c r="BA863" i="1" s="1"/>
  <c r="AX863" i="1"/>
  <c r="AZ863" i="1" s="1"/>
  <c r="AV863" i="1"/>
  <c r="AL863" i="1" s="1"/>
  <c r="AN863" i="1" s="1"/>
  <c r="AH864" i="1" s="1"/>
  <c r="AB419" i="1"/>
  <c r="AD419" i="1" s="1"/>
  <c r="AA419" i="1"/>
  <c r="AC419" i="1" s="1"/>
  <c r="P419" i="1"/>
  <c r="N419" i="1"/>
  <c r="Q419" i="1" s="1"/>
  <c r="O419" i="1"/>
  <c r="AP864" i="1" l="1"/>
  <c r="BB863" i="1"/>
  <c r="BE863" i="1" s="1"/>
  <c r="AQ864" i="1"/>
  <c r="R419" i="1"/>
  <c r="F420" i="1" s="1"/>
  <c r="H419" i="1"/>
  <c r="J419" i="1" s="1"/>
  <c r="D420" i="1" s="1"/>
  <c r="G419" i="1"/>
  <c r="I419" i="1" s="1"/>
  <c r="C420" i="1" s="1"/>
  <c r="E420" i="1"/>
  <c r="BD863" i="1" l="1"/>
  <c r="BG863" i="1" s="1"/>
  <c r="BI863" i="1" s="1"/>
  <c r="AK864" i="1" s="1"/>
  <c r="BC863" i="1"/>
  <c r="BF863" i="1" s="1"/>
  <c r="BH863" i="1" s="1"/>
  <c r="AJ864" i="1" s="1"/>
  <c r="AR864" i="1"/>
  <c r="AU864" i="1" s="1"/>
  <c r="K420" i="1"/>
  <c r="S420" i="1"/>
  <c r="U420" i="1" s="1"/>
  <c r="T420" i="1"/>
  <c r="V420" i="1" s="1"/>
  <c r="L420" i="1"/>
  <c r="AX864" i="1" l="1"/>
  <c r="AZ864" i="1" s="1"/>
  <c r="AY864" i="1"/>
  <c r="BA864" i="1" s="1"/>
  <c r="AS864" i="1"/>
  <c r="AV864" i="1" s="1"/>
  <c r="AL864" i="1" s="1"/>
  <c r="AN864" i="1" s="1"/>
  <c r="AH865" i="1" s="1"/>
  <c r="AT864" i="1"/>
  <c r="AW864" i="1" s="1"/>
  <c r="AM864" i="1" s="1"/>
  <c r="AO864" i="1" s="1"/>
  <c r="AI865" i="1" s="1"/>
  <c r="W420" i="1"/>
  <c r="M420" i="1"/>
  <c r="N420" i="1" s="1"/>
  <c r="AQ865" i="1" l="1"/>
  <c r="AP865" i="1"/>
  <c r="BD864" i="1"/>
  <c r="BC864" i="1"/>
  <c r="BB864" i="1"/>
  <c r="BE864" i="1" s="1"/>
  <c r="O420" i="1"/>
  <c r="P420" i="1"/>
  <c r="X420" i="1"/>
  <c r="Z420" i="1"/>
  <c r="Y420" i="1"/>
  <c r="AR865" i="1" l="1"/>
  <c r="AU865" i="1" s="1"/>
  <c r="AS865" i="1"/>
  <c r="AV865" i="1" s="1"/>
  <c r="BF864" i="1"/>
  <c r="BH864" i="1" s="1"/>
  <c r="AJ865" i="1" s="1"/>
  <c r="BG864" i="1"/>
  <c r="BI864" i="1" s="1"/>
  <c r="AK865" i="1" s="1"/>
  <c r="AT865" i="1"/>
  <c r="AW865" i="1" s="1"/>
  <c r="AB420" i="1"/>
  <c r="AD420" i="1" s="1"/>
  <c r="AA420" i="1"/>
  <c r="AC420" i="1" s="1"/>
  <c r="R420" i="1"/>
  <c r="Q420" i="1"/>
  <c r="AM865" i="1" l="1"/>
  <c r="AO865" i="1" s="1"/>
  <c r="AI866" i="1" s="1"/>
  <c r="AY865" i="1"/>
  <c r="BA865" i="1" s="1"/>
  <c r="AL865" i="1"/>
  <c r="AN865" i="1" s="1"/>
  <c r="AH866" i="1" s="1"/>
  <c r="AX865" i="1"/>
  <c r="AZ865" i="1" s="1"/>
  <c r="E421" i="1"/>
  <c r="G420" i="1"/>
  <c r="I420" i="1" s="1"/>
  <c r="C421" i="1" s="1"/>
  <c r="F421" i="1"/>
  <c r="H420" i="1"/>
  <c r="J420" i="1" s="1"/>
  <c r="D421" i="1" s="1"/>
  <c r="BB865" i="1" l="1"/>
  <c r="BE865" i="1" s="1"/>
  <c r="BC865" i="1"/>
  <c r="AP866" i="1"/>
  <c r="AQ866" i="1"/>
  <c r="T421" i="1"/>
  <c r="V421" i="1" s="1"/>
  <c r="L421" i="1"/>
  <c r="K421" i="1"/>
  <c r="S421" i="1"/>
  <c r="U421" i="1" s="1"/>
  <c r="AR866" i="1" l="1"/>
  <c r="AU866" i="1" s="1"/>
  <c r="AT866" i="1"/>
  <c r="BF865" i="1"/>
  <c r="BH865" i="1" s="1"/>
  <c r="AJ866" i="1" s="1"/>
  <c r="BD865" i="1"/>
  <c r="BG865" i="1" s="1"/>
  <c r="BI865" i="1" s="1"/>
  <c r="AK866" i="1" s="1"/>
  <c r="M421" i="1"/>
  <c r="P421" i="1" s="1"/>
  <c r="W421" i="1"/>
  <c r="AY866" i="1" l="1"/>
  <c r="BA866" i="1" s="1"/>
  <c r="AX866" i="1"/>
  <c r="AZ866" i="1" s="1"/>
  <c r="AW866" i="1"/>
  <c r="AM866" i="1" s="1"/>
  <c r="AO866" i="1" s="1"/>
  <c r="AI867" i="1" s="1"/>
  <c r="AS866" i="1"/>
  <c r="AV866" i="1" s="1"/>
  <c r="AL866" i="1" s="1"/>
  <c r="AN866" i="1" s="1"/>
  <c r="AH867" i="1" s="1"/>
  <c r="N421" i="1"/>
  <c r="Y421" i="1"/>
  <c r="Z421" i="1"/>
  <c r="O421" i="1"/>
  <c r="R421" i="1" s="1"/>
  <c r="X421" i="1"/>
  <c r="Q421" i="1"/>
  <c r="AP867" i="1" l="1"/>
  <c r="AQ867" i="1"/>
  <c r="BB866" i="1"/>
  <c r="BE866" i="1" s="1"/>
  <c r="AB421" i="1"/>
  <c r="AD421" i="1" s="1"/>
  <c r="AA421" i="1"/>
  <c r="AC421" i="1" s="1"/>
  <c r="E422" i="1" s="1"/>
  <c r="F422" i="1"/>
  <c r="H421" i="1"/>
  <c r="J421" i="1" s="1"/>
  <c r="D422" i="1" s="1"/>
  <c r="G421" i="1"/>
  <c r="I421" i="1" s="1"/>
  <c r="C422" i="1" s="1"/>
  <c r="BC866" i="1" l="1"/>
  <c r="BF866" i="1"/>
  <c r="BH866" i="1" s="1"/>
  <c r="AJ867" i="1" s="1"/>
  <c r="BD866" i="1"/>
  <c r="BG866" i="1" s="1"/>
  <c r="BI866" i="1" s="1"/>
  <c r="AK867" i="1" s="1"/>
  <c r="AR867" i="1"/>
  <c r="AU867" i="1" s="1"/>
  <c r="S422" i="1"/>
  <c r="U422" i="1" s="1"/>
  <c r="K422" i="1"/>
  <c r="T422" i="1"/>
  <c r="V422" i="1" s="1"/>
  <c r="L422" i="1"/>
  <c r="AY867" i="1" l="1"/>
  <c r="BA867" i="1" s="1"/>
  <c r="AS867" i="1"/>
  <c r="AV867" i="1" s="1"/>
  <c r="AL867" i="1"/>
  <c r="AN867" i="1" s="1"/>
  <c r="AH868" i="1" s="1"/>
  <c r="AX867" i="1"/>
  <c r="AZ867" i="1" s="1"/>
  <c r="AT867" i="1"/>
  <c r="AW867" i="1" s="1"/>
  <c r="AM867" i="1" s="1"/>
  <c r="AO867" i="1" s="1"/>
  <c r="AI868" i="1" s="1"/>
  <c r="M422" i="1"/>
  <c r="P422" i="1" s="1"/>
  <c r="W422" i="1"/>
  <c r="AQ868" i="1" l="1"/>
  <c r="AP868" i="1"/>
  <c r="BB867" i="1"/>
  <c r="BE867" i="1" s="1"/>
  <c r="O422" i="1"/>
  <c r="R422" i="1" s="1"/>
  <c r="N422" i="1"/>
  <c r="Q422" i="1" s="1"/>
  <c r="X422" i="1"/>
  <c r="Z422" i="1"/>
  <c r="Y422" i="1"/>
  <c r="BC867" i="1" l="1"/>
  <c r="BF867" i="1" s="1"/>
  <c r="BH867" i="1" s="1"/>
  <c r="AJ868" i="1" s="1"/>
  <c r="AR868" i="1"/>
  <c r="AU868" i="1" s="1"/>
  <c r="AS868" i="1"/>
  <c r="BD867" i="1"/>
  <c r="BG867" i="1" s="1"/>
  <c r="BI867" i="1" s="1"/>
  <c r="AK868" i="1" s="1"/>
  <c r="AT868" i="1"/>
  <c r="AW868" i="1" s="1"/>
  <c r="AB422" i="1"/>
  <c r="AD422" i="1" s="1"/>
  <c r="AA422" i="1"/>
  <c r="AC422" i="1" s="1"/>
  <c r="E423" i="1" s="1"/>
  <c r="G422" i="1"/>
  <c r="I422" i="1" s="1"/>
  <c r="C423" i="1" s="1"/>
  <c r="F423" i="1"/>
  <c r="H422" i="1"/>
  <c r="J422" i="1" s="1"/>
  <c r="D423" i="1" s="1"/>
  <c r="AM868" i="1" l="1"/>
  <c r="AO868" i="1" s="1"/>
  <c r="AI869" i="1" s="1"/>
  <c r="AY868" i="1"/>
  <c r="BA868" i="1" s="1"/>
  <c r="AX868" i="1"/>
  <c r="AZ868" i="1" s="1"/>
  <c r="AV868" i="1"/>
  <c r="AL868" i="1" s="1"/>
  <c r="AN868" i="1" s="1"/>
  <c r="AH869" i="1" s="1"/>
  <c r="T423" i="1"/>
  <c r="V423" i="1" s="1"/>
  <c r="L423" i="1"/>
  <c r="S423" i="1"/>
  <c r="U423" i="1" s="1"/>
  <c r="K423" i="1"/>
  <c r="AP869" i="1" l="1"/>
  <c r="BB868" i="1"/>
  <c r="BE868" i="1" s="1"/>
  <c r="BD868" i="1"/>
  <c r="AQ869" i="1"/>
  <c r="W423" i="1"/>
  <c r="X423" i="1" s="1"/>
  <c r="M423" i="1"/>
  <c r="BC868" i="1" l="1"/>
  <c r="BG868" i="1"/>
  <c r="BI868" i="1" s="1"/>
  <c r="AK869" i="1" s="1"/>
  <c r="BF868" i="1"/>
  <c r="BH868" i="1" s="1"/>
  <c r="AJ869" i="1" s="1"/>
  <c r="AR869" i="1"/>
  <c r="AU869" i="1" s="1"/>
  <c r="AS869" i="1"/>
  <c r="N423" i="1"/>
  <c r="P423" i="1"/>
  <c r="Q423" i="1" s="1"/>
  <c r="O423" i="1"/>
  <c r="Y423" i="1"/>
  <c r="Z423" i="1"/>
  <c r="AV869" i="1" l="1"/>
  <c r="AL869" i="1"/>
  <c r="AN869" i="1" s="1"/>
  <c r="AH870" i="1" s="1"/>
  <c r="AX869" i="1"/>
  <c r="AZ869" i="1" s="1"/>
  <c r="AY869" i="1"/>
  <c r="BA869" i="1" s="1"/>
  <c r="AT869" i="1"/>
  <c r="AW869" i="1" s="1"/>
  <c r="AM869" i="1" s="1"/>
  <c r="AO869" i="1" s="1"/>
  <c r="AI870" i="1" s="1"/>
  <c r="AB423" i="1"/>
  <c r="AD423" i="1" s="1"/>
  <c r="AA423" i="1"/>
  <c r="AC423" i="1" s="1"/>
  <c r="E424" i="1" s="1"/>
  <c r="R423" i="1"/>
  <c r="G423" i="1"/>
  <c r="I423" i="1" s="1"/>
  <c r="C424" i="1" s="1"/>
  <c r="AQ870" i="1" l="1"/>
  <c r="BB869" i="1"/>
  <c r="BE869" i="1" s="1"/>
  <c r="AP870" i="1"/>
  <c r="K424" i="1"/>
  <c r="S424" i="1"/>
  <c r="U424" i="1" s="1"/>
  <c r="F424" i="1"/>
  <c r="H423" i="1"/>
  <c r="J423" i="1" s="1"/>
  <c r="D424" i="1" s="1"/>
  <c r="AR870" i="1" l="1"/>
  <c r="AU870" i="1" s="1"/>
  <c r="AS870" i="1"/>
  <c r="AV870" i="1" s="1"/>
  <c r="BC869" i="1"/>
  <c r="BF869" i="1"/>
  <c r="BH869" i="1" s="1"/>
  <c r="AJ870" i="1" s="1"/>
  <c r="BD869" i="1"/>
  <c r="BG869" i="1" s="1"/>
  <c r="BI869" i="1" s="1"/>
  <c r="AK870" i="1" s="1"/>
  <c r="AT870" i="1"/>
  <c r="AW870" i="1" s="1"/>
  <c r="T424" i="1"/>
  <c r="V424" i="1" s="1"/>
  <c r="L424" i="1"/>
  <c r="AM870" i="1" l="1"/>
  <c r="AO870" i="1" s="1"/>
  <c r="AI871" i="1" s="1"/>
  <c r="AY870" i="1"/>
  <c r="BA870" i="1" s="1"/>
  <c r="AL870" i="1"/>
  <c r="AN870" i="1" s="1"/>
  <c r="AH871" i="1" s="1"/>
  <c r="AX870" i="1"/>
  <c r="AZ870" i="1" s="1"/>
  <c r="M424" i="1"/>
  <c r="O424" i="1" s="1"/>
  <c r="W424" i="1"/>
  <c r="BB870" i="1" l="1"/>
  <c r="BE870" i="1" s="1"/>
  <c r="BD870" i="1"/>
  <c r="AP871" i="1"/>
  <c r="AQ871" i="1"/>
  <c r="X424" i="1"/>
  <c r="Z424" i="1"/>
  <c r="Y424" i="1"/>
  <c r="P424" i="1"/>
  <c r="R424" i="1" s="1"/>
  <c r="N424" i="1"/>
  <c r="AR871" i="1" l="1"/>
  <c r="AU871" i="1" s="1"/>
  <c r="AS871" i="1"/>
  <c r="AV871" i="1" s="1"/>
  <c r="BG870" i="1"/>
  <c r="BI870" i="1" s="1"/>
  <c r="AK871" i="1" s="1"/>
  <c r="BC870" i="1"/>
  <c r="BF870" i="1" s="1"/>
  <c r="BH870" i="1" s="1"/>
  <c r="AJ871" i="1" s="1"/>
  <c r="AB424" i="1"/>
  <c r="AD424" i="1" s="1"/>
  <c r="F425" i="1" s="1"/>
  <c r="AA424" i="1"/>
  <c r="AC424" i="1" s="1"/>
  <c r="E425" i="1" s="1"/>
  <c r="Q424" i="1"/>
  <c r="G424" i="1" s="1"/>
  <c r="I424" i="1" s="1"/>
  <c r="C425" i="1" s="1"/>
  <c r="H424" i="1"/>
  <c r="J424" i="1" s="1"/>
  <c r="D425" i="1" s="1"/>
  <c r="AL871" i="1" l="1"/>
  <c r="AN871" i="1" s="1"/>
  <c r="AH872" i="1" s="1"/>
  <c r="AX871" i="1"/>
  <c r="AZ871" i="1" s="1"/>
  <c r="AY871" i="1"/>
  <c r="BA871" i="1" s="1"/>
  <c r="AT871" i="1"/>
  <c r="AW871" i="1" s="1"/>
  <c r="AM871" i="1" s="1"/>
  <c r="AO871" i="1" s="1"/>
  <c r="AI872" i="1" s="1"/>
  <c r="K425" i="1"/>
  <c r="S425" i="1"/>
  <c r="U425" i="1" s="1"/>
  <c r="T425" i="1"/>
  <c r="V425" i="1" s="1"/>
  <c r="L425" i="1"/>
  <c r="AQ872" i="1" l="1"/>
  <c r="BB871" i="1"/>
  <c r="BE871" i="1" s="1"/>
  <c r="AP872" i="1"/>
  <c r="W425" i="1"/>
  <c r="X425" i="1" s="1"/>
  <c r="M425" i="1"/>
  <c r="P425" i="1" s="1"/>
  <c r="AR872" i="1" l="1"/>
  <c r="AU872" i="1" s="1"/>
  <c r="BC871" i="1"/>
  <c r="BF871" i="1"/>
  <c r="BH871" i="1" s="1"/>
  <c r="AJ872" i="1" s="1"/>
  <c r="BD871" i="1"/>
  <c r="BG871" i="1" s="1"/>
  <c r="BI871" i="1" s="1"/>
  <c r="AK872" i="1" s="1"/>
  <c r="AT872" i="1"/>
  <c r="AW872" i="1" s="1"/>
  <c r="O425" i="1"/>
  <c r="R425" i="1" s="1"/>
  <c r="N425" i="1"/>
  <c r="Q425" i="1" s="1"/>
  <c r="Y425" i="1"/>
  <c r="Z425" i="1"/>
  <c r="AM872" i="1" l="1"/>
  <c r="AO872" i="1" s="1"/>
  <c r="AI873" i="1" s="1"/>
  <c r="AY872" i="1"/>
  <c r="BA872" i="1" s="1"/>
  <c r="AX872" i="1"/>
  <c r="AZ872" i="1" s="1"/>
  <c r="AS872" i="1"/>
  <c r="AV872" i="1" s="1"/>
  <c r="AL872" i="1" s="1"/>
  <c r="AN872" i="1" s="1"/>
  <c r="AH873" i="1" s="1"/>
  <c r="AB425" i="1"/>
  <c r="AD425" i="1" s="1"/>
  <c r="AA425" i="1"/>
  <c r="AC425" i="1" s="1"/>
  <c r="E426" i="1" s="1"/>
  <c r="G425" i="1"/>
  <c r="I425" i="1" s="1"/>
  <c r="C426" i="1" s="1"/>
  <c r="F426" i="1"/>
  <c r="H425" i="1"/>
  <c r="J425" i="1" s="1"/>
  <c r="D426" i="1" s="1"/>
  <c r="AP873" i="1" l="1"/>
  <c r="BB872" i="1"/>
  <c r="BE872" i="1" s="1"/>
  <c r="AQ873" i="1"/>
  <c r="T426" i="1"/>
  <c r="V426" i="1" s="1"/>
  <c r="L426" i="1"/>
  <c r="S426" i="1"/>
  <c r="U426" i="1" s="1"/>
  <c r="K426" i="1"/>
  <c r="BD872" i="1" l="1"/>
  <c r="BG872" i="1"/>
  <c r="BI872" i="1" s="1"/>
  <c r="AK873" i="1" s="1"/>
  <c r="BC872" i="1"/>
  <c r="BF872" i="1" s="1"/>
  <c r="BH872" i="1" s="1"/>
  <c r="AJ873" i="1" s="1"/>
  <c r="AR873" i="1"/>
  <c r="AU873" i="1" s="1"/>
  <c r="M426" i="1"/>
  <c r="N426" i="1" s="1"/>
  <c r="W426" i="1"/>
  <c r="AX873" i="1" l="1"/>
  <c r="AZ873" i="1" s="1"/>
  <c r="AS873" i="1"/>
  <c r="AV873" i="1" s="1"/>
  <c r="AL873" i="1" s="1"/>
  <c r="AN873" i="1" s="1"/>
  <c r="AH874" i="1" s="1"/>
  <c r="AY873" i="1"/>
  <c r="BA873" i="1" s="1"/>
  <c r="AT873" i="1"/>
  <c r="AW873" i="1" s="1"/>
  <c r="AM873" i="1" s="1"/>
  <c r="AO873" i="1" s="1"/>
  <c r="AI874" i="1" s="1"/>
  <c r="O426" i="1"/>
  <c r="P426" i="1"/>
  <c r="Q426" i="1" s="1"/>
  <c r="Y426" i="1"/>
  <c r="Z426" i="1"/>
  <c r="X426" i="1"/>
  <c r="AQ874" i="1" l="1"/>
  <c r="AP874" i="1"/>
  <c r="BB873" i="1"/>
  <c r="BE873" i="1" s="1"/>
  <c r="R426" i="1"/>
  <c r="AB426" i="1"/>
  <c r="AD426" i="1" s="1"/>
  <c r="F427" i="1" s="1"/>
  <c r="AA426" i="1"/>
  <c r="AC426" i="1" s="1"/>
  <c r="E427" i="1" s="1"/>
  <c r="G426" i="1"/>
  <c r="I426" i="1" s="1"/>
  <c r="C427" i="1" s="1"/>
  <c r="H426" i="1"/>
  <c r="J426" i="1" s="1"/>
  <c r="D427" i="1" s="1"/>
  <c r="BD873" i="1" l="1"/>
  <c r="BG873" i="1" s="1"/>
  <c r="BI873" i="1" s="1"/>
  <c r="AK874" i="1" s="1"/>
  <c r="AR874" i="1"/>
  <c r="AU874" i="1" s="1"/>
  <c r="BC873" i="1"/>
  <c r="BF873" i="1" s="1"/>
  <c r="BH873" i="1" s="1"/>
  <c r="AJ874" i="1" s="1"/>
  <c r="T427" i="1"/>
  <c r="V427" i="1" s="1"/>
  <c r="L427" i="1"/>
  <c r="S427" i="1"/>
  <c r="U427" i="1" s="1"/>
  <c r="W427" i="1" s="1"/>
  <c r="K427" i="1"/>
  <c r="AX874" i="1" l="1"/>
  <c r="AZ874" i="1" s="1"/>
  <c r="AY874" i="1"/>
  <c r="BA874" i="1" s="1"/>
  <c r="AT874" i="1"/>
  <c r="AW874" i="1" s="1"/>
  <c r="AM874" i="1" s="1"/>
  <c r="AO874" i="1" s="1"/>
  <c r="AI875" i="1" s="1"/>
  <c r="AS874" i="1"/>
  <c r="AV874" i="1" s="1"/>
  <c r="AL874" i="1" s="1"/>
  <c r="AN874" i="1" s="1"/>
  <c r="AH875" i="1" s="1"/>
  <c r="X427" i="1"/>
  <c r="Z427" i="1"/>
  <c r="M427" i="1"/>
  <c r="P427" i="1" s="1"/>
  <c r="Y427" i="1"/>
  <c r="AP875" i="1" l="1"/>
  <c r="AQ875" i="1"/>
  <c r="BB874" i="1"/>
  <c r="BE874" i="1" s="1"/>
  <c r="AB427" i="1"/>
  <c r="AD427" i="1" s="1"/>
  <c r="AA427" i="1"/>
  <c r="AC427" i="1" s="1"/>
  <c r="O427" i="1"/>
  <c r="R427" i="1" s="1"/>
  <c r="N427" i="1"/>
  <c r="Q427" i="1" s="1"/>
  <c r="BD874" i="1" l="1"/>
  <c r="BG874" i="1"/>
  <c r="BI874" i="1" s="1"/>
  <c r="AK875" i="1" s="1"/>
  <c r="BC874" i="1"/>
  <c r="BF874" i="1" s="1"/>
  <c r="BH874" i="1" s="1"/>
  <c r="AJ875" i="1" s="1"/>
  <c r="AR875" i="1"/>
  <c r="AU875" i="1" s="1"/>
  <c r="E428" i="1"/>
  <c r="G427" i="1"/>
  <c r="I427" i="1" s="1"/>
  <c r="C428" i="1" s="1"/>
  <c r="F428" i="1"/>
  <c r="H427" i="1"/>
  <c r="J427" i="1" s="1"/>
  <c r="D428" i="1" s="1"/>
  <c r="AX875" i="1" l="1"/>
  <c r="AZ875" i="1" s="1"/>
  <c r="AS875" i="1"/>
  <c r="AV875" i="1" s="1"/>
  <c r="AL875" i="1" s="1"/>
  <c r="AN875" i="1" s="1"/>
  <c r="AH876" i="1" s="1"/>
  <c r="AT875" i="1"/>
  <c r="AW875" i="1" s="1"/>
  <c r="AM875" i="1"/>
  <c r="AO875" i="1" s="1"/>
  <c r="AI876" i="1" s="1"/>
  <c r="AY875" i="1"/>
  <c r="BA875" i="1" s="1"/>
  <c r="L428" i="1"/>
  <c r="T428" i="1"/>
  <c r="V428" i="1" s="1"/>
  <c r="S428" i="1"/>
  <c r="U428" i="1" s="1"/>
  <c r="K428" i="1"/>
  <c r="M428" i="1" s="1"/>
  <c r="AP876" i="1" l="1"/>
  <c r="AQ876" i="1"/>
  <c r="BB875" i="1"/>
  <c r="BE875" i="1" s="1"/>
  <c r="W428" i="1"/>
  <c r="X428" i="1" s="1"/>
  <c r="N428" i="1"/>
  <c r="P428" i="1"/>
  <c r="O428" i="1"/>
  <c r="BD875" i="1" l="1"/>
  <c r="BG875" i="1" s="1"/>
  <c r="BI875" i="1" s="1"/>
  <c r="AK876" i="1" s="1"/>
  <c r="AR876" i="1"/>
  <c r="AU876" i="1" s="1"/>
  <c r="AS876" i="1"/>
  <c r="BC875" i="1"/>
  <c r="BF875" i="1" s="1"/>
  <c r="BH875" i="1" s="1"/>
  <c r="AJ876" i="1" s="1"/>
  <c r="R428" i="1"/>
  <c r="H428" i="1"/>
  <c r="J428" i="1" s="1"/>
  <c r="D429" i="1" s="1"/>
  <c r="Q428" i="1"/>
  <c r="Y428" i="1"/>
  <c r="Z428" i="1"/>
  <c r="AX876" i="1" l="1"/>
  <c r="AZ876" i="1" s="1"/>
  <c r="AY876" i="1"/>
  <c r="BA876" i="1" s="1"/>
  <c r="AV876" i="1"/>
  <c r="AL876" i="1" s="1"/>
  <c r="AN876" i="1" s="1"/>
  <c r="AH877" i="1" s="1"/>
  <c r="AT876" i="1"/>
  <c r="AW876" i="1" s="1"/>
  <c r="AM876" i="1" s="1"/>
  <c r="AO876" i="1" s="1"/>
  <c r="AI877" i="1" s="1"/>
  <c r="AB428" i="1"/>
  <c r="AD428" i="1" s="1"/>
  <c r="F429" i="1" s="1"/>
  <c r="AA428" i="1"/>
  <c r="AC428" i="1" s="1"/>
  <c r="E429" i="1" s="1"/>
  <c r="G428" i="1"/>
  <c r="I428" i="1" s="1"/>
  <c r="C429" i="1" s="1"/>
  <c r="L429" i="1"/>
  <c r="T429" i="1"/>
  <c r="V429" i="1" s="1"/>
  <c r="AQ877" i="1" l="1"/>
  <c r="AP877" i="1"/>
  <c r="BB876" i="1"/>
  <c r="BE876" i="1" s="1"/>
  <c r="K429" i="1"/>
  <c r="S429" i="1"/>
  <c r="U429" i="1" s="1"/>
  <c r="BD876" i="1" l="1"/>
  <c r="BG876" i="1"/>
  <c r="BI876" i="1" s="1"/>
  <c r="AK877" i="1" s="1"/>
  <c r="AR877" i="1"/>
  <c r="AU877" i="1" s="1"/>
  <c r="AT877" i="1"/>
  <c r="AW877" i="1" s="1"/>
  <c r="BC876" i="1"/>
  <c r="BF876" i="1" s="1"/>
  <c r="BH876" i="1" s="1"/>
  <c r="AJ877" i="1" s="1"/>
  <c r="W429" i="1"/>
  <c r="X429" i="1" s="1"/>
  <c r="M429" i="1"/>
  <c r="N429" i="1" s="1"/>
  <c r="AX877" i="1" l="1"/>
  <c r="AZ877" i="1" s="1"/>
  <c r="AS877" i="1"/>
  <c r="AV877" i="1" s="1"/>
  <c r="AL877" i="1" s="1"/>
  <c r="AN877" i="1" s="1"/>
  <c r="AH878" i="1" s="1"/>
  <c r="AM877" i="1"/>
  <c r="AO877" i="1" s="1"/>
  <c r="AI878" i="1" s="1"/>
  <c r="AY877" i="1"/>
  <c r="BA877" i="1" s="1"/>
  <c r="P429" i="1"/>
  <c r="Q429" i="1" s="1"/>
  <c r="O429" i="1"/>
  <c r="Y429" i="1"/>
  <c r="Z429" i="1"/>
  <c r="AP878" i="1" l="1"/>
  <c r="AQ878" i="1"/>
  <c r="BB877" i="1"/>
  <c r="BE877" i="1" s="1"/>
  <c r="AB429" i="1"/>
  <c r="AD429" i="1" s="1"/>
  <c r="AA429" i="1"/>
  <c r="AC429" i="1" s="1"/>
  <c r="E430" i="1" s="1"/>
  <c r="G429" i="1"/>
  <c r="I429" i="1" s="1"/>
  <c r="C430" i="1" s="1"/>
  <c r="R429" i="1"/>
  <c r="BD877" i="1" l="1"/>
  <c r="BG877" i="1" s="1"/>
  <c r="BI877" i="1" s="1"/>
  <c r="AK878" i="1" s="1"/>
  <c r="BC877" i="1"/>
  <c r="BF877" i="1" s="1"/>
  <c r="BH877" i="1" s="1"/>
  <c r="AJ878" i="1" s="1"/>
  <c r="AR878" i="1"/>
  <c r="AU878" i="1" s="1"/>
  <c r="F430" i="1"/>
  <c r="H429" i="1"/>
  <c r="J429" i="1" s="1"/>
  <c r="D430" i="1" s="1"/>
  <c r="K430" i="1"/>
  <c r="S430" i="1"/>
  <c r="U430" i="1" s="1"/>
  <c r="AX878" i="1" l="1"/>
  <c r="AZ878" i="1" s="1"/>
  <c r="AY878" i="1"/>
  <c r="BA878" i="1" s="1"/>
  <c r="AS878" i="1"/>
  <c r="AV878" i="1" s="1"/>
  <c r="AL878" i="1" s="1"/>
  <c r="AN878" i="1" s="1"/>
  <c r="AH879" i="1" s="1"/>
  <c r="AT878" i="1"/>
  <c r="AW878" i="1" s="1"/>
  <c r="AM878" i="1" s="1"/>
  <c r="AO878" i="1" s="1"/>
  <c r="AI879" i="1" s="1"/>
  <c r="T430" i="1"/>
  <c r="V430" i="1" s="1"/>
  <c r="L430" i="1"/>
  <c r="M430" i="1" s="1"/>
  <c r="AQ879" i="1" l="1"/>
  <c r="AP879" i="1"/>
  <c r="BD878" i="1"/>
  <c r="BC878" i="1"/>
  <c r="BB878" i="1"/>
  <c r="BE878" i="1" s="1"/>
  <c r="P430" i="1"/>
  <c r="N430" i="1"/>
  <c r="O430" i="1"/>
  <c r="R430" i="1" s="1"/>
  <c r="W430" i="1"/>
  <c r="Y430" i="1" s="1"/>
  <c r="AR879" i="1" l="1"/>
  <c r="AU879" i="1" s="1"/>
  <c r="AS879" i="1"/>
  <c r="AV879" i="1" s="1"/>
  <c r="AT879" i="1"/>
  <c r="AW879" i="1" s="1"/>
  <c r="BF878" i="1"/>
  <c r="BH878" i="1" s="1"/>
  <c r="AJ879" i="1" s="1"/>
  <c r="BG878" i="1"/>
  <c r="BI878" i="1" s="1"/>
  <c r="AK879" i="1" s="1"/>
  <c r="Q430" i="1"/>
  <c r="H430" i="1"/>
  <c r="J430" i="1" s="1"/>
  <c r="D431" i="1" s="1"/>
  <c r="G430" i="1"/>
  <c r="I430" i="1" s="1"/>
  <c r="C431" i="1" s="1"/>
  <c r="X430" i="1"/>
  <c r="Z430" i="1"/>
  <c r="AM879" i="1" l="1"/>
  <c r="AO879" i="1" s="1"/>
  <c r="AI880" i="1" s="1"/>
  <c r="AY879" i="1"/>
  <c r="BA879" i="1" s="1"/>
  <c r="AL879" i="1"/>
  <c r="AN879" i="1" s="1"/>
  <c r="AH880" i="1" s="1"/>
  <c r="AX879" i="1"/>
  <c r="AZ879" i="1" s="1"/>
  <c r="AB430" i="1"/>
  <c r="AD430" i="1" s="1"/>
  <c r="F431" i="1" s="1"/>
  <c r="T431" i="1" s="1"/>
  <c r="V431" i="1" s="1"/>
  <c r="AA430" i="1"/>
  <c r="AC430" i="1" s="1"/>
  <c r="E431" i="1" s="1"/>
  <c r="S431" i="1" s="1"/>
  <c r="U431" i="1" s="1"/>
  <c r="L431" i="1"/>
  <c r="K431" i="1"/>
  <c r="BB879" i="1" l="1"/>
  <c r="BE879" i="1" s="1"/>
  <c r="BC879" i="1"/>
  <c r="AP880" i="1"/>
  <c r="BD879" i="1"/>
  <c r="AQ880" i="1"/>
  <c r="M431" i="1"/>
  <c r="P431" i="1" s="1"/>
  <c r="W431" i="1"/>
  <c r="Z431" i="1" s="1"/>
  <c r="AR880" i="1" l="1"/>
  <c r="AU880" i="1" s="1"/>
  <c r="BF879" i="1"/>
  <c r="BH879" i="1" s="1"/>
  <c r="AJ880" i="1" s="1"/>
  <c r="BG879" i="1"/>
  <c r="BI879" i="1" s="1"/>
  <c r="AK880" i="1" s="1"/>
  <c r="X431" i="1"/>
  <c r="AA431" i="1" s="1"/>
  <c r="AC431" i="1" s="1"/>
  <c r="N431" i="1"/>
  <c r="Q431" i="1" s="1"/>
  <c r="O431" i="1"/>
  <c r="R431" i="1" s="1"/>
  <c r="Y431" i="1"/>
  <c r="AB431" i="1" s="1"/>
  <c r="AD431" i="1" s="1"/>
  <c r="AX880" i="1" l="1"/>
  <c r="AZ880" i="1" s="1"/>
  <c r="AY880" i="1"/>
  <c r="BA880" i="1" s="1"/>
  <c r="AS880" i="1"/>
  <c r="AV880" i="1" s="1"/>
  <c r="AL880" i="1" s="1"/>
  <c r="AN880" i="1" s="1"/>
  <c r="AH881" i="1" s="1"/>
  <c r="AT880" i="1"/>
  <c r="AW880" i="1" s="1"/>
  <c r="AM880" i="1" s="1"/>
  <c r="AO880" i="1" s="1"/>
  <c r="AI881" i="1" s="1"/>
  <c r="E432" i="1"/>
  <c r="G431" i="1"/>
  <c r="I431" i="1" s="1"/>
  <c r="C432" i="1" s="1"/>
  <c r="F432" i="1"/>
  <c r="H431" i="1"/>
  <c r="J431" i="1" s="1"/>
  <c r="D432" i="1" s="1"/>
  <c r="AQ881" i="1" l="1"/>
  <c r="AP881" i="1"/>
  <c r="BD880" i="1"/>
  <c r="BC880" i="1"/>
  <c r="BB880" i="1"/>
  <c r="BE880" i="1" s="1"/>
  <c r="T432" i="1"/>
  <c r="V432" i="1" s="1"/>
  <c r="L432" i="1"/>
  <c r="S432" i="1"/>
  <c r="U432" i="1" s="1"/>
  <c r="K432" i="1"/>
  <c r="AR881" i="1" l="1"/>
  <c r="AU881" i="1" s="1"/>
  <c r="AS881" i="1"/>
  <c r="AV881" i="1" s="1"/>
  <c r="BF880" i="1"/>
  <c r="BH880" i="1" s="1"/>
  <c r="AJ881" i="1" s="1"/>
  <c r="BG880" i="1"/>
  <c r="BI880" i="1" s="1"/>
  <c r="AK881" i="1" s="1"/>
  <c r="AT881" i="1"/>
  <c r="AW881" i="1" s="1"/>
  <c r="W432" i="1"/>
  <c r="X432" i="1" s="1"/>
  <c r="M432" i="1"/>
  <c r="P432" i="1" s="1"/>
  <c r="AM881" i="1" l="1"/>
  <c r="AO881" i="1" s="1"/>
  <c r="AI882" i="1" s="1"/>
  <c r="AY881" i="1"/>
  <c r="BA881" i="1" s="1"/>
  <c r="AL881" i="1"/>
  <c r="AN881" i="1" s="1"/>
  <c r="AH882" i="1" s="1"/>
  <c r="AX881" i="1"/>
  <c r="AZ881" i="1" s="1"/>
  <c r="O432" i="1"/>
  <c r="R432" i="1" s="1"/>
  <c r="N432" i="1"/>
  <c r="Q432" i="1" s="1"/>
  <c r="Y432" i="1"/>
  <c r="Z432" i="1"/>
  <c r="BB881" i="1" l="1"/>
  <c r="BE881" i="1" s="1"/>
  <c r="AP882" i="1"/>
  <c r="AQ882" i="1"/>
  <c r="AB432" i="1"/>
  <c r="AD432" i="1" s="1"/>
  <c r="AA432" i="1"/>
  <c r="AC432" i="1" s="1"/>
  <c r="E433" i="1" s="1"/>
  <c r="G432" i="1"/>
  <c r="I432" i="1" s="1"/>
  <c r="C433" i="1" s="1"/>
  <c r="F433" i="1"/>
  <c r="H432" i="1"/>
  <c r="J432" i="1" s="1"/>
  <c r="D433" i="1" s="1"/>
  <c r="AR882" i="1" l="1"/>
  <c r="AU882" i="1" s="1"/>
  <c r="BC881" i="1"/>
  <c r="BF881" i="1" s="1"/>
  <c r="BH881" i="1" s="1"/>
  <c r="AJ882" i="1" s="1"/>
  <c r="BD881" i="1"/>
  <c r="BG881" i="1" s="1"/>
  <c r="BI881" i="1" s="1"/>
  <c r="AK882" i="1" s="1"/>
  <c r="T433" i="1"/>
  <c r="V433" i="1" s="1"/>
  <c r="L433" i="1"/>
  <c r="K433" i="1"/>
  <c r="S433" i="1"/>
  <c r="U433" i="1" s="1"/>
  <c r="W433" i="1" s="1"/>
  <c r="AY882" i="1" l="1"/>
  <c r="BA882" i="1" s="1"/>
  <c r="AX882" i="1"/>
  <c r="AZ882" i="1" s="1"/>
  <c r="AS882" i="1"/>
  <c r="AV882" i="1" s="1"/>
  <c r="AL882" i="1" s="1"/>
  <c r="AN882" i="1" s="1"/>
  <c r="AH883" i="1" s="1"/>
  <c r="AT882" i="1"/>
  <c r="AW882" i="1" s="1"/>
  <c r="AM882" i="1" s="1"/>
  <c r="AO882" i="1" s="1"/>
  <c r="AI883" i="1" s="1"/>
  <c r="M433" i="1"/>
  <c r="P433" i="1" s="1"/>
  <c r="X433" i="1"/>
  <c r="Z433" i="1"/>
  <c r="Y433" i="1"/>
  <c r="AQ883" i="1" l="1"/>
  <c r="AP883" i="1"/>
  <c r="BB882" i="1"/>
  <c r="BE882" i="1" s="1"/>
  <c r="O433" i="1"/>
  <c r="R433" i="1"/>
  <c r="AB433" i="1"/>
  <c r="AD433" i="1" s="1"/>
  <c r="AA433" i="1"/>
  <c r="AC433" i="1" s="1"/>
  <c r="N433" i="1"/>
  <c r="Q433" i="1" s="1"/>
  <c r="BC882" i="1" l="1"/>
  <c r="BF882" i="1" s="1"/>
  <c r="BH882" i="1" s="1"/>
  <c r="AJ883" i="1" s="1"/>
  <c r="AR883" i="1"/>
  <c r="AU883" i="1" s="1"/>
  <c r="AS883" i="1"/>
  <c r="AT883" i="1"/>
  <c r="AW883" i="1" s="1"/>
  <c r="BD882" i="1"/>
  <c r="BG882" i="1" s="1"/>
  <c r="BI882" i="1" s="1"/>
  <c r="AK883" i="1" s="1"/>
  <c r="F434" i="1"/>
  <c r="H433" i="1"/>
  <c r="J433" i="1" s="1"/>
  <c r="D434" i="1" s="1"/>
  <c r="T434" i="1" s="1"/>
  <c r="V434" i="1" s="1"/>
  <c r="G433" i="1"/>
  <c r="I433" i="1" s="1"/>
  <c r="C434" i="1" s="1"/>
  <c r="E434" i="1"/>
  <c r="L434" i="1"/>
  <c r="AM883" i="1" l="1"/>
  <c r="AO883" i="1" s="1"/>
  <c r="AI884" i="1" s="1"/>
  <c r="AY883" i="1"/>
  <c r="BA883" i="1" s="1"/>
  <c r="AX883" i="1"/>
  <c r="AZ883" i="1" s="1"/>
  <c r="AV883" i="1"/>
  <c r="AL883" i="1" s="1"/>
  <c r="AN883" i="1" s="1"/>
  <c r="AH884" i="1" s="1"/>
  <c r="K434" i="1"/>
  <c r="S434" i="1"/>
  <c r="U434" i="1" s="1"/>
  <c r="W434" i="1" s="1"/>
  <c r="Y434" i="1" s="1"/>
  <c r="AP884" i="1" l="1"/>
  <c r="BB883" i="1"/>
  <c r="BE883" i="1" s="1"/>
  <c r="AQ884" i="1"/>
  <c r="X434" i="1"/>
  <c r="Z434" i="1"/>
  <c r="M434" i="1"/>
  <c r="N434" i="1" s="1"/>
  <c r="BC883" i="1" l="1"/>
  <c r="BF883" i="1"/>
  <c r="BH883" i="1" s="1"/>
  <c r="AJ884" i="1" s="1"/>
  <c r="BD883" i="1"/>
  <c r="BG883" i="1" s="1"/>
  <c r="BI883" i="1" s="1"/>
  <c r="AK884" i="1" s="1"/>
  <c r="AR884" i="1"/>
  <c r="AU884" i="1" s="1"/>
  <c r="AB434" i="1"/>
  <c r="AD434" i="1" s="1"/>
  <c r="AA434" i="1"/>
  <c r="AC434" i="1" s="1"/>
  <c r="P434" i="1"/>
  <c r="Q434" i="1" s="1"/>
  <c r="O434" i="1"/>
  <c r="AY884" i="1" l="1"/>
  <c r="BA884" i="1" s="1"/>
  <c r="AS884" i="1"/>
  <c r="AV884" i="1" s="1"/>
  <c r="AL884" i="1" s="1"/>
  <c r="AN884" i="1" s="1"/>
  <c r="AH885" i="1" s="1"/>
  <c r="AX884" i="1"/>
  <c r="AZ884" i="1" s="1"/>
  <c r="AT884" i="1"/>
  <c r="AW884" i="1" s="1"/>
  <c r="AM884" i="1" s="1"/>
  <c r="AO884" i="1" s="1"/>
  <c r="AI885" i="1" s="1"/>
  <c r="R434" i="1"/>
  <c r="E435" i="1"/>
  <c r="G434" i="1"/>
  <c r="I434" i="1" s="1"/>
  <c r="C435" i="1" s="1"/>
  <c r="F435" i="1"/>
  <c r="H434" i="1"/>
  <c r="J434" i="1" s="1"/>
  <c r="D435" i="1" s="1"/>
  <c r="AQ885" i="1" l="1"/>
  <c r="AP885" i="1"/>
  <c r="BB884" i="1"/>
  <c r="BE884" i="1" s="1"/>
  <c r="T435" i="1"/>
  <c r="V435" i="1" s="1"/>
  <c r="L435" i="1"/>
  <c r="K435" i="1"/>
  <c r="S435" i="1"/>
  <c r="U435" i="1" s="1"/>
  <c r="BC884" i="1" l="1"/>
  <c r="BF884" i="1" s="1"/>
  <c r="BH884" i="1" s="1"/>
  <c r="AJ885" i="1" s="1"/>
  <c r="AR885" i="1"/>
  <c r="AU885" i="1" s="1"/>
  <c r="AS885" i="1"/>
  <c r="AT885" i="1"/>
  <c r="AW885" i="1" s="1"/>
  <c r="BD884" i="1"/>
  <c r="BG884" i="1" s="1"/>
  <c r="BI884" i="1" s="1"/>
  <c r="AK885" i="1" s="1"/>
  <c r="M435" i="1"/>
  <c r="P435" i="1" s="1"/>
  <c r="W435" i="1"/>
  <c r="Z435" i="1" s="1"/>
  <c r="AM885" i="1" l="1"/>
  <c r="AO885" i="1" s="1"/>
  <c r="AI886" i="1" s="1"/>
  <c r="AY885" i="1"/>
  <c r="BA885" i="1" s="1"/>
  <c r="AX885" i="1"/>
  <c r="AZ885" i="1" s="1"/>
  <c r="AV885" i="1"/>
  <c r="AL885" i="1" s="1"/>
  <c r="AN885" i="1" s="1"/>
  <c r="AH886" i="1" s="1"/>
  <c r="N435" i="1"/>
  <c r="Q435" i="1"/>
  <c r="Y435" i="1"/>
  <c r="AB435" i="1" s="1"/>
  <c r="AD435" i="1" s="1"/>
  <c r="X435" i="1"/>
  <c r="AA435" i="1" s="1"/>
  <c r="AC435" i="1" s="1"/>
  <c r="O435" i="1"/>
  <c r="R435" i="1" s="1"/>
  <c r="AP886" i="1" l="1"/>
  <c r="BB885" i="1"/>
  <c r="BE885" i="1" s="1"/>
  <c r="BD885" i="1"/>
  <c r="AQ886" i="1"/>
  <c r="F436" i="1"/>
  <c r="H435" i="1"/>
  <c r="J435" i="1" s="1"/>
  <c r="D436" i="1" s="1"/>
  <c r="E436" i="1"/>
  <c r="G435" i="1"/>
  <c r="I435" i="1" s="1"/>
  <c r="C436" i="1" s="1"/>
  <c r="BC885" i="1" l="1"/>
  <c r="BF885" i="1"/>
  <c r="BH885" i="1" s="1"/>
  <c r="AJ886" i="1" s="1"/>
  <c r="BG885" i="1"/>
  <c r="BI885" i="1" s="1"/>
  <c r="AK886" i="1" s="1"/>
  <c r="AR886" i="1"/>
  <c r="AU886" i="1" s="1"/>
  <c r="AS886" i="1"/>
  <c r="K436" i="1"/>
  <c r="S436" i="1"/>
  <c r="U436" i="1" s="1"/>
  <c r="L436" i="1"/>
  <c r="T436" i="1"/>
  <c r="V436" i="1" s="1"/>
  <c r="AV886" i="1" l="1"/>
  <c r="AY886" i="1"/>
  <c r="BA886" i="1" s="1"/>
  <c r="AL886" i="1"/>
  <c r="AN886" i="1" s="1"/>
  <c r="AH887" i="1" s="1"/>
  <c r="AX886" i="1"/>
  <c r="AZ886" i="1" s="1"/>
  <c r="AT886" i="1"/>
  <c r="AW886" i="1" s="1"/>
  <c r="AM886" i="1" s="1"/>
  <c r="AO886" i="1" s="1"/>
  <c r="AI887" i="1" s="1"/>
  <c r="W436" i="1"/>
  <c r="X436" i="1" s="1"/>
  <c r="Z436" i="1"/>
  <c r="Y436" i="1"/>
  <c r="M436" i="1"/>
  <c r="O436" i="1" s="1"/>
  <c r="AQ887" i="1" l="1"/>
  <c r="BB886" i="1"/>
  <c r="BE886" i="1" s="1"/>
  <c r="AP887" i="1"/>
  <c r="AB436" i="1"/>
  <c r="AD436" i="1" s="1"/>
  <c r="AA436" i="1"/>
  <c r="AC436" i="1" s="1"/>
  <c r="N436" i="1"/>
  <c r="P436" i="1"/>
  <c r="Q436" i="1" s="1"/>
  <c r="AR887" i="1" l="1"/>
  <c r="AU887" i="1" s="1"/>
  <c r="AS887" i="1"/>
  <c r="AV887" i="1" s="1"/>
  <c r="BC886" i="1"/>
  <c r="BF886" i="1" s="1"/>
  <c r="BH886" i="1" s="1"/>
  <c r="AJ887" i="1" s="1"/>
  <c r="AT887" i="1"/>
  <c r="AW887" i="1" s="1"/>
  <c r="BD886" i="1"/>
  <c r="BG886" i="1" s="1"/>
  <c r="BI886" i="1" s="1"/>
  <c r="AK887" i="1" s="1"/>
  <c r="E437" i="1"/>
  <c r="G436" i="1"/>
  <c r="I436" i="1" s="1"/>
  <c r="C437" i="1" s="1"/>
  <c r="R436" i="1"/>
  <c r="AM887" i="1" l="1"/>
  <c r="AO887" i="1" s="1"/>
  <c r="AI888" i="1" s="1"/>
  <c r="AY887" i="1"/>
  <c r="BA887" i="1" s="1"/>
  <c r="AL887" i="1"/>
  <c r="AN887" i="1" s="1"/>
  <c r="AH888" i="1" s="1"/>
  <c r="AX887" i="1"/>
  <c r="AZ887" i="1" s="1"/>
  <c r="F437" i="1"/>
  <c r="H436" i="1"/>
  <c r="J436" i="1" s="1"/>
  <c r="D437" i="1" s="1"/>
  <c r="S437" i="1"/>
  <c r="U437" i="1" s="1"/>
  <c r="K437" i="1"/>
  <c r="AP888" i="1" l="1"/>
  <c r="BB887" i="1"/>
  <c r="BE887" i="1" s="1"/>
  <c r="BD887" i="1"/>
  <c r="AQ888" i="1"/>
  <c r="T437" i="1"/>
  <c r="V437" i="1" s="1"/>
  <c r="W437" i="1" s="1"/>
  <c r="L437" i="1"/>
  <c r="M437" i="1" s="1"/>
  <c r="P437" i="1" s="1"/>
  <c r="BC887" i="1" l="1"/>
  <c r="BF887" i="1"/>
  <c r="BH887" i="1" s="1"/>
  <c r="AJ888" i="1" s="1"/>
  <c r="BG887" i="1"/>
  <c r="BI887" i="1" s="1"/>
  <c r="AK888" i="1" s="1"/>
  <c r="AR888" i="1"/>
  <c r="AU888" i="1" s="1"/>
  <c r="N437" i="1"/>
  <c r="Q437" i="1"/>
  <c r="O437" i="1"/>
  <c r="R437" i="1" s="1"/>
  <c r="X437" i="1"/>
  <c r="Z437" i="1"/>
  <c r="Y437" i="1"/>
  <c r="AT888" i="1" l="1"/>
  <c r="AW888" i="1" s="1"/>
  <c r="AM888" i="1"/>
  <c r="AO888" i="1" s="1"/>
  <c r="AI889" i="1" s="1"/>
  <c r="AY888" i="1"/>
  <c r="BA888" i="1" s="1"/>
  <c r="AS888" i="1"/>
  <c r="AV888" i="1" s="1"/>
  <c r="AL888" i="1" s="1"/>
  <c r="AN888" i="1" s="1"/>
  <c r="AH889" i="1" s="1"/>
  <c r="AX888" i="1"/>
  <c r="AZ888" i="1" s="1"/>
  <c r="AB437" i="1"/>
  <c r="AD437" i="1" s="1"/>
  <c r="F438" i="1" s="1"/>
  <c r="AA437" i="1"/>
  <c r="AC437" i="1" s="1"/>
  <c r="E438" i="1" s="1"/>
  <c r="H437" i="1"/>
  <c r="J437" i="1" s="1"/>
  <c r="D438" i="1" s="1"/>
  <c r="G437" i="1"/>
  <c r="I437" i="1" s="1"/>
  <c r="C438" i="1" s="1"/>
  <c r="AP889" i="1" l="1"/>
  <c r="BB888" i="1"/>
  <c r="BE888" i="1" s="1"/>
  <c r="AQ889" i="1"/>
  <c r="T438" i="1"/>
  <c r="V438" i="1" s="1"/>
  <c r="L438" i="1"/>
  <c r="S438" i="1"/>
  <c r="U438" i="1" s="1"/>
  <c r="K438" i="1"/>
  <c r="BC888" i="1" l="1"/>
  <c r="BF888" i="1" s="1"/>
  <c r="BH888" i="1" s="1"/>
  <c r="AJ889" i="1" s="1"/>
  <c r="BD888" i="1"/>
  <c r="BG888" i="1" s="1"/>
  <c r="BI888" i="1" s="1"/>
  <c r="AK889" i="1" s="1"/>
  <c r="AR889" i="1"/>
  <c r="AU889" i="1" s="1"/>
  <c r="W438" i="1"/>
  <c r="X438" i="1" s="1"/>
  <c r="M438" i="1"/>
  <c r="AY889" i="1" l="1"/>
  <c r="BA889" i="1" s="1"/>
  <c r="AX889" i="1"/>
  <c r="AZ889" i="1" s="1"/>
  <c r="AS889" i="1"/>
  <c r="AV889" i="1" s="1"/>
  <c r="AL889" i="1" s="1"/>
  <c r="AN889" i="1" s="1"/>
  <c r="AH890" i="1" s="1"/>
  <c r="AT889" i="1"/>
  <c r="AW889" i="1" s="1"/>
  <c r="AM889" i="1" s="1"/>
  <c r="AO889" i="1" s="1"/>
  <c r="AI890" i="1" s="1"/>
  <c r="N438" i="1"/>
  <c r="P438" i="1"/>
  <c r="Q438" i="1" s="1"/>
  <c r="Y438" i="1"/>
  <c r="Z438" i="1"/>
  <c r="O438" i="1"/>
  <c r="AQ890" i="1" l="1"/>
  <c r="AP890" i="1"/>
  <c r="BB889" i="1"/>
  <c r="BE889" i="1" s="1"/>
  <c r="AB438" i="1"/>
  <c r="AD438" i="1" s="1"/>
  <c r="AA438" i="1"/>
  <c r="AC438" i="1" s="1"/>
  <c r="E439" i="1" s="1"/>
  <c r="G438" i="1"/>
  <c r="I438" i="1" s="1"/>
  <c r="C439" i="1" s="1"/>
  <c r="R438" i="1"/>
  <c r="BC889" i="1" l="1"/>
  <c r="BF889" i="1"/>
  <c r="BH889" i="1" s="1"/>
  <c r="AJ890" i="1" s="1"/>
  <c r="AR890" i="1"/>
  <c r="AU890" i="1" s="1"/>
  <c r="BD889" i="1"/>
  <c r="BG889" i="1" s="1"/>
  <c r="BI889" i="1" s="1"/>
  <c r="AK890" i="1" s="1"/>
  <c r="F439" i="1"/>
  <c r="H438" i="1"/>
  <c r="J438" i="1" s="1"/>
  <c r="D439" i="1" s="1"/>
  <c r="K439" i="1"/>
  <c r="S439" i="1"/>
  <c r="U439" i="1" s="1"/>
  <c r="AY890" i="1" l="1"/>
  <c r="BA890" i="1" s="1"/>
  <c r="AT890" i="1"/>
  <c r="AW890" i="1" s="1"/>
  <c r="AM890" i="1" s="1"/>
  <c r="AO890" i="1" s="1"/>
  <c r="AI891" i="1" s="1"/>
  <c r="AS890" i="1"/>
  <c r="AV890" i="1" s="1"/>
  <c r="AL890" i="1"/>
  <c r="AN890" i="1" s="1"/>
  <c r="AH891" i="1" s="1"/>
  <c r="AX890" i="1"/>
  <c r="AZ890" i="1" s="1"/>
  <c r="L439" i="1"/>
  <c r="T439" i="1"/>
  <c r="V439" i="1" s="1"/>
  <c r="AQ891" i="1" l="1"/>
  <c r="BB890" i="1"/>
  <c r="BE890" i="1" s="1"/>
  <c r="AP891" i="1"/>
  <c r="W439" i="1"/>
  <c r="M439" i="1"/>
  <c r="AR891" i="1" l="1"/>
  <c r="AU891" i="1" s="1"/>
  <c r="AS891" i="1"/>
  <c r="AV891" i="1" s="1"/>
  <c r="BC890" i="1"/>
  <c r="BF890" i="1"/>
  <c r="BH890" i="1" s="1"/>
  <c r="AJ891" i="1" s="1"/>
  <c r="AT891" i="1"/>
  <c r="AW891" i="1" s="1"/>
  <c r="BD890" i="1"/>
  <c r="BG890" i="1" s="1"/>
  <c r="BI890" i="1" s="1"/>
  <c r="AK891" i="1" s="1"/>
  <c r="P439" i="1"/>
  <c r="N439" i="1"/>
  <c r="Q439" i="1" s="1"/>
  <c r="X439" i="1"/>
  <c r="Z439" i="1"/>
  <c r="Y439" i="1"/>
  <c r="O439" i="1"/>
  <c r="R439" i="1" s="1"/>
  <c r="AM891" i="1" l="1"/>
  <c r="AO891" i="1" s="1"/>
  <c r="AI892" i="1" s="1"/>
  <c r="AY891" i="1"/>
  <c r="BA891" i="1" s="1"/>
  <c r="AL891" i="1"/>
  <c r="AN891" i="1" s="1"/>
  <c r="AH892" i="1" s="1"/>
  <c r="AX891" i="1"/>
  <c r="AZ891" i="1" s="1"/>
  <c r="AB439" i="1"/>
  <c r="AD439" i="1" s="1"/>
  <c r="AA439" i="1"/>
  <c r="AC439" i="1" s="1"/>
  <c r="E440" i="1" s="1"/>
  <c r="F440" i="1"/>
  <c r="H439" i="1"/>
  <c r="J439" i="1" s="1"/>
  <c r="D440" i="1" s="1"/>
  <c r="G439" i="1"/>
  <c r="I439" i="1" s="1"/>
  <c r="C440" i="1" s="1"/>
  <c r="BB891" i="1" l="1"/>
  <c r="BE891" i="1" s="1"/>
  <c r="BC891" i="1"/>
  <c r="BD891" i="1"/>
  <c r="AP892" i="1"/>
  <c r="AQ892" i="1"/>
  <c r="L440" i="1"/>
  <c r="T440" i="1"/>
  <c r="V440" i="1" s="1"/>
  <c r="S440" i="1"/>
  <c r="U440" i="1" s="1"/>
  <c r="K440" i="1"/>
  <c r="AR892" i="1" l="1"/>
  <c r="AU892" i="1" s="1"/>
  <c r="AS892" i="1"/>
  <c r="AV892" i="1" s="1"/>
  <c r="BF891" i="1"/>
  <c r="BH891" i="1" s="1"/>
  <c r="AJ892" i="1" s="1"/>
  <c r="BG891" i="1"/>
  <c r="BI891" i="1" s="1"/>
  <c r="AK892" i="1" s="1"/>
  <c r="W440" i="1"/>
  <c r="X440" i="1"/>
  <c r="Z440" i="1"/>
  <c r="M440" i="1"/>
  <c r="P440" i="1" s="1"/>
  <c r="Y440" i="1"/>
  <c r="AY892" i="1" l="1"/>
  <c r="BA892" i="1" s="1"/>
  <c r="AL892" i="1"/>
  <c r="AN892" i="1" s="1"/>
  <c r="AH893" i="1" s="1"/>
  <c r="AX892" i="1"/>
  <c r="AZ892" i="1" s="1"/>
  <c r="AT892" i="1"/>
  <c r="AW892" i="1" s="1"/>
  <c r="AM892" i="1" s="1"/>
  <c r="AO892" i="1" s="1"/>
  <c r="AI893" i="1" s="1"/>
  <c r="N440" i="1"/>
  <c r="Q440" i="1"/>
  <c r="AB440" i="1"/>
  <c r="AD440" i="1" s="1"/>
  <c r="AA440" i="1"/>
  <c r="AC440" i="1" s="1"/>
  <c r="O440" i="1"/>
  <c r="R440" i="1" s="1"/>
  <c r="AQ893" i="1" l="1"/>
  <c r="AP893" i="1"/>
  <c r="BB892" i="1"/>
  <c r="BE892" i="1" s="1"/>
  <c r="E441" i="1"/>
  <c r="G440" i="1"/>
  <c r="I440" i="1" s="1"/>
  <c r="C441" i="1" s="1"/>
  <c r="S441" i="1" s="1"/>
  <c r="U441" i="1" s="1"/>
  <c r="F441" i="1"/>
  <c r="H440" i="1"/>
  <c r="J440" i="1" s="1"/>
  <c r="D441" i="1" s="1"/>
  <c r="BC892" i="1" l="1"/>
  <c r="AR893" i="1"/>
  <c r="AU893" i="1" s="1"/>
  <c r="AS893" i="1"/>
  <c r="AV893" i="1" s="1"/>
  <c r="BF892" i="1"/>
  <c r="BH892" i="1" s="1"/>
  <c r="AJ893" i="1" s="1"/>
  <c r="AT893" i="1"/>
  <c r="AW893" i="1" s="1"/>
  <c r="BD892" i="1"/>
  <c r="BG892" i="1" s="1"/>
  <c r="BI892" i="1" s="1"/>
  <c r="AK893" i="1" s="1"/>
  <c r="K441" i="1"/>
  <c r="L441" i="1"/>
  <c r="T441" i="1"/>
  <c r="V441" i="1" s="1"/>
  <c r="M441" i="1"/>
  <c r="P441" i="1" s="1"/>
  <c r="AM893" i="1" l="1"/>
  <c r="AO893" i="1" s="1"/>
  <c r="AI894" i="1" s="1"/>
  <c r="AY893" i="1"/>
  <c r="BA893" i="1" s="1"/>
  <c r="AL893" i="1"/>
  <c r="AN893" i="1" s="1"/>
  <c r="AH894" i="1" s="1"/>
  <c r="AX893" i="1"/>
  <c r="AZ893" i="1" s="1"/>
  <c r="N441" i="1"/>
  <c r="Q441" i="1" s="1"/>
  <c r="W441" i="1"/>
  <c r="Y441" i="1" s="1"/>
  <c r="O441" i="1"/>
  <c r="R441" i="1" s="1"/>
  <c r="AP894" i="1" l="1"/>
  <c r="BB893" i="1"/>
  <c r="BE893" i="1" s="1"/>
  <c r="BC893" i="1"/>
  <c r="BD893" i="1"/>
  <c r="AQ894" i="1"/>
  <c r="H441" i="1"/>
  <c r="J441" i="1" s="1"/>
  <c r="D442" i="1" s="1"/>
  <c r="X441" i="1"/>
  <c r="Z441" i="1"/>
  <c r="G441" i="1"/>
  <c r="I441" i="1" s="1"/>
  <c r="C442" i="1" s="1"/>
  <c r="BF893" i="1" l="1"/>
  <c r="BH893" i="1" s="1"/>
  <c r="AJ894" i="1" s="1"/>
  <c r="BG893" i="1"/>
  <c r="BI893" i="1" s="1"/>
  <c r="AK894" i="1" s="1"/>
  <c r="AR894" i="1"/>
  <c r="AU894" i="1" s="1"/>
  <c r="AB441" i="1"/>
  <c r="AD441" i="1" s="1"/>
  <c r="F442" i="1" s="1"/>
  <c r="T442" i="1" s="1"/>
  <c r="V442" i="1" s="1"/>
  <c r="AA441" i="1"/>
  <c r="AC441" i="1" s="1"/>
  <c r="E442" i="1" s="1"/>
  <c r="S442" i="1" s="1"/>
  <c r="U442" i="1" s="1"/>
  <c r="K442" i="1"/>
  <c r="L442" i="1"/>
  <c r="AS894" i="1" l="1"/>
  <c r="AV894" i="1" s="1"/>
  <c r="AY894" i="1"/>
  <c r="BA894" i="1" s="1"/>
  <c r="AL894" i="1"/>
  <c r="AN894" i="1" s="1"/>
  <c r="AH895" i="1" s="1"/>
  <c r="AX894" i="1"/>
  <c r="AZ894" i="1" s="1"/>
  <c r="AT894" i="1"/>
  <c r="AW894" i="1" s="1"/>
  <c r="AM894" i="1" s="1"/>
  <c r="AO894" i="1" s="1"/>
  <c r="AI895" i="1" s="1"/>
  <c r="M442" i="1"/>
  <c r="P442" i="1" s="1"/>
  <c r="N442" i="1"/>
  <c r="W442" i="1"/>
  <c r="AQ895" i="1" l="1"/>
  <c r="BB894" i="1"/>
  <c r="BE894" i="1" s="1"/>
  <c r="AP895" i="1"/>
  <c r="Q442" i="1"/>
  <c r="Y442" i="1"/>
  <c r="Z442" i="1"/>
  <c r="G442" i="1"/>
  <c r="I442" i="1" s="1"/>
  <c r="C443" i="1" s="1"/>
  <c r="X442" i="1"/>
  <c r="O442" i="1"/>
  <c r="R442" i="1" s="1"/>
  <c r="AR895" i="1" l="1"/>
  <c r="AU895" i="1" s="1"/>
  <c r="AS895" i="1"/>
  <c r="AV895" i="1" s="1"/>
  <c r="BC894" i="1"/>
  <c r="BF894" i="1" s="1"/>
  <c r="BH894" i="1" s="1"/>
  <c r="AJ895" i="1" s="1"/>
  <c r="AT895" i="1"/>
  <c r="AW895" i="1" s="1"/>
  <c r="BD894" i="1"/>
  <c r="BG894" i="1" s="1"/>
  <c r="BI894" i="1" s="1"/>
  <c r="AK895" i="1" s="1"/>
  <c r="AB442" i="1"/>
  <c r="AD442" i="1" s="1"/>
  <c r="F443" i="1" s="1"/>
  <c r="AA442" i="1"/>
  <c r="AC442" i="1" s="1"/>
  <c r="E443" i="1" s="1"/>
  <c r="S443" i="1" s="1"/>
  <c r="U443" i="1" s="1"/>
  <c r="K443" i="1"/>
  <c r="H442" i="1"/>
  <c r="J442" i="1" s="1"/>
  <c r="D443" i="1" s="1"/>
  <c r="AM895" i="1" l="1"/>
  <c r="AO895" i="1" s="1"/>
  <c r="AI896" i="1" s="1"/>
  <c r="AY895" i="1"/>
  <c r="BA895" i="1" s="1"/>
  <c r="AL895" i="1"/>
  <c r="AN895" i="1" s="1"/>
  <c r="AH896" i="1" s="1"/>
  <c r="AX895" i="1"/>
  <c r="AZ895" i="1" s="1"/>
  <c r="L443" i="1"/>
  <c r="T443" i="1"/>
  <c r="V443" i="1" s="1"/>
  <c r="W443" i="1" s="1"/>
  <c r="X443" i="1" s="1"/>
  <c r="AP896" i="1" l="1"/>
  <c r="BB895" i="1"/>
  <c r="BE895" i="1" s="1"/>
  <c r="BC895" i="1"/>
  <c r="BD895" i="1"/>
  <c r="AQ896" i="1"/>
  <c r="Y443" i="1"/>
  <c r="Z443" i="1"/>
  <c r="M443" i="1"/>
  <c r="BF895" i="1" l="1"/>
  <c r="BH895" i="1" s="1"/>
  <c r="AJ896" i="1" s="1"/>
  <c r="BG895" i="1"/>
  <c r="BI895" i="1" s="1"/>
  <c r="AK896" i="1" s="1"/>
  <c r="AR896" i="1"/>
  <c r="AU896" i="1" s="1"/>
  <c r="AB443" i="1"/>
  <c r="AD443" i="1" s="1"/>
  <c r="AA443" i="1"/>
  <c r="AC443" i="1" s="1"/>
  <c r="P443" i="1"/>
  <c r="N443" i="1"/>
  <c r="O443" i="1"/>
  <c r="AT896" i="1" l="1"/>
  <c r="AW896" i="1" s="1"/>
  <c r="AS896" i="1"/>
  <c r="AV896" i="1" s="1"/>
  <c r="AM896" i="1"/>
  <c r="AO896" i="1" s="1"/>
  <c r="AI897" i="1" s="1"/>
  <c r="AY896" i="1"/>
  <c r="BA896" i="1" s="1"/>
  <c r="AL896" i="1"/>
  <c r="AN896" i="1" s="1"/>
  <c r="AH897" i="1" s="1"/>
  <c r="AX896" i="1"/>
  <c r="AZ896" i="1" s="1"/>
  <c r="Q443" i="1"/>
  <c r="R443" i="1"/>
  <c r="E444" i="1"/>
  <c r="G443" i="1"/>
  <c r="I443" i="1" s="1"/>
  <c r="C444" i="1" s="1"/>
  <c r="F444" i="1"/>
  <c r="H443" i="1"/>
  <c r="J443" i="1" s="1"/>
  <c r="D444" i="1" s="1"/>
  <c r="AP897" i="1" l="1"/>
  <c r="BB896" i="1"/>
  <c r="BE896" i="1" s="1"/>
  <c r="AQ897" i="1"/>
  <c r="S444" i="1"/>
  <c r="U444" i="1" s="1"/>
  <c r="K444" i="1"/>
  <c r="T444" i="1"/>
  <c r="V444" i="1" s="1"/>
  <c r="L444" i="1"/>
  <c r="BC896" i="1" l="1"/>
  <c r="BF896" i="1" s="1"/>
  <c r="BH896" i="1" s="1"/>
  <c r="AJ897" i="1" s="1"/>
  <c r="AR897" i="1"/>
  <c r="AU897" i="1" s="1"/>
  <c r="BD896" i="1"/>
  <c r="BG896" i="1" s="1"/>
  <c r="BI896" i="1" s="1"/>
  <c r="AK897" i="1" s="1"/>
  <c r="W444" i="1"/>
  <c r="X444" i="1" s="1"/>
  <c r="M444" i="1"/>
  <c r="P444" i="1" s="1"/>
  <c r="AY897" i="1" l="1"/>
  <c r="BA897" i="1" s="1"/>
  <c r="AX897" i="1"/>
  <c r="AZ897" i="1" s="1"/>
  <c r="AS897" i="1"/>
  <c r="AV897" i="1" s="1"/>
  <c r="AL897" i="1" s="1"/>
  <c r="AN897" i="1" s="1"/>
  <c r="AH898" i="1" s="1"/>
  <c r="AT897" i="1"/>
  <c r="AW897" i="1" s="1"/>
  <c r="AM897" i="1" s="1"/>
  <c r="AO897" i="1" s="1"/>
  <c r="AI898" i="1" s="1"/>
  <c r="N444" i="1"/>
  <c r="Q444" i="1" s="1"/>
  <c r="G444" i="1" s="1"/>
  <c r="I444" i="1" s="1"/>
  <c r="C445" i="1" s="1"/>
  <c r="O444" i="1"/>
  <c r="R444" i="1" s="1"/>
  <c r="Y444" i="1"/>
  <c r="Z444" i="1"/>
  <c r="AQ898" i="1" l="1"/>
  <c r="AP898" i="1"/>
  <c r="BB897" i="1"/>
  <c r="BE897" i="1" s="1"/>
  <c r="AB444" i="1"/>
  <c r="AD444" i="1" s="1"/>
  <c r="F445" i="1" s="1"/>
  <c r="AA444" i="1"/>
  <c r="AC444" i="1" s="1"/>
  <c r="E445" i="1" s="1"/>
  <c r="S445" i="1" s="1"/>
  <c r="U445" i="1" s="1"/>
  <c r="H444" i="1"/>
  <c r="J444" i="1" s="1"/>
  <c r="D445" i="1" s="1"/>
  <c r="K445" i="1"/>
  <c r="BC897" i="1" l="1"/>
  <c r="AR898" i="1"/>
  <c r="AU898" i="1" s="1"/>
  <c r="BF897" i="1"/>
  <c r="BH897" i="1" s="1"/>
  <c r="AJ898" i="1" s="1"/>
  <c r="AT898" i="1"/>
  <c r="AW898" i="1" s="1"/>
  <c r="BD897" i="1"/>
  <c r="BG897" i="1" s="1"/>
  <c r="BI897" i="1" s="1"/>
  <c r="AK898" i="1" s="1"/>
  <c r="T445" i="1"/>
  <c r="V445" i="1" s="1"/>
  <c r="L445" i="1"/>
  <c r="M445" i="1" s="1"/>
  <c r="P445" i="1" s="1"/>
  <c r="AM898" i="1" l="1"/>
  <c r="AO898" i="1" s="1"/>
  <c r="AI899" i="1" s="1"/>
  <c r="AY898" i="1"/>
  <c r="BA898" i="1" s="1"/>
  <c r="AX898" i="1"/>
  <c r="AZ898" i="1" s="1"/>
  <c r="AS898" i="1"/>
  <c r="AV898" i="1" s="1"/>
  <c r="AL898" i="1" s="1"/>
  <c r="AN898" i="1" s="1"/>
  <c r="AH899" i="1" s="1"/>
  <c r="O445" i="1"/>
  <c r="R445" i="1" s="1"/>
  <c r="N445" i="1"/>
  <c r="Q445" i="1" s="1"/>
  <c r="W445" i="1"/>
  <c r="AP899" i="1" l="1"/>
  <c r="BB898" i="1"/>
  <c r="BE898" i="1" s="1"/>
  <c r="BC898" i="1"/>
  <c r="BD898" i="1"/>
  <c r="AQ899" i="1"/>
  <c r="X445" i="1"/>
  <c r="Z445" i="1"/>
  <c r="G445" i="1"/>
  <c r="I445" i="1" s="1"/>
  <c r="C446" i="1" s="1"/>
  <c r="H445" i="1"/>
  <c r="J445" i="1" s="1"/>
  <c r="D446" i="1" s="1"/>
  <c r="Y445" i="1"/>
  <c r="BG898" i="1" l="1"/>
  <c r="BI898" i="1" s="1"/>
  <c r="AK899" i="1" s="1"/>
  <c r="BF898" i="1"/>
  <c r="BH898" i="1" s="1"/>
  <c r="AJ899" i="1" s="1"/>
  <c r="AR899" i="1"/>
  <c r="AU899" i="1" s="1"/>
  <c r="AB445" i="1"/>
  <c r="AD445" i="1" s="1"/>
  <c r="F446" i="1" s="1"/>
  <c r="T446" i="1" s="1"/>
  <c r="V446" i="1" s="1"/>
  <c r="AA445" i="1"/>
  <c r="AC445" i="1" s="1"/>
  <c r="E446" i="1" s="1"/>
  <c r="S446" i="1" s="1"/>
  <c r="U446" i="1" s="1"/>
  <c r="L446" i="1"/>
  <c r="K446" i="1"/>
  <c r="AS899" i="1" l="1"/>
  <c r="AV899" i="1" s="1"/>
  <c r="AL899" i="1"/>
  <c r="AN899" i="1" s="1"/>
  <c r="AH900" i="1" s="1"/>
  <c r="AX899" i="1"/>
  <c r="AZ899" i="1" s="1"/>
  <c r="AY899" i="1"/>
  <c r="BA899" i="1" s="1"/>
  <c r="AT899" i="1"/>
  <c r="AW899" i="1" s="1"/>
  <c r="AM899" i="1" s="1"/>
  <c r="AO899" i="1" s="1"/>
  <c r="AI900" i="1" s="1"/>
  <c r="W446" i="1"/>
  <c r="X446" i="1" s="1"/>
  <c r="M446" i="1"/>
  <c r="P446" i="1" s="1"/>
  <c r="AQ900" i="1" l="1"/>
  <c r="BB899" i="1"/>
  <c r="BE899" i="1" s="1"/>
  <c r="BD899" i="1"/>
  <c r="AP900" i="1"/>
  <c r="Z446" i="1"/>
  <c r="Y446" i="1"/>
  <c r="N446" i="1"/>
  <c r="Q446" i="1" s="1"/>
  <c r="O446" i="1"/>
  <c r="R446" i="1" s="1"/>
  <c r="AR900" i="1" l="1"/>
  <c r="AU900" i="1" s="1"/>
  <c r="AS900" i="1"/>
  <c r="AV900" i="1" s="1"/>
  <c r="BC899" i="1"/>
  <c r="BG899" i="1"/>
  <c r="BI899" i="1" s="1"/>
  <c r="AK900" i="1" s="1"/>
  <c r="BF899" i="1"/>
  <c r="BH899" i="1" s="1"/>
  <c r="AJ900" i="1" s="1"/>
  <c r="AT900" i="1"/>
  <c r="AW900" i="1" s="1"/>
  <c r="AB446" i="1"/>
  <c r="AD446" i="1" s="1"/>
  <c r="AA446" i="1"/>
  <c r="AC446" i="1" s="1"/>
  <c r="F447" i="1"/>
  <c r="H446" i="1"/>
  <c r="J446" i="1" s="1"/>
  <c r="D447" i="1" s="1"/>
  <c r="E447" i="1"/>
  <c r="G446" i="1"/>
  <c r="I446" i="1" s="1"/>
  <c r="C447" i="1" s="1"/>
  <c r="AL900" i="1" l="1"/>
  <c r="AN900" i="1" s="1"/>
  <c r="AH901" i="1" s="1"/>
  <c r="AX900" i="1"/>
  <c r="AZ900" i="1" s="1"/>
  <c r="AM900" i="1"/>
  <c r="AO900" i="1" s="1"/>
  <c r="AI901" i="1" s="1"/>
  <c r="AY900" i="1"/>
  <c r="BA900" i="1" s="1"/>
  <c r="S447" i="1"/>
  <c r="U447" i="1" s="1"/>
  <c r="K447" i="1"/>
  <c r="T447" i="1"/>
  <c r="V447" i="1" s="1"/>
  <c r="L447" i="1"/>
  <c r="AQ901" i="1" l="1"/>
  <c r="BB900" i="1"/>
  <c r="BE900" i="1" s="1"/>
  <c r="AP901" i="1"/>
  <c r="M447" i="1"/>
  <c r="P447" i="1" s="1"/>
  <c r="W447" i="1"/>
  <c r="Y447" i="1" s="1"/>
  <c r="BC900" i="1" l="1"/>
  <c r="BF900" i="1" s="1"/>
  <c r="BH900" i="1" s="1"/>
  <c r="AJ901" i="1" s="1"/>
  <c r="BD900" i="1"/>
  <c r="BG900" i="1" s="1"/>
  <c r="BI900" i="1" s="1"/>
  <c r="AK901" i="1" s="1"/>
  <c r="AR901" i="1"/>
  <c r="AU901" i="1" s="1"/>
  <c r="N447" i="1"/>
  <c r="Q447" i="1" s="1"/>
  <c r="G447" i="1" s="1"/>
  <c r="I447" i="1" s="1"/>
  <c r="C448" i="1" s="1"/>
  <c r="X447" i="1"/>
  <c r="Z447" i="1"/>
  <c r="O447" i="1"/>
  <c r="R447" i="1" s="1"/>
  <c r="AY901" i="1" l="1"/>
  <c r="BA901" i="1" s="1"/>
  <c r="AX901" i="1"/>
  <c r="AZ901" i="1" s="1"/>
  <c r="AS901" i="1"/>
  <c r="AV901" i="1" s="1"/>
  <c r="AL901" i="1" s="1"/>
  <c r="AN901" i="1" s="1"/>
  <c r="AH902" i="1" s="1"/>
  <c r="AT901" i="1"/>
  <c r="AW901" i="1" s="1"/>
  <c r="AM901" i="1" s="1"/>
  <c r="AO901" i="1" s="1"/>
  <c r="AI902" i="1" s="1"/>
  <c r="AB447" i="1"/>
  <c r="AD447" i="1" s="1"/>
  <c r="F448" i="1" s="1"/>
  <c r="AA447" i="1"/>
  <c r="AC447" i="1" s="1"/>
  <c r="E448" i="1" s="1"/>
  <c r="S448" i="1" s="1"/>
  <c r="U448" i="1" s="1"/>
  <c r="K448" i="1"/>
  <c r="H447" i="1"/>
  <c r="J447" i="1" s="1"/>
  <c r="D448" i="1" s="1"/>
  <c r="AQ902" i="1" l="1"/>
  <c r="AP902" i="1"/>
  <c r="BB901" i="1"/>
  <c r="BE901" i="1" s="1"/>
  <c r="T448" i="1"/>
  <c r="V448" i="1" s="1"/>
  <c r="W448" i="1" s="1"/>
  <c r="L448" i="1"/>
  <c r="M448" i="1" s="1"/>
  <c r="N448" i="1" s="1"/>
  <c r="BC901" i="1" l="1"/>
  <c r="AR902" i="1"/>
  <c r="AU902" i="1" s="1"/>
  <c r="AS902" i="1"/>
  <c r="AV902" i="1" s="1"/>
  <c r="BF901" i="1"/>
  <c r="BH901" i="1" s="1"/>
  <c r="AJ902" i="1" s="1"/>
  <c r="AT902" i="1"/>
  <c r="AW902" i="1" s="1"/>
  <c r="BD901" i="1"/>
  <c r="BG901" i="1" s="1"/>
  <c r="BI901" i="1" s="1"/>
  <c r="AK902" i="1" s="1"/>
  <c r="Y448" i="1"/>
  <c r="Z448" i="1"/>
  <c r="X448" i="1"/>
  <c r="O448" i="1"/>
  <c r="P448" i="1"/>
  <c r="Q448" i="1" s="1"/>
  <c r="AM902" i="1" l="1"/>
  <c r="AO902" i="1" s="1"/>
  <c r="AI903" i="1" s="1"/>
  <c r="AY902" i="1"/>
  <c r="BA902" i="1" s="1"/>
  <c r="AL902" i="1"/>
  <c r="AN902" i="1" s="1"/>
  <c r="AH903" i="1" s="1"/>
  <c r="AX902" i="1"/>
  <c r="AZ902" i="1" s="1"/>
  <c r="R448" i="1"/>
  <c r="AB448" i="1"/>
  <c r="AD448" i="1" s="1"/>
  <c r="AA448" i="1"/>
  <c r="AC448" i="1" s="1"/>
  <c r="E449" i="1" s="1"/>
  <c r="F449" i="1"/>
  <c r="H448" i="1"/>
  <c r="J448" i="1" s="1"/>
  <c r="D449" i="1" s="1"/>
  <c r="G448" i="1"/>
  <c r="I448" i="1" s="1"/>
  <c r="C449" i="1" s="1"/>
  <c r="BB902" i="1" l="1"/>
  <c r="BE902" i="1" s="1"/>
  <c r="BD902" i="1"/>
  <c r="AP903" i="1"/>
  <c r="AQ903" i="1"/>
  <c r="T449" i="1"/>
  <c r="V449" i="1" s="1"/>
  <c r="L449" i="1"/>
  <c r="K449" i="1"/>
  <c r="S449" i="1"/>
  <c r="U449" i="1" s="1"/>
  <c r="AR903" i="1" l="1"/>
  <c r="AU903" i="1" s="1"/>
  <c r="AS903" i="1"/>
  <c r="AV903" i="1" s="1"/>
  <c r="BG902" i="1"/>
  <c r="BI902" i="1" s="1"/>
  <c r="AK903" i="1" s="1"/>
  <c r="BC902" i="1"/>
  <c r="BF902" i="1" s="1"/>
  <c r="BH902" i="1" s="1"/>
  <c r="AJ903" i="1" s="1"/>
  <c r="W449" i="1"/>
  <c r="Y449" i="1" s="1"/>
  <c r="M449" i="1"/>
  <c r="N449" i="1" s="1"/>
  <c r="AL903" i="1" l="1"/>
  <c r="AN903" i="1" s="1"/>
  <c r="AH904" i="1" s="1"/>
  <c r="AX903" i="1"/>
  <c r="AZ903" i="1" s="1"/>
  <c r="AY903" i="1"/>
  <c r="BA903" i="1" s="1"/>
  <c r="AT903" i="1"/>
  <c r="AW903" i="1" s="1"/>
  <c r="AM903" i="1" s="1"/>
  <c r="AO903" i="1" s="1"/>
  <c r="AI904" i="1" s="1"/>
  <c r="O449" i="1"/>
  <c r="P449" i="1"/>
  <c r="R449" i="1" s="1"/>
  <c r="X449" i="1"/>
  <c r="Z449" i="1"/>
  <c r="AQ904" i="1" l="1"/>
  <c r="BB903" i="1"/>
  <c r="BE903" i="1" s="1"/>
  <c r="AP904" i="1"/>
  <c r="AB449" i="1"/>
  <c r="AD449" i="1" s="1"/>
  <c r="F450" i="1" s="1"/>
  <c r="AA449" i="1"/>
  <c r="AC449" i="1" s="1"/>
  <c r="H449" i="1"/>
  <c r="J449" i="1" s="1"/>
  <c r="D450" i="1" s="1"/>
  <c r="Q449" i="1"/>
  <c r="AR904" i="1" l="1"/>
  <c r="AU904" i="1" s="1"/>
  <c r="BD903" i="1"/>
  <c r="BG903" i="1"/>
  <c r="BI903" i="1" s="1"/>
  <c r="AK904" i="1" s="1"/>
  <c r="BC903" i="1"/>
  <c r="BF903" i="1" s="1"/>
  <c r="BH903" i="1" s="1"/>
  <c r="AJ904" i="1" s="1"/>
  <c r="AT904" i="1"/>
  <c r="AW904" i="1" s="1"/>
  <c r="L450" i="1"/>
  <c r="T450" i="1"/>
  <c r="V450" i="1" s="1"/>
  <c r="E450" i="1"/>
  <c r="G449" i="1"/>
  <c r="I449" i="1" s="1"/>
  <c r="C450" i="1" s="1"/>
  <c r="AX904" i="1" l="1"/>
  <c r="AZ904" i="1" s="1"/>
  <c r="AM904" i="1"/>
  <c r="AO904" i="1" s="1"/>
  <c r="AI905" i="1" s="1"/>
  <c r="AY904" i="1"/>
  <c r="BA904" i="1" s="1"/>
  <c r="AS904" i="1"/>
  <c r="AV904" i="1" s="1"/>
  <c r="AL904" i="1" s="1"/>
  <c r="AN904" i="1" s="1"/>
  <c r="AH905" i="1" s="1"/>
  <c r="S450" i="1"/>
  <c r="U450" i="1" s="1"/>
  <c r="K450" i="1"/>
  <c r="AP905" i="1" l="1"/>
  <c r="AQ905" i="1"/>
  <c r="BD904" i="1"/>
  <c r="BC904" i="1"/>
  <c r="BB904" i="1"/>
  <c r="BE904" i="1" s="1"/>
  <c r="M450" i="1"/>
  <c r="N450" i="1" s="1"/>
  <c r="W450" i="1"/>
  <c r="X450" i="1" s="1"/>
  <c r="BF904" i="1" l="1"/>
  <c r="BH904" i="1" s="1"/>
  <c r="AJ905" i="1" s="1"/>
  <c r="BG904" i="1"/>
  <c r="BI904" i="1" s="1"/>
  <c r="AK905" i="1" s="1"/>
  <c r="AR905" i="1"/>
  <c r="AU905" i="1" s="1"/>
  <c r="Y450" i="1"/>
  <c r="Z450" i="1"/>
  <c r="P450" i="1"/>
  <c r="Q450" i="1" s="1"/>
  <c r="O450" i="1"/>
  <c r="AY905" i="1" l="1"/>
  <c r="BA905" i="1" s="1"/>
  <c r="AS905" i="1"/>
  <c r="AV905" i="1" s="1"/>
  <c r="AL905" i="1"/>
  <c r="AN905" i="1" s="1"/>
  <c r="AH906" i="1" s="1"/>
  <c r="AX905" i="1"/>
  <c r="AZ905" i="1" s="1"/>
  <c r="AT905" i="1"/>
  <c r="AW905" i="1" s="1"/>
  <c r="AM905" i="1" s="1"/>
  <c r="AO905" i="1" s="1"/>
  <c r="AI906" i="1" s="1"/>
  <c r="AB450" i="1"/>
  <c r="AD450" i="1" s="1"/>
  <c r="AA450" i="1"/>
  <c r="AC450" i="1" s="1"/>
  <c r="E451" i="1" s="1"/>
  <c r="G450" i="1"/>
  <c r="I450" i="1" s="1"/>
  <c r="C451" i="1" s="1"/>
  <c r="R450" i="1"/>
  <c r="AQ906" i="1" l="1"/>
  <c r="AP906" i="1"/>
  <c r="BB905" i="1"/>
  <c r="BE905" i="1" s="1"/>
  <c r="S451" i="1"/>
  <c r="U451" i="1" s="1"/>
  <c r="K451" i="1"/>
  <c r="F451" i="1"/>
  <c r="H450" i="1"/>
  <c r="J450" i="1" s="1"/>
  <c r="D451" i="1" s="1"/>
  <c r="BC905" i="1" l="1"/>
  <c r="BF905" i="1" s="1"/>
  <c r="BH905" i="1" s="1"/>
  <c r="AJ906" i="1" s="1"/>
  <c r="AR906" i="1"/>
  <c r="AU906" i="1" s="1"/>
  <c r="AT906" i="1"/>
  <c r="BD905" i="1"/>
  <c r="BG905" i="1" s="1"/>
  <c r="BI905" i="1" s="1"/>
  <c r="AK906" i="1" s="1"/>
  <c r="T451" i="1"/>
  <c r="V451" i="1" s="1"/>
  <c r="W451" i="1" s="1"/>
  <c r="L451" i="1"/>
  <c r="M451" i="1" s="1"/>
  <c r="AY906" i="1" l="1"/>
  <c r="BA906" i="1" s="1"/>
  <c r="AX906" i="1"/>
  <c r="AZ906" i="1" s="1"/>
  <c r="AW906" i="1"/>
  <c r="AM906" i="1" s="1"/>
  <c r="AO906" i="1" s="1"/>
  <c r="AI907" i="1" s="1"/>
  <c r="AS906" i="1"/>
  <c r="AV906" i="1" s="1"/>
  <c r="AL906" i="1" s="1"/>
  <c r="AN906" i="1" s="1"/>
  <c r="AH907" i="1" s="1"/>
  <c r="Y451" i="1"/>
  <c r="Z451" i="1"/>
  <c r="N451" i="1"/>
  <c r="P451" i="1"/>
  <c r="X451" i="1"/>
  <c r="O451" i="1"/>
  <c r="AP907" i="1" l="1"/>
  <c r="AQ907" i="1"/>
  <c r="BB906" i="1"/>
  <c r="BE906" i="1" s="1"/>
  <c r="Q451" i="1"/>
  <c r="AB451" i="1"/>
  <c r="AD451" i="1" s="1"/>
  <c r="AA451" i="1"/>
  <c r="AC451" i="1" s="1"/>
  <c r="E452" i="1" s="1"/>
  <c r="G451" i="1"/>
  <c r="I451" i="1" s="1"/>
  <c r="C452" i="1" s="1"/>
  <c r="R451" i="1"/>
  <c r="BC906" i="1" l="1"/>
  <c r="BF906" i="1"/>
  <c r="BH906" i="1" s="1"/>
  <c r="AJ907" i="1" s="1"/>
  <c r="AR907" i="1"/>
  <c r="AU907" i="1" s="1"/>
  <c r="BD906" i="1"/>
  <c r="BG906" i="1" s="1"/>
  <c r="BI906" i="1" s="1"/>
  <c r="AK907" i="1" s="1"/>
  <c r="S452" i="1"/>
  <c r="U452" i="1" s="1"/>
  <c r="K452" i="1"/>
  <c r="F452" i="1"/>
  <c r="H451" i="1"/>
  <c r="J451" i="1" s="1"/>
  <c r="D452" i="1" s="1"/>
  <c r="AY907" i="1" l="1"/>
  <c r="BA907" i="1" s="1"/>
  <c r="AS907" i="1"/>
  <c r="AV907" i="1" s="1"/>
  <c r="AL907" i="1" s="1"/>
  <c r="AN907" i="1" s="1"/>
  <c r="AH908" i="1" s="1"/>
  <c r="AX907" i="1"/>
  <c r="AZ907" i="1" s="1"/>
  <c r="AT907" i="1"/>
  <c r="AW907" i="1" s="1"/>
  <c r="AM907" i="1" s="1"/>
  <c r="AO907" i="1" s="1"/>
  <c r="AI908" i="1" s="1"/>
  <c r="T452" i="1"/>
  <c r="V452" i="1" s="1"/>
  <c r="W452" i="1" s="1"/>
  <c r="Z452" i="1" s="1"/>
  <c r="L452" i="1"/>
  <c r="M452" i="1" s="1"/>
  <c r="P452" i="1" s="1"/>
  <c r="AQ908" i="1" l="1"/>
  <c r="AP908" i="1"/>
  <c r="BB907" i="1"/>
  <c r="BE907" i="1" s="1"/>
  <c r="X452" i="1"/>
  <c r="AA452" i="1" s="1"/>
  <c r="AC452" i="1" s="1"/>
  <c r="O452" i="1"/>
  <c r="R452" i="1" s="1"/>
  <c r="N452" i="1"/>
  <c r="Q452" i="1" s="1"/>
  <c r="Y452" i="1"/>
  <c r="AB452" i="1" s="1"/>
  <c r="AD452" i="1" s="1"/>
  <c r="BC907" i="1" l="1"/>
  <c r="AR908" i="1"/>
  <c r="AU908" i="1" s="1"/>
  <c r="AS908" i="1"/>
  <c r="AV908" i="1" s="1"/>
  <c r="BF907" i="1"/>
  <c r="BH907" i="1" s="1"/>
  <c r="AJ908" i="1" s="1"/>
  <c r="BD907" i="1"/>
  <c r="BG907" i="1" s="1"/>
  <c r="BI907" i="1" s="1"/>
  <c r="AK908" i="1" s="1"/>
  <c r="AT908" i="1"/>
  <c r="AW908" i="1" s="1"/>
  <c r="E453" i="1"/>
  <c r="G452" i="1"/>
  <c r="I452" i="1" s="1"/>
  <c r="C453" i="1" s="1"/>
  <c r="F453" i="1"/>
  <c r="H452" i="1"/>
  <c r="J452" i="1" s="1"/>
  <c r="D453" i="1" s="1"/>
  <c r="AM908" i="1" l="1"/>
  <c r="AO908" i="1" s="1"/>
  <c r="AI909" i="1" s="1"/>
  <c r="AY908" i="1"/>
  <c r="BA908" i="1" s="1"/>
  <c r="AL908" i="1"/>
  <c r="AN908" i="1" s="1"/>
  <c r="AH909" i="1" s="1"/>
  <c r="AX908" i="1"/>
  <c r="AZ908" i="1" s="1"/>
  <c r="T453" i="1"/>
  <c r="V453" i="1" s="1"/>
  <c r="L453" i="1"/>
  <c r="K453" i="1"/>
  <c r="S453" i="1"/>
  <c r="U453" i="1" s="1"/>
  <c r="BB908" i="1" l="1"/>
  <c r="BE908" i="1" s="1"/>
  <c r="BC908" i="1"/>
  <c r="BD908" i="1"/>
  <c r="AP909" i="1"/>
  <c r="AQ909" i="1"/>
  <c r="W453" i="1"/>
  <c r="X453" i="1" s="1"/>
  <c r="Z453" i="1"/>
  <c r="M453" i="1"/>
  <c r="P453" i="1" s="1"/>
  <c r="Y453" i="1"/>
  <c r="AR909" i="1" l="1"/>
  <c r="AU909" i="1" s="1"/>
  <c r="AT909" i="1"/>
  <c r="AW909" i="1" s="1"/>
  <c r="BF908" i="1"/>
  <c r="BH908" i="1" s="1"/>
  <c r="AJ909" i="1" s="1"/>
  <c r="BG908" i="1"/>
  <c r="BI908" i="1" s="1"/>
  <c r="AK909" i="1" s="1"/>
  <c r="N453" i="1"/>
  <c r="AB453" i="1"/>
  <c r="AD453" i="1" s="1"/>
  <c r="AA453" i="1"/>
  <c r="AC453" i="1" s="1"/>
  <c r="Q453" i="1"/>
  <c r="O453" i="1"/>
  <c r="R453" i="1" s="1"/>
  <c r="AX909" i="1" l="1"/>
  <c r="AZ909" i="1" s="1"/>
  <c r="AM909" i="1"/>
  <c r="AO909" i="1" s="1"/>
  <c r="AI910" i="1" s="1"/>
  <c r="AY909" i="1"/>
  <c r="BA909" i="1" s="1"/>
  <c r="AS909" i="1"/>
  <c r="AV909" i="1" s="1"/>
  <c r="AL909" i="1" s="1"/>
  <c r="AN909" i="1" s="1"/>
  <c r="AH910" i="1" s="1"/>
  <c r="F454" i="1"/>
  <c r="H453" i="1"/>
  <c r="J453" i="1" s="1"/>
  <c r="D454" i="1" s="1"/>
  <c r="E454" i="1"/>
  <c r="G453" i="1"/>
  <c r="I453" i="1" s="1"/>
  <c r="C454" i="1" s="1"/>
  <c r="AP910" i="1" l="1"/>
  <c r="AQ910" i="1"/>
  <c r="BB909" i="1"/>
  <c r="BE909" i="1" s="1"/>
  <c r="K454" i="1"/>
  <c r="S454" i="1"/>
  <c r="U454" i="1" s="1"/>
  <c r="L454" i="1"/>
  <c r="T454" i="1"/>
  <c r="V454" i="1" s="1"/>
  <c r="BD909" i="1" l="1"/>
  <c r="BG909" i="1" s="1"/>
  <c r="BI909" i="1" s="1"/>
  <c r="AK910" i="1" s="1"/>
  <c r="BC909" i="1"/>
  <c r="BF909" i="1" s="1"/>
  <c r="BH909" i="1" s="1"/>
  <c r="AJ910" i="1" s="1"/>
  <c r="AR910" i="1"/>
  <c r="AU910" i="1" s="1"/>
  <c r="W454" i="1"/>
  <c r="X454" i="1" s="1"/>
  <c r="M454" i="1"/>
  <c r="P454" i="1" s="1"/>
  <c r="AX910" i="1" l="1"/>
  <c r="AZ910" i="1" s="1"/>
  <c r="AY910" i="1"/>
  <c r="BA910" i="1" s="1"/>
  <c r="AS910" i="1"/>
  <c r="AV910" i="1" s="1"/>
  <c r="AL910" i="1" s="1"/>
  <c r="AN910" i="1" s="1"/>
  <c r="AH911" i="1" s="1"/>
  <c r="AT910" i="1"/>
  <c r="AW910" i="1" s="1"/>
  <c r="AM910" i="1" s="1"/>
  <c r="AO910" i="1" s="1"/>
  <c r="AI911" i="1" s="1"/>
  <c r="Y454" i="1"/>
  <c r="Z454" i="1"/>
  <c r="N454" i="1"/>
  <c r="Q454" i="1" s="1"/>
  <c r="O454" i="1"/>
  <c r="R454" i="1" s="1"/>
  <c r="AQ911" i="1" l="1"/>
  <c r="AP911" i="1"/>
  <c r="BB910" i="1"/>
  <c r="BE910" i="1" s="1"/>
  <c r="AB454" i="1"/>
  <c r="AD454" i="1" s="1"/>
  <c r="F455" i="1" s="1"/>
  <c r="AA454" i="1"/>
  <c r="AC454" i="1" s="1"/>
  <c r="E455" i="1" s="1"/>
  <c r="H454" i="1"/>
  <c r="J454" i="1" s="1"/>
  <c r="D455" i="1" s="1"/>
  <c r="G454" i="1"/>
  <c r="I454" i="1" s="1"/>
  <c r="C455" i="1" s="1"/>
  <c r="BD910" i="1" l="1"/>
  <c r="BG910" i="1" s="1"/>
  <c r="BI910" i="1" s="1"/>
  <c r="AK911" i="1" s="1"/>
  <c r="AR911" i="1"/>
  <c r="AU911" i="1" s="1"/>
  <c r="AS911" i="1"/>
  <c r="BC910" i="1"/>
  <c r="BF910" i="1" s="1"/>
  <c r="BH910" i="1" s="1"/>
  <c r="AJ911" i="1" s="1"/>
  <c r="AT911" i="1"/>
  <c r="AW911" i="1" s="1"/>
  <c r="S455" i="1"/>
  <c r="U455" i="1" s="1"/>
  <c r="K455" i="1"/>
  <c r="L455" i="1"/>
  <c r="T455" i="1"/>
  <c r="V455" i="1" s="1"/>
  <c r="AX911" i="1" l="1"/>
  <c r="AZ911" i="1" s="1"/>
  <c r="AM911" i="1"/>
  <c r="AO911" i="1" s="1"/>
  <c r="AI912" i="1" s="1"/>
  <c r="AY911" i="1"/>
  <c r="BA911" i="1" s="1"/>
  <c r="AV911" i="1"/>
  <c r="AL911" i="1" s="1"/>
  <c r="AN911" i="1" s="1"/>
  <c r="AH912" i="1" s="1"/>
  <c r="M455" i="1"/>
  <c r="P455" i="1" s="1"/>
  <c r="W455" i="1"/>
  <c r="Y455" i="1" s="1"/>
  <c r="AP912" i="1" l="1"/>
  <c r="AQ912" i="1"/>
  <c r="BB911" i="1"/>
  <c r="BE911" i="1" s="1"/>
  <c r="N455" i="1"/>
  <c r="Q455" i="1" s="1"/>
  <c r="G455" i="1" s="1"/>
  <c r="I455" i="1" s="1"/>
  <c r="C456" i="1" s="1"/>
  <c r="X455" i="1"/>
  <c r="Z455" i="1"/>
  <c r="O455" i="1"/>
  <c r="R455" i="1" s="1"/>
  <c r="BD911" i="1" l="1"/>
  <c r="BG911" i="1" s="1"/>
  <c r="BI911" i="1" s="1"/>
  <c r="AK912" i="1" s="1"/>
  <c r="AR912" i="1"/>
  <c r="AU912" i="1" s="1"/>
  <c r="AS912" i="1"/>
  <c r="BC911" i="1"/>
  <c r="BF911" i="1" s="1"/>
  <c r="BH911" i="1" s="1"/>
  <c r="AJ912" i="1" s="1"/>
  <c r="AB455" i="1"/>
  <c r="AD455" i="1" s="1"/>
  <c r="AA455" i="1"/>
  <c r="AC455" i="1" s="1"/>
  <c r="E456" i="1" s="1"/>
  <c r="S456" i="1" s="1"/>
  <c r="U456" i="1" s="1"/>
  <c r="K456" i="1"/>
  <c r="F456" i="1"/>
  <c r="H455" i="1"/>
  <c r="J455" i="1" s="1"/>
  <c r="D456" i="1" s="1"/>
  <c r="AX912" i="1" l="1"/>
  <c r="AZ912" i="1" s="1"/>
  <c r="AY912" i="1"/>
  <c r="BA912" i="1" s="1"/>
  <c r="AV912" i="1"/>
  <c r="AL912" i="1" s="1"/>
  <c r="AN912" i="1" s="1"/>
  <c r="AH913" i="1" s="1"/>
  <c r="AT912" i="1"/>
  <c r="AW912" i="1" s="1"/>
  <c r="AM912" i="1" s="1"/>
  <c r="AO912" i="1" s="1"/>
  <c r="AI913" i="1" s="1"/>
  <c r="L456" i="1"/>
  <c r="M456" i="1" s="1"/>
  <c r="P456" i="1" s="1"/>
  <c r="T456" i="1"/>
  <c r="V456" i="1" s="1"/>
  <c r="W456" i="1" s="1"/>
  <c r="AQ913" i="1" l="1"/>
  <c r="AP913" i="1"/>
  <c r="BB912" i="1"/>
  <c r="BE912" i="1" s="1"/>
  <c r="Y456" i="1"/>
  <c r="Z456" i="1"/>
  <c r="X456" i="1"/>
  <c r="N456" i="1"/>
  <c r="Q456" i="1" s="1"/>
  <c r="O456" i="1"/>
  <c r="R456" i="1" s="1"/>
  <c r="AR913" i="1" l="1"/>
  <c r="AU913" i="1" s="1"/>
  <c r="AS913" i="1"/>
  <c r="BD912" i="1"/>
  <c r="BG912" i="1" s="1"/>
  <c r="BI912" i="1" s="1"/>
  <c r="AK913" i="1" s="1"/>
  <c r="BC912" i="1"/>
  <c r="BF912" i="1" s="1"/>
  <c r="BH912" i="1" s="1"/>
  <c r="AJ913" i="1" s="1"/>
  <c r="AT913" i="1"/>
  <c r="AW913" i="1" s="1"/>
  <c r="AB456" i="1"/>
  <c r="AD456" i="1" s="1"/>
  <c r="AA456" i="1"/>
  <c r="AC456" i="1" s="1"/>
  <c r="E457" i="1" s="1"/>
  <c r="G456" i="1"/>
  <c r="I456" i="1" s="1"/>
  <c r="C457" i="1" s="1"/>
  <c r="F457" i="1"/>
  <c r="H456" i="1"/>
  <c r="J456" i="1" s="1"/>
  <c r="D457" i="1" s="1"/>
  <c r="AX913" i="1" l="1"/>
  <c r="AZ913" i="1" s="1"/>
  <c r="AM913" i="1"/>
  <c r="AO913" i="1" s="1"/>
  <c r="AI914" i="1" s="1"/>
  <c r="AY913" i="1"/>
  <c r="BA913" i="1" s="1"/>
  <c r="AV913" i="1"/>
  <c r="AL913" i="1" s="1"/>
  <c r="AN913" i="1" s="1"/>
  <c r="AH914" i="1" s="1"/>
  <c r="T457" i="1"/>
  <c r="V457" i="1" s="1"/>
  <c r="L457" i="1"/>
  <c r="K457" i="1"/>
  <c r="S457" i="1"/>
  <c r="U457" i="1" s="1"/>
  <c r="AP914" i="1" l="1"/>
  <c r="AQ914" i="1"/>
  <c r="BB913" i="1"/>
  <c r="BE913" i="1" s="1"/>
  <c r="M457" i="1"/>
  <c r="N457" i="1"/>
  <c r="W457" i="1"/>
  <c r="X457" i="1" s="1"/>
  <c r="BD913" i="1" l="1"/>
  <c r="BG913" i="1" s="1"/>
  <c r="BI913" i="1" s="1"/>
  <c r="AK914" i="1" s="1"/>
  <c r="AR914" i="1"/>
  <c r="AU914" i="1" s="1"/>
  <c r="AS914" i="1"/>
  <c r="BC913" i="1"/>
  <c r="BF913" i="1" s="1"/>
  <c r="BH913" i="1" s="1"/>
  <c r="AJ914" i="1" s="1"/>
  <c r="Y457" i="1"/>
  <c r="Z457" i="1"/>
  <c r="O457" i="1"/>
  <c r="P457" i="1"/>
  <c r="Q457" i="1" s="1"/>
  <c r="AX914" i="1" l="1"/>
  <c r="AZ914" i="1" s="1"/>
  <c r="AY914" i="1"/>
  <c r="BA914" i="1" s="1"/>
  <c r="AV914" i="1"/>
  <c r="AL914" i="1" s="1"/>
  <c r="AN914" i="1" s="1"/>
  <c r="AH915" i="1" s="1"/>
  <c r="AT914" i="1"/>
  <c r="AW914" i="1" s="1"/>
  <c r="AM914" i="1" s="1"/>
  <c r="AO914" i="1" s="1"/>
  <c r="AI915" i="1" s="1"/>
  <c r="R457" i="1"/>
  <c r="AB457" i="1"/>
  <c r="AD457" i="1" s="1"/>
  <c r="F458" i="1" s="1"/>
  <c r="AA457" i="1"/>
  <c r="AC457" i="1" s="1"/>
  <c r="E458" i="1" s="1"/>
  <c r="G457" i="1"/>
  <c r="I457" i="1" s="1"/>
  <c r="C458" i="1" s="1"/>
  <c r="H457" i="1"/>
  <c r="J457" i="1" s="1"/>
  <c r="D458" i="1" s="1"/>
  <c r="AQ915" i="1" l="1"/>
  <c r="AP915" i="1"/>
  <c r="BB914" i="1"/>
  <c r="BE914" i="1" s="1"/>
  <c r="T458" i="1"/>
  <c r="V458" i="1" s="1"/>
  <c r="L458" i="1"/>
  <c r="S458" i="1"/>
  <c r="U458" i="1" s="1"/>
  <c r="W458" i="1" s="1"/>
  <c r="K458" i="1"/>
  <c r="BD914" i="1" l="1"/>
  <c r="BG914" i="1" s="1"/>
  <c r="BI914" i="1" s="1"/>
  <c r="AK915" i="1" s="1"/>
  <c r="AR915" i="1"/>
  <c r="AU915" i="1" s="1"/>
  <c r="AS915" i="1"/>
  <c r="AT915" i="1"/>
  <c r="AW915" i="1" s="1"/>
  <c r="BC914" i="1"/>
  <c r="BF914" i="1" s="1"/>
  <c r="BH914" i="1" s="1"/>
  <c r="AJ915" i="1" s="1"/>
  <c r="X458" i="1"/>
  <c r="Z458" i="1"/>
  <c r="M458" i="1"/>
  <c r="P458" i="1" s="1"/>
  <c r="Y458" i="1"/>
  <c r="AX915" i="1" l="1"/>
  <c r="AZ915" i="1" s="1"/>
  <c r="AM915" i="1"/>
  <c r="AO915" i="1" s="1"/>
  <c r="AI916" i="1" s="1"/>
  <c r="AY915" i="1"/>
  <c r="BA915" i="1" s="1"/>
  <c r="AV915" i="1"/>
  <c r="AL915" i="1" s="1"/>
  <c r="AN915" i="1" s="1"/>
  <c r="AH916" i="1" s="1"/>
  <c r="N458" i="1"/>
  <c r="Q458" i="1" s="1"/>
  <c r="G458" i="1" s="1"/>
  <c r="I458" i="1" s="1"/>
  <c r="C459" i="1" s="1"/>
  <c r="O458" i="1"/>
  <c r="R458" i="1" s="1"/>
  <c r="AB458" i="1"/>
  <c r="AD458" i="1" s="1"/>
  <c r="F459" i="1" s="1"/>
  <c r="AA458" i="1"/>
  <c r="AC458" i="1" s="1"/>
  <c r="E459" i="1" s="1"/>
  <c r="H458" i="1"/>
  <c r="J458" i="1" s="1"/>
  <c r="D459" i="1" s="1"/>
  <c r="AP916" i="1" l="1"/>
  <c r="AQ916" i="1"/>
  <c r="BD915" i="1"/>
  <c r="BC915" i="1"/>
  <c r="BB915" i="1"/>
  <c r="BE915" i="1" s="1"/>
  <c r="T459" i="1"/>
  <c r="V459" i="1" s="1"/>
  <c r="L459" i="1"/>
  <c r="S459" i="1"/>
  <c r="U459" i="1" s="1"/>
  <c r="K459" i="1"/>
  <c r="BF915" i="1" l="1"/>
  <c r="BH915" i="1" s="1"/>
  <c r="AJ916" i="1" s="1"/>
  <c r="BG915" i="1"/>
  <c r="BI915" i="1" s="1"/>
  <c r="AK916" i="1" s="1"/>
  <c r="AR916" i="1"/>
  <c r="AU916" i="1" s="1"/>
  <c r="W459" i="1"/>
  <c r="Z459" i="1" s="1"/>
  <c r="M459" i="1"/>
  <c r="P459" i="1" s="1"/>
  <c r="AS916" i="1" l="1"/>
  <c r="AV916" i="1" s="1"/>
  <c r="AY916" i="1"/>
  <c r="BA916" i="1" s="1"/>
  <c r="AL916" i="1"/>
  <c r="AN916" i="1" s="1"/>
  <c r="AH917" i="1" s="1"/>
  <c r="AX916" i="1"/>
  <c r="AZ916" i="1" s="1"/>
  <c r="AT916" i="1"/>
  <c r="AW916" i="1" s="1"/>
  <c r="AM916" i="1" s="1"/>
  <c r="AO916" i="1" s="1"/>
  <c r="AI917" i="1" s="1"/>
  <c r="Y459" i="1"/>
  <c r="O459" i="1"/>
  <c r="R459" i="1" s="1"/>
  <c r="N459" i="1"/>
  <c r="Q459" i="1" s="1"/>
  <c r="G459" i="1" s="1"/>
  <c r="I459" i="1" s="1"/>
  <c r="C460" i="1" s="1"/>
  <c r="AB459" i="1"/>
  <c r="AD459" i="1" s="1"/>
  <c r="X459" i="1"/>
  <c r="AA459" i="1" s="1"/>
  <c r="AC459" i="1" s="1"/>
  <c r="E460" i="1" s="1"/>
  <c r="AQ917" i="1" l="1"/>
  <c r="BB916" i="1"/>
  <c r="BE916" i="1" s="1"/>
  <c r="AP917" i="1"/>
  <c r="F460" i="1"/>
  <c r="H459" i="1"/>
  <c r="J459" i="1" s="1"/>
  <c r="D460" i="1" s="1"/>
  <c r="L460" i="1" s="1"/>
  <c r="S460" i="1"/>
  <c r="U460" i="1" s="1"/>
  <c r="K460" i="1"/>
  <c r="AR917" i="1" l="1"/>
  <c r="AU917" i="1" s="1"/>
  <c r="BC916" i="1"/>
  <c r="BF916" i="1"/>
  <c r="BH916" i="1" s="1"/>
  <c r="AJ917" i="1" s="1"/>
  <c r="AT917" i="1"/>
  <c r="AW917" i="1" s="1"/>
  <c r="BD916" i="1"/>
  <c r="BG916" i="1" s="1"/>
  <c r="BI916" i="1" s="1"/>
  <c r="AK917" i="1" s="1"/>
  <c r="T460" i="1"/>
  <c r="V460" i="1" s="1"/>
  <c r="M460" i="1"/>
  <c r="P460" i="1" s="1"/>
  <c r="W460" i="1"/>
  <c r="AM917" i="1" l="1"/>
  <c r="AO917" i="1" s="1"/>
  <c r="AI918" i="1" s="1"/>
  <c r="AY917" i="1"/>
  <c r="BA917" i="1" s="1"/>
  <c r="AX917" i="1"/>
  <c r="AZ917" i="1" s="1"/>
  <c r="AS917" i="1"/>
  <c r="AV917" i="1" s="1"/>
  <c r="AL917" i="1" s="1"/>
  <c r="AN917" i="1" s="1"/>
  <c r="AH918" i="1" s="1"/>
  <c r="Y460" i="1"/>
  <c r="Z460" i="1"/>
  <c r="N460" i="1"/>
  <c r="Q460" i="1" s="1"/>
  <c r="X460" i="1"/>
  <c r="O460" i="1"/>
  <c r="R460" i="1" s="1"/>
  <c r="AP918" i="1" l="1"/>
  <c r="BB917" i="1"/>
  <c r="BE917" i="1" s="1"/>
  <c r="AQ918" i="1"/>
  <c r="AB460" i="1"/>
  <c r="AD460" i="1" s="1"/>
  <c r="F461" i="1" s="1"/>
  <c r="AA460" i="1"/>
  <c r="AC460" i="1" s="1"/>
  <c r="E461" i="1" s="1"/>
  <c r="G460" i="1"/>
  <c r="I460" i="1" s="1"/>
  <c r="C461" i="1" s="1"/>
  <c r="H460" i="1"/>
  <c r="J460" i="1" s="1"/>
  <c r="D461" i="1" s="1"/>
  <c r="BD917" i="1" l="1"/>
  <c r="BG917" i="1" s="1"/>
  <c r="BI917" i="1" s="1"/>
  <c r="AK918" i="1" s="1"/>
  <c r="BC917" i="1"/>
  <c r="BF917" i="1" s="1"/>
  <c r="BH917" i="1" s="1"/>
  <c r="AJ918" i="1" s="1"/>
  <c r="AR918" i="1"/>
  <c r="AU918" i="1" s="1"/>
  <c r="L461" i="1"/>
  <c r="T461" i="1"/>
  <c r="V461" i="1" s="1"/>
  <c r="K461" i="1"/>
  <c r="S461" i="1"/>
  <c r="U461" i="1" s="1"/>
  <c r="AX918" i="1" l="1"/>
  <c r="AZ918" i="1" s="1"/>
  <c r="AY918" i="1"/>
  <c r="BA918" i="1" s="1"/>
  <c r="AS918" i="1"/>
  <c r="AV918" i="1" s="1"/>
  <c r="AL918" i="1" s="1"/>
  <c r="AN918" i="1" s="1"/>
  <c r="AH919" i="1" s="1"/>
  <c r="AT918" i="1"/>
  <c r="AW918" i="1" s="1"/>
  <c r="AM918" i="1" s="1"/>
  <c r="AO918" i="1" s="1"/>
  <c r="AI919" i="1" s="1"/>
  <c r="M461" i="1"/>
  <c r="P461" i="1" s="1"/>
  <c r="W461" i="1"/>
  <c r="X461" i="1" s="1"/>
  <c r="O461" i="1"/>
  <c r="AQ919" i="1" l="1"/>
  <c r="AP919" i="1"/>
  <c r="BB918" i="1"/>
  <c r="BE918" i="1" s="1"/>
  <c r="R461" i="1"/>
  <c r="N461" i="1"/>
  <c r="Q461" i="1" s="1"/>
  <c r="Y461" i="1"/>
  <c r="Z461" i="1"/>
  <c r="H461" i="1"/>
  <c r="J461" i="1" s="1"/>
  <c r="D462" i="1" s="1"/>
  <c r="BD918" i="1" l="1"/>
  <c r="BG918" i="1" s="1"/>
  <c r="BI918" i="1" s="1"/>
  <c r="AK919" i="1" s="1"/>
  <c r="AR919" i="1"/>
  <c r="AU919" i="1" s="1"/>
  <c r="AS919" i="1"/>
  <c r="BC918" i="1"/>
  <c r="BF918" i="1" s="1"/>
  <c r="BH918" i="1" s="1"/>
  <c r="AJ919" i="1" s="1"/>
  <c r="AT919" i="1"/>
  <c r="AW919" i="1" s="1"/>
  <c r="AB461" i="1"/>
  <c r="AD461" i="1" s="1"/>
  <c r="F462" i="1" s="1"/>
  <c r="T462" i="1" s="1"/>
  <c r="V462" i="1" s="1"/>
  <c r="AA461" i="1"/>
  <c r="AC461" i="1" s="1"/>
  <c r="E462" i="1" s="1"/>
  <c r="G461" i="1"/>
  <c r="I461" i="1" s="1"/>
  <c r="C462" i="1" s="1"/>
  <c r="L462" i="1"/>
  <c r="AX919" i="1" l="1"/>
  <c r="AZ919" i="1" s="1"/>
  <c r="AM919" i="1"/>
  <c r="AO919" i="1" s="1"/>
  <c r="AI920" i="1" s="1"/>
  <c r="AY919" i="1"/>
  <c r="BA919" i="1" s="1"/>
  <c r="AV919" i="1"/>
  <c r="AL919" i="1" s="1"/>
  <c r="AN919" i="1" s="1"/>
  <c r="AH920" i="1" s="1"/>
  <c r="K462" i="1"/>
  <c r="M462" i="1" s="1"/>
  <c r="O462" i="1" s="1"/>
  <c r="S462" i="1"/>
  <c r="U462" i="1" s="1"/>
  <c r="AP920" i="1" l="1"/>
  <c r="AQ920" i="1"/>
  <c r="BB919" i="1"/>
  <c r="BE919" i="1" s="1"/>
  <c r="W462" i="1"/>
  <c r="X462" i="1" s="1"/>
  <c r="N462" i="1"/>
  <c r="P462" i="1"/>
  <c r="BD919" i="1" l="1"/>
  <c r="BG919" i="1" s="1"/>
  <c r="BI919" i="1" s="1"/>
  <c r="AK920" i="1" s="1"/>
  <c r="AR920" i="1"/>
  <c r="AU920" i="1" s="1"/>
  <c r="BC919" i="1"/>
  <c r="BF919" i="1" s="1"/>
  <c r="BH919" i="1" s="1"/>
  <c r="AJ920" i="1" s="1"/>
  <c r="Y462" i="1"/>
  <c r="Z462" i="1"/>
  <c r="Q462" i="1"/>
  <c r="R462" i="1"/>
  <c r="AX920" i="1" l="1"/>
  <c r="AZ920" i="1" s="1"/>
  <c r="AY920" i="1"/>
  <c r="BA920" i="1" s="1"/>
  <c r="AS920" i="1"/>
  <c r="AV920" i="1" s="1"/>
  <c r="AL920" i="1" s="1"/>
  <c r="AN920" i="1" s="1"/>
  <c r="AH921" i="1" s="1"/>
  <c r="AT920" i="1"/>
  <c r="AW920" i="1" s="1"/>
  <c r="AM920" i="1" s="1"/>
  <c r="AO920" i="1" s="1"/>
  <c r="AI921" i="1" s="1"/>
  <c r="AB462" i="1"/>
  <c r="AD462" i="1" s="1"/>
  <c r="F463" i="1" s="1"/>
  <c r="AA462" i="1"/>
  <c r="AC462" i="1" s="1"/>
  <c r="E463" i="1" s="1"/>
  <c r="H462" i="1"/>
  <c r="J462" i="1" s="1"/>
  <c r="D463" i="1" s="1"/>
  <c r="G462" i="1"/>
  <c r="I462" i="1" s="1"/>
  <c r="C463" i="1" s="1"/>
  <c r="AQ921" i="1" l="1"/>
  <c r="AP921" i="1"/>
  <c r="BB920" i="1"/>
  <c r="BE920" i="1" s="1"/>
  <c r="K463" i="1"/>
  <c r="S463" i="1"/>
  <c r="U463" i="1" s="1"/>
  <c r="T463" i="1"/>
  <c r="V463" i="1" s="1"/>
  <c r="L463" i="1"/>
  <c r="BD920" i="1" l="1"/>
  <c r="BG920" i="1" s="1"/>
  <c r="BI920" i="1" s="1"/>
  <c r="AK921" i="1" s="1"/>
  <c r="AR921" i="1"/>
  <c r="AU921" i="1" s="1"/>
  <c r="AS921" i="1"/>
  <c r="BC920" i="1"/>
  <c r="BF920" i="1" s="1"/>
  <c r="BH920" i="1" s="1"/>
  <c r="AJ921" i="1" s="1"/>
  <c r="AT921" i="1"/>
  <c r="AW921" i="1" s="1"/>
  <c r="W463" i="1"/>
  <c r="X463" i="1" s="1"/>
  <c r="Y463" i="1"/>
  <c r="M463" i="1"/>
  <c r="AX921" i="1" l="1"/>
  <c r="AZ921" i="1" s="1"/>
  <c r="AM921" i="1"/>
  <c r="AO921" i="1" s="1"/>
  <c r="AI922" i="1" s="1"/>
  <c r="AY921" i="1"/>
  <c r="BA921" i="1" s="1"/>
  <c r="AV921" i="1"/>
  <c r="AL921" i="1" s="1"/>
  <c r="AN921" i="1" s="1"/>
  <c r="AH922" i="1" s="1"/>
  <c r="Z463" i="1"/>
  <c r="AB463" i="1" s="1"/>
  <c r="AD463" i="1" s="1"/>
  <c r="O463" i="1"/>
  <c r="P463" i="1"/>
  <c r="N463" i="1"/>
  <c r="AP922" i="1" l="1"/>
  <c r="AQ922" i="1"/>
  <c r="BB921" i="1"/>
  <c r="BE921" i="1" s="1"/>
  <c r="AA463" i="1"/>
  <c r="AC463" i="1" s="1"/>
  <c r="Q463" i="1"/>
  <c r="R463" i="1"/>
  <c r="BD921" i="1" l="1"/>
  <c r="BG921" i="1" s="1"/>
  <c r="BI921" i="1" s="1"/>
  <c r="AK922" i="1" s="1"/>
  <c r="AR922" i="1"/>
  <c r="AU922" i="1" s="1"/>
  <c r="BC921" i="1"/>
  <c r="BF921" i="1" s="1"/>
  <c r="BH921" i="1" s="1"/>
  <c r="AJ922" i="1" s="1"/>
  <c r="F464" i="1"/>
  <c r="H463" i="1"/>
  <c r="J463" i="1" s="1"/>
  <c r="D464" i="1" s="1"/>
  <c r="E464" i="1"/>
  <c r="G463" i="1"/>
  <c r="I463" i="1" s="1"/>
  <c r="C464" i="1" s="1"/>
  <c r="AX922" i="1" l="1"/>
  <c r="AZ922" i="1" s="1"/>
  <c r="AY922" i="1"/>
  <c r="BA922" i="1" s="1"/>
  <c r="AS922" i="1"/>
  <c r="AV922" i="1" s="1"/>
  <c r="AL922" i="1" s="1"/>
  <c r="AN922" i="1" s="1"/>
  <c r="AH923" i="1" s="1"/>
  <c r="AT922" i="1"/>
  <c r="AW922" i="1" s="1"/>
  <c r="AM922" i="1" s="1"/>
  <c r="AO922" i="1" s="1"/>
  <c r="AI923" i="1" s="1"/>
  <c r="S464" i="1"/>
  <c r="U464" i="1" s="1"/>
  <c r="K464" i="1"/>
  <c r="L464" i="1"/>
  <c r="T464" i="1"/>
  <c r="V464" i="1" s="1"/>
  <c r="AQ923" i="1" l="1"/>
  <c r="AP923" i="1"/>
  <c r="BB922" i="1"/>
  <c r="BE922" i="1" s="1"/>
  <c r="M464" i="1"/>
  <c r="P464" i="1" s="1"/>
  <c r="W464" i="1"/>
  <c r="BD922" i="1" l="1"/>
  <c r="BG922" i="1" s="1"/>
  <c r="BI922" i="1" s="1"/>
  <c r="AK923" i="1" s="1"/>
  <c r="AR923" i="1"/>
  <c r="AU923" i="1" s="1"/>
  <c r="AS923" i="1"/>
  <c r="BC922" i="1"/>
  <c r="BF922" i="1" s="1"/>
  <c r="BH922" i="1" s="1"/>
  <c r="AJ923" i="1" s="1"/>
  <c r="AT923" i="1"/>
  <c r="AW923" i="1" s="1"/>
  <c r="N464" i="1"/>
  <c r="Q464" i="1" s="1"/>
  <c r="X464" i="1"/>
  <c r="Z464" i="1"/>
  <c r="Y464" i="1"/>
  <c r="O464" i="1"/>
  <c r="R464" i="1" s="1"/>
  <c r="AX923" i="1" l="1"/>
  <c r="AZ923" i="1" s="1"/>
  <c r="AM923" i="1"/>
  <c r="AO923" i="1" s="1"/>
  <c r="AI924" i="1" s="1"/>
  <c r="AY923" i="1"/>
  <c r="BA923" i="1" s="1"/>
  <c r="AV923" i="1"/>
  <c r="AL923" i="1" s="1"/>
  <c r="AN923" i="1" s="1"/>
  <c r="AH924" i="1" s="1"/>
  <c r="AB464" i="1"/>
  <c r="AD464" i="1" s="1"/>
  <c r="F465" i="1" s="1"/>
  <c r="AA464" i="1"/>
  <c r="AC464" i="1" s="1"/>
  <c r="E465" i="1" s="1"/>
  <c r="H464" i="1"/>
  <c r="J464" i="1" s="1"/>
  <c r="D465" i="1" s="1"/>
  <c r="G464" i="1"/>
  <c r="I464" i="1" s="1"/>
  <c r="C465" i="1" s="1"/>
  <c r="AP924" i="1" l="1"/>
  <c r="AQ924" i="1"/>
  <c r="BD923" i="1"/>
  <c r="BC923" i="1"/>
  <c r="BB923" i="1"/>
  <c r="BE923" i="1" s="1"/>
  <c r="K465" i="1"/>
  <c r="S465" i="1"/>
  <c r="U465" i="1" s="1"/>
  <c r="L465" i="1"/>
  <c r="T465" i="1"/>
  <c r="V465" i="1" s="1"/>
  <c r="BF923" i="1" l="1"/>
  <c r="BH923" i="1" s="1"/>
  <c r="AJ924" i="1" s="1"/>
  <c r="BG923" i="1"/>
  <c r="BI923" i="1" s="1"/>
  <c r="AK924" i="1" s="1"/>
  <c r="AR924" i="1"/>
  <c r="AU924" i="1" s="1"/>
  <c r="AS924" i="1"/>
  <c r="W465" i="1"/>
  <c r="X465" i="1"/>
  <c r="M465" i="1"/>
  <c r="AV924" i="1" l="1"/>
  <c r="AY924" i="1"/>
  <c r="BA924" i="1" s="1"/>
  <c r="AL924" i="1"/>
  <c r="AN924" i="1" s="1"/>
  <c r="AH925" i="1" s="1"/>
  <c r="AX924" i="1"/>
  <c r="AZ924" i="1" s="1"/>
  <c r="AT924" i="1"/>
  <c r="AW924" i="1" s="1"/>
  <c r="AM924" i="1" s="1"/>
  <c r="AO924" i="1" s="1"/>
  <c r="AI925" i="1" s="1"/>
  <c r="Y465" i="1"/>
  <c r="Z465" i="1"/>
  <c r="N465" i="1"/>
  <c r="P465" i="1"/>
  <c r="Q465" i="1" s="1"/>
  <c r="O465" i="1"/>
  <c r="AQ925" i="1" l="1"/>
  <c r="BB924" i="1"/>
  <c r="BE924" i="1" s="1"/>
  <c r="AP925" i="1"/>
  <c r="AB465" i="1"/>
  <c r="AD465" i="1" s="1"/>
  <c r="AA465" i="1"/>
  <c r="AC465" i="1" s="1"/>
  <c r="E466" i="1" s="1"/>
  <c r="G465" i="1"/>
  <c r="I465" i="1" s="1"/>
  <c r="C466" i="1" s="1"/>
  <c r="R465" i="1"/>
  <c r="AR925" i="1" l="1"/>
  <c r="AU925" i="1" s="1"/>
  <c r="BC924" i="1"/>
  <c r="BF924" i="1"/>
  <c r="BH924" i="1" s="1"/>
  <c r="AJ925" i="1" s="1"/>
  <c r="AT925" i="1"/>
  <c r="AW925" i="1" s="1"/>
  <c r="BD924" i="1"/>
  <c r="BG924" i="1" s="1"/>
  <c r="BI924" i="1" s="1"/>
  <c r="AK925" i="1" s="1"/>
  <c r="F466" i="1"/>
  <c r="H465" i="1"/>
  <c r="J465" i="1" s="1"/>
  <c r="D466" i="1" s="1"/>
  <c r="S466" i="1"/>
  <c r="U466" i="1" s="1"/>
  <c r="K466" i="1"/>
  <c r="AM925" i="1" l="1"/>
  <c r="AO925" i="1" s="1"/>
  <c r="AI926" i="1" s="1"/>
  <c r="AY925" i="1"/>
  <c r="BA925" i="1" s="1"/>
  <c r="AX925" i="1"/>
  <c r="AZ925" i="1" s="1"/>
  <c r="AS925" i="1"/>
  <c r="AV925" i="1" s="1"/>
  <c r="AL925" i="1" s="1"/>
  <c r="AN925" i="1" s="1"/>
  <c r="AH926" i="1" s="1"/>
  <c r="L466" i="1"/>
  <c r="M466" i="1" s="1"/>
  <c r="T466" i="1"/>
  <c r="V466" i="1" s="1"/>
  <c r="W466" i="1" s="1"/>
  <c r="AP926" i="1" l="1"/>
  <c r="BB925" i="1"/>
  <c r="BE925" i="1" s="1"/>
  <c r="AQ926" i="1"/>
  <c r="P466" i="1"/>
  <c r="N466" i="1"/>
  <c r="Q466" i="1" s="1"/>
  <c r="Z466" i="1"/>
  <c r="X466" i="1"/>
  <c r="Y466" i="1"/>
  <c r="O466" i="1"/>
  <c r="R466" i="1" s="1"/>
  <c r="BD925" i="1" l="1"/>
  <c r="BG925" i="1" s="1"/>
  <c r="BI925" i="1" s="1"/>
  <c r="AK926" i="1" s="1"/>
  <c r="BC925" i="1"/>
  <c r="BF925" i="1" s="1"/>
  <c r="BH925" i="1" s="1"/>
  <c r="AJ926" i="1" s="1"/>
  <c r="AR926" i="1"/>
  <c r="AU926" i="1" s="1"/>
  <c r="AB466" i="1"/>
  <c r="AD466" i="1" s="1"/>
  <c r="AA466" i="1"/>
  <c r="AC466" i="1" s="1"/>
  <c r="E467" i="1" s="1"/>
  <c r="G466" i="1"/>
  <c r="I466" i="1" s="1"/>
  <c r="C467" i="1" s="1"/>
  <c r="H466" i="1"/>
  <c r="J466" i="1" s="1"/>
  <c r="D467" i="1" s="1"/>
  <c r="F467" i="1"/>
  <c r="AX926" i="1" l="1"/>
  <c r="AZ926" i="1" s="1"/>
  <c r="AY926" i="1"/>
  <c r="BA926" i="1" s="1"/>
  <c r="AS926" i="1"/>
  <c r="AV926" i="1" s="1"/>
  <c r="AL926" i="1" s="1"/>
  <c r="AN926" i="1" s="1"/>
  <c r="AH927" i="1" s="1"/>
  <c r="AT926" i="1"/>
  <c r="AW926" i="1" s="1"/>
  <c r="AM926" i="1" s="1"/>
  <c r="AO926" i="1" s="1"/>
  <c r="AI927" i="1" s="1"/>
  <c r="L467" i="1"/>
  <c r="T467" i="1"/>
  <c r="V467" i="1" s="1"/>
  <c r="S467" i="1"/>
  <c r="U467" i="1" s="1"/>
  <c r="K467" i="1"/>
  <c r="AQ927" i="1" l="1"/>
  <c r="AP927" i="1"/>
  <c r="BB926" i="1"/>
  <c r="BE926" i="1" s="1"/>
  <c r="W467" i="1"/>
  <c r="M467" i="1"/>
  <c r="P467" i="1" s="1"/>
  <c r="AR927" i="1" l="1"/>
  <c r="AU927" i="1" s="1"/>
  <c r="BD926" i="1"/>
  <c r="BG926" i="1" s="1"/>
  <c r="BI926" i="1" s="1"/>
  <c r="AK927" i="1" s="1"/>
  <c r="BC926" i="1"/>
  <c r="BF926" i="1" s="1"/>
  <c r="BH926" i="1" s="1"/>
  <c r="AJ927" i="1" s="1"/>
  <c r="AT927" i="1"/>
  <c r="AW927" i="1" s="1"/>
  <c r="N467" i="1"/>
  <c r="Q467" i="1" s="1"/>
  <c r="Y467" i="1"/>
  <c r="Z467" i="1"/>
  <c r="O467" i="1"/>
  <c r="R467" i="1" s="1"/>
  <c r="X467" i="1"/>
  <c r="AX927" i="1" l="1"/>
  <c r="AZ927" i="1" s="1"/>
  <c r="AM927" i="1"/>
  <c r="AO927" i="1" s="1"/>
  <c r="AI928" i="1" s="1"/>
  <c r="AY927" i="1"/>
  <c r="BA927" i="1" s="1"/>
  <c r="AS927" i="1"/>
  <c r="AV927" i="1" s="1"/>
  <c r="AL927" i="1" s="1"/>
  <c r="AN927" i="1" s="1"/>
  <c r="AH928" i="1" s="1"/>
  <c r="AB467" i="1"/>
  <c r="AD467" i="1" s="1"/>
  <c r="AA467" i="1"/>
  <c r="AC467" i="1" s="1"/>
  <c r="E468" i="1" s="1"/>
  <c r="G467" i="1"/>
  <c r="I467" i="1" s="1"/>
  <c r="C468" i="1" s="1"/>
  <c r="F468" i="1"/>
  <c r="H467" i="1"/>
  <c r="J467" i="1" s="1"/>
  <c r="D468" i="1" s="1"/>
  <c r="AP928" i="1" l="1"/>
  <c r="AQ928" i="1"/>
  <c r="BB927" i="1"/>
  <c r="BE927" i="1" s="1"/>
  <c r="T468" i="1"/>
  <c r="V468" i="1" s="1"/>
  <c r="L468" i="1"/>
  <c r="K468" i="1"/>
  <c r="S468" i="1"/>
  <c r="U468" i="1" s="1"/>
  <c r="BD927" i="1" l="1"/>
  <c r="BG927" i="1" s="1"/>
  <c r="BI927" i="1" s="1"/>
  <c r="AK928" i="1" s="1"/>
  <c r="BC927" i="1"/>
  <c r="BF927" i="1" s="1"/>
  <c r="BH927" i="1" s="1"/>
  <c r="AJ928" i="1" s="1"/>
  <c r="AR928" i="1"/>
  <c r="AU928" i="1" s="1"/>
  <c r="M468" i="1"/>
  <c r="P468" i="1" s="1"/>
  <c r="W468" i="1"/>
  <c r="AX928" i="1" l="1"/>
  <c r="AZ928" i="1" s="1"/>
  <c r="AY928" i="1"/>
  <c r="BA928" i="1" s="1"/>
  <c r="AS928" i="1"/>
  <c r="AV928" i="1" s="1"/>
  <c r="AL928" i="1" s="1"/>
  <c r="AN928" i="1" s="1"/>
  <c r="AH929" i="1" s="1"/>
  <c r="AT928" i="1"/>
  <c r="AW928" i="1" s="1"/>
  <c r="AM928" i="1" s="1"/>
  <c r="AO928" i="1" s="1"/>
  <c r="AI929" i="1" s="1"/>
  <c r="O468" i="1"/>
  <c r="R468" i="1" s="1"/>
  <c r="H468" i="1" s="1"/>
  <c r="J468" i="1" s="1"/>
  <c r="D469" i="1" s="1"/>
  <c r="N468" i="1"/>
  <c r="Q468" i="1" s="1"/>
  <c r="Y468" i="1"/>
  <c r="Z468" i="1"/>
  <c r="X468" i="1"/>
  <c r="AQ929" i="1" l="1"/>
  <c r="AP929" i="1"/>
  <c r="BB928" i="1"/>
  <c r="BE928" i="1" s="1"/>
  <c r="AB468" i="1"/>
  <c r="AD468" i="1" s="1"/>
  <c r="F469" i="1" s="1"/>
  <c r="AA468" i="1"/>
  <c r="AC468" i="1" s="1"/>
  <c r="E469" i="1" s="1"/>
  <c r="G468" i="1"/>
  <c r="I468" i="1" s="1"/>
  <c r="C469" i="1" s="1"/>
  <c r="L469" i="1"/>
  <c r="T469" i="1"/>
  <c r="V469" i="1" s="1"/>
  <c r="BD928" i="1" l="1"/>
  <c r="BG928" i="1" s="1"/>
  <c r="BI928" i="1" s="1"/>
  <c r="AK929" i="1" s="1"/>
  <c r="AR929" i="1"/>
  <c r="AU929" i="1" s="1"/>
  <c r="AS929" i="1"/>
  <c r="BC928" i="1"/>
  <c r="BF928" i="1" s="1"/>
  <c r="BH928" i="1" s="1"/>
  <c r="AJ929" i="1" s="1"/>
  <c r="AT929" i="1"/>
  <c r="AW929" i="1" s="1"/>
  <c r="S469" i="1"/>
  <c r="U469" i="1" s="1"/>
  <c r="W469" i="1" s="1"/>
  <c r="K469" i="1"/>
  <c r="AX929" i="1" l="1"/>
  <c r="AZ929" i="1" s="1"/>
  <c r="AM929" i="1"/>
  <c r="AO929" i="1" s="1"/>
  <c r="AI930" i="1" s="1"/>
  <c r="AY929" i="1"/>
  <c r="BA929" i="1" s="1"/>
  <c r="AV929" i="1"/>
  <c r="AL929" i="1" s="1"/>
  <c r="AN929" i="1" s="1"/>
  <c r="AH930" i="1" s="1"/>
  <c r="X469" i="1"/>
  <c r="Z469" i="1"/>
  <c r="M469" i="1"/>
  <c r="N469" i="1" s="1"/>
  <c r="Y469" i="1"/>
  <c r="AP930" i="1" l="1"/>
  <c r="AQ930" i="1"/>
  <c r="BB929" i="1"/>
  <c r="BE929" i="1" s="1"/>
  <c r="AB469" i="1"/>
  <c r="AD469" i="1" s="1"/>
  <c r="AA469" i="1"/>
  <c r="AC469" i="1" s="1"/>
  <c r="P469" i="1"/>
  <c r="Q469" i="1" s="1"/>
  <c r="O469" i="1"/>
  <c r="BD929" i="1" l="1"/>
  <c r="BG929" i="1" s="1"/>
  <c r="BI929" i="1" s="1"/>
  <c r="AK930" i="1" s="1"/>
  <c r="AR930" i="1"/>
  <c r="AU930" i="1" s="1"/>
  <c r="AS930" i="1"/>
  <c r="AV930" i="1" s="1"/>
  <c r="BC929" i="1"/>
  <c r="BF929" i="1" s="1"/>
  <c r="BH929" i="1" s="1"/>
  <c r="AJ930" i="1" s="1"/>
  <c r="R469" i="1"/>
  <c r="E470" i="1"/>
  <c r="G469" i="1"/>
  <c r="I469" i="1" s="1"/>
  <c r="C470" i="1" s="1"/>
  <c r="F470" i="1"/>
  <c r="H469" i="1"/>
  <c r="J469" i="1" s="1"/>
  <c r="D470" i="1" s="1"/>
  <c r="AL930" i="1" l="1"/>
  <c r="AN930" i="1" s="1"/>
  <c r="AH931" i="1" s="1"/>
  <c r="AX930" i="1"/>
  <c r="AZ930" i="1" s="1"/>
  <c r="AY930" i="1"/>
  <c r="BA930" i="1" s="1"/>
  <c r="AT930" i="1"/>
  <c r="AW930" i="1" s="1"/>
  <c r="AM930" i="1" s="1"/>
  <c r="AO930" i="1" s="1"/>
  <c r="AI931" i="1" s="1"/>
  <c r="T470" i="1"/>
  <c r="V470" i="1" s="1"/>
  <c r="L470" i="1"/>
  <c r="S470" i="1"/>
  <c r="U470" i="1" s="1"/>
  <c r="K470" i="1"/>
  <c r="M470" i="1" s="1"/>
  <c r="AQ931" i="1" l="1"/>
  <c r="BB930" i="1"/>
  <c r="BE930" i="1" s="1"/>
  <c r="AP931" i="1"/>
  <c r="W470" i="1"/>
  <c r="O470" i="1"/>
  <c r="N470" i="1"/>
  <c r="P470" i="1"/>
  <c r="AR931" i="1" l="1"/>
  <c r="AU931" i="1" s="1"/>
  <c r="AS931" i="1"/>
  <c r="AV931" i="1" s="1"/>
  <c r="BC930" i="1"/>
  <c r="BF930" i="1" s="1"/>
  <c r="BH930" i="1" s="1"/>
  <c r="AJ931" i="1" s="1"/>
  <c r="BD930" i="1"/>
  <c r="BG930" i="1" s="1"/>
  <c r="BI930" i="1" s="1"/>
  <c r="AK931" i="1" s="1"/>
  <c r="AT931" i="1"/>
  <c r="AW931" i="1" s="1"/>
  <c r="R470" i="1"/>
  <c r="H470" i="1"/>
  <c r="J470" i="1" s="1"/>
  <c r="D471" i="1" s="1"/>
  <c r="Y470" i="1"/>
  <c r="Z470" i="1"/>
  <c r="Q470" i="1"/>
  <c r="X470" i="1"/>
  <c r="AM931" i="1" l="1"/>
  <c r="AO931" i="1" s="1"/>
  <c r="AI932" i="1" s="1"/>
  <c r="AY931" i="1"/>
  <c r="BA931" i="1" s="1"/>
  <c r="AL931" i="1"/>
  <c r="AN931" i="1" s="1"/>
  <c r="AH932" i="1" s="1"/>
  <c r="AX931" i="1"/>
  <c r="AZ931" i="1" s="1"/>
  <c r="AB470" i="1"/>
  <c r="AD470" i="1" s="1"/>
  <c r="F471" i="1" s="1"/>
  <c r="T471" i="1" s="1"/>
  <c r="V471" i="1" s="1"/>
  <c r="AA470" i="1"/>
  <c r="AC470" i="1" s="1"/>
  <c r="E471" i="1" s="1"/>
  <c r="L471" i="1"/>
  <c r="G470" i="1"/>
  <c r="I470" i="1" s="1"/>
  <c r="C471" i="1" s="1"/>
  <c r="BB931" i="1" l="1"/>
  <c r="BE931" i="1" s="1"/>
  <c r="AP932" i="1"/>
  <c r="BD931" i="1"/>
  <c r="AQ932" i="1"/>
  <c r="K471" i="1"/>
  <c r="S471" i="1"/>
  <c r="U471" i="1" s="1"/>
  <c r="AR932" i="1" l="1"/>
  <c r="AU932" i="1" s="1"/>
  <c r="AS932" i="1"/>
  <c r="BG931" i="1"/>
  <c r="BI931" i="1" s="1"/>
  <c r="AK932" i="1" s="1"/>
  <c r="BC931" i="1"/>
  <c r="BF931" i="1" s="1"/>
  <c r="BH931" i="1" s="1"/>
  <c r="AJ932" i="1" s="1"/>
  <c r="W471" i="1"/>
  <c r="X471" i="1" s="1"/>
  <c r="M471" i="1"/>
  <c r="N471" i="1" s="1"/>
  <c r="AX932" i="1" l="1"/>
  <c r="AZ932" i="1" s="1"/>
  <c r="AY932" i="1"/>
  <c r="BA932" i="1" s="1"/>
  <c r="AV932" i="1"/>
  <c r="AL932" i="1" s="1"/>
  <c r="AN932" i="1" s="1"/>
  <c r="AH933" i="1" s="1"/>
  <c r="AT932" i="1"/>
  <c r="AW932" i="1" s="1"/>
  <c r="AM932" i="1" s="1"/>
  <c r="AO932" i="1" s="1"/>
  <c r="AI933" i="1" s="1"/>
  <c r="P471" i="1"/>
  <c r="Q471" i="1" s="1"/>
  <c r="O471" i="1"/>
  <c r="Z471" i="1"/>
  <c r="Y471" i="1"/>
  <c r="AQ933" i="1" l="1"/>
  <c r="AP933" i="1"/>
  <c r="BB932" i="1"/>
  <c r="BE932" i="1" s="1"/>
  <c r="AB471" i="1"/>
  <c r="AD471" i="1" s="1"/>
  <c r="AA471" i="1"/>
  <c r="AC471" i="1" s="1"/>
  <c r="E472" i="1" s="1"/>
  <c r="G471" i="1"/>
  <c r="I471" i="1" s="1"/>
  <c r="C472" i="1" s="1"/>
  <c r="R471" i="1"/>
  <c r="BD932" i="1" l="1"/>
  <c r="BG932" i="1" s="1"/>
  <c r="BI932" i="1" s="1"/>
  <c r="AK933" i="1" s="1"/>
  <c r="AR933" i="1"/>
  <c r="AU933" i="1" s="1"/>
  <c r="AT933" i="1"/>
  <c r="BC932" i="1"/>
  <c r="BF932" i="1" s="1"/>
  <c r="BH932" i="1" s="1"/>
  <c r="AJ933" i="1" s="1"/>
  <c r="F472" i="1"/>
  <c r="H471" i="1"/>
  <c r="J471" i="1" s="1"/>
  <c r="D472" i="1" s="1"/>
  <c r="S472" i="1"/>
  <c r="U472" i="1" s="1"/>
  <c r="K472" i="1"/>
  <c r="AX933" i="1" l="1"/>
  <c r="AZ933" i="1" s="1"/>
  <c r="AY933" i="1"/>
  <c r="BA933" i="1" s="1"/>
  <c r="AW933" i="1"/>
  <c r="AM933" i="1" s="1"/>
  <c r="AO933" i="1" s="1"/>
  <c r="AI934" i="1" s="1"/>
  <c r="AS933" i="1"/>
  <c r="AV933" i="1" s="1"/>
  <c r="AL933" i="1" s="1"/>
  <c r="AN933" i="1" s="1"/>
  <c r="AH934" i="1" s="1"/>
  <c r="T472" i="1"/>
  <c r="V472" i="1" s="1"/>
  <c r="W472" i="1" s="1"/>
  <c r="L472" i="1"/>
  <c r="AP934" i="1" l="1"/>
  <c r="AQ934" i="1"/>
  <c r="BD933" i="1"/>
  <c r="BC933" i="1"/>
  <c r="BB933" i="1"/>
  <c r="BE933" i="1" s="1"/>
  <c r="Z472" i="1"/>
  <c r="X472" i="1"/>
  <c r="Y472" i="1"/>
  <c r="M472" i="1"/>
  <c r="O472" i="1" s="1"/>
  <c r="BF933" i="1" l="1"/>
  <c r="BH933" i="1" s="1"/>
  <c r="AJ934" i="1" s="1"/>
  <c r="BG933" i="1"/>
  <c r="BI933" i="1" s="1"/>
  <c r="AK934" i="1" s="1"/>
  <c r="AR934" i="1"/>
  <c r="AU934" i="1" s="1"/>
  <c r="AB472" i="1"/>
  <c r="AD472" i="1" s="1"/>
  <c r="AA472" i="1"/>
  <c r="AC472" i="1" s="1"/>
  <c r="P472" i="1"/>
  <c r="R472" i="1" s="1"/>
  <c r="N472" i="1"/>
  <c r="AS934" i="1" l="1"/>
  <c r="AV934" i="1" s="1"/>
  <c r="AY934" i="1"/>
  <c r="BA934" i="1" s="1"/>
  <c r="AL934" i="1"/>
  <c r="AN934" i="1" s="1"/>
  <c r="AH935" i="1" s="1"/>
  <c r="AX934" i="1"/>
  <c r="AZ934" i="1" s="1"/>
  <c r="AT934" i="1"/>
  <c r="AW934" i="1" s="1"/>
  <c r="AM934" i="1" s="1"/>
  <c r="AO934" i="1" s="1"/>
  <c r="AI935" i="1" s="1"/>
  <c r="Q472" i="1"/>
  <c r="F473" i="1"/>
  <c r="H472" i="1"/>
  <c r="J472" i="1" s="1"/>
  <c r="D473" i="1" s="1"/>
  <c r="E473" i="1"/>
  <c r="G472" i="1"/>
  <c r="I472" i="1" s="1"/>
  <c r="C473" i="1" s="1"/>
  <c r="AQ935" i="1" l="1"/>
  <c r="AP935" i="1"/>
  <c r="BB934" i="1"/>
  <c r="BE934" i="1" s="1"/>
  <c r="S473" i="1"/>
  <c r="U473" i="1" s="1"/>
  <c r="K473" i="1"/>
  <c r="T473" i="1"/>
  <c r="V473" i="1" s="1"/>
  <c r="L473" i="1"/>
  <c r="BC934" i="1" l="1"/>
  <c r="BF934" i="1"/>
  <c r="BH934" i="1" s="1"/>
  <c r="AJ935" i="1" s="1"/>
  <c r="AR935" i="1"/>
  <c r="AU935" i="1" s="1"/>
  <c r="BD934" i="1"/>
  <c r="BG934" i="1" s="1"/>
  <c r="BI934" i="1" s="1"/>
  <c r="AK935" i="1" s="1"/>
  <c r="M473" i="1"/>
  <c r="P473" i="1" s="1"/>
  <c r="W473" i="1"/>
  <c r="AY935" i="1" l="1"/>
  <c r="BA935" i="1" s="1"/>
  <c r="AT935" i="1"/>
  <c r="AW935" i="1" s="1"/>
  <c r="AM935" i="1" s="1"/>
  <c r="AO935" i="1" s="1"/>
  <c r="AI936" i="1" s="1"/>
  <c r="AS935" i="1"/>
  <c r="AV935" i="1" s="1"/>
  <c r="AL935" i="1"/>
  <c r="AN935" i="1" s="1"/>
  <c r="AH936" i="1" s="1"/>
  <c r="AX935" i="1"/>
  <c r="AZ935" i="1" s="1"/>
  <c r="O473" i="1"/>
  <c r="R473" i="1" s="1"/>
  <c r="H473" i="1" s="1"/>
  <c r="J473" i="1" s="1"/>
  <c r="D474" i="1" s="1"/>
  <c r="Y473" i="1"/>
  <c r="Z473" i="1"/>
  <c r="N473" i="1"/>
  <c r="Q473" i="1" s="1"/>
  <c r="X473" i="1"/>
  <c r="AQ936" i="1" l="1"/>
  <c r="AP936" i="1"/>
  <c r="BB935" i="1"/>
  <c r="BE935" i="1" s="1"/>
  <c r="AB473" i="1"/>
  <c r="AD473" i="1" s="1"/>
  <c r="F474" i="1" s="1"/>
  <c r="T474" i="1" s="1"/>
  <c r="V474" i="1" s="1"/>
  <c r="AA473" i="1"/>
  <c r="AC473" i="1" s="1"/>
  <c r="E474" i="1" s="1"/>
  <c r="L474" i="1"/>
  <c r="G473" i="1"/>
  <c r="I473" i="1" s="1"/>
  <c r="C474" i="1" s="1"/>
  <c r="BC935" i="1" l="1"/>
  <c r="BF935" i="1"/>
  <c r="BH935" i="1" s="1"/>
  <c r="AJ936" i="1" s="1"/>
  <c r="AR936" i="1"/>
  <c r="AU936" i="1" s="1"/>
  <c r="BD935" i="1"/>
  <c r="BG935" i="1" s="1"/>
  <c r="BI935" i="1" s="1"/>
  <c r="AK936" i="1" s="1"/>
  <c r="K474" i="1"/>
  <c r="M474" i="1" s="1"/>
  <c r="O474" i="1" s="1"/>
  <c r="S474" i="1"/>
  <c r="U474" i="1" s="1"/>
  <c r="AY936" i="1" l="1"/>
  <c r="BA936" i="1" s="1"/>
  <c r="AT936" i="1"/>
  <c r="AW936" i="1" s="1"/>
  <c r="AM936" i="1" s="1"/>
  <c r="AO936" i="1" s="1"/>
  <c r="AI937" i="1" s="1"/>
  <c r="AS936" i="1"/>
  <c r="AV936" i="1" s="1"/>
  <c r="AL936" i="1"/>
  <c r="AN936" i="1" s="1"/>
  <c r="AH937" i="1" s="1"/>
  <c r="AX936" i="1"/>
  <c r="AZ936" i="1" s="1"/>
  <c r="W474" i="1"/>
  <c r="X474" i="1"/>
  <c r="N474" i="1"/>
  <c r="P474" i="1"/>
  <c r="AQ937" i="1" l="1"/>
  <c r="AP937" i="1"/>
  <c r="BB936" i="1"/>
  <c r="BE936" i="1" s="1"/>
  <c r="Y474" i="1"/>
  <c r="Z474" i="1"/>
  <c r="Q474" i="1"/>
  <c r="R474" i="1"/>
  <c r="BC936" i="1" l="1"/>
  <c r="AR937" i="1"/>
  <c r="AU937" i="1" s="1"/>
  <c r="AS937" i="1"/>
  <c r="BF936" i="1"/>
  <c r="BH936" i="1" s="1"/>
  <c r="AJ937" i="1" s="1"/>
  <c r="BD936" i="1"/>
  <c r="BG936" i="1" s="1"/>
  <c r="BI936" i="1" s="1"/>
  <c r="AK937" i="1" s="1"/>
  <c r="AT937" i="1"/>
  <c r="AW937" i="1" s="1"/>
  <c r="AB474" i="1"/>
  <c r="AD474" i="1" s="1"/>
  <c r="F475" i="1" s="1"/>
  <c r="AA474" i="1"/>
  <c r="AC474" i="1" s="1"/>
  <c r="E475" i="1" s="1"/>
  <c r="H474" i="1"/>
  <c r="J474" i="1" s="1"/>
  <c r="D475" i="1" s="1"/>
  <c r="G474" i="1"/>
  <c r="I474" i="1" s="1"/>
  <c r="C475" i="1" s="1"/>
  <c r="AM937" i="1" l="1"/>
  <c r="AO937" i="1" s="1"/>
  <c r="AI938" i="1" s="1"/>
  <c r="AY937" i="1"/>
  <c r="BA937" i="1" s="1"/>
  <c r="AV937" i="1"/>
  <c r="AL937" i="1"/>
  <c r="AN937" i="1" s="1"/>
  <c r="AH938" i="1" s="1"/>
  <c r="AX937" i="1"/>
  <c r="AZ937" i="1" s="1"/>
  <c r="S475" i="1"/>
  <c r="U475" i="1" s="1"/>
  <c r="K475" i="1"/>
  <c r="T475" i="1"/>
  <c r="V475" i="1" s="1"/>
  <c r="L475" i="1"/>
  <c r="AP938" i="1" l="1"/>
  <c r="BB937" i="1"/>
  <c r="BE937" i="1" s="1"/>
  <c r="BC937" i="1"/>
  <c r="BD937" i="1"/>
  <c r="AQ938" i="1"/>
  <c r="M475" i="1"/>
  <c r="P475" i="1" s="1"/>
  <c r="W475" i="1"/>
  <c r="BG937" i="1" l="1"/>
  <c r="BI937" i="1" s="1"/>
  <c r="AK938" i="1" s="1"/>
  <c r="BF937" i="1"/>
  <c r="BH937" i="1" s="1"/>
  <c r="AJ938" i="1" s="1"/>
  <c r="AR938" i="1"/>
  <c r="AU938" i="1" s="1"/>
  <c r="AS938" i="1"/>
  <c r="AV938" i="1" s="1"/>
  <c r="O475" i="1"/>
  <c r="R475" i="1" s="1"/>
  <c r="N475" i="1"/>
  <c r="Q475" i="1" s="1"/>
  <c r="H475" i="1"/>
  <c r="J475" i="1" s="1"/>
  <c r="D476" i="1" s="1"/>
  <c r="X475" i="1"/>
  <c r="Z475" i="1"/>
  <c r="Y475" i="1"/>
  <c r="AL938" i="1" l="1"/>
  <c r="AN938" i="1" s="1"/>
  <c r="AH939" i="1" s="1"/>
  <c r="AX938" i="1"/>
  <c r="AZ938" i="1" s="1"/>
  <c r="AY938" i="1"/>
  <c r="BA938" i="1" s="1"/>
  <c r="AT938" i="1"/>
  <c r="AW938" i="1" s="1"/>
  <c r="AM938" i="1" s="1"/>
  <c r="AO938" i="1" s="1"/>
  <c r="AI939" i="1" s="1"/>
  <c r="AB475" i="1"/>
  <c r="AD475" i="1" s="1"/>
  <c r="F476" i="1" s="1"/>
  <c r="AA475" i="1"/>
  <c r="AC475" i="1" s="1"/>
  <c r="E476" i="1" s="1"/>
  <c r="G475" i="1"/>
  <c r="I475" i="1" s="1"/>
  <c r="C476" i="1" s="1"/>
  <c r="L476" i="1"/>
  <c r="T476" i="1"/>
  <c r="V476" i="1" s="1"/>
  <c r="AQ939" i="1" l="1"/>
  <c r="BB938" i="1"/>
  <c r="BE938" i="1" s="1"/>
  <c r="AP939" i="1"/>
  <c r="S476" i="1"/>
  <c r="U476" i="1" s="1"/>
  <c r="K476" i="1"/>
  <c r="AR939" i="1" l="1"/>
  <c r="AU939" i="1" s="1"/>
  <c r="AS939" i="1"/>
  <c r="AV939" i="1" s="1"/>
  <c r="BC938" i="1"/>
  <c r="BD938" i="1"/>
  <c r="BF938" i="1"/>
  <c r="BH938" i="1" s="1"/>
  <c r="AJ939" i="1" s="1"/>
  <c r="BG938" i="1"/>
  <c r="BI938" i="1" s="1"/>
  <c r="AK939" i="1" s="1"/>
  <c r="AT939" i="1"/>
  <c r="AW939" i="1" s="1"/>
  <c r="M476" i="1"/>
  <c r="N476" i="1" s="1"/>
  <c r="W476" i="1"/>
  <c r="X476" i="1" s="1"/>
  <c r="AM939" i="1" l="1"/>
  <c r="AO939" i="1" s="1"/>
  <c r="AI940" i="1" s="1"/>
  <c r="AY939" i="1"/>
  <c r="BA939" i="1" s="1"/>
  <c r="AL939" i="1"/>
  <c r="AN939" i="1" s="1"/>
  <c r="AH940" i="1" s="1"/>
  <c r="AX939" i="1"/>
  <c r="AZ939" i="1" s="1"/>
  <c r="Y476" i="1"/>
  <c r="Z476" i="1"/>
  <c r="P476" i="1"/>
  <c r="Q476" i="1" s="1"/>
  <c r="O476" i="1"/>
  <c r="BB939" i="1" l="1"/>
  <c r="BE939" i="1" s="1"/>
  <c r="AP940" i="1"/>
  <c r="BD939" i="1"/>
  <c r="AQ940" i="1"/>
  <c r="AB476" i="1"/>
  <c r="AD476" i="1" s="1"/>
  <c r="AA476" i="1"/>
  <c r="AC476" i="1" s="1"/>
  <c r="E477" i="1" s="1"/>
  <c r="G476" i="1"/>
  <c r="I476" i="1" s="1"/>
  <c r="C477" i="1" s="1"/>
  <c r="R476" i="1"/>
  <c r="AR940" i="1" l="1"/>
  <c r="AU940" i="1" s="1"/>
  <c r="AS940" i="1"/>
  <c r="AV940" i="1" s="1"/>
  <c r="BG939" i="1"/>
  <c r="BI939" i="1" s="1"/>
  <c r="AK940" i="1" s="1"/>
  <c r="AT940" i="1"/>
  <c r="AW940" i="1" s="1"/>
  <c r="BC939" i="1"/>
  <c r="BF939" i="1" s="1"/>
  <c r="BH939" i="1" s="1"/>
  <c r="AJ940" i="1" s="1"/>
  <c r="F477" i="1"/>
  <c r="H476" i="1"/>
  <c r="J476" i="1" s="1"/>
  <c r="D477" i="1" s="1"/>
  <c r="K477" i="1"/>
  <c r="S477" i="1"/>
  <c r="U477" i="1" s="1"/>
  <c r="AL940" i="1" l="1"/>
  <c r="AN940" i="1" s="1"/>
  <c r="AH941" i="1" s="1"/>
  <c r="AX940" i="1"/>
  <c r="AZ940" i="1" s="1"/>
  <c r="AM940" i="1"/>
  <c r="AO940" i="1" s="1"/>
  <c r="AI941" i="1" s="1"/>
  <c r="AY940" i="1"/>
  <c r="BA940" i="1" s="1"/>
  <c r="T477" i="1"/>
  <c r="V477" i="1" s="1"/>
  <c r="W477" i="1" s="1"/>
  <c r="L477" i="1"/>
  <c r="BB940" i="1" l="1"/>
  <c r="BE940" i="1" s="1"/>
  <c r="AQ941" i="1"/>
  <c r="AP941" i="1"/>
  <c r="Y477" i="1"/>
  <c r="Z477" i="1"/>
  <c r="X477" i="1"/>
  <c r="M477" i="1"/>
  <c r="AR941" i="1" l="1"/>
  <c r="AU941" i="1" s="1"/>
  <c r="BC940" i="1"/>
  <c r="BF940" i="1" s="1"/>
  <c r="BH940" i="1" s="1"/>
  <c r="AJ941" i="1" s="1"/>
  <c r="BD940" i="1"/>
  <c r="BG940" i="1" s="1"/>
  <c r="BI940" i="1" s="1"/>
  <c r="AK941" i="1" s="1"/>
  <c r="AB477" i="1"/>
  <c r="AD477" i="1" s="1"/>
  <c r="AA477" i="1"/>
  <c r="AC477" i="1" s="1"/>
  <c r="P477" i="1"/>
  <c r="N477" i="1"/>
  <c r="O477" i="1"/>
  <c r="AY941" i="1" l="1"/>
  <c r="BA941" i="1" s="1"/>
  <c r="AX941" i="1"/>
  <c r="AZ941" i="1" s="1"/>
  <c r="AS941" i="1"/>
  <c r="AV941" i="1" s="1"/>
  <c r="AL941" i="1" s="1"/>
  <c r="AN941" i="1" s="1"/>
  <c r="AH942" i="1" s="1"/>
  <c r="AT941" i="1"/>
  <c r="AW941" i="1" s="1"/>
  <c r="AM941" i="1" s="1"/>
  <c r="AO941" i="1" s="1"/>
  <c r="AI942" i="1" s="1"/>
  <c r="R477" i="1"/>
  <c r="F478" i="1" s="1"/>
  <c r="H477" i="1"/>
  <c r="J477" i="1" s="1"/>
  <c r="D478" i="1" s="1"/>
  <c r="Q477" i="1"/>
  <c r="AQ942" i="1" l="1"/>
  <c r="AP942" i="1"/>
  <c r="BB941" i="1"/>
  <c r="BE941" i="1" s="1"/>
  <c r="E478" i="1"/>
  <c r="G477" i="1"/>
  <c r="I477" i="1" s="1"/>
  <c r="C478" i="1" s="1"/>
  <c r="T478" i="1"/>
  <c r="V478" i="1" s="1"/>
  <c r="L478" i="1"/>
  <c r="AR942" i="1" l="1"/>
  <c r="AU942" i="1" s="1"/>
  <c r="BC941" i="1"/>
  <c r="BF941" i="1" s="1"/>
  <c r="BH941" i="1" s="1"/>
  <c r="AJ942" i="1" s="1"/>
  <c r="AT942" i="1"/>
  <c r="AW942" i="1" s="1"/>
  <c r="BD941" i="1"/>
  <c r="BG941" i="1" s="1"/>
  <c r="BI941" i="1" s="1"/>
  <c r="AK942" i="1" s="1"/>
  <c r="K478" i="1"/>
  <c r="S478" i="1"/>
  <c r="U478" i="1" s="1"/>
  <c r="AM942" i="1" l="1"/>
  <c r="AO942" i="1" s="1"/>
  <c r="AI943" i="1" s="1"/>
  <c r="AY942" i="1"/>
  <c r="BA942" i="1" s="1"/>
  <c r="AX942" i="1"/>
  <c r="AZ942" i="1" s="1"/>
  <c r="AS942" i="1"/>
  <c r="AV942" i="1" s="1"/>
  <c r="AL942" i="1" s="1"/>
  <c r="AN942" i="1" s="1"/>
  <c r="AH943" i="1" s="1"/>
  <c r="W478" i="1"/>
  <c r="X478" i="1" s="1"/>
  <c r="M478" i="1"/>
  <c r="N478" i="1" s="1"/>
  <c r="AP943" i="1" l="1"/>
  <c r="BB942" i="1"/>
  <c r="BE942" i="1" s="1"/>
  <c r="BC942" i="1"/>
  <c r="BD942" i="1"/>
  <c r="AQ943" i="1"/>
  <c r="P478" i="1"/>
  <c r="Q478" i="1" s="1"/>
  <c r="O478" i="1"/>
  <c r="Y478" i="1"/>
  <c r="Z478" i="1"/>
  <c r="BF942" i="1" l="1"/>
  <c r="BH942" i="1" s="1"/>
  <c r="AJ943" i="1" s="1"/>
  <c r="BG942" i="1"/>
  <c r="BI942" i="1" s="1"/>
  <c r="AK943" i="1" s="1"/>
  <c r="AR943" i="1"/>
  <c r="AU943" i="1" s="1"/>
  <c r="AB478" i="1"/>
  <c r="AD478" i="1" s="1"/>
  <c r="AA478" i="1"/>
  <c r="AC478" i="1" s="1"/>
  <c r="E479" i="1" s="1"/>
  <c r="G478" i="1"/>
  <c r="I478" i="1" s="1"/>
  <c r="C479" i="1" s="1"/>
  <c r="R478" i="1"/>
  <c r="AY943" i="1" l="1"/>
  <c r="BA943" i="1" s="1"/>
  <c r="AS943" i="1"/>
  <c r="AV943" i="1" s="1"/>
  <c r="AL943" i="1" s="1"/>
  <c r="AN943" i="1" s="1"/>
  <c r="AH944" i="1" s="1"/>
  <c r="AX943" i="1"/>
  <c r="AZ943" i="1" s="1"/>
  <c r="AT943" i="1"/>
  <c r="AW943" i="1" s="1"/>
  <c r="AM943" i="1" s="1"/>
  <c r="AO943" i="1" s="1"/>
  <c r="AI944" i="1" s="1"/>
  <c r="F479" i="1"/>
  <c r="H478" i="1"/>
  <c r="J478" i="1" s="1"/>
  <c r="D479" i="1" s="1"/>
  <c r="S479" i="1"/>
  <c r="U479" i="1" s="1"/>
  <c r="K479" i="1"/>
  <c r="AQ944" i="1" l="1"/>
  <c r="AP944" i="1"/>
  <c r="BB943" i="1"/>
  <c r="BE943" i="1" s="1"/>
  <c r="L479" i="1"/>
  <c r="T479" i="1"/>
  <c r="V479" i="1" s="1"/>
  <c r="W479" i="1" s="1"/>
  <c r="BC943" i="1" l="1"/>
  <c r="BF943" i="1" s="1"/>
  <c r="BH943" i="1" s="1"/>
  <c r="AJ944" i="1" s="1"/>
  <c r="AR944" i="1"/>
  <c r="AU944" i="1" s="1"/>
  <c r="AS944" i="1"/>
  <c r="AT944" i="1"/>
  <c r="AW944" i="1" s="1"/>
  <c r="BD943" i="1"/>
  <c r="BG943" i="1" s="1"/>
  <c r="BI943" i="1" s="1"/>
  <c r="AK944" i="1" s="1"/>
  <c r="X479" i="1"/>
  <c r="Z479" i="1"/>
  <c r="Y479" i="1"/>
  <c r="M479" i="1"/>
  <c r="O479" i="1" s="1"/>
  <c r="AM944" i="1" l="1"/>
  <c r="AO944" i="1" s="1"/>
  <c r="AI945" i="1" s="1"/>
  <c r="AY944" i="1"/>
  <c r="BA944" i="1" s="1"/>
  <c r="AX944" i="1"/>
  <c r="AZ944" i="1" s="1"/>
  <c r="AV944" i="1"/>
  <c r="AL944" i="1" s="1"/>
  <c r="AN944" i="1" s="1"/>
  <c r="AH945" i="1" s="1"/>
  <c r="AB479" i="1"/>
  <c r="AD479" i="1" s="1"/>
  <c r="AA479" i="1"/>
  <c r="AC479" i="1" s="1"/>
  <c r="P479" i="1"/>
  <c r="R479" i="1" s="1"/>
  <c r="N479" i="1"/>
  <c r="AP945" i="1" l="1"/>
  <c r="BB944" i="1"/>
  <c r="BE944" i="1" s="1"/>
  <c r="AQ945" i="1"/>
  <c r="F480" i="1"/>
  <c r="H479" i="1"/>
  <c r="J479" i="1" s="1"/>
  <c r="D480" i="1" s="1"/>
  <c r="Q479" i="1"/>
  <c r="BC944" i="1" l="1"/>
  <c r="BD944" i="1"/>
  <c r="BG944" i="1"/>
  <c r="BI944" i="1" s="1"/>
  <c r="AK945" i="1" s="1"/>
  <c r="BF944" i="1"/>
  <c r="BH944" i="1" s="1"/>
  <c r="AJ945" i="1" s="1"/>
  <c r="AR945" i="1"/>
  <c r="AU945" i="1" s="1"/>
  <c r="E480" i="1"/>
  <c r="G479" i="1"/>
  <c r="I479" i="1" s="1"/>
  <c r="C480" i="1" s="1"/>
  <c r="L480" i="1"/>
  <c r="T480" i="1"/>
  <c r="V480" i="1" s="1"/>
  <c r="AS945" i="1" l="1"/>
  <c r="AV945" i="1" s="1"/>
  <c r="AL945" i="1"/>
  <c r="AN945" i="1" s="1"/>
  <c r="AH946" i="1" s="1"/>
  <c r="AX945" i="1"/>
  <c r="AZ945" i="1" s="1"/>
  <c r="AY945" i="1"/>
  <c r="BA945" i="1" s="1"/>
  <c r="AT945" i="1"/>
  <c r="AW945" i="1" s="1"/>
  <c r="AM945" i="1" s="1"/>
  <c r="AO945" i="1" s="1"/>
  <c r="AI946" i="1" s="1"/>
  <c r="S480" i="1"/>
  <c r="U480" i="1" s="1"/>
  <c r="K480" i="1"/>
  <c r="AQ946" i="1" l="1"/>
  <c r="BB945" i="1"/>
  <c r="BE945" i="1" s="1"/>
  <c r="AP946" i="1"/>
  <c r="M480" i="1"/>
  <c r="N480" i="1" s="1"/>
  <c r="W480" i="1"/>
  <c r="X480" i="1" s="1"/>
  <c r="BD945" i="1" l="1"/>
  <c r="BG945" i="1" s="1"/>
  <c r="BI945" i="1" s="1"/>
  <c r="AK946" i="1" s="1"/>
  <c r="BC945" i="1"/>
  <c r="BF945" i="1" s="1"/>
  <c r="BH945" i="1" s="1"/>
  <c r="AJ946" i="1" s="1"/>
  <c r="AR946" i="1"/>
  <c r="AU946" i="1" s="1"/>
  <c r="Y480" i="1"/>
  <c r="Z480" i="1"/>
  <c r="P480" i="1"/>
  <c r="Q480" i="1" s="1"/>
  <c r="O480" i="1"/>
  <c r="AX946" i="1" l="1"/>
  <c r="AZ946" i="1" s="1"/>
  <c r="AY946" i="1"/>
  <c r="BA946" i="1" s="1"/>
  <c r="AS946" i="1"/>
  <c r="AV946" i="1" s="1"/>
  <c r="AL946" i="1" s="1"/>
  <c r="AN946" i="1" s="1"/>
  <c r="AH947" i="1" s="1"/>
  <c r="AT946" i="1"/>
  <c r="AW946" i="1" s="1"/>
  <c r="AM946" i="1" s="1"/>
  <c r="AO946" i="1" s="1"/>
  <c r="AI947" i="1" s="1"/>
  <c r="AB480" i="1"/>
  <c r="AD480" i="1" s="1"/>
  <c r="AA480" i="1"/>
  <c r="AC480" i="1" s="1"/>
  <c r="E481" i="1" s="1"/>
  <c r="G480" i="1"/>
  <c r="I480" i="1" s="1"/>
  <c r="C481" i="1" s="1"/>
  <c r="R480" i="1"/>
  <c r="AQ947" i="1" l="1"/>
  <c r="AP947" i="1"/>
  <c r="BB946" i="1"/>
  <c r="BE946" i="1" s="1"/>
  <c r="F481" i="1"/>
  <c r="H480" i="1"/>
  <c r="J480" i="1" s="1"/>
  <c r="D481" i="1" s="1"/>
  <c r="S481" i="1"/>
  <c r="U481" i="1" s="1"/>
  <c r="K481" i="1"/>
  <c r="BD946" i="1" l="1"/>
  <c r="BG946" i="1"/>
  <c r="BI946" i="1" s="1"/>
  <c r="AK947" i="1" s="1"/>
  <c r="AR947" i="1"/>
  <c r="AU947" i="1" s="1"/>
  <c r="BC946" i="1"/>
  <c r="BF946" i="1" s="1"/>
  <c r="BH946" i="1" s="1"/>
  <c r="AJ947" i="1" s="1"/>
  <c r="AT947" i="1"/>
  <c r="AW947" i="1" s="1"/>
  <c r="L481" i="1"/>
  <c r="T481" i="1"/>
  <c r="V481" i="1" s="1"/>
  <c r="W481" i="1" s="1"/>
  <c r="AX947" i="1" l="1"/>
  <c r="AZ947" i="1" s="1"/>
  <c r="AS947" i="1"/>
  <c r="AV947" i="1" s="1"/>
  <c r="AL947" i="1" s="1"/>
  <c r="AN947" i="1" s="1"/>
  <c r="AH948" i="1" s="1"/>
  <c r="AM947" i="1"/>
  <c r="AO947" i="1" s="1"/>
  <c r="AI948" i="1" s="1"/>
  <c r="AY947" i="1"/>
  <c r="BA947" i="1" s="1"/>
  <c r="Y481" i="1"/>
  <c r="Z481" i="1"/>
  <c r="X481" i="1"/>
  <c r="M481" i="1"/>
  <c r="O481" i="1" s="1"/>
  <c r="AP948" i="1" l="1"/>
  <c r="BD947" i="1"/>
  <c r="AQ948" i="1"/>
  <c r="BC947" i="1"/>
  <c r="BB947" i="1"/>
  <c r="BE947" i="1" s="1"/>
  <c r="AB481" i="1"/>
  <c r="AD481" i="1" s="1"/>
  <c r="AA481" i="1"/>
  <c r="AC481" i="1" s="1"/>
  <c r="P481" i="1"/>
  <c r="R481" i="1" s="1"/>
  <c r="N481" i="1"/>
  <c r="BF947" i="1" l="1"/>
  <c r="BH947" i="1" s="1"/>
  <c r="AJ948" i="1" s="1"/>
  <c r="BG947" i="1"/>
  <c r="BI947" i="1" s="1"/>
  <c r="AK948" i="1" s="1"/>
  <c r="AR948" i="1"/>
  <c r="AU948" i="1" s="1"/>
  <c r="Q481" i="1"/>
  <c r="F482" i="1"/>
  <c r="H481" i="1"/>
  <c r="J481" i="1" s="1"/>
  <c r="D482" i="1" s="1"/>
  <c r="E482" i="1"/>
  <c r="G481" i="1"/>
  <c r="I481" i="1" s="1"/>
  <c r="C482" i="1" s="1"/>
  <c r="AS948" i="1" l="1"/>
  <c r="AV948" i="1" s="1"/>
  <c r="AY948" i="1"/>
  <c r="BA948" i="1" s="1"/>
  <c r="AL948" i="1"/>
  <c r="AN948" i="1" s="1"/>
  <c r="AH949" i="1" s="1"/>
  <c r="AX948" i="1"/>
  <c r="AZ948" i="1" s="1"/>
  <c r="AT948" i="1"/>
  <c r="AW948" i="1" s="1"/>
  <c r="AM948" i="1" s="1"/>
  <c r="AO948" i="1" s="1"/>
  <c r="AI949" i="1" s="1"/>
  <c r="K482" i="1"/>
  <c r="S482" i="1"/>
  <c r="U482" i="1" s="1"/>
  <c r="T482" i="1"/>
  <c r="V482" i="1" s="1"/>
  <c r="L482" i="1"/>
  <c r="AQ949" i="1" l="1"/>
  <c r="BB948" i="1"/>
  <c r="BE948" i="1" s="1"/>
  <c r="AP949" i="1"/>
  <c r="W482" i="1"/>
  <c r="M482" i="1"/>
  <c r="P482" i="1" s="1"/>
  <c r="AR949" i="1" l="1"/>
  <c r="AU949" i="1" s="1"/>
  <c r="BC948" i="1"/>
  <c r="BF948" i="1" s="1"/>
  <c r="BH948" i="1" s="1"/>
  <c r="AJ949" i="1" s="1"/>
  <c r="AT949" i="1"/>
  <c r="AW949" i="1" s="1"/>
  <c r="BD948" i="1"/>
  <c r="BG948" i="1" s="1"/>
  <c r="BI948" i="1" s="1"/>
  <c r="AK949" i="1" s="1"/>
  <c r="O482" i="1"/>
  <c r="R482" i="1" s="1"/>
  <c r="X482" i="1"/>
  <c r="Z482" i="1"/>
  <c r="N482" i="1"/>
  <c r="Q482" i="1" s="1"/>
  <c r="Y482" i="1"/>
  <c r="AM949" i="1" l="1"/>
  <c r="AO949" i="1" s="1"/>
  <c r="AI950" i="1" s="1"/>
  <c r="AY949" i="1"/>
  <c r="BA949" i="1" s="1"/>
  <c r="AX949" i="1"/>
  <c r="AZ949" i="1" s="1"/>
  <c r="AS949" i="1"/>
  <c r="AV949" i="1" s="1"/>
  <c r="AL949" i="1" s="1"/>
  <c r="AN949" i="1" s="1"/>
  <c r="AH950" i="1" s="1"/>
  <c r="AB482" i="1"/>
  <c r="AD482" i="1" s="1"/>
  <c r="AA482" i="1"/>
  <c r="AC482" i="1" s="1"/>
  <c r="E483" i="1" s="1"/>
  <c r="G482" i="1"/>
  <c r="I482" i="1" s="1"/>
  <c r="C483" i="1" s="1"/>
  <c r="F483" i="1"/>
  <c r="H482" i="1"/>
  <c r="J482" i="1" s="1"/>
  <c r="D483" i="1" s="1"/>
  <c r="AP950" i="1" l="1"/>
  <c r="BB949" i="1"/>
  <c r="BE949" i="1" s="1"/>
  <c r="AQ950" i="1"/>
  <c r="L483" i="1"/>
  <c r="T483" i="1"/>
  <c r="V483" i="1" s="1"/>
  <c r="S483" i="1"/>
  <c r="U483" i="1" s="1"/>
  <c r="K483" i="1"/>
  <c r="BD949" i="1" l="1"/>
  <c r="BG949" i="1"/>
  <c r="BI949" i="1" s="1"/>
  <c r="AK950" i="1" s="1"/>
  <c r="BC949" i="1"/>
  <c r="BF949" i="1" s="1"/>
  <c r="BH949" i="1" s="1"/>
  <c r="AJ950" i="1" s="1"/>
  <c r="AR950" i="1"/>
  <c r="AU950" i="1" s="1"/>
  <c r="W483" i="1"/>
  <c r="X483" i="1" s="1"/>
  <c r="M483" i="1"/>
  <c r="P483" i="1" s="1"/>
  <c r="AX950" i="1" l="1"/>
  <c r="AZ950" i="1" s="1"/>
  <c r="AS950" i="1"/>
  <c r="AV950" i="1" s="1"/>
  <c r="AL950" i="1" s="1"/>
  <c r="AN950" i="1" s="1"/>
  <c r="AH951" i="1" s="1"/>
  <c r="AY950" i="1"/>
  <c r="BA950" i="1" s="1"/>
  <c r="AT950" i="1"/>
  <c r="AW950" i="1" s="1"/>
  <c r="AM950" i="1" s="1"/>
  <c r="AO950" i="1" s="1"/>
  <c r="AI951" i="1" s="1"/>
  <c r="N483" i="1"/>
  <c r="Q483" i="1" s="1"/>
  <c r="G483" i="1"/>
  <c r="I483" i="1" s="1"/>
  <c r="C484" i="1" s="1"/>
  <c r="O483" i="1"/>
  <c r="R483" i="1" s="1"/>
  <c r="Y483" i="1"/>
  <c r="Z483" i="1"/>
  <c r="AQ951" i="1" l="1"/>
  <c r="AP951" i="1"/>
  <c r="BB950" i="1"/>
  <c r="BE950" i="1" s="1"/>
  <c r="AB483" i="1"/>
  <c r="AD483" i="1" s="1"/>
  <c r="AA483" i="1"/>
  <c r="AC483" i="1" s="1"/>
  <c r="E484" i="1" s="1"/>
  <c r="S484" i="1" s="1"/>
  <c r="U484" i="1" s="1"/>
  <c r="F484" i="1"/>
  <c r="H483" i="1"/>
  <c r="J483" i="1" s="1"/>
  <c r="D484" i="1" s="1"/>
  <c r="K484" i="1"/>
  <c r="AR951" i="1" l="1"/>
  <c r="AU951" i="1" s="1"/>
  <c r="BD950" i="1"/>
  <c r="BG950" i="1" s="1"/>
  <c r="BI950" i="1" s="1"/>
  <c r="AK951" i="1" s="1"/>
  <c r="BC950" i="1"/>
  <c r="BF950" i="1" s="1"/>
  <c r="BH950" i="1" s="1"/>
  <c r="AJ951" i="1" s="1"/>
  <c r="AT951" i="1"/>
  <c r="AW951" i="1" s="1"/>
  <c r="L484" i="1"/>
  <c r="M484" i="1" s="1"/>
  <c r="T484" i="1"/>
  <c r="V484" i="1" s="1"/>
  <c r="W484" i="1" s="1"/>
  <c r="AX951" i="1" l="1"/>
  <c r="AZ951" i="1" s="1"/>
  <c r="AM951" i="1"/>
  <c r="AO951" i="1" s="1"/>
  <c r="AI952" i="1" s="1"/>
  <c r="AY951" i="1"/>
  <c r="BA951" i="1" s="1"/>
  <c r="AS951" i="1"/>
  <c r="AV951" i="1" s="1"/>
  <c r="AL951" i="1" s="1"/>
  <c r="AN951" i="1" s="1"/>
  <c r="AH952" i="1" s="1"/>
  <c r="Y484" i="1"/>
  <c r="Z484" i="1"/>
  <c r="X484" i="1"/>
  <c r="P484" i="1"/>
  <c r="N484" i="1"/>
  <c r="O484" i="1"/>
  <c r="AP952" i="1" l="1"/>
  <c r="AQ952" i="1"/>
  <c r="BB951" i="1"/>
  <c r="BE951" i="1" s="1"/>
  <c r="AB484" i="1"/>
  <c r="AD484" i="1" s="1"/>
  <c r="AA484" i="1"/>
  <c r="AC484" i="1" s="1"/>
  <c r="R484" i="1"/>
  <c r="Q484" i="1"/>
  <c r="BD951" i="1" l="1"/>
  <c r="BG951" i="1" s="1"/>
  <c r="BI951" i="1" s="1"/>
  <c r="AK952" i="1" s="1"/>
  <c r="BC951" i="1"/>
  <c r="BF951" i="1" s="1"/>
  <c r="BH951" i="1" s="1"/>
  <c r="AJ952" i="1" s="1"/>
  <c r="AR952" i="1"/>
  <c r="AU952" i="1" s="1"/>
  <c r="E485" i="1"/>
  <c r="G484" i="1"/>
  <c r="I484" i="1" s="1"/>
  <c r="C485" i="1" s="1"/>
  <c r="F485" i="1"/>
  <c r="H484" i="1"/>
  <c r="J484" i="1" s="1"/>
  <c r="D485" i="1" s="1"/>
  <c r="AX952" i="1" l="1"/>
  <c r="AZ952" i="1" s="1"/>
  <c r="AY952" i="1"/>
  <c r="BA952" i="1" s="1"/>
  <c r="AS952" i="1"/>
  <c r="AV952" i="1" s="1"/>
  <c r="AL952" i="1" s="1"/>
  <c r="AN952" i="1" s="1"/>
  <c r="AH953" i="1" s="1"/>
  <c r="AT952" i="1"/>
  <c r="AW952" i="1" s="1"/>
  <c r="AM952" i="1" s="1"/>
  <c r="AO952" i="1" s="1"/>
  <c r="AI953" i="1" s="1"/>
  <c r="T485" i="1"/>
  <c r="V485" i="1" s="1"/>
  <c r="L485" i="1"/>
  <c r="K485" i="1"/>
  <c r="S485" i="1"/>
  <c r="U485" i="1" s="1"/>
  <c r="AQ953" i="1" l="1"/>
  <c r="AP953" i="1"/>
  <c r="BB952" i="1"/>
  <c r="BE952" i="1" s="1"/>
  <c r="M485" i="1"/>
  <c r="P485" i="1" s="1"/>
  <c r="W485" i="1"/>
  <c r="BD952" i="1" l="1"/>
  <c r="BG952" i="1" s="1"/>
  <c r="BI952" i="1" s="1"/>
  <c r="AK953" i="1" s="1"/>
  <c r="AR953" i="1"/>
  <c r="AU953" i="1" s="1"/>
  <c r="AS953" i="1"/>
  <c r="BC952" i="1"/>
  <c r="BF952" i="1" s="1"/>
  <c r="BH952" i="1" s="1"/>
  <c r="AJ953" i="1" s="1"/>
  <c r="AT953" i="1"/>
  <c r="AW953" i="1" s="1"/>
  <c r="O485" i="1"/>
  <c r="Y485" i="1"/>
  <c r="Z485" i="1"/>
  <c r="R485" i="1"/>
  <c r="N485" i="1"/>
  <c r="Q485" i="1" s="1"/>
  <c r="X485" i="1"/>
  <c r="AX953" i="1" l="1"/>
  <c r="AZ953" i="1" s="1"/>
  <c r="AM953" i="1"/>
  <c r="AO953" i="1" s="1"/>
  <c r="AI954" i="1" s="1"/>
  <c r="AY953" i="1"/>
  <c r="BA953" i="1" s="1"/>
  <c r="AV953" i="1"/>
  <c r="AL953" i="1" s="1"/>
  <c r="AN953" i="1" s="1"/>
  <c r="AH954" i="1" s="1"/>
  <c r="AB485" i="1"/>
  <c r="AD485" i="1" s="1"/>
  <c r="AA485" i="1"/>
  <c r="AC485" i="1" s="1"/>
  <c r="E486" i="1" s="1"/>
  <c r="G485" i="1"/>
  <c r="I485" i="1" s="1"/>
  <c r="C486" i="1" s="1"/>
  <c r="F486" i="1"/>
  <c r="H485" i="1"/>
  <c r="J485" i="1" s="1"/>
  <c r="D486" i="1" s="1"/>
  <c r="AP954" i="1" l="1"/>
  <c r="AQ954" i="1"/>
  <c r="BB953" i="1"/>
  <c r="BE953" i="1" s="1"/>
  <c r="T486" i="1"/>
  <c r="V486" i="1" s="1"/>
  <c r="L486" i="1"/>
  <c r="S486" i="1"/>
  <c r="U486" i="1" s="1"/>
  <c r="K486" i="1"/>
  <c r="BD953" i="1" l="1"/>
  <c r="BG953" i="1"/>
  <c r="BI953" i="1" s="1"/>
  <c r="AK954" i="1" s="1"/>
  <c r="AR954" i="1"/>
  <c r="AU954" i="1" s="1"/>
  <c r="AS954" i="1"/>
  <c r="BC953" i="1"/>
  <c r="BF953" i="1" s="1"/>
  <c r="BH953" i="1" s="1"/>
  <c r="AJ954" i="1" s="1"/>
  <c r="W486" i="1"/>
  <c r="X486" i="1" s="1"/>
  <c r="M486" i="1"/>
  <c r="P486" i="1" s="1"/>
  <c r="AX954" i="1" l="1"/>
  <c r="AZ954" i="1" s="1"/>
  <c r="AV954" i="1"/>
  <c r="AL954" i="1" s="1"/>
  <c r="AN954" i="1" s="1"/>
  <c r="AH955" i="1" s="1"/>
  <c r="AY954" i="1"/>
  <c r="BA954" i="1" s="1"/>
  <c r="AT954" i="1"/>
  <c r="AW954" i="1" s="1"/>
  <c r="AM954" i="1" s="1"/>
  <c r="AO954" i="1" s="1"/>
  <c r="AI955" i="1" s="1"/>
  <c r="N486" i="1"/>
  <c r="Q486" i="1"/>
  <c r="G486" i="1" s="1"/>
  <c r="I486" i="1" s="1"/>
  <c r="C487" i="1" s="1"/>
  <c r="O486" i="1"/>
  <c r="R486" i="1" s="1"/>
  <c r="Y486" i="1"/>
  <c r="Z486" i="1"/>
  <c r="AQ955" i="1" l="1"/>
  <c r="AP955" i="1"/>
  <c r="BB954" i="1"/>
  <c r="BE954" i="1" s="1"/>
  <c r="AB486" i="1"/>
  <c r="AD486" i="1" s="1"/>
  <c r="AA486" i="1"/>
  <c r="AC486" i="1" s="1"/>
  <c r="E487" i="1" s="1"/>
  <c r="S487" i="1" s="1"/>
  <c r="U487" i="1" s="1"/>
  <c r="H486" i="1"/>
  <c r="J486" i="1" s="1"/>
  <c r="D487" i="1" s="1"/>
  <c r="F487" i="1"/>
  <c r="K487" i="1"/>
  <c r="BD954" i="1" l="1"/>
  <c r="BG954" i="1"/>
  <c r="BI954" i="1" s="1"/>
  <c r="AK955" i="1" s="1"/>
  <c r="AR955" i="1"/>
  <c r="AU955" i="1" s="1"/>
  <c r="BC954" i="1"/>
  <c r="BF954" i="1" s="1"/>
  <c r="BH954" i="1" s="1"/>
  <c r="AJ955" i="1" s="1"/>
  <c r="T487" i="1"/>
  <c r="V487" i="1" s="1"/>
  <c r="W487" i="1" s="1"/>
  <c r="L487" i="1"/>
  <c r="M487" i="1" s="1"/>
  <c r="AX955" i="1" l="1"/>
  <c r="AZ955" i="1" s="1"/>
  <c r="AS955" i="1"/>
  <c r="AV955" i="1" s="1"/>
  <c r="AL955" i="1" s="1"/>
  <c r="AN955" i="1" s="1"/>
  <c r="AH956" i="1" s="1"/>
  <c r="AY955" i="1"/>
  <c r="BA955" i="1" s="1"/>
  <c r="AT955" i="1"/>
  <c r="AW955" i="1" s="1"/>
  <c r="AM955" i="1" s="1"/>
  <c r="AO955" i="1" s="1"/>
  <c r="AI956" i="1" s="1"/>
  <c r="O487" i="1"/>
  <c r="P487" i="1"/>
  <c r="N487" i="1"/>
  <c r="Y487" i="1"/>
  <c r="Z487" i="1"/>
  <c r="X487" i="1"/>
  <c r="AQ956" i="1" l="1"/>
  <c r="AP956" i="1"/>
  <c r="BD955" i="1"/>
  <c r="BC955" i="1"/>
  <c r="BB955" i="1"/>
  <c r="BE955" i="1" s="1"/>
  <c r="Q487" i="1"/>
  <c r="AB487" i="1"/>
  <c r="AD487" i="1" s="1"/>
  <c r="AA487" i="1"/>
  <c r="AC487" i="1" s="1"/>
  <c r="E488" i="1" s="1"/>
  <c r="G487" i="1"/>
  <c r="I487" i="1" s="1"/>
  <c r="C488" i="1" s="1"/>
  <c r="R487" i="1"/>
  <c r="AR956" i="1" l="1"/>
  <c r="AU956" i="1" s="1"/>
  <c r="AS956" i="1"/>
  <c r="AV956" i="1" s="1"/>
  <c r="BF955" i="1"/>
  <c r="BH955" i="1" s="1"/>
  <c r="AJ956" i="1" s="1"/>
  <c r="BG955" i="1"/>
  <c r="BI955" i="1" s="1"/>
  <c r="AK956" i="1" s="1"/>
  <c r="F488" i="1"/>
  <c r="H487" i="1"/>
  <c r="J487" i="1" s="1"/>
  <c r="D488" i="1" s="1"/>
  <c r="K488" i="1"/>
  <c r="S488" i="1"/>
  <c r="U488" i="1" s="1"/>
  <c r="AY956" i="1" l="1"/>
  <c r="BA956" i="1" s="1"/>
  <c r="AL956" i="1"/>
  <c r="AN956" i="1" s="1"/>
  <c r="AH957" i="1" s="1"/>
  <c r="AX956" i="1"/>
  <c r="AZ956" i="1" s="1"/>
  <c r="AT956" i="1"/>
  <c r="AW956" i="1" s="1"/>
  <c r="AM956" i="1" s="1"/>
  <c r="AO956" i="1" s="1"/>
  <c r="AI957" i="1" s="1"/>
  <c r="T488" i="1"/>
  <c r="V488" i="1" s="1"/>
  <c r="L488" i="1"/>
  <c r="M488" i="1" s="1"/>
  <c r="AQ957" i="1" l="1"/>
  <c r="BB956" i="1"/>
  <c r="BE956" i="1" s="1"/>
  <c r="AP957" i="1"/>
  <c r="P488" i="1"/>
  <c r="N488" i="1"/>
  <c r="Q488" i="1" s="1"/>
  <c r="O488" i="1"/>
  <c r="R488" i="1" s="1"/>
  <c r="W488" i="1"/>
  <c r="Y488" i="1" s="1"/>
  <c r="AR957" i="1" l="1"/>
  <c r="AU957" i="1" s="1"/>
  <c r="BC956" i="1"/>
  <c r="BF956" i="1" s="1"/>
  <c r="BH956" i="1" s="1"/>
  <c r="AJ957" i="1" s="1"/>
  <c r="AT957" i="1"/>
  <c r="AW957" i="1" s="1"/>
  <c r="BD956" i="1"/>
  <c r="BG956" i="1" s="1"/>
  <c r="BI956" i="1" s="1"/>
  <c r="AK957" i="1" s="1"/>
  <c r="H488" i="1"/>
  <c r="J488" i="1" s="1"/>
  <c r="D489" i="1" s="1"/>
  <c r="G488" i="1"/>
  <c r="I488" i="1" s="1"/>
  <c r="C489" i="1" s="1"/>
  <c r="X488" i="1"/>
  <c r="Z488" i="1"/>
  <c r="AM957" i="1" l="1"/>
  <c r="AO957" i="1" s="1"/>
  <c r="AI958" i="1" s="1"/>
  <c r="AY957" i="1"/>
  <c r="BA957" i="1" s="1"/>
  <c r="AX957" i="1"/>
  <c r="AZ957" i="1" s="1"/>
  <c r="AS957" i="1"/>
  <c r="AV957" i="1" s="1"/>
  <c r="AL957" i="1" s="1"/>
  <c r="AN957" i="1" s="1"/>
  <c r="AH958" i="1" s="1"/>
  <c r="AB488" i="1"/>
  <c r="AD488" i="1" s="1"/>
  <c r="F489" i="1" s="1"/>
  <c r="AA488" i="1"/>
  <c r="AC488" i="1" s="1"/>
  <c r="E489" i="1" s="1"/>
  <c r="S489" i="1" s="1"/>
  <c r="U489" i="1" s="1"/>
  <c r="K489" i="1"/>
  <c r="T489" i="1"/>
  <c r="V489" i="1" s="1"/>
  <c r="L489" i="1"/>
  <c r="AP958" i="1" l="1"/>
  <c r="BB957" i="1"/>
  <c r="BE957" i="1" s="1"/>
  <c r="BD957" i="1"/>
  <c r="AQ958" i="1"/>
  <c r="M489" i="1"/>
  <c r="P489" i="1" s="1"/>
  <c r="W489" i="1"/>
  <c r="X489" i="1" s="1"/>
  <c r="BG957" i="1" l="1"/>
  <c r="BI957" i="1" s="1"/>
  <c r="AK958" i="1" s="1"/>
  <c r="BC957" i="1"/>
  <c r="BF957" i="1" s="1"/>
  <c r="BH957" i="1" s="1"/>
  <c r="AJ958" i="1" s="1"/>
  <c r="AR958" i="1"/>
  <c r="AU958" i="1" s="1"/>
  <c r="O489" i="1"/>
  <c r="R489" i="1" s="1"/>
  <c r="Y489" i="1"/>
  <c r="Z489" i="1"/>
  <c r="N489" i="1"/>
  <c r="Q489" i="1" s="1"/>
  <c r="AX958" i="1" l="1"/>
  <c r="AZ958" i="1" s="1"/>
  <c r="AS958" i="1"/>
  <c r="AV958" i="1" s="1"/>
  <c r="AL958" i="1" s="1"/>
  <c r="AN958" i="1" s="1"/>
  <c r="AH959" i="1" s="1"/>
  <c r="AY958" i="1"/>
  <c r="BA958" i="1" s="1"/>
  <c r="AT958" i="1"/>
  <c r="AW958" i="1" s="1"/>
  <c r="AM958" i="1" s="1"/>
  <c r="AO958" i="1" s="1"/>
  <c r="AI959" i="1" s="1"/>
  <c r="AB489" i="1"/>
  <c r="AD489" i="1" s="1"/>
  <c r="AA489" i="1"/>
  <c r="AC489" i="1" s="1"/>
  <c r="E490" i="1" s="1"/>
  <c r="G489" i="1"/>
  <c r="I489" i="1" s="1"/>
  <c r="C490" i="1" s="1"/>
  <c r="F490" i="1"/>
  <c r="H489" i="1"/>
  <c r="J489" i="1" s="1"/>
  <c r="D490" i="1" s="1"/>
  <c r="AQ959" i="1" l="1"/>
  <c r="AP959" i="1"/>
  <c r="BB958" i="1"/>
  <c r="BE958" i="1" s="1"/>
  <c r="T490" i="1"/>
  <c r="V490" i="1" s="1"/>
  <c r="L490" i="1"/>
  <c r="S490" i="1"/>
  <c r="U490" i="1" s="1"/>
  <c r="K490" i="1"/>
  <c r="BD958" i="1" l="1"/>
  <c r="BG958" i="1" s="1"/>
  <c r="BI958" i="1" s="1"/>
  <c r="AK959" i="1" s="1"/>
  <c r="AR959" i="1"/>
  <c r="AU959" i="1" s="1"/>
  <c r="BC958" i="1"/>
  <c r="BF958" i="1" s="1"/>
  <c r="BH958" i="1" s="1"/>
  <c r="AJ959" i="1" s="1"/>
  <c r="AT959" i="1"/>
  <c r="W490" i="1"/>
  <c r="X490" i="1" s="1"/>
  <c r="M490" i="1"/>
  <c r="P490" i="1" s="1"/>
  <c r="AX959" i="1" l="1"/>
  <c r="AZ959" i="1" s="1"/>
  <c r="AY959" i="1"/>
  <c r="BA959" i="1" s="1"/>
  <c r="AW959" i="1"/>
  <c r="AM959" i="1" s="1"/>
  <c r="AO959" i="1" s="1"/>
  <c r="AI960" i="1" s="1"/>
  <c r="AS959" i="1"/>
  <c r="AV959" i="1" s="1"/>
  <c r="AL959" i="1" s="1"/>
  <c r="AN959" i="1" s="1"/>
  <c r="AH960" i="1" s="1"/>
  <c r="Y490" i="1"/>
  <c r="Z490" i="1"/>
  <c r="N490" i="1"/>
  <c r="Q490" i="1" s="1"/>
  <c r="O490" i="1"/>
  <c r="R490" i="1" s="1"/>
  <c r="AP960" i="1" l="1"/>
  <c r="AQ960" i="1"/>
  <c r="BB959" i="1"/>
  <c r="BE959" i="1" s="1"/>
  <c r="AB490" i="1"/>
  <c r="AD490" i="1" s="1"/>
  <c r="AA490" i="1"/>
  <c r="AC490" i="1" s="1"/>
  <c r="E491" i="1" s="1"/>
  <c r="F491" i="1"/>
  <c r="H490" i="1"/>
  <c r="J490" i="1" s="1"/>
  <c r="D491" i="1" s="1"/>
  <c r="G490" i="1"/>
  <c r="I490" i="1" s="1"/>
  <c r="C491" i="1" s="1"/>
  <c r="BD959" i="1" l="1"/>
  <c r="BG959" i="1" s="1"/>
  <c r="BI959" i="1" s="1"/>
  <c r="AK960" i="1" s="1"/>
  <c r="AR960" i="1"/>
  <c r="AU960" i="1" s="1"/>
  <c r="BC959" i="1"/>
  <c r="BF959" i="1" s="1"/>
  <c r="BH959" i="1" s="1"/>
  <c r="AJ960" i="1" s="1"/>
  <c r="S491" i="1"/>
  <c r="U491" i="1" s="1"/>
  <c r="K491" i="1"/>
  <c r="T491" i="1"/>
  <c r="V491" i="1" s="1"/>
  <c r="L491" i="1"/>
  <c r="AX960" i="1" l="1"/>
  <c r="AZ960" i="1" s="1"/>
  <c r="AY960" i="1"/>
  <c r="BA960" i="1" s="1"/>
  <c r="AS960" i="1"/>
  <c r="AV960" i="1" s="1"/>
  <c r="AL960" i="1" s="1"/>
  <c r="AN960" i="1" s="1"/>
  <c r="AH961" i="1" s="1"/>
  <c r="AT960" i="1"/>
  <c r="AW960" i="1" s="1"/>
  <c r="AM960" i="1" s="1"/>
  <c r="AO960" i="1" s="1"/>
  <c r="AI961" i="1" s="1"/>
  <c r="M491" i="1"/>
  <c r="P491" i="1" s="1"/>
  <c r="W491" i="1"/>
  <c r="AQ961" i="1" l="1"/>
  <c r="AP961" i="1"/>
  <c r="BB960" i="1"/>
  <c r="BE960" i="1" s="1"/>
  <c r="O491" i="1"/>
  <c r="R491" i="1" s="1"/>
  <c r="N491" i="1"/>
  <c r="Q491" i="1" s="1"/>
  <c r="X491" i="1"/>
  <c r="Z491" i="1"/>
  <c r="Y491" i="1"/>
  <c r="BD960" i="1" l="1"/>
  <c r="BG960" i="1"/>
  <c r="BI960" i="1" s="1"/>
  <c r="AK961" i="1" s="1"/>
  <c r="AR961" i="1"/>
  <c r="AU961" i="1" s="1"/>
  <c r="BC960" i="1"/>
  <c r="BF960" i="1" s="1"/>
  <c r="BH960" i="1" s="1"/>
  <c r="AJ961" i="1" s="1"/>
  <c r="AT961" i="1"/>
  <c r="AB491" i="1"/>
  <c r="AD491" i="1" s="1"/>
  <c r="AA491" i="1"/>
  <c r="AC491" i="1" s="1"/>
  <c r="E492" i="1" s="1"/>
  <c r="G491" i="1"/>
  <c r="I491" i="1" s="1"/>
  <c r="C492" i="1" s="1"/>
  <c r="F492" i="1"/>
  <c r="H491" i="1"/>
  <c r="J491" i="1" s="1"/>
  <c r="D492" i="1" s="1"/>
  <c r="AX961" i="1" l="1"/>
  <c r="AZ961" i="1" s="1"/>
  <c r="AW961" i="1"/>
  <c r="AS961" i="1"/>
  <c r="AV961" i="1" s="1"/>
  <c r="AL961" i="1" s="1"/>
  <c r="AN961" i="1" s="1"/>
  <c r="AH962" i="1" s="1"/>
  <c r="AM961" i="1"/>
  <c r="AO961" i="1" s="1"/>
  <c r="AI962" i="1" s="1"/>
  <c r="AY961" i="1"/>
  <c r="BA961" i="1" s="1"/>
  <c r="T492" i="1"/>
  <c r="V492" i="1" s="1"/>
  <c r="L492" i="1"/>
  <c r="K492" i="1"/>
  <c r="S492" i="1"/>
  <c r="U492" i="1" s="1"/>
  <c r="W492" i="1" s="1"/>
  <c r="AP962" i="1" l="1"/>
  <c r="AQ962" i="1"/>
  <c r="BB961" i="1"/>
  <c r="BE961" i="1" s="1"/>
  <c r="M492" i="1"/>
  <c r="P492" i="1" s="1"/>
  <c r="X492" i="1"/>
  <c r="Z492" i="1"/>
  <c r="Y492" i="1"/>
  <c r="BD961" i="1" l="1"/>
  <c r="BG961" i="1" s="1"/>
  <c r="BI961" i="1" s="1"/>
  <c r="AK962" i="1" s="1"/>
  <c r="AR962" i="1"/>
  <c r="AU962" i="1" s="1"/>
  <c r="AS962" i="1"/>
  <c r="BC961" i="1"/>
  <c r="BF961" i="1" s="1"/>
  <c r="BH961" i="1" s="1"/>
  <c r="AJ962" i="1" s="1"/>
  <c r="AB492" i="1"/>
  <c r="AD492" i="1" s="1"/>
  <c r="AA492" i="1"/>
  <c r="AC492" i="1" s="1"/>
  <c r="O492" i="1"/>
  <c r="R492" i="1" s="1"/>
  <c r="N492" i="1"/>
  <c r="Q492" i="1" s="1"/>
  <c r="AX962" i="1" l="1"/>
  <c r="AZ962" i="1" s="1"/>
  <c r="AY962" i="1"/>
  <c r="BA962" i="1" s="1"/>
  <c r="AV962" i="1"/>
  <c r="AL962" i="1" s="1"/>
  <c r="AN962" i="1" s="1"/>
  <c r="AH963" i="1" s="1"/>
  <c r="AT962" i="1"/>
  <c r="AW962" i="1" s="1"/>
  <c r="AM962" i="1" s="1"/>
  <c r="AO962" i="1" s="1"/>
  <c r="AI963" i="1" s="1"/>
  <c r="E493" i="1"/>
  <c r="G492" i="1"/>
  <c r="I492" i="1" s="1"/>
  <c r="C493" i="1" s="1"/>
  <c r="F493" i="1"/>
  <c r="H492" i="1"/>
  <c r="J492" i="1" s="1"/>
  <c r="D493" i="1" s="1"/>
  <c r="AQ963" i="1" l="1"/>
  <c r="AP963" i="1"/>
  <c r="BB962" i="1"/>
  <c r="BE962" i="1" s="1"/>
  <c r="T493" i="1"/>
  <c r="V493" i="1" s="1"/>
  <c r="L493" i="1"/>
  <c r="S493" i="1"/>
  <c r="U493" i="1" s="1"/>
  <c r="K493" i="1"/>
  <c r="BD962" i="1" l="1"/>
  <c r="BG962" i="1" s="1"/>
  <c r="BI962" i="1" s="1"/>
  <c r="AK963" i="1" s="1"/>
  <c r="AR963" i="1"/>
  <c r="AU963" i="1" s="1"/>
  <c r="AS963" i="1"/>
  <c r="BC962" i="1"/>
  <c r="BF962" i="1" s="1"/>
  <c r="BH962" i="1" s="1"/>
  <c r="AJ963" i="1" s="1"/>
  <c r="AT963" i="1"/>
  <c r="AW963" i="1" s="1"/>
  <c r="W493" i="1"/>
  <c r="X493" i="1" s="1"/>
  <c r="M493" i="1"/>
  <c r="P493" i="1" s="1"/>
  <c r="AX963" i="1" l="1"/>
  <c r="AZ963" i="1" s="1"/>
  <c r="AM963" i="1"/>
  <c r="AO963" i="1" s="1"/>
  <c r="AI964" i="1" s="1"/>
  <c r="AY963" i="1"/>
  <c r="BA963" i="1" s="1"/>
  <c r="AV963" i="1"/>
  <c r="AL963" i="1" s="1"/>
  <c r="AN963" i="1" s="1"/>
  <c r="AH964" i="1" s="1"/>
  <c r="O493" i="1"/>
  <c r="R493" i="1" s="1"/>
  <c r="N493" i="1"/>
  <c r="Q493" i="1" s="1"/>
  <c r="Y493" i="1"/>
  <c r="Z493" i="1"/>
  <c r="AP964" i="1" l="1"/>
  <c r="AQ964" i="1"/>
  <c r="BD963" i="1"/>
  <c r="BC963" i="1"/>
  <c r="BB963" i="1"/>
  <c r="BE963" i="1" s="1"/>
  <c r="AB493" i="1"/>
  <c r="AD493" i="1" s="1"/>
  <c r="AA493" i="1"/>
  <c r="AC493" i="1" s="1"/>
  <c r="E494" i="1" s="1"/>
  <c r="G493" i="1"/>
  <c r="I493" i="1" s="1"/>
  <c r="C494" i="1" s="1"/>
  <c r="F494" i="1"/>
  <c r="H493" i="1"/>
  <c r="J493" i="1" s="1"/>
  <c r="D494" i="1" s="1"/>
  <c r="BF963" i="1" l="1"/>
  <c r="BH963" i="1" s="1"/>
  <c r="AJ964" i="1" s="1"/>
  <c r="BG963" i="1"/>
  <c r="BI963" i="1" s="1"/>
  <c r="AK964" i="1" s="1"/>
  <c r="AR964" i="1"/>
  <c r="AU964" i="1" s="1"/>
  <c r="L494" i="1"/>
  <c r="T494" i="1"/>
  <c r="V494" i="1" s="1"/>
  <c r="S494" i="1"/>
  <c r="U494" i="1" s="1"/>
  <c r="K494" i="1"/>
  <c r="AS964" i="1" l="1"/>
  <c r="AV964" i="1" s="1"/>
  <c r="AY964" i="1"/>
  <c r="BA964" i="1" s="1"/>
  <c r="AL964" i="1"/>
  <c r="AN964" i="1" s="1"/>
  <c r="AH965" i="1" s="1"/>
  <c r="AX964" i="1"/>
  <c r="AZ964" i="1" s="1"/>
  <c r="AT964" i="1"/>
  <c r="AW964" i="1" s="1"/>
  <c r="AM964" i="1" s="1"/>
  <c r="AO964" i="1" s="1"/>
  <c r="AI965" i="1" s="1"/>
  <c r="W494" i="1"/>
  <c r="X494" i="1" s="1"/>
  <c r="M494" i="1"/>
  <c r="P494" i="1" s="1"/>
  <c r="AQ965" i="1" l="1"/>
  <c r="AP965" i="1"/>
  <c r="BB964" i="1"/>
  <c r="BE964" i="1" s="1"/>
  <c r="N494" i="1"/>
  <c r="Q494" i="1" s="1"/>
  <c r="O494" i="1"/>
  <c r="R494" i="1" s="1"/>
  <c r="Y494" i="1"/>
  <c r="Z494" i="1"/>
  <c r="BC964" i="1" l="1"/>
  <c r="BF964" i="1" s="1"/>
  <c r="BH964" i="1" s="1"/>
  <c r="AJ965" i="1" s="1"/>
  <c r="AR965" i="1"/>
  <c r="AU965" i="1" s="1"/>
  <c r="BD964" i="1"/>
  <c r="BG964" i="1" s="1"/>
  <c r="BI964" i="1" s="1"/>
  <c r="AK965" i="1" s="1"/>
  <c r="AB494" i="1"/>
  <c r="AD494" i="1" s="1"/>
  <c r="AA494" i="1"/>
  <c r="AC494" i="1" s="1"/>
  <c r="E495" i="1" s="1"/>
  <c r="F495" i="1"/>
  <c r="H494" i="1"/>
  <c r="J494" i="1" s="1"/>
  <c r="D495" i="1" s="1"/>
  <c r="G494" i="1"/>
  <c r="I494" i="1" s="1"/>
  <c r="C495" i="1" s="1"/>
  <c r="AY965" i="1" l="1"/>
  <c r="BA965" i="1" s="1"/>
  <c r="AX965" i="1"/>
  <c r="AZ965" i="1" s="1"/>
  <c r="AT965" i="1"/>
  <c r="AW965" i="1" s="1"/>
  <c r="AM965" i="1" s="1"/>
  <c r="AO965" i="1" s="1"/>
  <c r="AI966" i="1" s="1"/>
  <c r="AS965" i="1"/>
  <c r="AV965" i="1" s="1"/>
  <c r="AL965" i="1" s="1"/>
  <c r="AN965" i="1" s="1"/>
  <c r="AH966" i="1" s="1"/>
  <c r="K495" i="1"/>
  <c r="S495" i="1"/>
  <c r="U495" i="1" s="1"/>
  <c r="T495" i="1"/>
  <c r="V495" i="1" s="1"/>
  <c r="L495" i="1"/>
  <c r="AP966" i="1" l="1"/>
  <c r="AQ966" i="1"/>
  <c r="BB965" i="1"/>
  <c r="BE965" i="1" s="1"/>
  <c r="W495" i="1"/>
  <c r="X495" i="1" s="1"/>
  <c r="M495" i="1"/>
  <c r="BC965" i="1" l="1"/>
  <c r="BF965" i="1" s="1"/>
  <c r="BH965" i="1" s="1"/>
  <c r="AJ966" i="1" s="1"/>
  <c r="BD965" i="1"/>
  <c r="BG965" i="1" s="1"/>
  <c r="BI965" i="1" s="1"/>
  <c r="AK966" i="1" s="1"/>
  <c r="AR966" i="1"/>
  <c r="AU966" i="1" s="1"/>
  <c r="N495" i="1"/>
  <c r="P495" i="1"/>
  <c r="O495" i="1"/>
  <c r="Y495" i="1"/>
  <c r="Z495" i="1"/>
  <c r="AY966" i="1" l="1"/>
  <c r="BA966" i="1" s="1"/>
  <c r="AX966" i="1"/>
  <c r="AZ966" i="1" s="1"/>
  <c r="AS966" i="1"/>
  <c r="AV966" i="1" s="1"/>
  <c r="AL966" i="1" s="1"/>
  <c r="AN966" i="1" s="1"/>
  <c r="AH967" i="1" s="1"/>
  <c r="AT966" i="1"/>
  <c r="AW966" i="1" s="1"/>
  <c r="AM966" i="1" s="1"/>
  <c r="AO966" i="1" s="1"/>
  <c r="AI967" i="1" s="1"/>
  <c r="R495" i="1"/>
  <c r="AB495" i="1"/>
  <c r="AD495" i="1" s="1"/>
  <c r="AA495" i="1"/>
  <c r="AC495" i="1" s="1"/>
  <c r="F496" i="1"/>
  <c r="H495" i="1"/>
  <c r="J495" i="1" s="1"/>
  <c r="D496" i="1" s="1"/>
  <c r="Q495" i="1"/>
  <c r="AQ967" i="1" l="1"/>
  <c r="AP967" i="1"/>
  <c r="BB966" i="1"/>
  <c r="BE966" i="1" s="1"/>
  <c r="E496" i="1"/>
  <c r="G495" i="1"/>
  <c r="I495" i="1" s="1"/>
  <c r="C496" i="1" s="1"/>
  <c r="T496" i="1"/>
  <c r="V496" i="1" s="1"/>
  <c r="L496" i="1"/>
  <c r="BC966" i="1" l="1"/>
  <c r="BF966" i="1" s="1"/>
  <c r="BH966" i="1" s="1"/>
  <c r="AJ967" i="1" s="1"/>
  <c r="AR967" i="1"/>
  <c r="AU967" i="1" s="1"/>
  <c r="BD966" i="1"/>
  <c r="BG966" i="1" s="1"/>
  <c r="BI966" i="1" s="1"/>
  <c r="AK967" i="1" s="1"/>
  <c r="AT967" i="1"/>
  <c r="S496" i="1"/>
  <c r="U496" i="1" s="1"/>
  <c r="W496" i="1" s="1"/>
  <c r="K496" i="1"/>
  <c r="AY967" i="1" l="1"/>
  <c r="BA967" i="1" s="1"/>
  <c r="AX967" i="1"/>
  <c r="AZ967" i="1" s="1"/>
  <c r="AW967" i="1"/>
  <c r="AM967" i="1" s="1"/>
  <c r="AO967" i="1" s="1"/>
  <c r="AI968" i="1" s="1"/>
  <c r="AS967" i="1"/>
  <c r="AV967" i="1" s="1"/>
  <c r="AL967" i="1" s="1"/>
  <c r="AN967" i="1" s="1"/>
  <c r="AH968" i="1" s="1"/>
  <c r="X496" i="1"/>
  <c r="Z496" i="1"/>
  <c r="M496" i="1"/>
  <c r="N496" i="1" s="1"/>
  <c r="Y496" i="1"/>
  <c r="AP968" i="1" l="1"/>
  <c r="AQ968" i="1"/>
  <c r="BB967" i="1"/>
  <c r="BE967" i="1" s="1"/>
  <c r="AB496" i="1"/>
  <c r="AD496" i="1" s="1"/>
  <c r="AA496" i="1"/>
  <c r="AC496" i="1" s="1"/>
  <c r="P496" i="1"/>
  <c r="Q496" i="1" s="1"/>
  <c r="O496" i="1"/>
  <c r="BC967" i="1" l="1"/>
  <c r="BF967" i="1" s="1"/>
  <c r="BH967" i="1" s="1"/>
  <c r="AJ968" i="1" s="1"/>
  <c r="BD967" i="1"/>
  <c r="BG967" i="1" s="1"/>
  <c r="BI967" i="1" s="1"/>
  <c r="AK968" i="1" s="1"/>
  <c r="AR968" i="1"/>
  <c r="AU968" i="1" s="1"/>
  <c r="R496" i="1"/>
  <c r="E497" i="1"/>
  <c r="G496" i="1"/>
  <c r="I496" i="1" s="1"/>
  <c r="C497" i="1" s="1"/>
  <c r="F497" i="1"/>
  <c r="H496" i="1"/>
  <c r="J496" i="1" s="1"/>
  <c r="D497" i="1" s="1"/>
  <c r="AY968" i="1" l="1"/>
  <c r="BA968" i="1" s="1"/>
  <c r="AX968" i="1"/>
  <c r="AZ968" i="1" s="1"/>
  <c r="AS968" i="1"/>
  <c r="AV968" i="1" s="1"/>
  <c r="AL968" i="1" s="1"/>
  <c r="AN968" i="1" s="1"/>
  <c r="AH969" i="1" s="1"/>
  <c r="AT968" i="1"/>
  <c r="AW968" i="1" s="1"/>
  <c r="AM968" i="1" s="1"/>
  <c r="AO968" i="1" s="1"/>
  <c r="AI969" i="1" s="1"/>
  <c r="L497" i="1"/>
  <c r="T497" i="1"/>
  <c r="V497" i="1" s="1"/>
  <c r="K497" i="1"/>
  <c r="S497" i="1"/>
  <c r="U497" i="1" s="1"/>
  <c r="AQ969" i="1" l="1"/>
  <c r="AP969" i="1"/>
  <c r="BB968" i="1"/>
  <c r="BE968" i="1" s="1"/>
  <c r="M497" i="1"/>
  <c r="P497" i="1" s="1"/>
  <c r="W497" i="1"/>
  <c r="X497" i="1" s="1"/>
  <c r="O497" i="1"/>
  <c r="R497" i="1" s="1"/>
  <c r="BC968" i="1" l="1"/>
  <c r="BF968" i="1"/>
  <c r="BH968" i="1" s="1"/>
  <c r="AJ969" i="1" s="1"/>
  <c r="AR969" i="1"/>
  <c r="AU969" i="1" s="1"/>
  <c r="AS969" i="1"/>
  <c r="BD968" i="1"/>
  <c r="BG968" i="1" s="1"/>
  <c r="BI968" i="1" s="1"/>
  <c r="AK969" i="1" s="1"/>
  <c r="AT969" i="1"/>
  <c r="N497" i="1"/>
  <c r="Q497" i="1" s="1"/>
  <c r="Y497" i="1"/>
  <c r="Z497" i="1"/>
  <c r="H497" i="1"/>
  <c r="J497" i="1" s="1"/>
  <c r="D498" i="1" s="1"/>
  <c r="AY969" i="1" l="1"/>
  <c r="BA969" i="1" s="1"/>
  <c r="AV969" i="1"/>
  <c r="AW969" i="1"/>
  <c r="AM969" i="1" s="1"/>
  <c r="AO969" i="1" s="1"/>
  <c r="AI970" i="1" s="1"/>
  <c r="AL969" i="1"/>
  <c r="AN969" i="1" s="1"/>
  <c r="AH970" i="1" s="1"/>
  <c r="AX969" i="1"/>
  <c r="AZ969" i="1" s="1"/>
  <c r="AB497" i="1"/>
  <c r="AD497" i="1" s="1"/>
  <c r="F498" i="1" s="1"/>
  <c r="AA497" i="1"/>
  <c r="AC497" i="1" s="1"/>
  <c r="E498" i="1" s="1"/>
  <c r="T498" i="1"/>
  <c r="V498" i="1" s="1"/>
  <c r="L498" i="1"/>
  <c r="G497" i="1"/>
  <c r="I497" i="1" s="1"/>
  <c r="C498" i="1" s="1"/>
  <c r="AQ970" i="1" l="1"/>
  <c r="AP970" i="1"/>
  <c r="BB969" i="1"/>
  <c r="BE969" i="1" s="1"/>
  <c r="S498" i="1"/>
  <c r="U498" i="1" s="1"/>
  <c r="W498" i="1" s="1"/>
  <c r="Y498" i="1" s="1"/>
  <c r="K498" i="1"/>
  <c r="M498" i="1" s="1"/>
  <c r="P498" i="1" s="1"/>
  <c r="BC969" i="1" l="1"/>
  <c r="BF969" i="1"/>
  <c r="BH969" i="1" s="1"/>
  <c r="AJ970" i="1" s="1"/>
  <c r="AR970" i="1"/>
  <c r="AU970" i="1" s="1"/>
  <c r="BD969" i="1"/>
  <c r="BG969" i="1" s="1"/>
  <c r="BI969" i="1" s="1"/>
  <c r="AK970" i="1" s="1"/>
  <c r="O498" i="1"/>
  <c r="R498" i="1" s="1"/>
  <c r="N498" i="1"/>
  <c r="Q498" i="1" s="1"/>
  <c r="X498" i="1"/>
  <c r="Z498" i="1"/>
  <c r="AY970" i="1" l="1"/>
  <c r="BA970" i="1" s="1"/>
  <c r="AT970" i="1"/>
  <c r="AW970" i="1" s="1"/>
  <c r="AM970" i="1" s="1"/>
  <c r="AO970" i="1" s="1"/>
  <c r="AI971" i="1" s="1"/>
  <c r="AS970" i="1"/>
  <c r="AV970" i="1" s="1"/>
  <c r="AL970" i="1" s="1"/>
  <c r="AN970" i="1" s="1"/>
  <c r="AH971" i="1" s="1"/>
  <c r="AX970" i="1"/>
  <c r="AZ970" i="1" s="1"/>
  <c r="AB498" i="1"/>
  <c r="AD498" i="1" s="1"/>
  <c r="F499" i="1" s="1"/>
  <c r="AA498" i="1"/>
  <c r="AC498" i="1" s="1"/>
  <c r="E499" i="1" s="1"/>
  <c r="G498" i="1"/>
  <c r="I498" i="1" s="1"/>
  <c r="C499" i="1" s="1"/>
  <c r="H498" i="1"/>
  <c r="J498" i="1" s="1"/>
  <c r="D499" i="1" s="1"/>
  <c r="AP971" i="1" l="1"/>
  <c r="AQ971" i="1"/>
  <c r="BB970" i="1"/>
  <c r="BE970" i="1" s="1"/>
  <c r="S499" i="1"/>
  <c r="U499" i="1" s="1"/>
  <c r="K499" i="1"/>
  <c r="T499" i="1"/>
  <c r="V499" i="1" s="1"/>
  <c r="L499" i="1"/>
  <c r="BC970" i="1" l="1"/>
  <c r="BF970" i="1" s="1"/>
  <c r="BH970" i="1" s="1"/>
  <c r="AJ971" i="1" s="1"/>
  <c r="AR971" i="1"/>
  <c r="AU971" i="1" s="1"/>
  <c r="AS971" i="1"/>
  <c r="BD970" i="1"/>
  <c r="BG970" i="1" s="1"/>
  <c r="BI970" i="1" s="1"/>
  <c r="AK971" i="1" s="1"/>
  <c r="M499" i="1"/>
  <c r="P499" i="1" s="1"/>
  <c r="W499" i="1"/>
  <c r="AY971" i="1" l="1"/>
  <c r="BA971" i="1" s="1"/>
  <c r="AX971" i="1"/>
  <c r="AZ971" i="1" s="1"/>
  <c r="AV971" i="1"/>
  <c r="AL971" i="1" s="1"/>
  <c r="AN971" i="1" s="1"/>
  <c r="AH972" i="1" s="1"/>
  <c r="AT971" i="1"/>
  <c r="AW971" i="1" s="1"/>
  <c r="AM971" i="1" s="1"/>
  <c r="AO971" i="1" s="1"/>
  <c r="AI972" i="1" s="1"/>
  <c r="N499" i="1"/>
  <c r="Q499" i="1" s="1"/>
  <c r="Y499" i="1"/>
  <c r="Z499" i="1"/>
  <c r="X499" i="1"/>
  <c r="O499" i="1"/>
  <c r="R499" i="1" s="1"/>
  <c r="AQ972" i="1" l="1"/>
  <c r="AP972" i="1"/>
  <c r="BB971" i="1"/>
  <c r="BE971" i="1" s="1"/>
  <c r="G499" i="1"/>
  <c r="I499" i="1" s="1"/>
  <c r="C500" i="1" s="1"/>
  <c r="K500" i="1" s="1"/>
  <c r="AB499" i="1"/>
  <c r="AD499" i="1" s="1"/>
  <c r="F500" i="1" s="1"/>
  <c r="AA499" i="1"/>
  <c r="AC499" i="1" s="1"/>
  <c r="E500" i="1" s="1"/>
  <c r="H499" i="1"/>
  <c r="J499" i="1" s="1"/>
  <c r="D500" i="1" s="1"/>
  <c r="BC971" i="1" l="1"/>
  <c r="BF971" i="1" s="1"/>
  <c r="BH971" i="1" s="1"/>
  <c r="AJ972" i="1" s="1"/>
  <c r="AR972" i="1"/>
  <c r="AU972" i="1" s="1"/>
  <c r="BD971" i="1"/>
  <c r="BG971" i="1" s="1"/>
  <c r="BI971" i="1" s="1"/>
  <c r="AK972" i="1" s="1"/>
  <c r="S500" i="1"/>
  <c r="U500" i="1" s="1"/>
  <c r="T500" i="1"/>
  <c r="V500" i="1" s="1"/>
  <c r="W500" i="1" s="1"/>
  <c r="L500" i="1"/>
  <c r="M500" i="1" s="1"/>
  <c r="P500" i="1" s="1"/>
  <c r="AY972" i="1" l="1"/>
  <c r="BA972" i="1" s="1"/>
  <c r="AX972" i="1"/>
  <c r="AZ972" i="1" s="1"/>
  <c r="AT972" i="1"/>
  <c r="AW972" i="1" s="1"/>
  <c r="AM972" i="1" s="1"/>
  <c r="AO972" i="1" s="1"/>
  <c r="AI973" i="1" s="1"/>
  <c r="AS972" i="1"/>
  <c r="AV972" i="1" s="1"/>
  <c r="AL972" i="1" s="1"/>
  <c r="AN972" i="1" s="1"/>
  <c r="AH973" i="1" s="1"/>
  <c r="X500" i="1"/>
  <c r="Z500" i="1"/>
  <c r="N500" i="1"/>
  <c r="Q500" i="1" s="1"/>
  <c r="O500" i="1"/>
  <c r="R500" i="1" s="1"/>
  <c r="Y500" i="1"/>
  <c r="AP973" i="1" l="1"/>
  <c r="AQ973" i="1"/>
  <c r="BB972" i="1"/>
  <c r="BE972" i="1" s="1"/>
  <c r="BC972" i="1"/>
  <c r="AB500" i="1"/>
  <c r="AD500" i="1" s="1"/>
  <c r="AA500" i="1"/>
  <c r="AC500" i="1" s="1"/>
  <c r="E501" i="1" s="1"/>
  <c r="F501" i="1"/>
  <c r="H500" i="1"/>
  <c r="J500" i="1" s="1"/>
  <c r="D501" i="1" s="1"/>
  <c r="G500" i="1"/>
  <c r="I500" i="1" s="1"/>
  <c r="C501" i="1" s="1"/>
  <c r="BF972" i="1" l="1"/>
  <c r="BH972" i="1" s="1"/>
  <c r="AJ973" i="1" s="1"/>
  <c r="BD972" i="1"/>
  <c r="BG972" i="1" s="1"/>
  <c r="BI972" i="1" s="1"/>
  <c r="AK973" i="1" s="1"/>
  <c r="AR973" i="1"/>
  <c r="AU973" i="1" s="1"/>
  <c r="K501" i="1"/>
  <c r="S501" i="1"/>
  <c r="U501" i="1" s="1"/>
  <c r="L501" i="1"/>
  <c r="T501" i="1"/>
  <c r="V501" i="1" s="1"/>
  <c r="AY973" i="1" l="1"/>
  <c r="BA973" i="1" s="1"/>
  <c r="AS973" i="1"/>
  <c r="AV973" i="1" s="1"/>
  <c r="AT973" i="1"/>
  <c r="AW973" i="1" s="1"/>
  <c r="AM973" i="1" s="1"/>
  <c r="AO973" i="1" s="1"/>
  <c r="AI974" i="1" s="1"/>
  <c r="AL973" i="1"/>
  <c r="AN973" i="1" s="1"/>
  <c r="AH974" i="1" s="1"/>
  <c r="AX973" i="1"/>
  <c r="AZ973" i="1" s="1"/>
  <c r="W501" i="1"/>
  <c r="Z501" i="1" s="1"/>
  <c r="M501" i="1"/>
  <c r="P501" i="1" s="1"/>
  <c r="AQ974" i="1" l="1"/>
  <c r="BB973" i="1"/>
  <c r="BE973" i="1" s="1"/>
  <c r="AP974" i="1"/>
  <c r="N501" i="1"/>
  <c r="Y501" i="1"/>
  <c r="X501" i="1"/>
  <c r="AA501" i="1" s="1"/>
  <c r="AC501" i="1" s="1"/>
  <c r="AB501" i="1"/>
  <c r="AD501" i="1" s="1"/>
  <c r="Q501" i="1"/>
  <c r="O501" i="1"/>
  <c r="R501" i="1" s="1"/>
  <c r="AR974" i="1" l="1"/>
  <c r="AU974" i="1" s="1"/>
  <c r="AS974" i="1"/>
  <c r="AV974" i="1" s="1"/>
  <c r="BC973" i="1"/>
  <c r="BF973" i="1"/>
  <c r="BH973" i="1" s="1"/>
  <c r="AJ974" i="1" s="1"/>
  <c r="BD973" i="1"/>
  <c r="BG973" i="1" s="1"/>
  <c r="BI973" i="1" s="1"/>
  <c r="AK974" i="1" s="1"/>
  <c r="AT974" i="1"/>
  <c r="AW974" i="1" s="1"/>
  <c r="F502" i="1"/>
  <c r="H501" i="1"/>
  <c r="J501" i="1" s="1"/>
  <c r="D502" i="1" s="1"/>
  <c r="E502" i="1"/>
  <c r="G501" i="1"/>
  <c r="I501" i="1" s="1"/>
  <c r="C502" i="1" s="1"/>
  <c r="AM974" i="1" l="1"/>
  <c r="AO974" i="1" s="1"/>
  <c r="AI975" i="1" s="1"/>
  <c r="AY974" i="1"/>
  <c r="BA974" i="1" s="1"/>
  <c r="AL974" i="1"/>
  <c r="AN974" i="1" s="1"/>
  <c r="AH975" i="1" s="1"/>
  <c r="AX974" i="1"/>
  <c r="AZ974" i="1" s="1"/>
  <c r="S502" i="1"/>
  <c r="U502" i="1" s="1"/>
  <c r="K502" i="1"/>
  <c r="L502" i="1"/>
  <c r="T502" i="1"/>
  <c r="V502" i="1" s="1"/>
  <c r="BB974" i="1" l="1"/>
  <c r="BE974" i="1" s="1"/>
  <c r="BC974" i="1"/>
  <c r="AP975" i="1"/>
  <c r="BD974" i="1"/>
  <c r="AQ975" i="1"/>
  <c r="M502" i="1"/>
  <c r="P502" i="1" s="1"/>
  <c r="W502" i="1"/>
  <c r="AR975" i="1" l="1"/>
  <c r="AU975" i="1" s="1"/>
  <c r="AS975" i="1"/>
  <c r="AV975" i="1" s="1"/>
  <c r="AT975" i="1"/>
  <c r="AW975" i="1" s="1"/>
  <c r="BG974" i="1"/>
  <c r="BI974" i="1" s="1"/>
  <c r="AK975" i="1" s="1"/>
  <c r="BF974" i="1"/>
  <c r="BH974" i="1" s="1"/>
  <c r="AJ975" i="1" s="1"/>
  <c r="Y502" i="1"/>
  <c r="Z502" i="1"/>
  <c r="N502" i="1"/>
  <c r="Q502" i="1" s="1"/>
  <c r="X502" i="1"/>
  <c r="O502" i="1"/>
  <c r="R502" i="1" s="1"/>
  <c r="AL975" i="1" l="1"/>
  <c r="AN975" i="1" s="1"/>
  <c r="AH976" i="1" s="1"/>
  <c r="AX975" i="1"/>
  <c r="AZ975" i="1" s="1"/>
  <c r="AM975" i="1"/>
  <c r="AO975" i="1" s="1"/>
  <c r="AI976" i="1" s="1"/>
  <c r="AY975" i="1"/>
  <c r="BA975" i="1" s="1"/>
  <c r="AB502" i="1"/>
  <c r="AD502" i="1" s="1"/>
  <c r="AA502" i="1"/>
  <c r="AC502" i="1" s="1"/>
  <c r="E503" i="1" s="1"/>
  <c r="G502" i="1"/>
  <c r="I502" i="1" s="1"/>
  <c r="C503" i="1" s="1"/>
  <c r="F503" i="1"/>
  <c r="H502" i="1"/>
  <c r="J502" i="1" s="1"/>
  <c r="D503" i="1" s="1"/>
  <c r="AQ976" i="1" l="1"/>
  <c r="BB975" i="1"/>
  <c r="BE975" i="1" s="1"/>
  <c r="AP976" i="1"/>
  <c r="K503" i="1"/>
  <c r="S503" i="1"/>
  <c r="U503" i="1" s="1"/>
  <c r="T503" i="1"/>
  <c r="V503" i="1" s="1"/>
  <c r="L503" i="1"/>
  <c r="AR976" i="1" l="1"/>
  <c r="AU976" i="1" s="1"/>
  <c r="AS976" i="1"/>
  <c r="BC975" i="1"/>
  <c r="BF975" i="1" s="1"/>
  <c r="BH975" i="1" s="1"/>
  <c r="AJ976" i="1" s="1"/>
  <c r="BD975" i="1"/>
  <c r="BG975" i="1" s="1"/>
  <c r="BI975" i="1" s="1"/>
  <c r="AK976" i="1" s="1"/>
  <c r="AT976" i="1"/>
  <c r="AW976" i="1" s="1"/>
  <c r="W503" i="1"/>
  <c r="Z503" i="1" s="1"/>
  <c r="M503" i="1"/>
  <c r="P503" i="1" s="1"/>
  <c r="AM976" i="1" l="1"/>
  <c r="AO976" i="1" s="1"/>
  <c r="AI977" i="1" s="1"/>
  <c r="AY976" i="1"/>
  <c r="BA976" i="1" s="1"/>
  <c r="AX976" i="1"/>
  <c r="AZ976" i="1" s="1"/>
  <c r="AV976" i="1"/>
  <c r="AL976" i="1" s="1"/>
  <c r="AN976" i="1" s="1"/>
  <c r="AH977" i="1" s="1"/>
  <c r="N503" i="1"/>
  <c r="Q503" i="1" s="1"/>
  <c r="Y503" i="1"/>
  <c r="AB503" i="1" s="1"/>
  <c r="AD503" i="1" s="1"/>
  <c r="X503" i="1"/>
  <c r="AA503" i="1" s="1"/>
  <c r="AC503" i="1" s="1"/>
  <c r="O503" i="1"/>
  <c r="R503" i="1" s="1"/>
  <c r="AP977" i="1" l="1"/>
  <c r="BB976" i="1"/>
  <c r="BE976" i="1" s="1"/>
  <c r="BC976" i="1"/>
  <c r="AQ977" i="1"/>
  <c r="E504" i="1"/>
  <c r="G503" i="1"/>
  <c r="I503" i="1" s="1"/>
  <c r="C504" i="1" s="1"/>
  <c r="K504" i="1" s="1"/>
  <c r="F504" i="1"/>
  <c r="H503" i="1"/>
  <c r="J503" i="1" s="1"/>
  <c r="D504" i="1" s="1"/>
  <c r="BF976" i="1" l="1"/>
  <c r="BH976" i="1" s="1"/>
  <c r="AJ977" i="1" s="1"/>
  <c r="BD976" i="1"/>
  <c r="BG976" i="1" s="1"/>
  <c r="BI976" i="1" s="1"/>
  <c r="AK977" i="1" s="1"/>
  <c r="AR977" i="1"/>
  <c r="AU977" i="1" s="1"/>
  <c r="S504" i="1"/>
  <c r="U504" i="1" s="1"/>
  <c r="T504" i="1"/>
  <c r="V504" i="1" s="1"/>
  <c r="L504" i="1"/>
  <c r="M504" i="1" s="1"/>
  <c r="P504" i="1" s="1"/>
  <c r="AY977" i="1" l="1"/>
  <c r="BA977" i="1" s="1"/>
  <c r="AS977" i="1"/>
  <c r="AV977" i="1" s="1"/>
  <c r="AL977" i="1" s="1"/>
  <c r="AN977" i="1" s="1"/>
  <c r="AH978" i="1" s="1"/>
  <c r="AX977" i="1"/>
  <c r="AZ977" i="1" s="1"/>
  <c r="AT977" i="1"/>
  <c r="AW977" i="1" s="1"/>
  <c r="AM977" i="1" s="1"/>
  <c r="AO977" i="1" s="1"/>
  <c r="AI978" i="1" s="1"/>
  <c r="W504" i="1"/>
  <c r="X504" i="1" s="1"/>
  <c r="Z504" i="1"/>
  <c r="N504" i="1"/>
  <c r="Q504" i="1" s="1"/>
  <c r="O504" i="1"/>
  <c r="R504" i="1" s="1"/>
  <c r="Y504" i="1"/>
  <c r="AQ978" i="1" l="1"/>
  <c r="AP978" i="1"/>
  <c r="BB977" i="1"/>
  <c r="BE977" i="1" s="1"/>
  <c r="AB504" i="1"/>
  <c r="AD504" i="1" s="1"/>
  <c r="F505" i="1" s="1"/>
  <c r="AA504" i="1"/>
  <c r="AC504" i="1" s="1"/>
  <c r="E505" i="1" s="1"/>
  <c r="H504" i="1"/>
  <c r="J504" i="1" s="1"/>
  <c r="D505" i="1" s="1"/>
  <c r="G504" i="1"/>
  <c r="I504" i="1" s="1"/>
  <c r="C505" i="1" s="1"/>
  <c r="BC977" i="1" l="1"/>
  <c r="BF977" i="1" s="1"/>
  <c r="BH977" i="1" s="1"/>
  <c r="AJ978" i="1" s="1"/>
  <c r="AR978" i="1"/>
  <c r="AU978" i="1" s="1"/>
  <c r="AS978" i="1"/>
  <c r="AV978" i="1" s="1"/>
  <c r="AT978" i="1"/>
  <c r="AW978" i="1" s="1"/>
  <c r="BD977" i="1"/>
  <c r="BG977" i="1" s="1"/>
  <c r="BI977" i="1" s="1"/>
  <c r="AK978" i="1" s="1"/>
  <c r="S505" i="1"/>
  <c r="U505" i="1" s="1"/>
  <c r="K505" i="1"/>
  <c r="L505" i="1"/>
  <c r="T505" i="1"/>
  <c r="V505" i="1" s="1"/>
  <c r="AM978" i="1" l="1"/>
  <c r="AO978" i="1" s="1"/>
  <c r="AI979" i="1" s="1"/>
  <c r="AY978" i="1"/>
  <c r="BA978" i="1" s="1"/>
  <c r="AL978" i="1"/>
  <c r="AN978" i="1" s="1"/>
  <c r="AH979" i="1" s="1"/>
  <c r="AX978" i="1"/>
  <c r="AZ978" i="1" s="1"/>
  <c r="M505" i="1"/>
  <c r="W505" i="1"/>
  <c r="BB978" i="1" l="1"/>
  <c r="BE978" i="1" s="1"/>
  <c r="AP979" i="1"/>
  <c r="BD978" i="1"/>
  <c r="AQ979" i="1"/>
  <c r="Y505" i="1"/>
  <c r="Z505" i="1"/>
  <c r="N505" i="1"/>
  <c r="P505" i="1"/>
  <c r="X505" i="1"/>
  <c r="O505" i="1"/>
  <c r="R505" i="1" s="1"/>
  <c r="AR979" i="1" l="1"/>
  <c r="AU979" i="1" s="1"/>
  <c r="AS979" i="1"/>
  <c r="AV979" i="1" s="1"/>
  <c r="AT979" i="1"/>
  <c r="AW979" i="1" s="1"/>
  <c r="BG978" i="1"/>
  <c r="BI978" i="1" s="1"/>
  <c r="AK979" i="1" s="1"/>
  <c r="BC978" i="1"/>
  <c r="BF978" i="1" s="1"/>
  <c r="BH978" i="1" s="1"/>
  <c r="AJ979" i="1" s="1"/>
  <c r="AB505" i="1"/>
  <c r="AD505" i="1" s="1"/>
  <c r="AA505" i="1"/>
  <c r="AC505" i="1" s="1"/>
  <c r="F506" i="1"/>
  <c r="H505" i="1"/>
  <c r="J505" i="1" s="1"/>
  <c r="D506" i="1" s="1"/>
  <c r="Q505" i="1"/>
  <c r="AL979" i="1" l="1"/>
  <c r="AN979" i="1" s="1"/>
  <c r="AH980" i="1" s="1"/>
  <c r="AX979" i="1"/>
  <c r="AZ979" i="1" s="1"/>
  <c r="AM979" i="1"/>
  <c r="AO979" i="1" s="1"/>
  <c r="AI980" i="1" s="1"/>
  <c r="AY979" i="1"/>
  <c r="BA979" i="1" s="1"/>
  <c r="T506" i="1"/>
  <c r="V506" i="1" s="1"/>
  <c r="L506" i="1"/>
  <c r="E506" i="1"/>
  <c r="G505" i="1"/>
  <c r="I505" i="1" s="1"/>
  <c r="C506" i="1" s="1"/>
  <c r="AQ980" i="1" l="1"/>
  <c r="BB979" i="1"/>
  <c r="BE979" i="1" s="1"/>
  <c r="AP980" i="1"/>
  <c r="K506" i="1"/>
  <c r="S506" i="1"/>
  <c r="U506" i="1" s="1"/>
  <c r="W506" i="1" s="1"/>
  <c r="AR980" i="1" l="1"/>
  <c r="AU980" i="1" s="1"/>
  <c r="BC979" i="1"/>
  <c r="BF979" i="1"/>
  <c r="BH979" i="1" s="1"/>
  <c r="AJ980" i="1" s="1"/>
  <c r="BD979" i="1"/>
  <c r="BG979" i="1" s="1"/>
  <c r="BI979" i="1" s="1"/>
  <c r="AK980" i="1" s="1"/>
  <c r="AT980" i="1"/>
  <c r="AW980" i="1" s="1"/>
  <c r="X506" i="1"/>
  <c r="Z506" i="1"/>
  <c r="Y506" i="1"/>
  <c r="M506" i="1"/>
  <c r="AM980" i="1" l="1"/>
  <c r="AO980" i="1" s="1"/>
  <c r="AI981" i="1" s="1"/>
  <c r="AY980" i="1"/>
  <c r="BA980" i="1" s="1"/>
  <c r="AX980" i="1"/>
  <c r="AZ980" i="1" s="1"/>
  <c r="AS980" i="1"/>
  <c r="AV980" i="1" s="1"/>
  <c r="AL980" i="1" s="1"/>
  <c r="AN980" i="1" s="1"/>
  <c r="AH981" i="1" s="1"/>
  <c r="AB506" i="1"/>
  <c r="AD506" i="1" s="1"/>
  <c r="AA506" i="1"/>
  <c r="AC506" i="1" s="1"/>
  <c r="P506" i="1"/>
  <c r="O506" i="1"/>
  <c r="N506" i="1"/>
  <c r="AP981" i="1" l="1"/>
  <c r="BB980" i="1"/>
  <c r="BE980" i="1" s="1"/>
  <c r="AQ981" i="1"/>
  <c r="Q506" i="1"/>
  <c r="G506" i="1" s="1"/>
  <c r="I506" i="1" s="1"/>
  <c r="C507" i="1" s="1"/>
  <c r="E507" i="1"/>
  <c r="R506" i="1"/>
  <c r="BD980" i="1" l="1"/>
  <c r="BG980" i="1" s="1"/>
  <c r="BI980" i="1" s="1"/>
  <c r="AK981" i="1" s="1"/>
  <c r="BC980" i="1"/>
  <c r="BF980" i="1" s="1"/>
  <c r="BH980" i="1" s="1"/>
  <c r="AJ981" i="1" s="1"/>
  <c r="AR981" i="1"/>
  <c r="AU981" i="1" s="1"/>
  <c r="F507" i="1"/>
  <c r="H506" i="1"/>
  <c r="J506" i="1" s="1"/>
  <c r="D507" i="1" s="1"/>
  <c r="K507" i="1"/>
  <c r="S507" i="1"/>
  <c r="U507" i="1" s="1"/>
  <c r="AX981" i="1" l="1"/>
  <c r="AZ981" i="1" s="1"/>
  <c r="AY981" i="1"/>
  <c r="BA981" i="1" s="1"/>
  <c r="AS981" i="1"/>
  <c r="AV981" i="1" s="1"/>
  <c r="AL981" i="1" s="1"/>
  <c r="AN981" i="1" s="1"/>
  <c r="AH982" i="1" s="1"/>
  <c r="AT981" i="1"/>
  <c r="AW981" i="1" s="1"/>
  <c r="AM981" i="1" s="1"/>
  <c r="AO981" i="1" s="1"/>
  <c r="AI982" i="1" s="1"/>
  <c r="T507" i="1"/>
  <c r="V507" i="1" s="1"/>
  <c r="W507" i="1" s="1"/>
  <c r="L507" i="1"/>
  <c r="M507" i="1" s="1"/>
  <c r="AQ982" i="1" l="1"/>
  <c r="AP982" i="1"/>
  <c r="BB981" i="1"/>
  <c r="BE981" i="1" s="1"/>
  <c r="P507" i="1"/>
  <c r="N507" i="1"/>
  <c r="Q507" i="1" s="1"/>
  <c r="G507" i="1" s="1"/>
  <c r="I507" i="1" s="1"/>
  <c r="C508" i="1" s="1"/>
  <c r="Y507" i="1"/>
  <c r="Z507" i="1"/>
  <c r="X507" i="1"/>
  <c r="O507" i="1"/>
  <c r="R507" i="1" s="1"/>
  <c r="BD981" i="1" l="1"/>
  <c r="BG981" i="1" s="1"/>
  <c r="BI981" i="1" s="1"/>
  <c r="AK982" i="1" s="1"/>
  <c r="AR982" i="1"/>
  <c r="AU982" i="1" s="1"/>
  <c r="AS982" i="1"/>
  <c r="BC981" i="1"/>
  <c r="BF981" i="1" s="1"/>
  <c r="BH981" i="1" s="1"/>
  <c r="AJ982" i="1" s="1"/>
  <c r="AT982" i="1"/>
  <c r="AW982" i="1" s="1"/>
  <c r="AB507" i="1"/>
  <c r="AD507" i="1" s="1"/>
  <c r="AA507" i="1"/>
  <c r="AC507" i="1" s="1"/>
  <c r="E508" i="1" s="1"/>
  <c r="S508" i="1" s="1"/>
  <c r="U508" i="1" s="1"/>
  <c r="H507" i="1"/>
  <c r="J507" i="1" s="1"/>
  <c r="D508" i="1" s="1"/>
  <c r="F508" i="1"/>
  <c r="K508" i="1"/>
  <c r="AX982" i="1" l="1"/>
  <c r="AZ982" i="1" s="1"/>
  <c r="AM982" i="1"/>
  <c r="AO982" i="1" s="1"/>
  <c r="AI983" i="1" s="1"/>
  <c r="AY982" i="1"/>
  <c r="BA982" i="1" s="1"/>
  <c r="AV982" i="1"/>
  <c r="AL982" i="1" s="1"/>
  <c r="AN982" i="1" s="1"/>
  <c r="AH983" i="1" s="1"/>
  <c r="T508" i="1"/>
  <c r="V508" i="1" s="1"/>
  <c r="W508" i="1" s="1"/>
  <c r="L508" i="1"/>
  <c r="M508" i="1" s="1"/>
  <c r="AP983" i="1" l="1"/>
  <c r="AQ983" i="1"/>
  <c r="BB982" i="1"/>
  <c r="BE982" i="1" s="1"/>
  <c r="P508" i="1"/>
  <c r="N508" i="1"/>
  <c r="Q508" i="1" s="1"/>
  <c r="Y508" i="1"/>
  <c r="Z508" i="1"/>
  <c r="X508" i="1"/>
  <c r="O508" i="1"/>
  <c r="R508" i="1" s="1"/>
  <c r="BD982" i="1" l="1"/>
  <c r="BG982" i="1"/>
  <c r="BI982" i="1" s="1"/>
  <c r="AK983" i="1" s="1"/>
  <c r="AR983" i="1"/>
  <c r="AU983" i="1" s="1"/>
  <c r="BC982" i="1"/>
  <c r="BF982" i="1" s="1"/>
  <c r="BH982" i="1" s="1"/>
  <c r="AJ983" i="1" s="1"/>
  <c r="AB508" i="1"/>
  <c r="AD508" i="1" s="1"/>
  <c r="AA508" i="1"/>
  <c r="AC508" i="1" s="1"/>
  <c r="E509" i="1" s="1"/>
  <c r="F509" i="1"/>
  <c r="H508" i="1"/>
  <c r="J508" i="1" s="1"/>
  <c r="D509" i="1" s="1"/>
  <c r="G508" i="1"/>
  <c r="I508" i="1" s="1"/>
  <c r="C509" i="1" s="1"/>
  <c r="AX983" i="1" l="1"/>
  <c r="AZ983" i="1" s="1"/>
  <c r="AS983" i="1"/>
  <c r="AV983" i="1" s="1"/>
  <c r="AL983" i="1" s="1"/>
  <c r="AN983" i="1" s="1"/>
  <c r="AH984" i="1" s="1"/>
  <c r="AT983" i="1"/>
  <c r="AW983" i="1" s="1"/>
  <c r="AM983" i="1"/>
  <c r="AO983" i="1" s="1"/>
  <c r="AI984" i="1" s="1"/>
  <c r="AY983" i="1"/>
  <c r="BA983" i="1" s="1"/>
  <c r="T509" i="1"/>
  <c r="V509" i="1" s="1"/>
  <c r="L509" i="1"/>
  <c r="S509" i="1"/>
  <c r="U509" i="1" s="1"/>
  <c r="W509" i="1" s="1"/>
  <c r="K509" i="1"/>
  <c r="AP984" i="1" l="1"/>
  <c r="AQ984" i="1"/>
  <c r="BB983" i="1"/>
  <c r="BE983" i="1" s="1"/>
  <c r="M509" i="1"/>
  <c r="P509" i="1" s="1"/>
  <c r="X509" i="1"/>
  <c r="Z509" i="1"/>
  <c r="Y509" i="1"/>
  <c r="BD983" i="1" l="1"/>
  <c r="BG983" i="1" s="1"/>
  <c r="BI983" i="1" s="1"/>
  <c r="AK984" i="1" s="1"/>
  <c r="BC983" i="1"/>
  <c r="BF983" i="1" s="1"/>
  <c r="BH983" i="1" s="1"/>
  <c r="AJ984" i="1" s="1"/>
  <c r="AR984" i="1"/>
  <c r="AU984" i="1" s="1"/>
  <c r="O509" i="1"/>
  <c r="R509" i="1" s="1"/>
  <c r="AB509" i="1"/>
  <c r="AD509" i="1" s="1"/>
  <c r="F510" i="1" s="1"/>
  <c r="AA509" i="1"/>
  <c r="AC509" i="1" s="1"/>
  <c r="H509" i="1"/>
  <c r="J509" i="1" s="1"/>
  <c r="D510" i="1" s="1"/>
  <c r="N509" i="1"/>
  <c r="Q509" i="1" s="1"/>
  <c r="AX984" i="1" l="1"/>
  <c r="AZ984" i="1" s="1"/>
  <c r="AY984" i="1"/>
  <c r="BA984" i="1" s="1"/>
  <c r="AS984" i="1"/>
  <c r="AV984" i="1" s="1"/>
  <c r="AL984" i="1" s="1"/>
  <c r="AN984" i="1" s="1"/>
  <c r="AH985" i="1" s="1"/>
  <c r="AT984" i="1"/>
  <c r="AW984" i="1" s="1"/>
  <c r="AM984" i="1" s="1"/>
  <c r="AO984" i="1" s="1"/>
  <c r="AI985" i="1" s="1"/>
  <c r="T510" i="1"/>
  <c r="V510" i="1" s="1"/>
  <c r="L510" i="1"/>
  <c r="E510" i="1"/>
  <c r="G509" i="1"/>
  <c r="I509" i="1" s="1"/>
  <c r="C510" i="1" s="1"/>
  <c r="AQ985" i="1" l="1"/>
  <c r="AP985" i="1"/>
  <c r="BB984" i="1"/>
  <c r="BE984" i="1" s="1"/>
  <c r="S510" i="1"/>
  <c r="U510" i="1" s="1"/>
  <c r="K510" i="1"/>
  <c r="BD984" i="1" l="1"/>
  <c r="BG984" i="1"/>
  <c r="BI984" i="1" s="1"/>
  <c r="AK985" i="1" s="1"/>
  <c r="AR985" i="1"/>
  <c r="AU985" i="1" s="1"/>
  <c r="BC984" i="1"/>
  <c r="BF984" i="1" s="1"/>
  <c r="BH984" i="1" s="1"/>
  <c r="AJ985" i="1" s="1"/>
  <c r="M510" i="1"/>
  <c r="N510" i="1" s="1"/>
  <c r="W510" i="1"/>
  <c r="X510" i="1" s="1"/>
  <c r="AX985" i="1" l="1"/>
  <c r="AZ985" i="1" s="1"/>
  <c r="AT985" i="1"/>
  <c r="AW985" i="1" s="1"/>
  <c r="AS985" i="1"/>
  <c r="AV985" i="1" s="1"/>
  <c r="AL985" i="1" s="1"/>
  <c r="AN985" i="1" s="1"/>
  <c r="AH986" i="1" s="1"/>
  <c r="AM985" i="1"/>
  <c r="AO985" i="1" s="1"/>
  <c r="AI986" i="1" s="1"/>
  <c r="AY985" i="1"/>
  <c r="BA985" i="1" s="1"/>
  <c r="Y510" i="1"/>
  <c r="Z510" i="1"/>
  <c r="P510" i="1"/>
  <c r="Q510" i="1" s="1"/>
  <c r="O510" i="1"/>
  <c r="AP986" i="1" l="1"/>
  <c r="AQ986" i="1"/>
  <c r="BB985" i="1"/>
  <c r="BE985" i="1" s="1"/>
  <c r="AB510" i="1"/>
  <c r="AD510" i="1" s="1"/>
  <c r="AA510" i="1"/>
  <c r="AC510" i="1" s="1"/>
  <c r="E511" i="1" s="1"/>
  <c r="G510" i="1"/>
  <c r="I510" i="1" s="1"/>
  <c r="C511" i="1" s="1"/>
  <c r="R510" i="1"/>
  <c r="BD985" i="1" l="1"/>
  <c r="BG985" i="1" s="1"/>
  <c r="BI985" i="1" s="1"/>
  <c r="AK986" i="1" s="1"/>
  <c r="AR986" i="1"/>
  <c r="AU986" i="1" s="1"/>
  <c r="AS986" i="1"/>
  <c r="BC985" i="1"/>
  <c r="BF985" i="1" s="1"/>
  <c r="BH985" i="1" s="1"/>
  <c r="AJ986" i="1" s="1"/>
  <c r="K511" i="1"/>
  <c r="S511" i="1"/>
  <c r="U511" i="1" s="1"/>
  <c r="H510" i="1"/>
  <c r="J510" i="1" s="1"/>
  <c r="D511" i="1" s="1"/>
  <c r="F511" i="1"/>
  <c r="AX986" i="1" l="1"/>
  <c r="AZ986" i="1" s="1"/>
  <c r="AY986" i="1"/>
  <c r="BA986" i="1" s="1"/>
  <c r="AV986" i="1"/>
  <c r="AL986" i="1" s="1"/>
  <c r="AN986" i="1" s="1"/>
  <c r="AH987" i="1" s="1"/>
  <c r="AT986" i="1"/>
  <c r="AW986" i="1" s="1"/>
  <c r="AM986" i="1" s="1"/>
  <c r="AO986" i="1" s="1"/>
  <c r="AI987" i="1" s="1"/>
  <c r="T511" i="1"/>
  <c r="V511" i="1" s="1"/>
  <c r="W511" i="1" s="1"/>
  <c r="L511" i="1"/>
  <c r="M511" i="1" s="1"/>
  <c r="P511" i="1" s="1"/>
  <c r="AQ987" i="1" l="1"/>
  <c r="AP987" i="1"/>
  <c r="BD986" i="1"/>
  <c r="BC986" i="1"/>
  <c r="BB986" i="1"/>
  <c r="BE986" i="1" s="1"/>
  <c r="Y511" i="1"/>
  <c r="Z511" i="1"/>
  <c r="O511" i="1"/>
  <c r="R511" i="1" s="1"/>
  <c r="N511" i="1"/>
  <c r="Q511" i="1" s="1"/>
  <c r="X511" i="1"/>
  <c r="AR987" i="1" l="1"/>
  <c r="AU987" i="1" s="1"/>
  <c r="AS987" i="1"/>
  <c r="AV987" i="1" s="1"/>
  <c r="BF986" i="1"/>
  <c r="BH986" i="1" s="1"/>
  <c r="AJ987" i="1" s="1"/>
  <c r="BG986" i="1"/>
  <c r="BI986" i="1" s="1"/>
  <c r="AK987" i="1" s="1"/>
  <c r="AT987" i="1"/>
  <c r="AW987" i="1" s="1"/>
  <c r="AB511" i="1"/>
  <c r="AD511" i="1" s="1"/>
  <c r="AA511" i="1"/>
  <c r="AC511" i="1" s="1"/>
  <c r="E512" i="1" s="1"/>
  <c r="G511" i="1"/>
  <c r="I511" i="1" s="1"/>
  <c r="C512" i="1" s="1"/>
  <c r="F512" i="1"/>
  <c r="H511" i="1"/>
  <c r="J511" i="1" s="1"/>
  <c r="D512" i="1" s="1"/>
  <c r="AM987" i="1" l="1"/>
  <c r="AO987" i="1" s="1"/>
  <c r="AI988" i="1" s="1"/>
  <c r="AY987" i="1"/>
  <c r="BA987" i="1" s="1"/>
  <c r="AL987" i="1"/>
  <c r="AN987" i="1" s="1"/>
  <c r="AH988" i="1" s="1"/>
  <c r="AX987" i="1"/>
  <c r="AZ987" i="1" s="1"/>
  <c r="L512" i="1"/>
  <c r="T512" i="1"/>
  <c r="V512" i="1" s="1"/>
  <c r="S512" i="1"/>
  <c r="U512" i="1" s="1"/>
  <c r="K512" i="1"/>
  <c r="BB987" i="1" l="1"/>
  <c r="BE987" i="1" s="1"/>
  <c r="BC987" i="1"/>
  <c r="AP988" i="1"/>
  <c r="AQ988" i="1"/>
  <c r="W512" i="1"/>
  <c r="Z512" i="1" s="1"/>
  <c r="M512" i="1"/>
  <c r="P512" i="1" s="1"/>
  <c r="AR988" i="1" l="1"/>
  <c r="AU988" i="1" s="1"/>
  <c r="BF987" i="1"/>
  <c r="BH987" i="1" s="1"/>
  <c r="AJ988" i="1" s="1"/>
  <c r="BD987" i="1"/>
  <c r="BG987" i="1" s="1"/>
  <c r="BI987" i="1" s="1"/>
  <c r="AK988" i="1" s="1"/>
  <c r="Y512" i="1"/>
  <c r="AB512" i="1" s="1"/>
  <c r="AD512" i="1" s="1"/>
  <c r="N512" i="1"/>
  <c r="Q512" i="1" s="1"/>
  <c r="O512" i="1"/>
  <c r="R512" i="1" s="1"/>
  <c r="X512" i="1"/>
  <c r="AA512" i="1" s="1"/>
  <c r="AC512" i="1" s="1"/>
  <c r="AY988" i="1" l="1"/>
  <c r="BA988" i="1" s="1"/>
  <c r="AX988" i="1"/>
  <c r="AZ988" i="1" s="1"/>
  <c r="AS988" i="1"/>
  <c r="AV988" i="1" s="1"/>
  <c r="AL988" i="1" s="1"/>
  <c r="AN988" i="1" s="1"/>
  <c r="AH989" i="1" s="1"/>
  <c r="AT988" i="1"/>
  <c r="AW988" i="1" s="1"/>
  <c r="AM988" i="1" s="1"/>
  <c r="AO988" i="1" s="1"/>
  <c r="AI989" i="1" s="1"/>
  <c r="F513" i="1"/>
  <c r="H512" i="1"/>
  <c r="J512" i="1" s="1"/>
  <c r="D513" i="1" s="1"/>
  <c r="E513" i="1"/>
  <c r="G512" i="1"/>
  <c r="I512" i="1" s="1"/>
  <c r="C513" i="1" s="1"/>
  <c r="AQ989" i="1" l="1"/>
  <c r="AP989" i="1"/>
  <c r="BB988" i="1"/>
  <c r="BE988" i="1" s="1"/>
  <c r="K513" i="1"/>
  <c r="S513" i="1"/>
  <c r="U513" i="1" s="1"/>
  <c r="L513" i="1"/>
  <c r="T513" i="1"/>
  <c r="V513" i="1" s="1"/>
  <c r="BC988" i="1" l="1"/>
  <c r="AR989" i="1"/>
  <c r="AU989" i="1" s="1"/>
  <c r="AS989" i="1"/>
  <c r="AV989" i="1" s="1"/>
  <c r="BF988" i="1"/>
  <c r="BH988" i="1" s="1"/>
  <c r="AJ989" i="1" s="1"/>
  <c r="AT989" i="1"/>
  <c r="AW989" i="1" s="1"/>
  <c r="BD988" i="1"/>
  <c r="BG988" i="1" s="1"/>
  <c r="BI988" i="1" s="1"/>
  <c r="AK989" i="1" s="1"/>
  <c r="W513" i="1"/>
  <c r="M513" i="1"/>
  <c r="P513" i="1" s="1"/>
  <c r="AM989" i="1" l="1"/>
  <c r="AO989" i="1" s="1"/>
  <c r="AI990" i="1" s="1"/>
  <c r="AY989" i="1"/>
  <c r="BA989" i="1" s="1"/>
  <c r="AL989" i="1"/>
  <c r="AN989" i="1" s="1"/>
  <c r="AH990" i="1" s="1"/>
  <c r="AX989" i="1"/>
  <c r="AZ989" i="1" s="1"/>
  <c r="X513" i="1"/>
  <c r="Z513" i="1"/>
  <c r="O513" i="1"/>
  <c r="R513" i="1" s="1"/>
  <c r="N513" i="1"/>
  <c r="Q513" i="1" s="1"/>
  <c r="Y513" i="1"/>
  <c r="BB989" i="1" l="1"/>
  <c r="BE989" i="1" s="1"/>
  <c r="BC989" i="1"/>
  <c r="BD989" i="1"/>
  <c r="AP990" i="1"/>
  <c r="AQ990" i="1"/>
  <c r="AB513" i="1"/>
  <c r="AD513" i="1" s="1"/>
  <c r="AA513" i="1"/>
  <c r="AC513" i="1" s="1"/>
  <c r="E514" i="1" s="1"/>
  <c r="G513" i="1"/>
  <c r="I513" i="1" s="1"/>
  <c r="C514" i="1" s="1"/>
  <c r="F514" i="1"/>
  <c r="H513" i="1"/>
  <c r="J513" i="1" s="1"/>
  <c r="D514" i="1" s="1"/>
  <c r="AR990" i="1" l="1"/>
  <c r="AU990" i="1" s="1"/>
  <c r="AS990" i="1"/>
  <c r="AV990" i="1" s="1"/>
  <c r="BF989" i="1"/>
  <c r="BH989" i="1" s="1"/>
  <c r="AJ990" i="1" s="1"/>
  <c r="BG989" i="1"/>
  <c r="BI989" i="1" s="1"/>
  <c r="AK990" i="1" s="1"/>
  <c r="K514" i="1"/>
  <c r="S514" i="1"/>
  <c r="U514" i="1" s="1"/>
  <c r="L514" i="1"/>
  <c r="T514" i="1"/>
  <c r="V514" i="1" s="1"/>
  <c r="AY990" i="1" l="1"/>
  <c r="BA990" i="1" s="1"/>
  <c r="AL990" i="1"/>
  <c r="AN990" i="1" s="1"/>
  <c r="AH991" i="1" s="1"/>
  <c r="AX990" i="1"/>
  <c r="AZ990" i="1" s="1"/>
  <c r="AT990" i="1"/>
  <c r="AW990" i="1" s="1"/>
  <c r="AM990" i="1" s="1"/>
  <c r="AO990" i="1" s="1"/>
  <c r="AI991" i="1" s="1"/>
  <c r="W514" i="1"/>
  <c r="M514" i="1"/>
  <c r="O514" i="1" s="1"/>
  <c r="AQ991" i="1" l="1"/>
  <c r="AP991" i="1"/>
  <c r="BB990" i="1"/>
  <c r="BE990" i="1" s="1"/>
  <c r="Y514" i="1"/>
  <c r="Z514" i="1"/>
  <c r="N514" i="1"/>
  <c r="P514" i="1"/>
  <c r="R514" i="1" s="1"/>
  <c r="X514" i="1"/>
  <c r="BC990" i="1" l="1"/>
  <c r="BF990" i="1"/>
  <c r="BH990" i="1" s="1"/>
  <c r="AJ991" i="1" s="1"/>
  <c r="AR991" i="1"/>
  <c r="AU991" i="1" s="1"/>
  <c r="BD990" i="1"/>
  <c r="BG990" i="1" s="1"/>
  <c r="BI990" i="1" s="1"/>
  <c r="AK991" i="1" s="1"/>
  <c r="AB514" i="1"/>
  <c r="AD514" i="1" s="1"/>
  <c r="F515" i="1" s="1"/>
  <c r="AA514" i="1"/>
  <c r="AC514" i="1" s="1"/>
  <c r="H514" i="1"/>
  <c r="J514" i="1" s="1"/>
  <c r="D515" i="1" s="1"/>
  <c r="Q514" i="1"/>
  <c r="AY991" i="1" l="1"/>
  <c r="BA991" i="1" s="1"/>
  <c r="AT991" i="1"/>
  <c r="AW991" i="1" s="1"/>
  <c r="AM991" i="1" s="1"/>
  <c r="AO991" i="1" s="1"/>
  <c r="AI992" i="1" s="1"/>
  <c r="AS991" i="1"/>
  <c r="AV991" i="1" s="1"/>
  <c r="AL991" i="1"/>
  <c r="AN991" i="1" s="1"/>
  <c r="AH992" i="1" s="1"/>
  <c r="AX991" i="1"/>
  <c r="AZ991" i="1" s="1"/>
  <c r="E515" i="1"/>
  <c r="G514" i="1"/>
  <c r="I514" i="1" s="1"/>
  <c r="C515" i="1" s="1"/>
  <c r="T515" i="1"/>
  <c r="V515" i="1" s="1"/>
  <c r="L515" i="1"/>
  <c r="AQ992" i="1" l="1"/>
  <c r="AP992" i="1"/>
  <c r="BB991" i="1"/>
  <c r="BE991" i="1" s="1"/>
  <c r="S515" i="1"/>
  <c r="U515" i="1" s="1"/>
  <c r="W515" i="1" s="1"/>
  <c r="Y515" i="1" s="1"/>
  <c r="K515" i="1"/>
  <c r="BC991" i="1" l="1"/>
  <c r="BF991" i="1"/>
  <c r="BH991" i="1" s="1"/>
  <c r="AJ992" i="1" s="1"/>
  <c r="AR992" i="1"/>
  <c r="AU992" i="1" s="1"/>
  <c r="AS992" i="1"/>
  <c r="BD991" i="1"/>
  <c r="BG991" i="1" s="1"/>
  <c r="BI991" i="1" s="1"/>
  <c r="AK992" i="1" s="1"/>
  <c r="AT992" i="1"/>
  <c r="M515" i="1"/>
  <c r="N515" i="1" s="1"/>
  <c r="X515" i="1"/>
  <c r="Z515" i="1"/>
  <c r="AY992" i="1" l="1"/>
  <c r="BA992" i="1" s="1"/>
  <c r="AV992" i="1"/>
  <c r="AW992" i="1"/>
  <c r="AM992" i="1" s="1"/>
  <c r="AO992" i="1" s="1"/>
  <c r="AI993" i="1" s="1"/>
  <c r="AL992" i="1"/>
  <c r="AN992" i="1" s="1"/>
  <c r="AH993" i="1" s="1"/>
  <c r="AX992" i="1"/>
  <c r="AZ992" i="1" s="1"/>
  <c r="AB515" i="1"/>
  <c r="AD515" i="1" s="1"/>
  <c r="AA515" i="1"/>
  <c r="AC515" i="1" s="1"/>
  <c r="O515" i="1"/>
  <c r="P515" i="1"/>
  <c r="R515" i="1" s="1"/>
  <c r="AQ993" i="1" l="1"/>
  <c r="BB992" i="1"/>
  <c r="BE992" i="1" s="1"/>
  <c r="AP993" i="1"/>
  <c r="F516" i="1"/>
  <c r="H515" i="1"/>
  <c r="J515" i="1" s="1"/>
  <c r="D516" i="1" s="1"/>
  <c r="Q515" i="1"/>
  <c r="AR993" i="1" l="1"/>
  <c r="AU993" i="1" s="1"/>
  <c r="AS993" i="1"/>
  <c r="AV993" i="1" s="1"/>
  <c r="BC992" i="1"/>
  <c r="BF992" i="1"/>
  <c r="BH992" i="1" s="1"/>
  <c r="AJ993" i="1" s="1"/>
  <c r="AT993" i="1"/>
  <c r="AW993" i="1" s="1"/>
  <c r="BD992" i="1"/>
  <c r="BG992" i="1" s="1"/>
  <c r="BI992" i="1" s="1"/>
  <c r="AK993" i="1" s="1"/>
  <c r="E516" i="1"/>
  <c r="G515" i="1"/>
  <c r="I515" i="1" s="1"/>
  <c r="C516" i="1" s="1"/>
  <c r="T516" i="1"/>
  <c r="V516" i="1" s="1"/>
  <c r="L516" i="1"/>
  <c r="AM993" i="1" l="1"/>
  <c r="AO993" i="1" s="1"/>
  <c r="AI994" i="1" s="1"/>
  <c r="AY993" i="1"/>
  <c r="BA993" i="1" s="1"/>
  <c r="AL993" i="1"/>
  <c r="AN993" i="1" s="1"/>
  <c r="AH994" i="1" s="1"/>
  <c r="AX993" i="1"/>
  <c r="AZ993" i="1" s="1"/>
  <c r="K516" i="1"/>
  <c r="S516" i="1"/>
  <c r="U516" i="1" s="1"/>
  <c r="AP994" i="1" l="1"/>
  <c r="BB993" i="1"/>
  <c r="BE993" i="1" s="1"/>
  <c r="BC993" i="1"/>
  <c r="BD993" i="1"/>
  <c r="AQ994" i="1"/>
  <c r="W516" i="1"/>
  <c r="X516" i="1" s="1"/>
  <c r="M516" i="1"/>
  <c r="N516" i="1" s="1"/>
  <c r="BF993" i="1" l="1"/>
  <c r="BH993" i="1" s="1"/>
  <c r="AJ994" i="1" s="1"/>
  <c r="BG993" i="1"/>
  <c r="BI993" i="1" s="1"/>
  <c r="AK994" i="1" s="1"/>
  <c r="AR994" i="1"/>
  <c r="AU994" i="1" s="1"/>
  <c r="P516" i="1"/>
  <c r="Q516" i="1" s="1"/>
  <c r="O516" i="1"/>
  <c r="R516" i="1" s="1"/>
  <c r="Y516" i="1"/>
  <c r="Z516" i="1"/>
  <c r="AS994" i="1" l="1"/>
  <c r="AV994" i="1" s="1"/>
  <c r="AY994" i="1"/>
  <c r="BA994" i="1" s="1"/>
  <c r="AL994" i="1"/>
  <c r="AN994" i="1" s="1"/>
  <c r="AH995" i="1" s="1"/>
  <c r="AX994" i="1"/>
  <c r="AZ994" i="1" s="1"/>
  <c r="AT994" i="1"/>
  <c r="AW994" i="1" s="1"/>
  <c r="AM994" i="1" s="1"/>
  <c r="AO994" i="1" s="1"/>
  <c r="AI995" i="1" s="1"/>
  <c r="AB516" i="1"/>
  <c r="AD516" i="1" s="1"/>
  <c r="AA516" i="1"/>
  <c r="AC516" i="1" s="1"/>
  <c r="E517" i="1" s="1"/>
  <c r="G516" i="1"/>
  <c r="I516" i="1" s="1"/>
  <c r="C517" i="1" s="1"/>
  <c r="F517" i="1"/>
  <c r="H516" i="1"/>
  <c r="J516" i="1" s="1"/>
  <c r="D517" i="1" s="1"/>
  <c r="AQ995" i="1" l="1"/>
  <c r="BB994" i="1"/>
  <c r="BE994" i="1" s="1"/>
  <c r="AP995" i="1"/>
  <c r="L517" i="1"/>
  <c r="T517" i="1"/>
  <c r="V517" i="1" s="1"/>
  <c r="K517" i="1"/>
  <c r="M517" i="1" s="1"/>
  <c r="S517" i="1"/>
  <c r="U517" i="1" s="1"/>
  <c r="W517" i="1" s="1"/>
  <c r="AR995" i="1" l="1"/>
  <c r="AU995" i="1" s="1"/>
  <c r="AS995" i="1"/>
  <c r="AV995" i="1" s="1"/>
  <c r="BC994" i="1"/>
  <c r="BF994" i="1" s="1"/>
  <c r="BH994" i="1" s="1"/>
  <c r="AJ995" i="1" s="1"/>
  <c r="BD994" i="1"/>
  <c r="BG994" i="1" s="1"/>
  <c r="BI994" i="1" s="1"/>
  <c r="AK995" i="1" s="1"/>
  <c r="AT995" i="1"/>
  <c r="AW995" i="1" s="1"/>
  <c r="N517" i="1"/>
  <c r="P517" i="1"/>
  <c r="Y517" i="1"/>
  <c r="O517" i="1"/>
  <c r="X517" i="1"/>
  <c r="Z517" i="1"/>
  <c r="AM995" i="1" l="1"/>
  <c r="AO995" i="1" s="1"/>
  <c r="AI996" i="1" s="1"/>
  <c r="AY995" i="1"/>
  <c r="BA995" i="1" s="1"/>
  <c r="AL995" i="1"/>
  <c r="AN995" i="1" s="1"/>
  <c r="AH996" i="1" s="1"/>
  <c r="AX995" i="1"/>
  <c r="AZ995" i="1" s="1"/>
  <c r="R517" i="1"/>
  <c r="H517" i="1" s="1"/>
  <c r="J517" i="1" s="1"/>
  <c r="D518" i="1" s="1"/>
  <c r="AB517" i="1"/>
  <c r="AD517" i="1" s="1"/>
  <c r="F518" i="1" s="1"/>
  <c r="AA517" i="1"/>
  <c r="AC517" i="1" s="1"/>
  <c r="Q517" i="1"/>
  <c r="BB995" i="1" l="1"/>
  <c r="BE995" i="1" s="1"/>
  <c r="BC995" i="1"/>
  <c r="BD995" i="1"/>
  <c r="AP996" i="1"/>
  <c r="AQ996" i="1"/>
  <c r="E518" i="1"/>
  <c r="G517" i="1"/>
  <c r="I517" i="1" s="1"/>
  <c r="C518" i="1" s="1"/>
  <c r="T518" i="1"/>
  <c r="V518" i="1" s="1"/>
  <c r="L518" i="1"/>
  <c r="AR996" i="1" l="1"/>
  <c r="AU996" i="1" s="1"/>
  <c r="BF995" i="1"/>
  <c r="BH995" i="1" s="1"/>
  <c r="AJ996" i="1" s="1"/>
  <c r="BG995" i="1"/>
  <c r="BI995" i="1" s="1"/>
  <c r="AK996" i="1" s="1"/>
  <c r="K518" i="1"/>
  <c r="S518" i="1"/>
  <c r="U518" i="1" s="1"/>
  <c r="AX996" i="1" l="1"/>
  <c r="AZ996" i="1" s="1"/>
  <c r="AY996" i="1"/>
  <c r="BA996" i="1" s="1"/>
  <c r="AS996" i="1"/>
  <c r="AV996" i="1" s="1"/>
  <c r="AL996" i="1" s="1"/>
  <c r="AN996" i="1" s="1"/>
  <c r="AH997" i="1" s="1"/>
  <c r="AT996" i="1"/>
  <c r="AW996" i="1" s="1"/>
  <c r="AM996" i="1" s="1"/>
  <c r="AO996" i="1" s="1"/>
  <c r="AI997" i="1" s="1"/>
  <c r="W518" i="1"/>
  <c r="M518" i="1"/>
  <c r="N518" i="1" s="1"/>
  <c r="AQ997" i="1" l="1"/>
  <c r="AP997" i="1"/>
  <c r="BB996" i="1"/>
  <c r="BE996" i="1" s="1"/>
  <c r="Y518" i="1"/>
  <c r="Z518" i="1"/>
  <c r="X518" i="1"/>
  <c r="P518" i="1"/>
  <c r="Q518" i="1" s="1"/>
  <c r="O518" i="1"/>
  <c r="BD996" i="1" l="1"/>
  <c r="BG996" i="1" s="1"/>
  <c r="BI996" i="1" s="1"/>
  <c r="AK997" i="1" s="1"/>
  <c r="AR997" i="1"/>
  <c r="AU997" i="1" s="1"/>
  <c r="AS997" i="1"/>
  <c r="AT997" i="1"/>
  <c r="AW997" i="1" s="1"/>
  <c r="BC996" i="1"/>
  <c r="BF996" i="1" s="1"/>
  <c r="BH996" i="1" s="1"/>
  <c r="AJ997" i="1" s="1"/>
  <c r="AB518" i="1"/>
  <c r="AD518" i="1" s="1"/>
  <c r="AA518" i="1"/>
  <c r="AC518" i="1" s="1"/>
  <c r="E519" i="1" s="1"/>
  <c r="G518" i="1"/>
  <c r="I518" i="1" s="1"/>
  <c r="C519" i="1" s="1"/>
  <c r="R518" i="1"/>
  <c r="AX997" i="1" l="1"/>
  <c r="AZ997" i="1" s="1"/>
  <c r="AM997" i="1"/>
  <c r="AO997" i="1" s="1"/>
  <c r="AI998" i="1" s="1"/>
  <c r="AY997" i="1"/>
  <c r="BA997" i="1" s="1"/>
  <c r="AV997" i="1"/>
  <c r="AL997" i="1" s="1"/>
  <c r="AN997" i="1" s="1"/>
  <c r="AH998" i="1" s="1"/>
  <c r="F519" i="1"/>
  <c r="H518" i="1"/>
  <c r="J518" i="1" s="1"/>
  <c r="D519" i="1" s="1"/>
  <c r="S519" i="1"/>
  <c r="U519" i="1" s="1"/>
  <c r="K519" i="1"/>
  <c r="AP998" i="1" l="1"/>
  <c r="BD997" i="1"/>
  <c r="AQ998" i="1"/>
  <c r="BC997" i="1"/>
  <c r="BB997" i="1"/>
  <c r="BE997" i="1" s="1"/>
  <c r="T519" i="1"/>
  <c r="V519" i="1" s="1"/>
  <c r="L519" i="1"/>
  <c r="AR998" i="1" l="1"/>
  <c r="AU998" i="1" s="1"/>
  <c r="AS998" i="1"/>
  <c r="AV998" i="1" s="1"/>
  <c r="BF997" i="1"/>
  <c r="BH997" i="1" s="1"/>
  <c r="AJ998" i="1" s="1"/>
  <c r="BG997" i="1"/>
  <c r="BI997" i="1" s="1"/>
  <c r="AK998" i="1" s="1"/>
  <c r="W519" i="1"/>
  <c r="M519" i="1"/>
  <c r="AY998" i="1" l="1"/>
  <c r="BA998" i="1" s="1"/>
  <c r="AL998" i="1"/>
  <c r="AN998" i="1" s="1"/>
  <c r="AH999" i="1" s="1"/>
  <c r="AX998" i="1"/>
  <c r="AZ998" i="1" s="1"/>
  <c r="AT998" i="1"/>
  <c r="AW998" i="1" s="1"/>
  <c r="AM998" i="1" s="1"/>
  <c r="AO998" i="1" s="1"/>
  <c r="AI999" i="1" s="1"/>
  <c r="X519" i="1"/>
  <c r="Z519" i="1"/>
  <c r="P519" i="1"/>
  <c r="N519" i="1"/>
  <c r="O519" i="1"/>
  <c r="Y519" i="1"/>
  <c r="AQ999" i="1" l="1"/>
  <c r="AP999" i="1"/>
  <c r="BB998" i="1"/>
  <c r="BE998" i="1" s="1"/>
  <c r="Q519" i="1"/>
  <c r="AB519" i="1"/>
  <c r="AD519" i="1" s="1"/>
  <c r="AA519" i="1"/>
  <c r="AC519" i="1" s="1"/>
  <c r="E520" i="1" s="1"/>
  <c r="G519" i="1"/>
  <c r="I519" i="1" s="1"/>
  <c r="C520" i="1" s="1"/>
  <c r="R519" i="1"/>
  <c r="BC998" i="1" l="1"/>
  <c r="BF998" i="1"/>
  <c r="BH998" i="1" s="1"/>
  <c r="AJ999" i="1" s="1"/>
  <c r="AR999" i="1"/>
  <c r="AU999" i="1" s="1"/>
  <c r="BD998" i="1"/>
  <c r="BG998" i="1" s="1"/>
  <c r="BI998" i="1" s="1"/>
  <c r="AK999" i="1" s="1"/>
  <c r="K520" i="1"/>
  <c r="S520" i="1"/>
  <c r="U520" i="1" s="1"/>
  <c r="F520" i="1"/>
  <c r="H519" i="1"/>
  <c r="J519" i="1" s="1"/>
  <c r="D520" i="1" s="1"/>
  <c r="AY999" i="1" l="1"/>
  <c r="BA999" i="1" s="1"/>
  <c r="AT999" i="1"/>
  <c r="AW999" i="1" s="1"/>
  <c r="AM999" i="1" s="1"/>
  <c r="AO999" i="1" s="1"/>
  <c r="AI1000" i="1" s="1"/>
  <c r="AS999" i="1"/>
  <c r="AV999" i="1" s="1"/>
  <c r="AL999" i="1"/>
  <c r="AN999" i="1" s="1"/>
  <c r="AH1000" i="1" s="1"/>
  <c r="AX999" i="1"/>
  <c r="AZ999" i="1" s="1"/>
  <c r="L520" i="1"/>
  <c r="T520" i="1"/>
  <c r="V520" i="1" s="1"/>
  <c r="W520" i="1" s="1"/>
  <c r="X520" i="1" s="1"/>
  <c r="M520" i="1"/>
  <c r="P520" i="1" s="1"/>
  <c r="AQ1000" i="1" l="1"/>
  <c r="AP1000" i="1"/>
  <c r="BB999" i="1"/>
  <c r="BE999" i="1" s="1"/>
  <c r="N520" i="1"/>
  <c r="Q520" i="1" s="1"/>
  <c r="G520" i="1" s="1"/>
  <c r="I520" i="1" s="1"/>
  <c r="C521" i="1" s="1"/>
  <c r="Y520" i="1"/>
  <c r="Z520" i="1"/>
  <c r="O520" i="1"/>
  <c r="R520" i="1" s="1"/>
  <c r="BC999" i="1" l="1"/>
  <c r="BF999" i="1" s="1"/>
  <c r="BH999" i="1" s="1"/>
  <c r="AJ1000" i="1" s="1"/>
  <c r="AR1000" i="1"/>
  <c r="AU1000" i="1" s="1"/>
  <c r="AS1000" i="1"/>
  <c r="BD999" i="1"/>
  <c r="BG999" i="1" s="1"/>
  <c r="BI999" i="1" s="1"/>
  <c r="AK1000" i="1" s="1"/>
  <c r="AT1000" i="1"/>
  <c r="AW1000" i="1" s="1"/>
  <c r="AB520" i="1"/>
  <c r="AD520" i="1" s="1"/>
  <c r="F521" i="1" s="1"/>
  <c r="AA520" i="1"/>
  <c r="AC520" i="1" s="1"/>
  <c r="E521" i="1" s="1"/>
  <c r="S521" i="1" s="1"/>
  <c r="U521" i="1" s="1"/>
  <c r="K521" i="1"/>
  <c r="H520" i="1"/>
  <c r="J520" i="1" s="1"/>
  <c r="D521" i="1" s="1"/>
  <c r="AM1000" i="1" l="1"/>
  <c r="AO1000" i="1" s="1"/>
  <c r="AI1001" i="1" s="1"/>
  <c r="AY1000" i="1"/>
  <c r="BA1000" i="1" s="1"/>
  <c r="AX1000" i="1"/>
  <c r="AZ1000" i="1" s="1"/>
  <c r="AV1000" i="1"/>
  <c r="AL1000" i="1" s="1"/>
  <c r="AN1000" i="1" s="1"/>
  <c r="AH1001" i="1" s="1"/>
  <c r="L521" i="1"/>
  <c r="M521" i="1" s="1"/>
  <c r="T521" i="1"/>
  <c r="V521" i="1" s="1"/>
  <c r="W521" i="1" s="1"/>
  <c r="AP1001" i="1" l="1"/>
  <c r="BB1000" i="1"/>
  <c r="BE1000" i="1" s="1"/>
  <c r="AQ1001" i="1"/>
  <c r="P521" i="1"/>
  <c r="N521" i="1"/>
  <c r="Y521" i="1"/>
  <c r="Z521" i="1"/>
  <c r="O521" i="1"/>
  <c r="R521" i="1" s="1"/>
  <c r="X521" i="1"/>
  <c r="BD1000" i="1" l="1"/>
  <c r="BC1000" i="1"/>
  <c r="BF1000" i="1"/>
  <c r="BH1000" i="1" s="1"/>
  <c r="AJ1001" i="1" s="1"/>
  <c r="BG1000" i="1"/>
  <c r="BI1000" i="1" s="1"/>
  <c r="AK1001" i="1" s="1"/>
  <c r="AR1001" i="1"/>
  <c r="AU1001" i="1" s="1"/>
  <c r="AB521" i="1"/>
  <c r="AD521" i="1" s="1"/>
  <c r="AA521" i="1"/>
  <c r="AC521" i="1" s="1"/>
  <c r="Q521" i="1"/>
  <c r="F522" i="1"/>
  <c r="H521" i="1"/>
  <c r="J521" i="1" s="1"/>
  <c r="D522" i="1" s="1"/>
  <c r="AS1001" i="1" l="1"/>
  <c r="AV1001" i="1" s="1"/>
  <c r="AY1001" i="1"/>
  <c r="BA1001" i="1" s="1"/>
  <c r="AL1001" i="1"/>
  <c r="AN1001" i="1" s="1"/>
  <c r="AH1002" i="1" s="1"/>
  <c r="AX1001" i="1"/>
  <c r="AZ1001" i="1" s="1"/>
  <c r="AT1001" i="1"/>
  <c r="AW1001" i="1" s="1"/>
  <c r="AM1001" i="1" s="1"/>
  <c r="AO1001" i="1" s="1"/>
  <c r="AI1002" i="1" s="1"/>
  <c r="E522" i="1"/>
  <c r="G521" i="1"/>
  <c r="I521" i="1" s="1"/>
  <c r="C522" i="1" s="1"/>
  <c r="T522" i="1"/>
  <c r="V522" i="1" s="1"/>
  <c r="L522" i="1"/>
  <c r="AQ1002" i="1" l="1"/>
  <c r="AP1002" i="1"/>
  <c r="BB1001" i="1"/>
  <c r="BE1001" i="1" s="1"/>
  <c r="K522" i="1"/>
  <c r="S522" i="1"/>
  <c r="U522" i="1" s="1"/>
  <c r="W522" i="1" s="1"/>
  <c r="Y522" i="1" s="1"/>
  <c r="M522" i="1"/>
  <c r="BC1001" i="1" l="1"/>
  <c r="BF1001" i="1"/>
  <c r="BH1001" i="1" s="1"/>
  <c r="AJ1002" i="1" s="1"/>
  <c r="AR1002" i="1"/>
  <c r="AU1002" i="1" s="1"/>
  <c r="AT1002" i="1"/>
  <c r="BD1001" i="1"/>
  <c r="BG1001" i="1" s="1"/>
  <c r="BI1001" i="1" s="1"/>
  <c r="AK1002" i="1" s="1"/>
  <c r="Z522" i="1"/>
  <c r="X522" i="1"/>
  <c r="P522" i="1"/>
  <c r="N522" i="1"/>
  <c r="O522" i="1"/>
  <c r="AY1002" i="1" l="1"/>
  <c r="BA1002" i="1" s="1"/>
  <c r="AW1002" i="1"/>
  <c r="AM1002" i="1" s="1"/>
  <c r="AO1002" i="1" s="1"/>
  <c r="AI1003" i="1" s="1"/>
  <c r="AS1002" i="1"/>
  <c r="AV1002" i="1" s="1"/>
  <c r="AL1002" i="1"/>
  <c r="AN1002" i="1" s="1"/>
  <c r="AH1003" i="1" s="1"/>
  <c r="AX1002" i="1"/>
  <c r="AZ1002" i="1" s="1"/>
  <c r="Q522" i="1"/>
  <c r="R522" i="1"/>
  <c r="AB522" i="1"/>
  <c r="AD522" i="1" s="1"/>
  <c r="AA522" i="1"/>
  <c r="AC522" i="1" s="1"/>
  <c r="E523" i="1" s="1"/>
  <c r="G522" i="1"/>
  <c r="I522" i="1" s="1"/>
  <c r="C523" i="1" s="1"/>
  <c r="AQ1003" i="1" l="1"/>
  <c r="AP1003" i="1"/>
  <c r="BB1002" i="1"/>
  <c r="BE1002" i="1" s="1"/>
  <c r="F523" i="1"/>
  <c r="H522" i="1"/>
  <c r="J522" i="1" s="1"/>
  <c r="D523" i="1" s="1"/>
  <c r="T523" i="1" s="1"/>
  <c r="V523" i="1" s="1"/>
  <c r="K523" i="1"/>
  <c r="S523" i="1"/>
  <c r="U523" i="1" s="1"/>
  <c r="BC1002" i="1" l="1"/>
  <c r="BF1002" i="1"/>
  <c r="BH1002" i="1" s="1"/>
  <c r="AJ1003" i="1" s="1"/>
  <c r="AR1003" i="1"/>
  <c r="AU1003" i="1" s="1"/>
  <c r="BD1002" i="1"/>
  <c r="BG1002" i="1" s="1"/>
  <c r="BI1002" i="1" s="1"/>
  <c r="AK1003" i="1" s="1"/>
  <c r="AT1003" i="1"/>
  <c r="L523" i="1"/>
  <c r="W523" i="1"/>
  <c r="Y523" i="1" s="1"/>
  <c r="M523" i="1"/>
  <c r="N523" i="1" s="1"/>
  <c r="AY1003" i="1" l="1"/>
  <c r="BA1003" i="1" s="1"/>
  <c r="AW1003" i="1"/>
  <c r="AM1003" i="1" s="1"/>
  <c r="AO1003" i="1" s="1"/>
  <c r="AI1004" i="1" s="1"/>
  <c r="AS1003" i="1"/>
  <c r="AV1003" i="1" s="1"/>
  <c r="AL1003" i="1"/>
  <c r="AN1003" i="1" s="1"/>
  <c r="AH1004" i="1" s="1"/>
  <c r="AX1003" i="1"/>
  <c r="AZ1003" i="1" s="1"/>
  <c r="O523" i="1"/>
  <c r="P523" i="1"/>
  <c r="R523" i="1" s="1"/>
  <c r="X523" i="1"/>
  <c r="Z523" i="1"/>
  <c r="AQ1004" i="1" l="1"/>
  <c r="AP1004" i="1"/>
  <c r="BB1003" i="1"/>
  <c r="BE1003" i="1" s="1"/>
  <c r="AB523" i="1"/>
  <c r="AD523" i="1" s="1"/>
  <c r="F524" i="1" s="1"/>
  <c r="AA523" i="1"/>
  <c r="AC523" i="1" s="1"/>
  <c r="H523" i="1"/>
  <c r="J523" i="1" s="1"/>
  <c r="D524" i="1" s="1"/>
  <c r="Q523" i="1"/>
  <c r="BC1003" i="1" l="1"/>
  <c r="BF1003" i="1"/>
  <c r="BH1003" i="1" s="1"/>
  <c r="AJ1004" i="1" s="1"/>
  <c r="AR1004" i="1"/>
  <c r="AU1004" i="1" s="1"/>
  <c r="BD1003" i="1"/>
  <c r="BG1003" i="1" s="1"/>
  <c r="BI1003" i="1" s="1"/>
  <c r="AK1004" i="1" s="1"/>
  <c r="E524" i="1"/>
  <c r="G523" i="1"/>
  <c r="I523" i="1" s="1"/>
  <c r="C524" i="1" s="1"/>
  <c r="T524" i="1"/>
  <c r="V524" i="1" s="1"/>
  <c r="L524" i="1"/>
  <c r="AY1004" i="1" l="1"/>
  <c r="BA1004" i="1" s="1"/>
  <c r="AT1004" i="1"/>
  <c r="AW1004" i="1" s="1"/>
  <c r="AM1004" i="1" s="1"/>
  <c r="AO1004" i="1" s="1"/>
  <c r="AI1005" i="1" s="1"/>
  <c r="AS1004" i="1"/>
  <c r="AV1004" i="1" s="1"/>
  <c r="AL1004" i="1"/>
  <c r="AN1004" i="1" s="1"/>
  <c r="AH1005" i="1" s="1"/>
  <c r="AX1004" i="1"/>
  <c r="AZ1004" i="1" s="1"/>
  <c r="K524" i="1"/>
  <c r="S524" i="1"/>
  <c r="U524" i="1" s="1"/>
  <c r="AQ1005" i="1" l="1"/>
  <c r="AP1005" i="1"/>
  <c r="BB1004" i="1"/>
  <c r="BE1004" i="1" s="1"/>
  <c r="W524" i="1"/>
  <c r="X524" i="1" s="1"/>
  <c r="M524" i="1"/>
  <c r="N524" i="1" s="1"/>
  <c r="BC1004" i="1" l="1"/>
  <c r="BF1004" i="1"/>
  <c r="BH1004" i="1" s="1"/>
  <c r="AJ1005" i="1" s="1"/>
  <c r="AR1005" i="1"/>
  <c r="AU1005" i="1" s="1"/>
  <c r="BD1004" i="1"/>
  <c r="BG1004" i="1" s="1"/>
  <c r="BI1004" i="1" s="1"/>
  <c r="AK1005" i="1" s="1"/>
  <c r="P524" i="1"/>
  <c r="Q524" i="1" s="1"/>
  <c r="O524" i="1"/>
  <c r="Z524" i="1"/>
  <c r="Y524" i="1"/>
  <c r="AY1005" i="1" l="1"/>
  <c r="BA1005" i="1" s="1"/>
  <c r="AT1005" i="1"/>
  <c r="AW1005" i="1" s="1"/>
  <c r="AM1005" i="1" s="1"/>
  <c r="AO1005" i="1" s="1"/>
  <c r="AI1006" i="1" s="1"/>
  <c r="AS1005" i="1"/>
  <c r="AV1005" i="1" s="1"/>
  <c r="AL1005" i="1"/>
  <c r="AN1005" i="1" s="1"/>
  <c r="AH1006" i="1" s="1"/>
  <c r="AX1005" i="1"/>
  <c r="AZ1005" i="1" s="1"/>
  <c r="AB524" i="1"/>
  <c r="AD524" i="1" s="1"/>
  <c r="AA524" i="1"/>
  <c r="AC524" i="1" s="1"/>
  <c r="E525" i="1" s="1"/>
  <c r="R524" i="1"/>
  <c r="H524" i="1" s="1"/>
  <c r="J524" i="1" s="1"/>
  <c r="D525" i="1" s="1"/>
  <c r="G524" i="1"/>
  <c r="I524" i="1" s="1"/>
  <c r="C525" i="1" s="1"/>
  <c r="AQ1006" i="1" l="1"/>
  <c r="AP1006" i="1"/>
  <c r="BB1005" i="1"/>
  <c r="BE1005" i="1" s="1"/>
  <c r="F525" i="1"/>
  <c r="S525" i="1"/>
  <c r="U525" i="1" s="1"/>
  <c r="K525" i="1"/>
  <c r="T525" i="1"/>
  <c r="V525" i="1" s="1"/>
  <c r="L525" i="1"/>
  <c r="BC1005" i="1" l="1"/>
  <c r="BF1005" i="1"/>
  <c r="BH1005" i="1" s="1"/>
  <c r="AJ1006" i="1" s="1"/>
  <c r="AR1006" i="1"/>
  <c r="AU1006" i="1" s="1"/>
  <c r="BD1005" i="1"/>
  <c r="BG1005" i="1" s="1"/>
  <c r="BI1005" i="1" s="1"/>
  <c r="AK1006" i="1" s="1"/>
  <c r="AT1006" i="1"/>
  <c r="M525" i="1"/>
  <c r="P525" i="1" s="1"/>
  <c r="W525" i="1"/>
  <c r="AY1006" i="1" l="1"/>
  <c r="BA1006" i="1" s="1"/>
  <c r="AW1006" i="1"/>
  <c r="AM1006" i="1" s="1"/>
  <c r="AO1006" i="1" s="1"/>
  <c r="AI1007" i="1" s="1"/>
  <c r="AS1006" i="1"/>
  <c r="AV1006" i="1" s="1"/>
  <c r="AL1006" i="1" s="1"/>
  <c r="AN1006" i="1" s="1"/>
  <c r="AH1007" i="1" s="1"/>
  <c r="AX1006" i="1"/>
  <c r="AZ1006" i="1" s="1"/>
  <c r="O525" i="1"/>
  <c r="R525" i="1"/>
  <c r="N525" i="1"/>
  <c r="Q525" i="1" s="1"/>
  <c r="G525" i="1" s="1"/>
  <c r="I525" i="1" s="1"/>
  <c r="C526" i="1" s="1"/>
  <c r="Y525" i="1"/>
  <c r="Z525" i="1"/>
  <c r="H525" i="1"/>
  <c r="J525" i="1" s="1"/>
  <c r="D526" i="1" s="1"/>
  <c r="X525" i="1"/>
  <c r="AP1007" i="1" l="1"/>
  <c r="AQ1007" i="1"/>
  <c r="BB1006" i="1"/>
  <c r="BE1006" i="1" s="1"/>
  <c r="AB525" i="1"/>
  <c r="AD525" i="1" s="1"/>
  <c r="F526" i="1" s="1"/>
  <c r="AA525" i="1"/>
  <c r="AC525" i="1" s="1"/>
  <c r="E526" i="1" s="1"/>
  <c r="S526" i="1" s="1"/>
  <c r="U526" i="1" s="1"/>
  <c r="L526" i="1"/>
  <c r="T526" i="1"/>
  <c r="V526" i="1" s="1"/>
  <c r="K526" i="1"/>
  <c r="BC1006" i="1" l="1"/>
  <c r="BF1006" i="1" s="1"/>
  <c r="BH1006" i="1" s="1"/>
  <c r="AJ1007" i="1" s="1"/>
  <c r="AR1007" i="1"/>
  <c r="AU1007" i="1" s="1"/>
  <c r="AS1007" i="1"/>
  <c r="BD1006" i="1"/>
  <c r="BG1006" i="1" s="1"/>
  <c r="BI1006" i="1" s="1"/>
  <c r="AK1007" i="1" s="1"/>
  <c r="W526" i="1"/>
  <c r="Y526" i="1"/>
  <c r="X526" i="1"/>
  <c r="Z526" i="1"/>
  <c r="M526" i="1"/>
  <c r="P526" i="1" s="1"/>
  <c r="AY1007" i="1" l="1"/>
  <c r="BA1007" i="1" s="1"/>
  <c r="AX1007" i="1"/>
  <c r="AZ1007" i="1" s="1"/>
  <c r="AV1007" i="1"/>
  <c r="AL1007" i="1" s="1"/>
  <c r="AN1007" i="1" s="1"/>
  <c r="AH1008" i="1" s="1"/>
  <c r="AT1007" i="1"/>
  <c r="AW1007" i="1" s="1"/>
  <c r="AM1007" i="1" s="1"/>
  <c r="AO1007" i="1" s="1"/>
  <c r="AI1008" i="1" s="1"/>
  <c r="AB526" i="1"/>
  <c r="AD526" i="1" s="1"/>
  <c r="AA526" i="1"/>
  <c r="AC526" i="1" s="1"/>
  <c r="O526" i="1"/>
  <c r="R526" i="1" s="1"/>
  <c r="N526" i="1"/>
  <c r="Q526" i="1" s="1"/>
  <c r="AQ1008" i="1" l="1"/>
  <c r="AP1008" i="1"/>
  <c r="BB1007" i="1"/>
  <c r="BE1007" i="1" s="1"/>
  <c r="E527" i="1"/>
  <c r="G526" i="1"/>
  <c r="I526" i="1" s="1"/>
  <c r="C527" i="1" s="1"/>
  <c r="F527" i="1"/>
  <c r="H526" i="1"/>
  <c r="J526" i="1" s="1"/>
  <c r="D527" i="1" s="1"/>
  <c r="BC1007" i="1" l="1"/>
  <c r="BF1007" i="1" s="1"/>
  <c r="BH1007" i="1" s="1"/>
  <c r="AJ1008" i="1" s="1"/>
  <c r="AR1008" i="1"/>
  <c r="AU1008" i="1" s="1"/>
  <c r="AS1008" i="1"/>
  <c r="BD1007" i="1"/>
  <c r="BG1007" i="1" s="1"/>
  <c r="BI1007" i="1" s="1"/>
  <c r="AK1008" i="1" s="1"/>
  <c r="AT1008" i="1"/>
  <c r="AW1008" i="1" s="1"/>
  <c r="T527" i="1"/>
  <c r="V527" i="1" s="1"/>
  <c r="L527" i="1"/>
  <c r="K527" i="1"/>
  <c r="S527" i="1"/>
  <c r="U527" i="1" s="1"/>
  <c r="AM1008" i="1" l="1"/>
  <c r="AO1008" i="1" s="1"/>
  <c r="AI1009" i="1" s="1"/>
  <c r="AY1008" i="1"/>
  <c r="BA1008" i="1" s="1"/>
  <c r="AX1008" i="1"/>
  <c r="AZ1008" i="1" s="1"/>
  <c r="AV1008" i="1"/>
  <c r="AL1008" i="1" s="1"/>
  <c r="AN1008" i="1" s="1"/>
  <c r="AH1009" i="1" s="1"/>
  <c r="M527" i="1"/>
  <c r="O527" i="1" s="1"/>
  <c r="W527" i="1"/>
  <c r="X527" i="1" s="1"/>
  <c r="AP1009" i="1" l="1"/>
  <c r="BB1008" i="1"/>
  <c r="BE1008" i="1" s="1"/>
  <c r="AQ1009" i="1"/>
  <c r="P527" i="1"/>
  <c r="N527" i="1"/>
  <c r="Y527" i="1"/>
  <c r="Z527" i="1"/>
  <c r="R527" i="1"/>
  <c r="BC1008" i="1" l="1"/>
  <c r="BD1008" i="1"/>
  <c r="BF1008" i="1"/>
  <c r="BH1008" i="1" s="1"/>
  <c r="AJ1009" i="1" s="1"/>
  <c r="BG1008" i="1"/>
  <c r="BI1008" i="1" s="1"/>
  <c r="AK1009" i="1" s="1"/>
  <c r="AR1009" i="1"/>
  <c r="AU1009" i="1" s="1"/>
  <c r="AS1009" i="1"/>
  <c r="Q527" i="1"/>
  <c r="G527" i="1" s="1"/>
  <c r="I527" i="1" s="1"/>
  <c r="C528" i="1" s="1"/>
  <c r="K528" i="1" s="1"/>
  <c r="AB527" i="1"/>
  <c r="AD527" i="1" s="1"/>
  <c r="F528" i="1" s="1"/>
  <c r="AA527" i="1"/>
  <c r="AC527" i="1" s="1"/>
  <c r="E528" i="1" s="1"/>
  <c r="H527" i="1"/>
  <c r="J527" i="1" s="1"/>
  <c r="D528" i="1" s="1"/>
  <c r="AV1009" i="1" l="1"/>
  <c r="AY1009" i="1"/>
  <c r="BA1009" i="1" s="1"/>
  <c r="AL1009" i="1"/>
  <c r="AN1009" i="1" s="1"/>
  <c r="AH1010" i="1" s="1"/>
  <c r="AX1009" i="1"/>
  <c r="AZ1009" i="1" s="1"/>
  <c r="AT1009" i="1"/>
  <c r="AW1009" i="1" s="1"/>
  <c r="AM1009" i="1" s="1"/>
  <c r="AO1009" i="1" s="1"/>
  <c r="AI1010" i="1" s="1"/>
  <c r="S528" i="1"/>
  <c r="U528" i="1" s="1"/>
  <c r="T528" i="1"/>
  <c r="V528" i="1" s="1"/>
  <c r="L528" i="1"/>
  <c r="AQ1010" i="1" l="1"/>
  <c r="AP1010" i="1"/>
  <c r="BB1009" i="1"/>
  <c r="BE1009" i="1" s="1"/>
  <c r="W528" i="1"/>
  <c r="Y528" i="1" s="1"/>
  <c r="M528" i="1"/>
  <c r="BC1009" i="1" l="1"/>
  <c r="BF1009" i="1"/>
  <c r="BH1009" i="1" s="1"/>
  <c r="AJ1010" i="1" s="1"/>
  <c r="AR1010" i="1"/>
  <c r="AU1010" i="1" s="1"/>
  <c r="AT1010" i="1"/>
  <c r="BD1009" i="1"/>
  <c r="BG1009" i="1" s="1"/>
  <c r="BI1009" i="1" s="1"/>
  <c r="AK1010" i="1" s="1"/>
  <c r="P528" i="1"/>
  <c r="N528" i="1"/>
  <c r="X528" i="1"/>
  <c r="Z528" i="1"/>
  <c r="O528" i="1"/>
  <c r="R528" i="1" s="1"/>
  <c r="AY1010" i="1" l="1"/>
  <c r="BA1010" i="1" s="1"/>
  <c r="AW1010" i="1"/>
  <c r="AM1010" i="1" s="1"/>
  <c r="AO1010" i="1" s="1"/>
  <c r="AI1011" i="1" s="1"/>
  <c r="AS1010" i="1"/>
  <c r="AV1010" i="1" s="1"/>
  <c r="AL1010" i="1"/>
  <c r="AN1010" i="1" s="1"/>
  <c r="AH1011" i="1" s="1"/>
  <c r="AX1010" i="1"/>
  <c r="AZ1010" i="1" s="1"/>
  <c r="AB528" i="1"/>
  <c r="AD528" i="1" s="1"/>
  <c r="AA528" i="1"/>
  <c r="AC528" i="1" s="1"/>
  <c r="E529" i="1" s="1"/>
  <c r="Q528" i="1"/>
  <c r="G528" i="1" s="1"/>
  <c r="I528" i="1" s="1"/>
  <c r="C529" i="1" s="1"/>
  <c r="F529" i="1"/>
  <c r="H528" i="1"/>
  <c r="J528" i="1" s="1"/>
  <c r="D529" i="1" s="1"/>
  <c r="AQ1011" i="1" l="1"/>
  <c r="BB1010" i="1"/>
  <c r="BE1010" i="1" s="1"/>
  <c r="AP1011" i="1"/>
  <c r="T529" i="1"/>
  <c r="V529" i="1" s="1"/>
  <c r="L529" i="1"/>
  <c r="K529" i="1"/>
  <c r="S529" i="1"/>
  <c r="U529" i="1" s="1"/>
  <c r="AR1011" i="1" l="1"/>
  <c r="AU1011" i="1" s="1"/>
  <c r="AS1011" i="1"/>
  <c r="AV1011" i="1" s="1"/>
  <c r="BC1010" i="1"/>
  <c r="BF1010" i="1" s="1"/>
  <c r="BH1010" i="1" s="1"/>
  <c r="AJ1011" i="1" s="1"/>
  <c r="BD1010" i="1"/>
  <c r="BG1010" i="1" s="1"/>
  <c r="BI1010" i="1" s="1"/>
  <c r="AK1011" i="1" s="1"/>
  <c r="AT1011" i="1"/>
  <c r="AW1011" i="1" s="1"/>
  <c r="W529" i="1"/>
  <c r="Z529" i="1" s="1"/>
  <c r="M529" i="1"/>
  <c r="P529" i="1" s="1"/>
  <c r="AM1011" i="1" l="1"/>
  <c r="AO1011" i="1" s="1"/>
  <c r="AI1012" i="1" s="1"/>
  <c r="AY1011" i="1"/>
  <c r="BA1011" i="1" s="1"/>
  <c r="AL1011" i="1"/>
  <c r="AN1011" i="1" s="1"/>
  <c r="AH1012" i="1" s="1"/>
  <c r="AX1011" i="1"/>
  <c r="AZ1011" i="1" s="1"/>
  <c r="N529" i="1"/>
  <c r="Q529" i="1" s="1"/>
  <c r="G529" i="1" s="1"/>
  <c r="I529" i="1" s="1"/>
  <c r="C530" i="1" s="1"/>
  <c r="Y529" i="1"/>
  <c r="AB529" i="1" s="1"/>
  <c r="AD529" i="1" s="1"/>
  <c r="X529" i="1"/>
  <c r="AA529" i="1" s="1"/>
  <c r="AC529" i="1" s="1"/>
  <c r="E530" i="1" s="1"/>
  <c r="O529" i="1"/>
  <c r="R529" i="1" s="1"/>
  <c r="BB1011" i="1" l="1"/>
  <c r="BE1011" i="1" s="1"/>
  <c r="BC1011" i="1"/>
  <c r="BD1011" i="1"/>
  <c r="AP1012" i="1"/>
  <c r="AQ1012" i="1"/>
  <c r="S530" i="1"/>
  <c r="U530" i="1" s="1"/>
  <c r="K530" i="1"/>
  <c r="F530" i="1"/>
  <c r="H529" i="1"/>
  <c r="J529" i="1" s="1"/>
  <c r="D530" i="1" s="1"/>
  <c r="AR1012" i="1" l="1"/>
  <c r="AU1012" i="1" s="1"/>
  <c r="BF1011" i="1"/>
  <c r="BH1011" i="1" s="1"/>
  <c r="AJ1012" i="1" s="1"/>
  <c r="BG1011" i="1"/>
  <c r="BI1011" i="1" s="1"/>
  <c r="AK1012" i="1" s="1"/>
  <c r="L530" i="1"/>
  <c r="T530" i="1"/>
  <c r="V530" i="1" s="1"/>
  <c r="W530" i="1" s="1"/>
  <c r="AX1012" i="1" l="1"/>
  <c r="AZ1012" i="1" s="1"/>
  <c r="AY1012" i="1"/>
  <c r="BA1012" i="1" s="1"/>
  <c r="AS1012" i="1"/>
  <c r="AV1012" i="1" s="1"/>
  <c r="AL1012" i="1" s="1"/>
  <c r="AN1012" i="1" s="1"/>
  <c r="AH1013" i="1" s="1"/>
  <c r="AT1012" i="1"/>
  <c r="AW1012" i="1" s="1"/>
  <c r="AM1012" i="1" s="1"/>
  <c r="AO1012" i="1" s="1"/>
  <c r="AI1013" i="1" s="1"/>
  <c r="Y530" i="1"/>
  <c r="Z530" i="1"/>
  <c r="X530" i="1"/>
  <c r="M530" i="1"/>
  <c r="O530" i="1" s="1"/>
  <c r="AQ1013" i="1" l="1"/>
  <c r="AP1013" i="1"/>
  <c r="BB1012" i="1"/>
  <c r="BE1012" i="1" s="1"/>
  <c r="AB530" i="1"/>
  <c r="AD530" i="1" s="1"/>
  <c r="AA530" i="1"/>
  <c r="AC530" i="1" s="1"/>
  <c r="P530" i="1"/>
  <c r="R530" i="1" s="1"/>
  <c r="N530" i="1"/>
  <c r="AR1013" i="1" l="1"/>
  <c r="AU1013" i="1" s="1"/>
  <c r="BD1012" i="1"/>
  <c r="BG1012" i="1" s="1"/>
  <c r="BI1012" i="1" s="1"/>
  <c r="AK1013" i="1" s="1"/>
  <c r="AT1013" i="1"/>
  <c r="AW1013" i="1" s="1"/>
  <c r="BC1012" i="1"/>
  <c r="BF1012" i="1" s="1"/>
  <c r="BH1012" i="1" s="1"/>
  <c r="AJ1013" i="1" s="1"/>
  <c r="H530" i="1"/>
  <c r="J530" i="1" s="1"/>
  <c r="D531" i="1" s="1"/>
  <c r="F531" i="1"/>
  <c r="Q530" i="1"/>
  <c r="AX1013" i="1" l="1"/>
  <c r="AZ1013" i="1" s="1"/>
  <c r="AM1013" i="1"/>
  <c r="AO1013" i="1" s="1"/>
  <c r="AI1014" i="1" s="1"/>
  <c r="AY1013" i="1"/>
  <c r="BA1013" i="1" s="1"/>
  <c r="AS1013" i="1"/>
  <c r="AV1013" i="1" s="1"/>
  <c r="AL1013" i="1" s="1"/>
  <c r="AN1013" i="1" s="1"/>
  <c r="AH1014" i="1" s="1"/>
  <c r="E531" i="1"/>
  <c r="G530" i="1"/>
  <c r="I530" i="1" s="1"/>
  <c r="C531" i="1" s="1"/>
  <c r="T531" i="1"/>
  <c r="V531" i="1" s="1"/>
  <c r="L531" i="1"/>
  <c r="AP1014" i="1" l="1"/>
  <c r="AQ1014" i="1"/>
  <c r="BB1013" i="1"/>
  <c r="BE1013" i="1" s="1"/>
  <c r="S531" i="1"/>
  <c r="U531" i="1" s="1"/>
  <c r="K531" i="1"/>
  <c r="M531" i="1" s="1"/>
  <c r="O531" i="1" s="1"/>
  <c r="BD1013" i="1" l="1"/>
  <c r="BG1013" i="1"/>
  <c r="BI1013" i="1" s="1"/>
  <c r="AK1014" i="1" s="1"/>
  <c r="AR1014" i="1"/>
  <c r="AU1014" i="1" s="1"/>
  <c r="BC1013" i="1"/>
  <c r="BF1013" i="1" s="1"/>
  <c r="BH1013" i="1" s="1"/>
  <c r="AJ1014" i="1" s="1"/>
  <c r="N531" i="1"/>
  <c r="P531" i="1"/>
  <c r="Q531" i="1" s="1"/>
  <c r="W531" i="1"/>
  <c r="AX1014" i="1" l="1"/>
  <c r="AZ1014" i="1" s="1"/>
  <c r="AS1014" i="1"/>
  <c r="AV1014" i="1" s="1"/>
  <c r="AL1014" i="1" s="1"/>
  <c r="AN1014" i="1" s="1"/>
  <c r="AH1015" i="1" s="1"/>
  <c r="AT1014" i="1"/>
  <c r="AW1014" i="1" s="1"/>
  <c r="AM1014" i="1" s="1"/>
  <c r="AO1014" i="1" s="1"/>
  <c r="AI1015" i="1" s="1"/>
  <c r="AY1014" i="1"/>
  <c r="BA1014" i="1" s="1"/>
  <c r="Y531" i="1"/>
  <c r="Z531" i="1"/>
  <c r="G531" i="1"/>
  <c r="I531" i="1" s="1"/>
  <c r="C532" i="1" s="1"/>
  <c r="X531" i="1"/>
  <c r="R531" i="1"/>
  <c r="AQ1015" i="1" l="1"/>
  <c r="AP1015" i="1"/>
  <c r="BB1014" i="1"/>
  <c r="BE1014" i="1" s="1"/>
  <c r="AB531" i="1"/>
  <c r="AD531" i="1" s="1"/>
  <c r="F532" i="1" s="1"/>
  <c r="AA531" i="1"/>
  <c r="AC531" i="1" s="1"/>
  <c r="E532" i="1" s="1"/>
  <c r="S532" i="1" s="1"/>
  <c r="U532" i="1" s="1"/>
  <c r="K532" i="1"/>
  <c r="H531" i="1"/>
  <c r="J531" i="1" s="1"/>
  <c r="D532" i="1" s="1"/>
  <c r="AR1015" i="1" l="1"/>
  <c r="AU1015" i="1" s="1"/>
  <c r="AS1015" i="1"/>
  <c r="AV1015" i="1" s="1"/>
  <c r="BD1014" i="1"/>
  <c r="BG1014" i="1" s="1"/>
  <c r="BI1014" i="1" s="1"/>
  <c r="AK1015" i="1" s="1"/>
  <c r="AT1015" i="1"/>
  <c r="AW1015" i="1" s="1"/>
  <c r="BC1014" i="1"/>
  <c r="BF1014" i="1" s="1"/>
  <c r="BH1014" i="1" s="1"/>
  <c r="AJ1015" i="1" s="1"/>
  <c r="T532" i="1"/>
  <c r="V532" i="1" s="1"/>
  <c r="W532" i="1" s="1"/>
  <c r="L532" i="1"/>
  <c r="AL1015" i="1" l="1"/>
  <c r="AN1015" i="1" s="1"/>
  <c r="AH1016" i="1" s="1"/>
  <c r="AX1015" i="1"/>
  <c r="AZ1015" i="1" s="1"/>
  <c r="AM1015" i="1"/>
  <c r="AO1015" i="1" s="1"/>
  <c r="AI1016" i="1" s="1"/>
  <c r="AY1015" i="1"/>
  <c r="BA1015" i="1" s="1"/>
  <c r="Y532" i="1"/>
  <c r="Z532" i="1"/>
  <c r="X532" i="1"/>
  <c r="M532" i="1"/>
  <c r="AQ1016" i="1" l="1"/>
  <c r="BB1015" i="1"/>
  <c r="BE1015" i="1" s="1"/>
  <c r="AP1016" i="1"/>
  <c r="AB532" i="1"/>
  <c r="AD532" i="1" s="1"/>
  <c r="AA532" i="1"/>
  <c r="AC532" i="1" s="1"/>
  <c r="P532" i="1"/>
  <c r="N532" i="1"/>
  <c r="Q532" i="1" s="1"/>
  <c r="O532" i="1"/>
  <c r="BC1015" i="1" l="1"/>
  <c r="BF1015" i="1" s="1"/>
  <c r="BH1015" i="1" s="1"/>
  <c r="AJ1016" i="1" s="1"/>
  <c r="AR1016" i="1"/>
  <c r="AU1016" i="1" s="1"/>
  <c r="AS1016" i="1"/>
  <c r="BD1015" i="1"/>
  <c r="BG1015" i="1" s="1"/>
  <c r="BI1015" i="1" s="1"/>
  <c r="AK1016" i="1" s="1"/>
  <c r="R532" i="1"/>
  <c r="F533" i="1"/>
  <c r="H532" i="1"/>
  <c r="J532" i="1" s="1"/>
  <c r="D533" i="1" s="1"/>
  <c r="E533" i="1"/>
  <c r="G532" i="1"/>
  <c r="I532" i="1" s="1"/>
  <c r="C533" i="1" s="1"/>
  <c r="AY1016" i="1" l="1"/>
  <c r="BA1016" i="1" s="1"/>
  <c r="AX1016" i="1"/>
  <c r="AZ1016" i="1" s="1"/>
  <c r="AV1016" i="1"/>
  <c r="AL1016" i="1" s="1"/>
  <c r="AN1016" i="1" s="1"/>
  <c r="AH1017" i="1" s="1"/>
  <c r="AT1016" i="1"/>
  <c r="AW1016" i="1" s="1"/>
  <c r="AM1016" i="1" s="1"/>
  <c r="AO1016" i="1" s="1"/>
  <c r="AI1017" i="1" s="1"/>
  <c r="L533" i="1"/>
  <c r="T533" i="1"/>
  <c r="V533" i="1" s="1"/>
  <c r="S533" i="1"/>
  <c r="U533" i="1" s="1"/>
  <c r="K533" i="1"/>
  <c r="AQ1017" i="1" l="1"/>
  <c r="AP1017" i="1"/>
  <c r="BB1016" i="1"/>
  <c r="BE1016" i="1" s="1"/>
  <c r="W533" i="1"/>
  <c r="X533" i="1" s="1"/>
  <c r="M533" i="1"/>
  <c r="P533" i="1" s="1"/>
  <c r="BC1016" i="1" l="1"/>
  <c r="BF1016" i="1" s="1"/>
  <c r="BH1016" i="1" s="1"/>
  <c r="AJ1017" i="1" s="1"/>
  <c r="AR1017" i="1"/>
  <c r="AU1017" i="1" s="1"/>
  <c r="AS1017" i="1"/>
  <c r="AT1017" i="1"/>
  <c r="AW1017" i="1" s="1"/>
  <c r="BD1016" i="1"/>
  <c r="BG1016" i="1" s="1"/>
  <c r="BI1016" i="1" s="1"/>
  <c r="AK1017" i="1" s="1"/>
  <c r="Y533" i="1"/>
  <c r="Z533" i="1"/>
  <c r="N533" i="1"/>
  <c r="Q533" i="1" s="1"/>
  <c r="O533" i="1"/>
  <c r="R533" i="1" s="1"/>
  <c r="AM1017" i="1" l="1"/>
  <c r="AO1017" i="1" s="1"/>
  <c r="AI1018" i="1" s="1"/>
  <c r="AY1017" i="1"/>
  <c r="BA1017" i="1" s="1"/>
  <c r="AX1017" i="1"/>
  <c r="AZ1017" i="1" s="1"/>
  <c r="AV1017" i="1"/>
  <c r="AL1017" i="1" s="1"/>
  <c r="AN1017" i="1" s="1"/>
  <c r="AH1018" i="1" s="1"/>
  <c r="AB533" i="1"/>
  <c r="AD533" i="1" s="1"/>
  <c r="AA533" i="1"/>
  <c r="AC533" i="1" s="1"/>
  <c r="E534" i="1" s="1"/>
  <c r="H533" i="1"/>
  <c r="J533" i="1" s="1"/>
  <c r="D534" i="1" s="1"/>
  <c r="F534" i="1"/>
  <c r="G533" i="1"/>
  <c r="I533" i="1" s="1"/>
  <c r="C534" i="1" s="1"/>
  <c r="AP1018" i="1" l="1"/>
  <c r="BB1017" i="1"/>
  <c r="BE1017" i="1" s="1"/>
  <c r="BC1017" i="1"/>
  <c r="BD1017" i="1"/>
  <c r="AQ1018" i="1"/>
  <c r="K534" i="1"/>
  <c r="S534" i="1"/>
  <c r="U534" i="1" s="1"/>
  <c r="T534" i="1"/>
  <c r="V534" i="1" s="1"/>
  <c r="L534" i="1"/>
  <c r="BF1017" i="1" l="1"/>
  <c r="BH1017" i="1" s="1"/>
  <c r="AJ1018" i="1" s="1"/>
  <c r="BG1017" i="1"/>
  <c r="BI1017" i="1" s="1"/>
  <c r="AK1018" i="1" s="1"/>
  <c r="AR1018" i="1"/>
  <c r="AU1018" i="1" s="1"/>
  <c r="AS1018" i="1"/>
  <c r="AV1018" i="1" s="1"/>
  <c r="M534" i="1"/>
  <c r="W534" i="1"/>
  <c r="X534" i="1" s="1"/>
  <c r="AY1018" i="1" l="1"/>
  <c r="BA1018" i="1" s="1"/>
  <c r="AL1018" i="1"/>
  <c r="AN1018" i="1" s="1"/>
  <c r="AH1019" i="1" s="1"/>
  <c r="AX1018" i="1"/>
  <c r="AZ1018" i="1" s="1"/>
  <c r="AT1018" i="1"/>
  <c r="AW1018" i="1" s="1"/>
  <c r="AM1018" i="1" s="1"/>
  <c r="AO1018" i="1" s="1"/>
  <c r="AI1019" i="1" s="1"/>
  <c r="Y534" i="1"/>
  <c r="Z534" i="1"/>
  <c r="N534" i="1"/>
  <c r="P534" i="1"/>
  <c r="Q534" i="1" s="1"/>
  <c r="O534" i="1"/>
  <c r="AQ1019" i="1" l="1"/>
  <c r="BB1018" i="1"/>
  <c r="BE1018" i="1" s="1"/>
  <c r="AP1019" i="1"/>
  <c r="AB534" i="1"/>
  <c r="AD534" i="1" s="1"/>
  <c r="AA534" i="1"/>
  <c r="AC534" i="1" s="1"/>
  <c r="E535" i="1" s="1"/>
  <c r="G534" i="1"/>
  <c r="I534" i="1" s="1"/>
  <c r="C535" i="1" s="1"/>
  <c r="R534" i="1"/>
  <c r="AR1019" i="1" l="1"/>
  <c r="AU1019" i="1" s="1"/>
  <c r="AS1019" i="1"/>
  <c r="AV1019" i="1" s="1"/>
  <c r="BC1018" i="1"/>
  <c r="BF1018" i="1" s="1"/>
  <c r="BH1018" i="1" s="1"/>
  <c r="AJ1019" i="1" s="1"/>
  <c r="BD1018" i="1"/>
  <c r="BG1018" i="1" s="1"/>
  <c r="BI1018" i="1" s="1"/>
  <c r="AK1019" i="1" s="1"/>
  <c r="AT1019" i="1"/>
  <c r="AW1019" i="1" s="1"/>
  <c r="F535" i="1"/>
  <c r="H534" i="1"/>
  <c r="J534" i="1" s="1"/>
  <c r="D535" i="1" s="1"/>
  <c r="K535" i="1"/>
  <c r="S535" i="1"/>
  <c r="U535" i="1" s="1"/>
  <c r="AM1019" i="1" l="1"/>
  <c r="AO1019" i="1" s="1"/>
  <c r="AI1020" i="1" s="1"/>
  <c r="AY1019" i="1"/>
  <c r="BA1019" i="1" s="1"/>
  <c r="AL1019" i="1"/>
  <c r="AN1019" i="1" s="1"/>
  <c r="AH1020" i="1" s="1"/>
  <c r="AX1019" i="1"/>
  <c r="AZ1019" i="1" s="1"/>
  <c r="L535" i="1"/>
  <c r="T535" i="1"/>
  <c r="V535" i="1" s="1"/>
  <c r="W535" i="1" s="1"/>
  <c r="BB1019" i="1" l="1"/>
  <c r="BE1019" i="1" s="1"/>
  <c r="AP1020" i="1"/>
  <c r="AQ1020" i="1"/>
  <c r="X535" i="1"/>
  <c r="Z535" i="1"/>
  <c r="Y535" i="1"/>
  <c r="M535" i="1"/>
  <c r="AR1020" i="1" l="1"/>
  <c r="AU1020" i="1" s="1"/>
  <c r="AT1020" i="1"/>
  <c r="AW1020" i="1" s="1"/>
  <c r="BC1019" i="1"/>
  <c r="BF1019" i="1" s="1"/>
  <c r="BH1019" i="1" s="1"/>
  <c r="AJ1020" i="1" s="1"/>
  <c r="BD1019" i="1"/>
  <c r="BG1019" i="1" s="1"/>
  <c r="BI1019" i="1" s="1"/>
  <c r="AK1020" i="1" s="1"/>
  <c r="AB535" i="1"/>
  <c r="AD535" i="1" s="1"/>
  <c r="AA535" i="1"/>
  <c r="AC535" i="1" s="1"/>
  <c r="P535" i="1"/>
  <c r="N535" i="1"/>
  <c r="O535" i="1"/>
  <c r="AM1020" i="1" l="1"/>
  <c r="AO1020" i="1" s="1"/>
  <c r="AI1021" i="1" s="1"/>
  <c r="AY1020" i="1"/>
  <c r="BA1020" i="1" s="1"/>
  <c r="AX1020" i="1"/>
  <c r="AZ1020" i="1" s="1"/>
  <c r="AS1020" i="1"/>
  <c r="AV1020" i="1" s="1"/>
  <c r="AL1020" i="1" s="1"/>
  <c r="AN1020" i="1" s="1"/>
  <c r="AH1021" i="1" s="1"/>
  <c r="Q535" i="1"/>
  <c r="R535" i="1"/>
  <c r="F536" i="1" s="1"/>
  <c r="E536" i="1"/>
  <c r="G535" i="1"/>
  <c r="I535" i="1" s="1"/>
  <c r="C536" i="1" s="1"/>
  <c r="AP1021" i="1" l="1"/>
  <c r="BB1020" i="1"/>
  <c r="BE1020" i="1" s="1"/>
  <c r="AQ1021" i="1"/>
  <c r="H535" i="1"/>
  <c r="J535" i="1" s="1"/>
  <c r="D536" i="1" s="1"/>
  <c r="T536" i="1" s="1"/>
  <c r="V536" i="1" s="1"/>
  <c r="S536" i="1"/>
  <c r="U536" i="1" s="1"/>
  <c r="K536" i="1"/>
  <c r="BD1020" i="1" l="1"/>
  <c r="BG1020" i="1"/>
  <c r="BI1020" i="1" s="1"/>
  <c r="AK1021" i="1" s="1"/>
  <c r="BC1020" i="1"/>
  <c r="BF1020" i="1" s="1"/>
  <c r="BH1020" i="1" s="1"/>
  <c r="AJ1021" i="1" s="1"/>
  <c r="AR1021" i="1"/>
  <c r="AU1021" i="1" s="1"/>
  <c r="L536" i="1"/>
  <c r="W536" i="1"/>
  <c r="Y536" i="1" s="1"/>
  <c r="M536" i="1"/>
  <c r="P536" i="1" s="1"/>
  <c r="AX1021" i="1" l="1"/>
  <c r="AZ1021" i="1" s="1"/>
  <c r="AS1021" i="1"/>
  <c r="AV1021" i="1" s="1"/>
  <c r="AL1021" i="1" s="1"/>
  <c r="AN1021" i="1" s="1"/>
  <c r="AH1022" i="1" s="1"/>
  <c r="AY1021" i="1"/>
  <c r="BA1021" i="1" s="1"/>
  <c r="AT1021" i="1"/>
  <c r="AW1021" i="1" s="1"/>
  <c r="AM1021" i="1" s="1"/>
  <c r="AO1021" i="1" s="1"/>
  <c r="AI1022" i="1" s="1"/>
  <c r="Z536" i="1"/>
  <c r="AB536" i="1" s="1"/>
  <c r="AD536" i="1" s="1"/>
  <c r="N536" i="1"/>
  <c r="X536" i="1"/>
  <c r="AA536" i="1" s="1"/>
  <c r="AC536" i="1" s="1"/>
  <c r="Q536" i="1"/>
  <c r="O536" i="1"/>
  <c r="R536" i="1" s="1"/>
  <c r="H536" i="1" s="1"/>
  <c r="J536" i="1" s="1"/>
  <c r="D537" i="1" s="1"/>
  <c r="F537" i="1"/>
  <c r="AQ1022" i="1" l="1"/>
  <c r="AP1022" i="1"/>
  <c r="BB1021" i="1"/>
  <c r="BE1021" i="1" s="1"/>
  <c r="E537" i="1"/>
  <c r="G536" i="1"/>
  <c r="I536" i="1" s="1"/>
  <c r="C537" i="1" s="1"/>
  <c r="K537" i="1" s="1"/>
  <c r="T537" i="1"/>
  <c r="V537" i="1" s="1"/>
  <c r="L537" i="1"/>
  <c r="BD1021" i="1" l="1"/>
  <c r="BG1021" i="1" s="1"/>
  <c r="BI1021" i="1" s="1"/>
  <c r="AK1022" i="1" s="1"/>
  <c r="AR1022" i="1"/>
  <c r="AU1022" i="1" s="1"/>
  <c r="BC1021" i="1"/>
  <c r="BF1021" i="1" s="1"/>
  <c r="BH1021" i="1" s="1"/>
  <c r="AJ1022" i="1" s="1"/>
  <c r="AT1022" i="1"/>
  <c r="S537" i="1"/>
  <c r="U537" i="1" s="1"/>
  <c r="W537" i="1" s="1"/>
  <c r="M537" i="1"/>
  <c r="P537" i="1" s="1"/>
  <c r="AX1022" i="1" l="1"/>
  <c r="AZ1022" i="1" s="1"/>
  <c r="AY1022" i="1"/>
  <c r="BA1022" i="1" s="1"/>
  <c r="AW1022" i="1"/>
  <c r="AM1022" i="1" s="1"/>
  <c r="AO1022" i="1" s="1"/>
  <c r="AI1023" i="1" s="1"/>
  <c r="AS1022" i="1"/>
  <c r="AV1022" i="1" s="1"/>
  <c r="AL1022" i="1" s="1"/>
  <c r="AN1022" i="1" s="1"/>
  <c r="AH1023" i="1" s="1"/>
  <c r="O537" i="1"/>
  <c r="R537" i="1" s="1"/>
  <c r="N537" i="1"/>
  <c r="Q537" i="1" s="1"/>
  <c r="H537" i="1"/>
  <c r="J537" i="1" s="1"/>
  <c r="D538" i="1" s="1"/>
  <c r="Y537" i="1"/>
  <c r="Z537" i="1"/>
  <c r="X537" i="1"/>
  <c r="AP1023" i="1" l="1"/>
  <c r="AQ1023" i="1"/>
  <c r="BB1022" i="1"/>
  <c r="BE1022" i="1" s="1"/>
  <c r="AB537" i="1"/>
  <c r="AD537" i="1" s="1"/>
  <c r="F538" i="1" s="1"/>
  <c r="T538" i="1" s="1"/>
  <c r="V538" i="1" s="1"/>
  <c r="AA537" i="1"/>
  <c r="AC537" i="1" s="1"/>
  <c r="E538" i="1" s="1"/>
  <c r="L538" i="1"/>
  <c r="G537" i="1"/>
  <c r="I537" i="1" s="1"/>
  <c r="C538" i="1" s="1"/>
  <c r="BD1022" i="1" l="1"/>
  <c r="BG1022" i="1" s="1"/>
  <c r="BI1022" i="1" s="1"/>
  <c r="AK1023" i="1" s="1"/>
  <c r="BC1022" i="1"/>
  <c r="BF1022" i="1" s="1"/>
  <c r="BH1022" i="1" s="1"/>
  <c r="AJ1023" i="1" s="1"/>
  <c r="AR1023" i="1"/>
  <c r="AU1023" i="1" s="1"/>
  <c r="S538" i="1"/>
  <c r="U538" i="1" s="1"/>
  <c r="K538" i="1"/>
  <c r="AX1023" i="1" l="1"/>
  <c r="AZ1023" i="1" s="1"/>
  <c r="AY1023" i="1"/>
  <c r="BA1023" i="1" s="1"/>
  <c r="AS1023" i="1"/>
  <c r="AV1023" i="1" s="1"/>
  <c r="AL1023" i="1" s="1"/>
  <c r="AN1023" i="1" s="1"/>
  <c r="AH1024" i="1" s="1"/>
  <c r="AT1023" i="1"/>
  <c r="AW1023" i="1" s="1"/>
  <c r="AM1023" i="1" s="1"/>
  <c r="AO1023" i="1" s="1"/>
  <c r="AI1024" i="1" s="1"/>
  <c r="M538" i="1"/>
  <c r="N538" i="1" s="1"/>
  <c r="W538" i="1"/>
  <c r="X538" i="1" s="1"/>
  <c r="AQ1024" i="1" l="1"/>
  <c r="AP1024" i="1"/>
  <c r="BB1023" i="1"/>
  <c r="BE1023" i="1" s="1"/>
  <c r="Y538" i="1"/>
  <c r="Z538" i="1"/>
  <c r="P538" i="1"/>
  <c r="Q538" i="1" s="1"/>
  <c r="O538" i="1"/>
  <c r="BD1023" i="1" l="1"/>
  <c r="BG1023" i="1" s="1"/>
  <c r="BI1023" i="1" s="1"/>
  <c r="AK1024" i="1" s="1"/>
  <c r="AR1024" i="1"/>
  <c r="AU1024" i="1" s="1"/>
  <c r="AS1024" i="1"/>
  <c r="AV1024" i="1" s="1"/>
  <c r="BC1023" i="1"/>
  <c r="BF1023" i="1" s="1"/>
  <c r="BH1023" i="1" s="1"/>
  <c r="AJ1024" i="1" s="1"/>
  <c r="AT1024" i="1"/>
  <c r="AW1024" i="1" s="1"/>
  <c r="AB538" i="1"/>
  <c r="AD538" i="1" s="1"/>
  <c r="AA538" i="1"/>
  <c r="AC538" i="1" s="1"/>
  <c r="E539" i="1" s="1"/>
  <c r="R538" i="1"/>
  <c r="H538" i="1" s="1"/>
  <c r="J538" i="1" s="1"/>
  <c r="D539" i="1" s="1"/>
  <c r="F539" i="1"/>
  <c r="G538" i="1"/>
  <c r="I538" i="1" s="1"/>
  <c r="C539" i="1" s="1"/>
  <c r="AL1024" i="1" l="1"/>
  <c r="AN1024" i="1" s="1"/>
  <c r="AH1025" i="1" s="1"/>
  <c r="AX1024" i="1"/>
  <c r="AZ1024" i="1" s="1"/>
  <c r="AM1024" i="1"/>
  <c r="AO1024" i="1" s="1"/>
  <c r="AI1025" i="1" s="1"/>
  <c r="AY1024" i="1"/>
  <c r="BA1024" i="1" s="1"/>
  <c r="T539" i="1"/>
  <c r="V539" i="1" s="1"/>
  <c r="L539" i="1"/>
  <c r="S539" i="1"/>
  <c r="U539" i="1" s="1"/>
  <c r="W539" i="1" s="1"/>
  <c r="K539" i="1"/>
  <c r="BB1024" i="1" l="1"/>
  <c r="BE1024" i="1" s="1"/>
  <c r="BC1024" i="1"/>
  <c r="AQ1025" i="1"/>
  <c r="AP1025" i="1"/>
  <c r="X539" i="1"/>
  <c r="Z539" i="1"/>
  <c r="Y539" i="1"/>
  <c r="M539" i="1"/>
  <c r="P539" i="1" s="1"/>
  <c r="AR1025" i="1" l="1"/>
  <c r="AU1025" i="1" s="1"/>
  <c r="AS1025" i="1"/>
  <c r="AV1025" i="1" s="1"/>
  <c r="AT1025" i="1"/>
  <c r="AW1025" i="1" s="1"/>
  <c r="BF1024" i="1"/>
  <c r="BH1024" i="1" s="1"/>
  <c r="AJ1025" i="1" s="1"/>
  <c r="BD1024" i="1"/>
  <c r="BG1024" i="1" s="1"/>
  <c r="BI1024" i="1" s="1"/>
  <c r="AK1025" i="1" s="1"/>
  <c r="N539" i="1"/>
  <c r="O539" i="1"/>
  <c r="R539" i="1"/>
  <c r="H539" i="1" s="1"/>
  <c r="J539" i="1" s="1"/>
  <c r="D540" i="1" s="1"/>
  <c r="Q539" i="1"/>
  <c r="AB539" i="1"/>
  <c r="AD539" i="1" s="1"/>
  <c r="F540" i="1" s="1"/>
  <c r="AA539" i="1"/>
  <c r="AC539" i="1" s="1"/>
  <c r="E540" i="1" s="1"/>
  <c r="G539" i="1"/>
  <c r="I539" i="1" s="1"/>
  <c r="C540" i="1" s="1"/>
  <c r="AM1025" i="1" l="1"/>
  <c r="AO1025" i="1" s="1"/>
  <c r="AI1026" i="1" s="1"/>
  <c r="AY1025" i="1"/>
  <c r="BA1025" i="1" s="1"/>
  <c r="AL1025" i="1"/>
  <c r="AN1025" i="1" s="1"/>
  <c r="AH1026" i="1" s="1"/>
  <c r="AX1025" i="1"/>
  <c r="AZ1025" i="1" s="1"/>
  <c r="K540" i="1"/>
  <c r="S540" i="1"/>
  <c r="U540" i="1" s="1"/>
  <c r="L540" i="1"/>
  <c r="T540" i="1"/>
  <c r="V540" i="1" s="1"/>
  <c r="AP1026" i="1" l="1"/>
  <c r="BB1025" i="1"/>
  <c r="BE1025" i="1" s="1"/>
  <c r="BC1025" i="1"/>
  <c r="BD1025" i="1"/>
  <c r="AQ1026" i="1"/>
  <c r="W540" i="1"/>
  <c r="X540" i="1" s="1"/>
  <c r="M540" i="1"/>
  <c r="P540" i="1" s="1"/>
  <c r="BF1025" i="1" l="1"/>
  <c r="BH1025" i="1" s="1"/>
  <c r="AJ1026" i="1" s="1"/>
  <c r="BG1025" i="1"/>
  <c r="BI1025" i="1" s="1"/>
  <c r="AK1026" i="1" s="1"/>
  <c r="AR1026" i="1"/>
  <c r="AU1026" i="1" s="1"/>
  <c r="O540" i="1"/>
  <c r="N540" i="1"/>
  <c r="R540" i="1"/>
  <c r="H540" i="1" s="1"/>
  <c r="J540" i="1" s="1"/>
  <c r="D541" i="1" s="1"/>
  <c r="Q540" i="1"/>
  <c r="Y540" i="1"/>
  <c r="Z540" i="1"/>
  <c r="AS1026" i="1" l="1"/>
  <c r="AV1026" i="1" s="1"/>
  <c r="AY1026" i="1"/>
  <c r="BA1026" i="1" s="1"/>
  <c r="AL1026" i="1"/>
  <c r="AN1026" i="1" s="1"/>
  <c r="AH1027" i="1" s="1"/>
  <c r="AX1026" i="1"/>
  <c r="AZ1026" i="1" s="1"/>
  <c r="AT1026" i="1"/>
  <c r="AW1026" i="1" s="1"/>
  <c r="AM1026" i="1" s="1"/>
  <c r="AO1026" i="1" s="1"/>
  <c r="AI1027" i="1" s="1"/>
  <c r="AB540" i="1"/>
  <c r="AD540" i="1" s="1"/>
  <c r="F541" i="1" s="1"/>
  <c r="AA540" i="1"/>
  <c r="AC540" i="1" s="1"/>
  <c r="E541" i="1" s="1"/>
  <c r="T541" i="1"/>
  <c r="V541" i="1" s="1"/>
  <c r="L541" i="1"/>
  <c r="G540" i="1"/>
  <c r="I540" i="1" s="1"/>
  <c r="C541" i="1" s="1"/>
  <c r="AQ1027" i="1" l="1"/>
  <c r="AP1027" i="1"/>
  <c r="BB1026" i="1"/>
  <c r="BE1026" i="1" s="1"/>
  <c r="S541" i="1"/>
  <c r="U541" i="1" s="1"/>
  <c r="W541" i="1" s="1"/>
  <c r="K541" i="1"/>
  <c r="BC1026" i="1" l="1"/>
  <c r="BF1026" i="1" s="1"/>
  <c r="BH1026" i="1" s="1"/>
  <c r="AJ1027" i="1" s="1"/>
  <c r="AR1027" i="1"/>
  <c r="AU1027" i="1" s="1"/>
  <c r="AS1027" i="1"/>
  <c r="AV1027" i="1" s="1"/>
  <c r="BD1026" i="1"/>
  <c r="BG1026" i="1" s="1"/>
  <c r="BI1026" i="1" s="1"/>
  <c r="AK1027" i="1" s="1"/>
  <c r="AT1027" i="1"/>
  <c r="AW1027" i="1" s="1"/>
  <c r="X541" i="1"/>
  <c r="Z541" i="1"/>
  <c r="M541" i="1"/>
  <c r="Y541" i="1"/>
  <c r="AM1027" i="1" l="1"/>
  <c r="AO1027" i="1" s="1"/>
  <c r="AI1028" i="1" s="1"/>
  <c r="AY1027" i="1"/>
  <c r="BA1027" i="1" s="1"/>
  <c r="AL1027" i="1"/>
  <c r="AN1027" i="1" s="1"/>
  <c r="AH1028" i="1" s="1"/>
  <c r="AX1027" i="1"/>
  <c r="AZ1027" i="1" s="1"/>
  <c r="AB541" i="1"/>
  <c r="AD541" i="1" s="1"/>
  <c r="AA541" i="1"/>
  <c r="AC541" i="1" s="1"/>
  <c r="P541" i="1"/>
  <c r="O541" i="1"/>
  <c r="N541" i="1"/>
  <c r="BB1027" i="1" l="1"/>
  <c r="BE1027" i="1" s="1"/>
  <c r="BD1027" i="1"/>
  <c r="AP1028" i="1"/>
  <c r="AQ1028" i="1"/>
  <c r="Q541" i="1"/>
  <c r="R541" i="1"/>
  <c r="AR1028" i="1" l="1"/>
  <c r="AU1028" i="1" s="1"/>
  <c r="BG1027" i="1"/>
  <c r="BI1027" i="1" s="1"/>
  <c r="AK1028" i="1" s="1"/>
  <c r="AT1028" i="1"/>
  <c r="AW1028" i="1" s="1"/>
  <c r="BC1027" i="1"/>
  <c r="BF1027" i="1" s="1"/>
  <c r="BH1027" i="1" s="1"/>
  <c r="AJ1028" i="1" s="1"/>
  <c r="F542" i="1"/>
  <c r="H541" i="1"/>
  <c r="J541" i="1" s="1"/>
  <c r="D542" i="1" s="1"/>
  <c r="E542" i="1"/>
  <c r="G541" i="1"/>
  <c r="I541" i="1" s="1"/>
  <c r="C542" i="1" s="1"/>
  <c r="AX1028" i="1" l="1"/>
  <c r="AZ1028" i="1" s="1"/>
  <c r="AM1028" i="1"/>
  <c r="AO1028" i="1" s="1"/>
  <c r="AI1029" i="1" s="1"/>
  <c r="AY1028" i="1"/>
  <c r="BA1028" i="1" s="1"/>
  <c r="AS1028" i="1"/>
  <c r="AV1028" i="1" s="1"/>
  <c r="AL1028" i="1" s="1"/>
  <c r="AN1028" i="1" s="1"/>
  <c r="AH1029" i="1" s="1"/>
  <c r="T542" i="1"/>
  <c r="V542" i="1" s="1"/>
  <c r="L542" i="1"/>
  <c r="S542" i="1"/>
  <c r="U542" i="1" s="1"/>
  <c r="K542" i="1"/>
  <c r="AP1029" i="1" l="1"/>
  <c r="AQ1029" i="1"/>
  <c r="BD1028" i="1"/>
  <c r="BC1028" i="1"/>
  <c r="BB1028" i="1"/>
  <c r="BE1028" i="1" s="1"/>
  <c r="W542" i="1"/>
  <c r="X542" i="1" s="1"/>
  <c r="M542" i="1"/>
  <c r="P542" i="1" s="1"/>
  <c r="BF1028" i="1" l="1"/>
  <c r="BH1028" i="1" s="1"/>
  <c r="AJ1029" i="1" s="1"/>
  <c r="BG1028" i="1"/>
  <c r="BI1028" i="1" s="1"/>
  <c r="AK1029" i="1" s="1"/>
  <c r="AR1029" i="1"/>
  <c r="AU1029" i="1" s="1"/>
  <c r="N542" i="1"/>
  <c r="Q542" i="1" s="1"/>
  <c r="G542" i="1" s="1"/>
  <c r="I542" i="1" s="1"/>
  <c r="C543" i="1" s="1"/>
  <c r="O542" i="1"/>
  <c r="R542" i="1" s="1"/>
  <c r="Y542" i="1"/>
  <c r="Z542" i="1"/>
  <c r="AS1029" i="1" l="1"/>
  <c r="AV1029" i="1" s="1"/>
  <c r="AY1029" i="1"/>
  <c r="BA1029" i="1" s="1"/>
  <c r="AL1029" i="1"/>
  <c r="AN1029" i="1" s="1"/>
  <c r="AH1030" i="1" s="1"/>
  <c r="AX1029" i="1"/>
  <c r="AZ1029" i="1" s="1"/>
  <c r="AT1029" i="1"/>
  <c r="AW1029" i="1" s="1"/>
  <c r="AM1029" i="1" s="1"/>
  <c r="AO1029" i="1" s="1"/>
  <c r="AI1030" i="1" s="1"/>
  <c r="AB542" i="1"/>
  <c r="AD542" i="1" s="1"/>
  <c r="AA542" i="1"/>
  <c r="AC542" i="1" s="1"/>
  <c r="E543" i="1" s="1"/>
  <c r="S543" i="1" s="1"/>
  <c r="U543" i="1" s="1"/>
  <c r="F543" i="1"/>
  <c r="H542" i="1"/>
  <c r="J542" i="1" s="1"/>
  <c r="D543" i="1" s="1"/>
  <c r="K543" i="1"/>
  <c r="AQ1030" i="1" l="1"/>
  <c r="BB1029" i="1"/>
  <c r="BE1029" i="1" s="1"/>
  <c r="BC1029" i="1"/>
  <c r="AP1030" i="1"/>
  <c r="T543" i="1"/>
  <c r="V543" i="1" s="1"/>
  <c r="W543" i="1" s="1"/>
  <c r="X543" i="1" s="1"/>
  <c r="L543" i="1"/>
  <c r="AR1030" i="1" l="1"/>
  <c r="AU1030" i="1" s="1"/>
  <c r="BF1029" i="1"/>
  <c r="BH1029" i="1" s="1"/>
  <c r="AJ1030" i="1" s="1"/>
  <c r="BD1029" i="1"/>
  <c r="BG1029" i="1" s="1"/>
  <c r="BI1029" i="1" s="1"/>
  <c r="AK1030" i="1" s="1"/>
  <c r="AT1030" i="1"/>
  <c r="AW1030" i="1" s="1"/>
  <c r="Y543" i="1"/>
  <c r="Z543" i="1"/>
  <c r="M543" i="1"/>
  <c r="AM1030" i="1" l="1"/>
  <c r="AO1030" i="1" s="1"/>
  <c r="AI1031" i="1" s="1"/>
  <c r="AY1030" i="1"/>
  <c r="BA1030" i="1" s="1"/>
  <c r="AX1030" i="1"/>
  <c r="AZ1030" i="1" s="1"/>
  <c r="AS1030" i="1"/>
  <c r="AV1030" i="1" s="1"/>
  <c r="AL1030" i="1" s="1"/>
  <c r="AN1030" i="1" s="1"/>
  <c r="AH1031" i="1" s="1"/>
  <c r="AB543" i="1"/>
  <c r="AD543" i="1" s="1"/>
  <c r="AA543" i="1"/>
  <c r="AC543" i="1" s="1"/>
  <c r="P543" i="1"/>
  <c r="N543" i="1"/>
  <c r="O543" i="1"/>
  <c r="AP1031" i="1" l="1"/>
  <c r="BB1030" i="1"/>
  <c r="BE1030" i="1" s="1"/>
  <c r="AQ1031" i="1"/>
  <c r="R543" i="1"/>
  <c r="Q543" i="1"/>
  <c r="BC1030" i="1" l="1"/>
  <c r="BF1030" i="1"/>
  <c r="BH1030" i="1" s="1"/>
  <c r="AJ1031" i="1" s="1"/>
  <c r="BD1030" i="1"/>
  <c r="BG1030" i="1" s="1"/>
  <c r="BI1030" i="1" s="1"/>
  <c r="AK1031" i="1" s="1"/>
  <c r="AR1031" i="1"/>
  <c r="AU1031" i="1" s="1"/>
  <c r="E544" i="1"/>
  <c r="G543" i="1"/>
  <c r="I543" i="1" s="1"/>
  <c r="C544" i="1" s="1"/>
  <c r="F544" i="1"/>
  <c r="H543" i="1"/>
  <c r="J543" i="1" s="1"/>
  <c r="D544" i="1" s="1"/>
  <c r="AY1031" i="1" l="1"/>
  <c r="BA1031" i="1" s="1"/>
  <c r="AS1031" i="1"/>
  <c r="AV1031" i="1" s="1"/>
  <c r="AL1031" i="1" s="1"/>
  <c r="AN1031" i="1" s="1"/>
  <c r="AH1032" i="1" s="1"/>
  <c r="AX1031" i="1"/>
  <c r="AZ1031" i="1" s="1"/>
  <c r="AT1031" i="1"/>
  <c r="AW1031" i="1" s="1"/>
  <c r="AM1031" i="1" s="1"/>
  <c r="AO1031" i="1" s="1"/>
  <c r="AI1032" i="1" s="1"/>
  <c r="T544" i="1"/>
  <c r="V544" i="1" s="1"/>
  <c r="L544" i="1"/>
  <c r="S544" i="1"/>
  <c r="U544" i="1" s="1"/>
  <c r="K544" i="1"/>
  <c r="AQ1032" i="1" l="1"/>
  <c r="AP1032" i="1"/>
  <c r="BB1031" i="1"/>
  <c r="BE1031" i="1" s="1"/>
  <c r="W544" i="1"/>
  <c r="Z544" i="1" s="1"/>
  <c r="X544" i="1"/>
  <c r="M544" i="1"/>
  <c r="P544" i="1" s="1"/>
  <c r="Y544" i="1"/>
  <c r="BC1031" i="1" l="1"/>
  <c r="BF1031" i="1"/>
  <c r="BH1031" i="1" s="1"/>
  <c r="AJ1032" i="1" s="1"/>
  <c r="AR1032" i="1"/>
  <c r="AU1032" i="1" s="1"/>
  <c r="BD1031" i="1"/>
  <c r="BG1031" i="1" s="1"/>
  <c r="BI1031" i="1" s="1"/>
  <c r="AK1032" i="1" s="1"/>
  <c r="AB544" i="1"/>
  <c r="AD544" i="1" s="1"/>
  <c r="AA544" i="1"/>
  <c r="AC544" i="1" s="1"/>
  <c r="N544" i="1"/>
  <c r="Q544" i="1" s="1"/>
  <c r="O544" i="1"/>
  <c r="R544" i="1" s="1"/>
  <c r="AY1032" i="1" l="1"/>
  <c r="BA1032" i="1" s="1"/>
  <c r="AT1032" i="1"/>
  <c r="AW1032" i="1" s="1"/>
  <c r="AM1032" i="1" s="1"/>
  <c r="AO1032" i="1" s="1"/>
  <c r="AI1033" i="1" s="1"/>
  <c r="AS1032" i="1"/>
  <c r="AV1032" i="1" s="1"/>
  <c r="AL1032" i="1"/>
  <c r="AN1032" i="1" s="1"/>
  <c r="AH1033" i="1" s="1"/>
  <c r="AX1032" i="1"/>
  <c r="AZ1032" i="1" s="1"/>
  <c r="F545" i="1"/>
  <c r="H544" i="1"/>
  <c r="J544" i="1" s="1"/>
  <c r="D545" i="1" s="1"/>
  <c r="E545" i="1"/>
  <c r="G544" i="1"/>
  <c r="I544" i="1" s="1"/>
  <c r="C545" i="1" s="1"/>
  <c r="AQ1033" i="1" l="1"/>
  <c r="BB1032" i="1"/>
  <c r="BE1032" i="1" s="1"/>
  <c r="AP1033" i="1"/>
  <c r="S545" i="1"/>
  <c r="U545" i="1" s="1"/>
  <c r="K545" i="1"/>
  <c r="L545" i="1"/>
  <c r="T545" i="1"/>
  <c r="V545" i="1" s="1"/>
  <c r="AR1033" i="1" l="1"/>
  <c r="AU1033" i="1" s="1"/>
  <c r="AS1033" i="1"/>
  <c r="AV1033" i="1" s="1"/>
  <c r="BC1032" i="1"/>
  <c r="BF1032" i="1"/>
  <c r="BH1032" i="1" s="1"/>
  <c r="AJ1033" i="1" s="1"/>
  <c r="AT1033" i="1"/>
  <c r="AW1033" i="1" s="1"/>
  <c r="BD1032" i="1"/>
  <c r="BG1032" i="1" s="1"/>
  <c r="BI1032" i="1" s="1"/>
  <c r="AK1033" i="1" s="1"/>
  <c r="M545" i="1"/>
  <c r="P545" i="1" s="1"/>
  <c r="N545" i="1"/>
  <c r="W545" i="1"/>
  <c r="AM1033" i="1" l="1"/>
  <c r="AO1033" i="1" s="1"/>
  <c r="AI1034" i="1" s="1"/>
  <c r="AY1033" i="1"/>
  <c r="BA1033" i="1" s="1"/>
  <c r="AL1033" i="1"/>
  <c r="AN1033" i="1" s="1"/>
  <c r="AH1034" i="1" s="1"/>
  <c r="AX1033" i="1"/>
  <c r="AZ1033" i="1" s="1"/>
  <c r="Q545" i="1"/>
  <c r="G545" i="1"/>
  <c r="I545" i="1" s="1"/>
  <c r="C546" i="1" s="1"/>
  <c r="O545" i="1"/>
  <c r="R545" i="1" s="1"/>
  <c r="X545" i="1"/>
  <c r="Z545" i="1"/>
  <c r="Y545" i="1"/>
  <c r="BB1033" i="1" l="1"/>
  <c r="BE1033" i="1" s="1"/>
  <c r="BC1033" i="1"/>
  <c r="BD1033" i="1"/>
  <c r="AP1034" i="1"/>
  <c r="AQ1034" i="1"/>
  <c r="AB545" i="1"/>
  <c r="AD545" i="1" s="1"/>
  <c r="F546" i="1" s="1"/>
  <c r="AA545" i="1"/>
  <c r="AC545" i="1" s="1"/>
  <c r="E546" i="1" s="1"/>
  <c r="S546" i="1" s="1"/>
  <c r="U546" i="1" s="1"/>
  <c r="H545" i="1"/>
  <c r="J545" i="1" s="1"/>
  <c r="D546" i="1" s="1"/>
  <c r="K546" i="1"/>
  <c r="AR1034" i="1" l="1"/>
  <c r="AU1034" i="1" s="1"/>
  <c r="AS1034" i="1"/>
  <c r="AV1034" i="1" s="1"/>
  <c r="AT1034" i="1"/>
  <c r="AW1034" i="1" s="1"/>
  <c r="BF1033" i="1"/>
  <c r="BH1033" i="1" s="1"/>
  <c r="AJ1034" i="1" s="1"/>
  <c r="BG1033" i="1"/>
  <c r="BI1033" i="1" s="1"/>
  <c r="AK1034" i="1" s="1"/>
  <c r="L546" i="1"/>
  <c r="T546" i="1"/>
  <c r="V546" i="1" s="1"/>
  <c r="W546" i="1" s="1"/>
  <c r="AL1034" i="1" l="1"/>
  <c r="AN1034" i="1" s="1"/>
  <c r="AH1035" i="1" s="1"/>
  <c r="AX1034" i="1"/>
  <c r="AZ1034" i="1" s="1"/>
  <c r="AM1034" i="1"/>
  <c r="AO1034" i="1" s="1"/>
  <c r="AI1035" i="1" s="1"/>
  <c r="AY1034" i="1"/>
  <c r="BA1034" i="1" s="1"/>
  <c r="Y546" i="1"/>
  <c r="Z546" i="1"/>
  <c r="X546" i="1"/>
  <c r="M546" i="1"/>
  <c r="O546" i="1" s="1"/>
  <c r="AQ1035" i="1" l="1"/>
  <c r="BB1034" i="1"/>
  <c r="BE1034" i="1" s="1"/>
  <c r="AP1035" i="1"/>
  <c r="AB546" i="1"/>
  <c r="AD546" i="1" s="1"/>
  <c r="AA546" i="1"/>
  <c r="AC546" i="1" s="1"/>
  <c r="P546" i="1"/>
  <c r="R546" i="1" s="1"/>
  <c r="N546" i="1"/>
  <c r="AR1035" i="1" l="1"/>
  <c r="AU1035" i="1" s="1"/>
  <c r="AS1035" i="1"/>
  <c r="BC1034" i="1"/>
  <c r="BF1034" i="1" s="1"/>
  <c r="BH1034" i="1" s="1"/>
  <c r="AJ1035" i="1" s="1"/>
  <c r="BD1034" i="1"/>
  <c r="BG1034" i="1" s="1"/>
  <c r="BI1034" i="1" s="1"/>
  <c r="AK1035" i="1" s="1"/>
  <c r="AT1035" i="1"/>
  <c r="AW1035" i="1" s="1"/>
  <c r="Q546" i="1"/>
  <c r="F547" i="1"/>
  <c r="H546" i="1"/>
  <c r="J546" i="1" s="1"/>
  <c r="D547" i="1" s="1"/>
  <c r="E547" i="1"/>
  <c r="G546" i="1"/>
  <c r="I546" i="1" s="1"/>
  <c r="C547" i="1" s="1"/>
  <c r="AM1035" i="1" l="1"/>
  <c r="AO1035" i="1" s="1"/>
  <c r="AI1036" i="1" s="1"/>
  <c r="AY1035" i="1"/>
  <c r="BA1035" i="1" s="1"/>
  <c r="AX1035" i="1"/>
  <c r="AZ1035" i="1" s="1"/>
  <c r="AV1035" i="1"/>
  <c r="AL1035" i="1" s="1"/>
  <c r="AN1035" i="1" s="1"/>
  <c r="AH1036" i="1" s="1"/>
  <c r="S547" i="1"/>
  <c r="U547" i="1" s="1"/>
  <c r="K547" i="1"/>
  <c r="T547" i="1"/>
  <c r="V547" i="1" s="1"/>
  <c r="L547" i="1"/>
  <c r="AP1036" i="1" l="1"/>
  <c r="BB1035" i="1"/>
  <c r="BE1035" i="1" s="1"/>
  <c r="BD1035" i="1"/>
  <c r="AQ1036" i="1"/>
  <c r="M547" i="1"/>
  <c r="O547" i="1" s="1"/>
  <c r="W547" i="1"/>
  <c r="X547" i="1" s="1"/>
  <c r="BC1035" i="1" l="1"/>
  <c r="BG1035" i="1"/>
  <c r="BI1035" i="1" s="1"/>
  <c r="AK1036" i="1" s="1"/>
  <c r="BF1035" i="1"/>
  <c r="BH1035" i="1" s="1"/>
  <c r="AJ1036" i="1" s="1"/>
  <c r="AR1036" i="1"/>
  <c r="AU1036" i="1" s="1"/>
  <c r="Y547" i="1"/>
  <c r="Z547" i="1"/>
  <c r="N547" i="1"/>
  <c r="P547" i="1"/>
  <c r="AS1036" i="1" l="1"/>
  <c r="AV1036" i="1" s="1"/>
  <c r="AL1036" i="1"/>
  <c r="AN1036" i="1" s="1"/>
  <c r="AH1037" i="1" s="1"/>
  <c r="AX1036" i="1"/>
  <c r="AZ1036" i="1" s="1"/>
  <c r="AY1036" i="1"/>
  <c r="BA1036" i="1" s="1"/>
  <c r="AT1036" i="1"/>
  <c r="AW1036" i="1" s="1"/>
  <c r="AM1036" i="1" s="1"/>
  <c r="AO1036" i="1" s="1"/>
  <c r="AI1037" i="1" s="1"/>
  <c r="AB547" i="1"/>
  <c r="AD547" i="1" s="1"/>
  <c r="AA547" i="1"/>
  <c r="AC547" i="1" s="1"/>
  <c r="Q547" i="1"/>
  <c r="R547" i="1"/>
  <c r="AQ1037" i="1" l="1"/>
  <c r="BB1036" i="1"/>
  <c r="BE1036" i="1" s="1"/>
  <c r="AP1037" i="1"/>
  <c r="F548" i="1"/>
  <c r="H547" i="1"/>
  <c r="J547" i="1" s="1"/>
  <c r="D548" i="1" s="1"/>
  <c r="E548" i="1"/>
  <c r="G547" i="1"/>
  <c r="I547" i="1" s="1"/>
  <c r="C548" i="1" s="1"/>
  <c r="BC1036" i="1" l="1"/>
  <c r="BD1036" i="1"/>
  <c r="BG1036" i="1"/>
  <c r="BI1036" i="1" s="1"/>
  <c r="AK1037" i="1" s="1"/>
  <c r="BF1036" i="1"/>
  <c r="BH1036" i="1" s="1"/>
  <c r="AJ1037" i="1" s="1"/>
  <c r="AR1037" i="1"/>
  <c r="AU1037" i="1" s="1"/>
  <c r="AS1037" i="1"/>
  <c r="K548" i="1"/>
  <c r="S548" i="1"/>
  <c r="U548" i="1" s="1"/>
  <c r="T548" i="1"/>
  <c r="V548" i="1" s="1"/>
  <c r="L548" i="1"/>
  <c r="AV1037" i="1" l="1"/>
  <c r="AL1037" i="1"/>
  <c r="AN1037" i="1" s="1"/>
  <c r="AH1038" i="1" s="1"/>
  <c r="AX1037" i="1"/>
  <c r="AZ1037" i="1" s="1"/>
  <c r="AT1037" i="1"/>
  <c r="AW1037" i="1" s="1"/>
  <c r="AM1037" i="1"/>
  <c r="AO1037" i="1" s="1"/>
  <c r="AI1038" i="1" s="1"/>
  <c r="AY1037" i="1"/>
  <c r="BA1037" i="1" s="1"/>
  <c r="W548" i="1"/>
  <c r="X548" i="1"/>
  <c r="Z548" i="1"/>
  <c r="Y548" i="1"/>
  <c r="M548" i="1"/>
  <c r="P548" i="1" s="1"/>
  <c r="AQ1038" i="1" l="1"/>
  <c r="BB1037" i="1"/>
  <c r="BE1037" i="1" s="1"/>
  <c r="AP1038" i="1"/>
  <c r="AB548" i="1"/>
  <c r="AD548" i="1" s="1"/>
  <c r="AA548" i="1"/>
  <c r="AC548" i="1" s="1"/>
  <c r="O548" i="1"/>
  <c r="R548" i="1" s="1"/>
  <c r="N548" i="1"/>
  <c r="Q548" i="1" s="1"/>
  <c r="AR1038" i="1" l="1"/>
  <c r="AU1038" i="1" s="1"/>
  <c r="AS1038" i="1"/>
  <c r="AV1038" i="1" s="1"/>
  <c r="BC1037" i="1"/>
  <c r="BF1037" i="1" s="1"/>
  <c r="BH1037" i="1" s="1"/>
  <c r="AJ1038" i="1" s="1"/>
  <c r="AT1038" i="1"/>
  <c r="AW1038" i="1" s="1"/>
  <c r="BD1037" i="1"/>
  <c r="BG1037" i="1" s="1"/>
  <c r="BI1037" i="1" s="1"/>
  <c r="AK1038" i="1" s="1"/>
  <c r="E549" i="1"/>
  <c r="G548" i="1"/>
  <c r="I548" i="1" s="1"/>
  <c r="C549" i="1" s="1"/>
  <c r="F549" i="1"/>
  <c r="H548" i="1"/>
  <c r="J548" i="1" s="1"/>
  <c r="D549" i="1" s="1"/>
  <c r="AM1038" i="1" l="1"/>
  <c r="AO1038" i="1" s="1"/>
  <c r="AI1039" i="1" s="1"/>
  <c r="AY1038" i="1"/>
  <c r="BA1038" i="1" s="1"/>
  <c r="AL1038" i="1"/>
  <c r="AN1038" i="1" s="1"/>
  <c r="AH1039" i="1" s="1"/>
  <c r="AX1038" i="1"/>
  <c r="AZ1038" i="1" s="1"/>
  <c r="S549" i="1"/>
  <c r="U549" i="1" s="1"/>
  <c r="K549" i="1"/>
  <c r="T549" i="1"/>
  <c r="V549" i="1" s="1"/>
  <c r="L549" i="1"/>
  <c r="AP1039" i="1" l="1"/>
  <c r="BB1038" i="1"/>
  <c r="BE1038" i="1" s="1"/>
  <c r="BD1038" i="1"/>
  <c r="AQ1039" i="1"/>
  <c r="M549" i="1"/>
  <c r="P549" i="1" s="1"/>
  <c r="W549" i="1"/>
  <c r="X549" i="1" s="1"/>
  <c r="BG1038" i="1" l="1"/>
  <c r="BI1038" i="1" s="1"/>
  <c r="AK1039" i="1" s="1"/>
  <c r="BC1038" i="1"/>
  <c r="BF1038" i="1" s="1"/>
  <c r="BH1038" i="1" s="1"/>
  <c r="AJ1039" i="1" s="1"/>
  <c r="AR1039" i="1"/>
  <c r="AU1039" i="1" s="1"/>
  <c r="O549" i="1"/>
  <c r="R549" i="1" s="1"/>
  <c r="Y549" i="1"/>
  <c r="Z549" i="1"/>
  <c r="N549" i="1"/>
  <c r="Q549" i="1" s="1"/>
  <c r="H549" i="1"/>
  <c r="J549" i="1" s="1"/>
  <c r="D550" i="1" s="1"/>
  <c r="AX1039" i="1" l="1"/>
  <c r="AZ1039" i="1" s="1"/>
  <c r="AS1039" i="1"/>
  <c r="AV1039" i="1" s="1"/>
  <c r="AL1039" i="1" s="1"/>
  <c r="AN1039" i="1" s="1"/>
  <c r="AH1040" i="1" s="1"/>
  <c r="AY1039" i="1"/>
  <c r="BA1039" i="1" s="1"/>
  <c r="AT1039" i="1"/>
  <c r="AW1039" i="1" s="1"/>
  <c r="AM1039" i="1" s="1"/>
  <c r="AO1039" i="1" s="1"/>
  <c r="AI1040" i="1" s="1"/>
  <c r="AB549" i="1"/>
  <c r="AD549" i="1" s="1"/>
  <c r="F550" i="1" s="1"/>
  <c r="AA549" i="1"/>
  <c r="AC549" i="1" s="1"/>
  <c r="E550" i="1" s="1"/>
  <c r="G549" i="1"/>
  <c r="I549" i="1" s="1"/>
  <c r="C550" i="1" s="1"/>
  <c r="T550" i="1"/>
  <c r="V550" i="1" s="1"/>
  <c r="L550" i="1"/>
  <c r="AQ1040" i="1" l="1"/>
  <c r="AP1040" i="1"/>
  <c r="BD1039" i="1"/>
  <c r="BC1039" i="1"/>
  <c r="BB1039" i="1"/>
  <c r="BE1039" i="1" s="1"/>
  <c r="S550" i="1"/>
  <c r="U550" i="1" s="1"/>
  <c r="W550" i="1" s="1"/>
  <c r="Y550" i="1" s="1"/>
  <c r="K550" i="1"/>
  <c r="AR1040" i="1" l="1"/>
  <c r="AU1040" i="1" s="1"/>
  <c r="BF1039" i="1"/>
  <c r="BH1039" i="1" s="1"/>
  <c r="AJ1040" i="1" s="1"/>
  <c r="BG1039" i="1"/>
  <c r="BI1039" i="1" s="1"/>
  <c r="AK1040" i="1" s="1"/>
  <c r="M550" i="1"/>
  <c r="N550" i="1" s="1"/>
  <c r="X550" i="1"/>
  <c r="Z550" i="1"/>
  <c r="AX1040" i="1" l="1"/>
  <c r="AZ1040" i="1" s="1"/>
  <c r="AY1040" i="1"/>
  <c r="BA1040" i="1" s="1"/>
  <c r="AS1040" i="1"/>
  <c r="AV1040" i="1" s="1"/>
  <c r="AL1040" i="1" s="1"/>
  <c r="AN1040" i="1" s="1"/>
  <c r="AH1041" i="1" s="1"/>
  <c r="AT1040" i="1"/>
  <c r="AW1040" i="1" s="1"/>
  <c r="AM1040" i="1" s="1"/>
  <c r="AO1040" i="1" s="1"/>
  <c r="AI1041" i="1" s="1"/>
  <c r="AB550" i="1"/>
  <c r="AD550" i="1" s="1"/>
  <c r="AA550" i="1"/>
  <c r="AC550" i="1" s="1"/>
  <c r="P550" i="1"/>
  <c r="Q550" i="1" s="1"/>
  <c r="O550" i="1"/>
  <c r="AQ1041" i="1" l="1"/>
  <c r="AP1041" i="1"/>
  <c r="BD1040" i="1"/>
  <c r="BC1040" i="1"/>
  <c r="BB1040" i="1"/>
  <c r="BE1040" i="1" s="1"/>
  <c r="R550" i="1"/>
  <c r="E551" i="1"/>
  <c r="G550" i="1"/>
  <c r="I550" i="1" s="1"/>
  <c r="C551" i="1" s="1"/>
  <c r="F551" i="1"/>
  <c r="H550" i="1"/>
  <c r="J550" i="1" s="1"/>
  <c r="D551" i="1" s="1"/>
  <c r="AR1041" i="1" l="1"/>
  <c r="AU1041" i="1" s="1"/>
  <c r="AT1041" i="1"/>
  <c r="AW1041" i="1" s="1"/>
  <c r="BF1040" i="1"/>
  <c r="BH1040" i="1" s="1"/>
  <c r="AJ1041" i="1" s="1"/>
  <c r="BG1040" i="1"/>
  <c r="BI1040" i="1" s="1"/>
  <c r="AK1041" i="1" s="1"/>
  <c r="S551" i="1"/>
  <c r="U551" i="1" s="1"/>
  <c r="K551" i="1"/>
  <c r="L551" i="1"/>
  <c r="T551" i="1"/>
  <c r="V551" i="1" s="1"/>
  <c r="AM1041" i="1" l="1"/>
  <c r="AO1041" i="1" s="1"/>
  <c r="AI1042" i="1" s="1"/>
  <c r="AY1041" i="1"/>
  <c r="BA1041" i="1" s="1"/>
  <c r="AX1041" i="1"/>
  <c r="AZ1041" i="1" s="1"/>
  <c r="AS1041" i="1"/>
  <c r="AV1041" i="1" s="1"/>
  <c r="AL1041" i="1" s="1"/>
  <c r="AN1041" i="1" s="1"/>
  <c r="AH1042" i="1" s="1"/>
  <c r="M551" i="1"/>
  <c r="O551" i="1" s="1"/>
  <c r="W551" i="1"/>
  <c r="X551" i="1" s="1"/>
  <c r="AP1042" i="1" l="1"/>
  <c r="BB1041" i="1"/>
  <c r="BE1041" i="1" s="1"/>
  <c r="BC1041" i="1"/>
  <c r="BD1041" i="1"/>
  <c r="AQ1042" i="1"/>
  <c r="Y551" i="1"/>
  <c r="Z551" i="1"/>
  <c r="N551" i="1"/>
  <c r="P551" i="1"/>
  <c r="BF1041" i="1" l="1"/>
  <c r="BH1041" i="1" s="1"/>
  <c r="AJ1042" i="1" s="1"/>
  <c r="BG1041" i="1"/>
  <c r="BI1041" i="1" s="1"/>
  <c r="AK1042" i="1" s="1"/>
  <c r="AR1042" i="1"/>
  <c r="AU1042" i="1" s="1"/>
  <c r="AB551" i="1"/>
  <c r="AD551" i="1" s="1"/>
  <c r="AA551" i="1"/>
  <c r="AC551" i="1" s="1"/>
  <c r="Q551" i="1"/>
  <c r="R551" i="1"/>
  <c r="AS1042" i="1" l="1"/>
  <c r="AV1042" i="1" s="1"/>
  <c r="AY1042" i="1"/>
  <c r="BA1042" i="1" s="1"/>
  <c r="AL1042" i="1"/>
  <c r="AN1042" i="1" s="1"/>
  <c r="AH1043" i="1" s="1"/>
  <c r="AX1042" i="1"/>
  <c r="AZ1042" i="1" s="1"/>
  <c r="AT1042" i="1"/>
  <c r="AW1042" i="1" s="1"/>
  <c r="AM1042" i="1" s="1"/>
  <c r="AO1042" i="1" s="1"/>
  <c r="AI1043" i="1" s="1"/>
  <c r="F552" i="1"/>
  <c r="H551" i="1"/>
  <c r="J551" i="1" s="1"/>
  <c r="D552" i="1" s="1"/>
  <c r="E552" i="1"/>
  <c r="G551" i="1"/>
  <c r="I551" i="1" s="1"/>
  <c r="C552" i="1" s="1"/>
  <c r="AQ1043" i="1" l="1"/>
  <c r="AP1043" i="1"/>
  <c r="BB1042" i="1"/>
  <c r="BE1042" i="1" s="1"/>
  <c r="L552" i="1"/>
  <c r="T552" i="1"/>
  <c r="V552" i="1" s="1"/>
  <c r="S552" i="1"/>
  <c r="U552" i="1" s="1"/>
  <c r="K552" i="1"/>
  <c r="AR1043" i="1" l="1"/>
  <c r="AU1043" i="1" s="1"/>
  <c r="AS1043" i="1"/>
  <c r="AV1043" i="1" s="1"/>
  <c r="BC1042" i="1"/>
  <c r="BF1042" i="1" s="1"/>
  <c r="BH1042" i="1" s="1"/>
  <c r="AJ1043" i="1" s="1"/>
  <c r="AT1043" i="1"/>
  <c r="AW1043" i="1" s="1"/>
  <c r="BD1042" i="1"/>
  <c r="BG1042" i="1" s="1"/>
  <c r="BI1042" i="1" s="1"/>
  <c r="AK1043" i="1" s="1"/>
  <c r="W552" i="1"/>
  <c r="Z552" i="1" s="1"/>
  <c r="M552" i="1"/>
  <c r="P552" i="1" s="1"/>
  <c r="AM1043" i="1" l="1"/>
  <c r="AO1043" i="1" s="1"/>
  <c r="AI1044" i="1" s="1"/>
  <c r="AY1043" i="1"/>
  <c r="BA1043" i="1" s="1"/>
  <c r="AL1043" i="1"/>
  <c r="AN1043" i="1" s="1"/>
  <c r="AH1044" i="1" s="1"/>
  <c r="AX1043" i="1"/>
  <c r="AZ1043" i="1" s="1"/>
  <c r="Y552" i="1"/>
  <c r="AB552" i="1"/>
  <c r="AD552" i="1" s="1"/>
  <c r="O552" i="1"/>
  <c r="R552" i="1" s="1"/>
  <c r="N552" i="1"/>
  <c r="Q552" i="1" s="1"/>
  <c r="X552" i="1"/>
  <c r="AA552" i="1" s="1"/>
  <c r="AC552" i="1" s="1"/>
  <c r="BB1043" i="1" l="1"/>
  <c r="BE1043" i="1" s="1"/>
  <c r="BC1043" i="1"/>
  <c r="BD1043" i="1"/>
  <c r="AP1044" i="1"/>
  <c r="AQ1044" i="1"/>
  <c r="E553" i="1"/>
  <c r="G552" i="1"/>
  <c r="I552" i="1" s="1"/>
  <c r="C553" i="1" s="1"/>
  <c r="F553" i="1"/>
  <c r="H552" i="1"/>
  <c r="J552" i="1" s="1"/>
  <c r="D553" i="1" s="1"/>
  <c r="AR1044" i="1" l="1"/>
  <c r="AU1044" i="1" s="1"/>
  <c r="AS1044" i="1"/>
  <c r="AV1044" i="1" s="1"/>
  <c r="BG1043" i="1"/>
  <c r="BI1043" i="1" s="1"/>
  <c r="AK1044" i="1" s="1"/>
  <c r="BF1043" i="1"/>
  <c r="BH1043" i="1" s="1"/>
  <c r="AJ1044" i="1" s="1"/>
  <c r="T553" i="1"/>
  <c r="V553" i="1" s="1"/>
  <c r="L553" i="1"/>
  <c r="K553" i="1"/>
  <c r="S553" i="1"/>
  <c r="U553" i="1" s="1"/>
  <c r="AL1044" i="1" l="1"/>
  <c r="AN1044" i="1" s="1"/>
  <c r="AH1045" i="1" s="1"/>
  <c r="AX1044" i="1"/>
  <c r="AZ1044" i="1" s="1"/>
  <c r="AY1044" i="1"/>
  <c r="BA1044" i="1" s="1"/>
  <c r="AT1044" i="1"/>
  <c r="AW1044" i="1" s="1"/>
  <c r="AM1044" i="1" s="1"/>
  <c r="AO1044" i="1" s="1"/>
  <c r="AI1045" i="1" s="1"/>
  <c r="M553" i="1"/>
  <c r="N553" i="1" s="1"/>
  <c r="W553" i="1"/>
  <c r="X553" i="1" s="1"/>
  <c r="AQ1045" i="1" l="1"/>
  <c r="BB1044" i="1"/>
  <c r="BE1044" i="1" s="1"/>
  <c r="BD1044" i="1"/>
  <c r="AP1045" i="1"/>
  <c r="Y553" i="1"/>
  <c r="Z553" i="1"/>
  <c r="O553" i="1"/>
  <c r="P553" i="1"/>
  <c r="Q553" i="1" s="1"/>
  <c r="AR1045" i="1" l="1"/>
  <c r="AU1045" i="1" s="1"/>
  <c r="AS1045" i="1"/>
  <c r="AV1045" i="1" s="1"/>
  <c r="BC1044" i="1"/>
  <c r="BG1044" i="1"/>
  <c r="BI1044" i="1" s="1"/>
  <c r="AK1045" i="1" s="1"/>
  <c r="BF1044" i="1"/>
  <c r="BH1044" i="1" s="1"/>
  <c r="AJ1045" i="1" s="1"/>
  <c r="AT1045" i="1"/>
  <c r="AW1045" i="1" s="1"/>
  <c r="AB553" i="1"/>
  <c r="AD553" i="1" s="1"/>
  <c r="AA553" i="1"/>
  <c r="AC553" i="1" s="1"/>
  <c r="E554" i="1" s="1"/>
  <c r="R553" i="1"/>
  <c r="G553" i="1"/>
  <c r="I553" i="1" s="1"/>
  <c r="C554" i="1" s="1"/>
  <c r="AM1045" i="1" l="1"/>
  <c r="AO1045" i="1" s="1"/>
  <c r="AI1046" i="1" s="1"/>
  <c r="AY1045" i="1"/>
  <c r="BA1045" i="1" s="1"/>
  <c r="AL1045" i="1"/>
  <c r="AN1045" i="1" s="1"/>
  <c r="AH1046" i="1" s="1"/>
  <c r="AX1045" i="1"/>
  <c r="AZ1045" i="1" s="1"/>
  <c r="S554" i="1"/>
  <c r="U554" i="1" s="1"/>
  <c r="K554" i="1"/>
  <c r="F554" i="1"/>
  <c r="H553" i="1"/>
  <c r="J553" i="1" s="1"/>
  <c r="D554" i="1" s="1"/>
  <c r="AP1046" i="1" l="1"/>
  <c r="BB1045" i="1"/>
  <c r="BE1045" i="1" s="1"/>
  <c r="BC1045" i="1"/>
  <c r="BD1045" i="1"/>
  <c r="AQ1046" i="1"/>
  <c r="T554" i="1"/>
  <c r="V554" i="1" s="1"/>
  <c r="L554" i="1"/>
  <c r="BF1045" i="1" l="1"/>
  <c r="BH1045" i="1" s="1"/>
  <c r="AJ1046" i="1" s="1"/>
  <c r="BG1045" i="1"/>
  <c r="BI1045" i="1" s="1"/>
  <c r="AK1046" i="1" s="1"/>
  <c r="AR1046" i="1"/>
  <c r="AU1046" i="1" s="1"/>
  <c r="W554" i="1"/>
  <c r="Y554" i="1" s="1"/>
  <c r="M554" i="1"/>
  <c r="O554" i="1" s="1"/>
  <c r="AS1046" i="1" l="1"/>
  <c r="AV1046" i="1" s="1"/>
  <c r="AY1046" i="1"/>
  <c r="BA1046" i="1" s="1"/>
  <c r="AL1046" i="1"/>
  <c r="AN1046" i="1" s="1"/>
  <c r="AH1047" i="1" s="1"/>
  <c r="AX1046" i="1"/>
  <c r="AZ1046" i="1" s="1"/>
  <c r="AT1046" i="1"/>
  <c r="AW1046" i="1" s="1"/>
  <c r="AM1046" i="1" s="1"/>
  <c r="AO1046" i="1" s="1"/>
  <c r="AI1047" i="1" s="1"/>
  <c r="P554" i="1"/>
  <c r="N554" i="1"/>
  <c r="X554" i="1"/>
  <c r="Z554" i="1"/>
  <c r="R554" i="1"/>
  <c r="AQ1047" i="1" l="1"/>
  <c r="AP1047" i="1"/>
  <c r="BB1046" i="1"/>
  <c r="BE1046" i="1" s="1"/>
  <c r="AB554" i="1"/>
  <c r="AD554" i="1" s="1"/>
  <c r="AA554" i="1"/>
  <c r="AC554" i="1" s="1"/>
  <c r="Q554" i="1"/>
  <c r="H554" i="1"/>
  <c r="J554" i="1" s="1"/>
  <c r="D555" i="1" s="1"/>
  <c r="F555" i="1"/>
  <c r="BC1046" i="1" l="1"/>
  <c r="BF1046" i="1" s="1"/>
  <c r="BH1046" i="1" s="1"/>
  <c r="AJ1047" i="1" s="1"/>
  <c r="AR1047" i="1"/>
  <c r="AU1047" i="1" s="1"/>
  <c r="AS1047" i="1"/>
  <c r="AT1047" i="1"/>
  <c r="AW1047" i="1" s="1"/>
  <c r="BD1046" i="1"/>
  <c r="BG1046" i="1" s="1"/>
  <c r="BI1046" i="1" s="1"/>
  <c r="AK1047" i="1" s="1"/>
  <c r="T555" i="1"/>
  <c r="V555" i="1" s="1"/>
  <c r="L555" i="1"/>
  <c r="E555" i="1"/>
  <c r="G554" i="1"/>
  <c r="I554" i="1" s="1"/>
  <c r="C555" i="1" s="1"/>
  <c r="AM1047" i="1" l="1"/>
  <c r="AO1047" i="1" s="1"/>
  <c r="AI1048" i="1" s="1"/>
  <c r="AY1047" i="1"/>
  <c r="BA1047" i="1" s="1"/>
  <c r="AX1047" i="1"/>
  <c r="AZ1047" i="1" s="1"/>
  <c r="AV1047" i="1"/>
  <c r="AL1047" i="1" s="1"/>
  <c r="AN1047" i="1" s="1"/>
  <c r="AH1048" i="1" s="1"/>
  <c r="S555" i="1"/>
  <c r="U555" i="1" s="1"/>
  <c r="K555" i="1"/>
  <c r="AP1048" i="1" l="1"/>
  <c r="BB1047" i="1"/>
  <c r="BE1047" i="1" s="1"/>
  <c r="AQ1048" i="1"/>
  <c r="M555" i="1"/>
  <c r="N555" i="1"/>
  <c r="W555" i="1"/>
  <c r="X555" i="1" s="1"/>
  <c r="BD1047" i="1" l="1"/>
  <c r="BG1047" i="1" s="1"/>
  <c r="BI1047" i="1" s="1"/>
  <c r="AK1048" i="1" s="1"/>
  <c r="BC1047" i="1"/>
  <c r="BF1047" i="1" s="1"/>
  <c r="BH1047" i="1" s="1"/>
  <c r="AJ1048" i="1" s="1"/>
  <c r="AR1048" i="1"/>
  <c r="AU1048" i="1" s="1"/>
  <c r="AT1048" i="1"/>
  <c r="Y555" i="1"/>
  <c r="Z555" i="1"/>
  <c r="P555" i="1"/>
  <c r="Q555" i="1" s="1"/>
  <c r="O555" i="1"/>
  <c r="AX1048" i="1" l="1"/>
  <c r="AZ1048" i="1" s="1"/>
  <c r="AY1048" i="1"/>
  <c r="BA1048" i="1" s="1"/>
  <c r="AW1048" i="1"/>
  <c r="AM1048" i="1" s="1"/>
  <c r="AO1048" i="1" s="1"/>
  <c r="AI1049" i="1" s="1"/>
  <c r="AS1048" i="1"/>
  <c r="AV1048" i="1" s="1"/>
  <c r="AL1048" i="1" s="1"/>
  <c r="AN1048" i="1" s="1"/>
  <c r="AH1049" i="1" s="1"/>
  <c r="AB555" i="1"/>
  <c r="AD555" i="1" s="1"/>
  <c r="AA555" i="1"/>
  <c r="AC555" i="1" s="1"/>
  <c r="E556" i="1" s="1"/>
  <c r="G555" i="1"/>
  <c r="I555" i="1" s="1"/>
  <c r="C556" i="1" s="1"/>
  <c r="R555" i="1"/>
  <c r="AP1049" i="1" l="1"/>
  <c r="AQ1049" i="1"/>
  <c r="BD1048" i="1"/>
  <c r="BC1048" i="1"/>
  <c r="BB1048" i="1"/>
  <c r="BE1048" i="1" s="1"/>
  <c r="H555" i="1"/>
  <c r="J555" i="1" s="1"/>
  <c r="D556" i="1" s="1"/>
  <c r="F556" i="1"/>
  <c r="K556" i="1"/>
  <c r="S556" i="1"/>
  <c r="U556" i="1" s="1"/>
  <c r="BF1048" i="1" l="1"/>
  <c r="BH1048" i="1" s="1"/>
  <c r="AJ1049" i="1" s="1"/>
  <c r="BG1048" i="1"/>
  <c r="BI1048" i="1" s="1"/>
  <c r="AK1049" i="1" s="1"/>
  <c r="AR1049" i="1"/>
  <c r="AU1049" i="1" s="1"/>
  <c r="T556" i="1"/>
  <c r="V556" i="1" s="1"/>
  <c r="W556" i="1" s="1"/>
  <c r="L556" i="1"/>
  <c r="AS1049" i="1" l="1"/>
  <c r="AV1049" i="1" s="1"/>
  <c r="AY1049" i="1"/>
  <c r="BA1049" i="1" s="1"/>
  <c r="AL1049" i="1"/>
  <c r="AN1049" i="1" s="1"/>
  <c r="AH1050" i="1" s="1"/>
  <c r="AX1049" i="1"/>
  <c r="AZ1049" i="1" s="1"/>
  <c r="AT1049" i="1"/>
  <c r="AW1049" i="1" s="1"/>
  <c r="AM1049" i="1" s="1"/>
  <c r="AO1049" i="1" s="1"/>
  <c r="AI1050" i="1" s="1"/>
  <c r="Y556" i="1"/>
  <c r="Z556" i="1"/>
  <c r="X556" i="1"/>
  <c r="M556" i="1"/>
  <c r="O556" i="1" s="1"/>
  <c r="AQ1050" i="1" l="1"/>
  <c r="AP1050" i="1"/>
  <c r="BB1049" i="1"/>
  <c r="BE1049" i="1" s="1"/>
  <c r="AB556" i="1"/>
  <c r="AD556" i="1" s="1"/>
  <c r="AA556" i="1"/>
  <c r="AC556" i="1" s="1"/>
  <c r="P556" i="1"/>
  <c r="R556" i="1" s="1"/>
  <c r="N556" i="1"/>
  <c r="BC1049" i="1" l="1"/>
  <c r="BF1049" i="1"/>
  <c r="BH1049" i="1" s="1"/>
  <c r="AJ1050" i="1" s="1"/>
  <c r="AR1050" i="1"/>
  <c r="AU1050" i="1" s="1"/>
  <c r="BD1049" i="1"/>
  <c r="BG1049" i="1" s="1"/>
  <c r="BI1049" i="1" s="1"/>
  <c r="AK1050" i="1" s="1"/>
  <c r="Q556" i="1"/>
  <c r="G556" i="1" s="1"/>
  <c r="I556" i="1" s="1"/>
  <c r="C557" i="1" s="1"/>
  <c r="F557" i="1"/>
  <c r="H556" i="1"/>
  <c r="J556" i="1" s="1"/>
  <c r="D557" i="1" s="1"/>
  <c r="E557" i="1"/>
  <c r="AY1050" i="1" l="1"/>
  <c r="BA1050" i="1" s="1"/>
  <c r="AT1050" i="1"/>
  <c r="AW1050" i="1" s="1"/>
  <c r="AM1050" i="1" s="1"/>
  <c r="AO1050" i="1" s="1"/>
  <c r="AI1051" i="1" s="1"/>
  <c r="AS1050" i="1"/>
  <c r="AV1050" i="1" s="1"/>
  <c r="AL1050" i="1"/>
  <c r="AN1050" i="1" s="1"/>
  <c r="AH1051" i="1" s="1"/>
  <c r="AX1050" i="1"/>
  <c r="AZ1050" i="1" s="1"/>
  <c r="K557" i="1"/>
  <c r="S557" i="1"/>
  <c r="U557" i="1" s="1"/>
  <c r="L557" i="1"/>
  <c r="T557" i="1"/>
  <c r="V557" i="1" s="1"/>
  <c r="AQ1051" i="1" l="1"/>
  <c r="AP1051" i="1"/>
  <c r="BB1050" i="1"/>
  <c r="BE1050" i="1" s="1"/>
  <c r="W557" i="1"/>
  <c r="X557" i="1"/>
  <c r="M557" i="1"/>
  <c r="P557" i="1" s="1"/>
  <c r="BC1050" i="1" l="1"/>
  <c r="BF1050" i="1"/>
  <c r="BH1050" i="1" s="1"/>
  <c r="AJ1051" i="1" s="1"/>
  <c r="AR1051" i="1"/>
  <c r="AU1051" i="1" s="1"/>
  <c r="BD1050" i="1"/>
  <c r="BG1050" i="1" s="1"/>
  <c r="BI1050" i="1" s="1"/>
  <c r="AK1051" i="1" s="1"/>
  <c r="Y557" i="1"/>
  <c r="Z557" i="1"/>
  <c r="N557" i="1"/>
  <c r="Q557" i="1" s="1"/>
  <c r="O557" i="1"/>
  <c r="R557" i="1" s="1"/>
  <c r="AY1051" i="1" l="1"/>
  <c r="BA1051" i="1" s="1"/>
  <c r="AT1051" i="1"/>
  <c r="AW1051" i="1" s="1"/>
  <c r="AM1051" i="1" s="1"/>
  <c r="AO1051" i="1" s="1"/>
  <c r="AI1052" i="1" s="1"/>
  <c r="AS1051" i="1"/>
  <c r="AV1051" i="1" s="1"/>
  <c r="AL1051" i="1"/>
  <c r="AN1051" i="1" s="1"/>
  <c r="AH1052" i="1" s="1"/>
  <c r="AX1051" i="1"/>
  <c r="AZ1051" i="1" s="1"/>
  <c r="AB557" i="1"/>
  <c r="AD557" i="1" s="1"/>
  <c r="F558" i="1" s="1"/>
  <c r="AA557" i="1"/>
  <c r="AC557" i="1" s="1"/>
  <c r="E558" i="1" s="1"/>
  <c r="H557" i="1"/>
  <c r="J557" i="1" s="1"/>
  <c r="D558" i="1" s="1"/>
  <c r="G557" i="1"/>
  <c r="I557" i="1" s="1"/>
  <c r="C558" i="1" s="1"/>
  <c r="AQ1052" i="1" l="1"/>
  <c r="BB1051" i="1"/>
  <c r="BE1051" i="1" s="1"/>
  <c r="BC1051" i="1"/>
  <c r="AP1052" i="1"/>
  <c r="K558" i="1"/>
  <c r="S558" i="1"/>
  <c r="U558" i="1" s="1"/>
  <c r="T558" i="1"/>
  <c r="V558" i="1" s="1"/>
  <c r="L558" i="1"/>
  <c r="AR1052" i="1" l="1"/>
  <c r="AU1052" i="1" s="1"/>
  <c r="AS1052" i="1"/>
  <c r="AV1052" i="1" s="1"/>
  <c r="BF1051" i="1"/>
  <c r="BH1051" i="1" s="1"/>
  <c r="AJ1052" i="1" s="1"/>
  <c r="BD1051" i="1"/>
  <c r="BG1051" i="1" s="1"/>
  <c r="BI1051" i="1" s="1"/>
  <c r="AK1052" i="1" s="1"/>
  <c r="AT1052" i="1"/>
  <c r="AW1052" i="1" s="1"/>
  <c r="W558" i="1"/>
  <c r="Z558" i="1" s="1"/>
  <c r="M558" i="1"/>
  <c r="N558" i="1" s="1"/>
  <c r="AM1052" i="1" l="1"/>
  <c r="AO1052" i="1" s="1"/>
  <c r="AI1053" i="1" s="1"/>
  <c r="AY1052" i="1"/>
  <c r="BA1052" i="1" s="1"/>
  <c r="AL1052" i="1"/>
  <c r="AN1052" i="1" s="1"/>
  <c r="AH1053" i="1" s="1"/>
  <c r="AX1052" i="1"/>
  <c r="AZ1052" i="1" s="1"/>
  <c r="Y558" i="1"/>
  <c r="AB558" i="1" s="1"/>
  <c r="AD558" i="1" s="1"/>
  <c r="X558" i="1"/>
  <c r="AA558" i="1" s="1"/>
  <c r="AC558" i="1" s="1"/>
  <c r="O558" i="1"/>
  <c r="P558" i="1"/>
  <c r="BB1052" i="1" l="1"/>
  <c r="BE1052" i="1" s="1"/>
  <c r="BC1052" i="1"/>
  <c r="AP1053" i="1"/>
  <c r="AQ1053" i="1"/>
  <c r="R558" i="1"/>
  <c r="Q558" i="1"/>
  <c r="AR1053" i="1" l="1"/>
  <c r="AU1053" i="1" s="1"/>
  <c r="AS1053" i="1"/>
  <c r="AV1053" i="1" s="1"/>
  <c r="BF1052" i="1"/>
  <c r="BH1052" i="1" s="1"/>
  <c r="AJ1053" i="1" s="1"/>
  <c r="AT1053" i="1"/>
  <c r="AW1053" i="1" s="1"/>
  <c r="BD1052" i="1"/>
  <c r="BG1052" i="1" s="1"/>
  <c r="BI1052" i="1" s="1"/>
  <c r="AK1053" i="1" s="1"/>
  <c r="E559" i="1"/>
  <c r="G558" i="1"/>
  <c r="I558" i="1" s="1"/>
  <c r="C559" i="1" s="1"/>
  <c r="F559" i="1"/>
  <c r="H558" i="1"/>
  <c r="J558" i="1" s="1"/>
  <c r="D559" i="1" s="1"/>
  <c r="AM1053" i="1" l="1"/>
  <c r="AO1053" i="1" s="1"/>
  <c r="AI1054" i="1" s="1"/>
  <c r="AY1053" i="1"/>
  <c r="BA1053" i="1" s="1"/>
  <c r="AL1053" i="1"/>
  <c r="AN1053" i="1" s="1"/>
  <c r="AH1054" i="1" s="1"/>
  <c r="AX1053" i="1"/>
  <c r="AZ1053" i="1" s="1"/>
  <c r="K559" i="1"/>
  <c r="S559" i="1"/>
  <c r="U559" i="1" s="1"/>
  <c r="L559" i="1"/>
  <c r="T559" i="1"/>
  <c r="V559" i="1" s="1"/>
  <c r="AP1054" i="1" l="1"/>
  <c r="BB1053" i="1"/>
  <c r="BE1053" i="1" s="1"/>
  <c r="BC1053" i="1"/>
  <c r="BD1053" i="1"/>
  <c r="AQ1054" i="1"/>
  <c r="W559" i="1"/>
  <c r="Z559" i="1" s="1"/>
  <c r="M559" i="1"/>
  <c r="P559" i="1" s="1"/>
  <c r="Y559" i="1"/>
  <c r="BF1053" i="1" l="1"/>
  <c r="BH1053" i="1" s="1"/>
  <c r="AJ1054" i="1" s="1"/>
  <c r="BG1053" i="1"/>
  <c r="BI1053" i="1" s="1"/>
  <c r="AK1054" i="1" s="1"/>
  <c r="AR1054" i="1"/>
  <c r="AU1054" i="1" s="1"/>
  <c r="X559" i="1"/>
  <c r="N559" i="1"/>
  <c r="Q559" i="1" s="1"/>
  <c r="G559" i="1" s="1"/>
  <c r="I559" i="1" s="1"/>
  <c r="C560" i="1" s="1"/>
  <c r="AB559" i="1"/>
  <c r="AD559" i="1" s="1"/>
  <c r="AA559" i="1"/>
  <c r="AC559" i="1" s="1"/>
  <c r="E560" i="1" s="1"/>
  <c r="O559" i="1"/>
  <c r="R559" i="1" s="1"/>
  <c r="AS1054" i="1" l="1"/>
  <c r="AV1054" i="1" s="1"/>
  <c r="AY1054" i="1"/>
  <c r="BA1054" i="1" s="1"/>
  <c r="AL1054" i="1"/>
  <c r="AN1054" i="1" s="1"/>
  <c r="AH1055" i="1" s="1"/>
  <c r="AX1054" i="1"/>
  <c r="AZ1054" i="1" s="1"/>
  <c r="AT1054" i="1"/>
  <c r="AW1054" i="1" s="1"/>
  <c r="AM1054" i="1" s="1"/>
  <c r="AO1054" i="1" s="1"/>
  <c r="AI1055" i="1" s="1"/>
  <c r="F560" i="1"/>
  <c r="H559" i="1"/>
  <c r="J559" i="1" s="1"/>
  <c r="D560" i="1" s="1"/>
  <c r="S560" i="1"/>
  <c r="U560" i="1" s="1"/>
  <c r="K560" i="1"/>
  <c r="AQ1055" i="1" l="1"/>
  <c r="BB1054" i="1"/>
  <c r="BE1054" i="1" s="1"/>
  <c r="AP1055" i="1"/>
  <c r="T560" i="1"/>
  <c r="V560" i="1" s="1"/>
  <c r="W560" i="1" s="1"/>
  <c r="L560" i="1"/>
  <c r="AR1055" i="1" l="1"/>
  <c r="AU1055" i="1" s="1"/>
  <c r="AS1055" i="1"/>
  <c r="AV1055" i="1" s="1"/>
  <c r="BD1054" i="1"/>
  <c r="BG1054" i="1"/>
  <c r="BI1054" i="1" s="1"/>
  <c r="AK1055" i="1" s="1"/>
  <c r="BC1054" i="1"/>
  <c r="BF1054" i="1" s="1"/>
  <c r="BH1054" i="1" s="1"/>
  <c r="AJ1055" i="1" s="1"/>
  <c r="AT1055" i="1"/>
  <c r="AW1055" i="1" s="1"/>
  <c r="Y560" i="1"/>
  <c r="Z560" i="1"/>
  <c r="X560" i="1"/>
  <c r="M560" i="1"/>
  <c r="O560" i="1" s="1"/>
  <c r="AL1055" i="1" l="1"/>
  <c r="AN1055" i="1" s="1"/>
  <c r="AH1056" i="1" s="1"/>
  <c r="AX1055" i="1"/>
  <c r="AZ1055" i="1" s="1"/>
  <c r="AM1055" i="1"/>
  <c r="AO1055" i="1" s="1"/>
  <c r="AI1056" i="1" s="1"/>
  <c r="AY1055" i="1"/>
  <c r="BA1055" i="1" s="1"/>
  <c r="AB560" i="1"/>
  <c r="AD560" i="1" s="1"/>
  <c r="AA560" i="1"/>
  <c r="AC560" i="1" s="1"/>
  <c r="N560" i="1"/>
  <c r="P560" i="1"/>
  <c r="Q560" i="1" s="1"/>
  <c r="AQ1056" i="1" l="1"/>
  <c r="BB1055" i="1"/>
  <c r="BE1055" i="1" s="1"/>
  <c r="AP1056" i="1"/>
  <c r="G560" i="1"/>
  <c r="I560" i="1" s="1"/>
  <c r="C561" i="1" s="1"/>
  <c r="E561" i="1"/>
  <c r="R560" i="1"/>
  <c r="AR1056" i="1" l="1"/>
  <c r="AU1056" i="1" s="1"/>
  <c r="BC1055" i="1"/>
  <c r="BF1055" i="1" s="1"/>
  <c r="BH1055" i="1" s="1"/>
  <c r="AJ1056" i="1" s="1"/>
  <c r="BD1055" i="1"/>
  <c r="BG1055" i="1" s="1"/>
  <c r="BI1055" i="1" s="1"/>
  <c r="AK1056" i="1" s="1"/>
  <c r="AT1056" i="1"/>
  <c r="AW1056" i="1" s="1"/>
  <c r="F561" i="1"/>
  <c r="H560" i="1"/>
  <c r="J560" i="1" s="1"/>
  <c r="D561" i="1" s="1"/>
  <c r="S561" i="1"/>
  <c r="U561" i="1" s="1"/>
  <c r="K561" i="1"/>
  <c r="AM1056" i="1" l="1"/>
  <c r="AO1056" i="1" s="1"/>
  <c r="AI1057" i="1" s="1"/>
  <c r="AY1056" i="1"/>
  <c r="BA1056" i="1" s="1"/>
  <c r="AX1056" i="1"/>
  <c r="AZ1056" i="1" s="1"/>
  <c r="AS1056" i="1"/>
  <c r="AV1056" i="1" s="1"/>
  <c r="AL1056" i="1" s="1"/>
  <c r="AN1056" i="1" s="1"/>
  <c r="AH1057" i="1" s="1"/>
  <c r="T561" i="1"/>
  <c r="V561" i="1" s="1"/>
  <c r="L561" i="1"/>
  <c r="M561" i="1" s="1"/>
  <c r="P561" i="1" s="1"/>
  <c r="AP1057" i="1" l="1"/>
  <c r="BB1056" i="1"/>
  <c r="BE1056" i="1" s="1"/>
  <c r="AQ1057" i="1"/>
  <c r="O561" i="1"/>
  <c r="R561" i="1" s="1"/>
  <c r="N561" i="1"/>
  <c r="Q561" i="1" s="1"/>
  <c r="W561" i="1"/>
  <c r="BD1056" i="1" l="1"/>
  <c r="BG1056" i="1"/>
  <c r="BI1056" i="1" s="1"/>
  <c r="AK1057" i="1" s="1"/>
  <c r="BC1056" i="1"/>
  <c r="BF1056" i="1" s="1"/>
  <c r="BH1056" i="1" s="1"/>
  <c r="AJ1057" i="1" s="1"/>
  <c r="AR1057" i="1"/>
  <c r="AU1057" i="1" s="1"/>
  <c r="X561" i="1"/>
  <c r="Z561" i="1"/>
  <c r="G561" i="1"/>
  <c r="I561" i="1" s="1"/>
  <c r="C562" i="1" s="1"/>
  <c r="Y561" i="1"/>
  <c r="H561" i="1"/>
  <c r="J561" i="1" s="1"/>
  <c r="D562" i="1" s="1"/>
  <c r="AX1057" i="1" l="1"/>
  <c r="AZ1057" i="1" s="1"/>
  <c r="AS1057" i="1"/>
  <c r="AV1057" i="1" s="1"/>
  <c r="AL1057" i="1" s="1"/>
  <c r="AN1057" i="1" s="1"/>
  <c r="AH1058" i="1" s="1"/>
  <c r="AY1057" i="1"/>
  <c r="BA1057" i="1" s="1"/>
  <c r="AT1057" i="1"/>
  <c r="AW1057" i="1" s="1"/>
  <c r="AM1057" i="1" s="1"/>
  <c r="AO1057" i="1" s="1"/>
  <c r="AI1058" i="1" s="1"/>
  <c r="AB561" i="1"/>
  <c r="AD561" i="1" s="1"/>
  <c r="F562" i="1" s="1"/>
  <c r="AA561" i="1"/>
  <c r="AC561" i="1" s="1"/>
  <c r="E562" i="1" s="1"/>
  <c r="S562" i="1" s="1"/>
  <c r="U562" i="1" s="1"/>
  <c r="L562" i="1"/>
  <c r="T562" i="1"/>
  <c r="V562" i="1" s="1"/>
  <c r="K562" i="1"/>
  <c r="AQ1058" i="1" l="1"/>
  <c r="AP1058" i="1"/>
  <c r="BB1057" i="1"/>
  <c r="BE1057" i="1" s="1"/>
  <c r="W562" i="1"/>
  <c r="X562" i="1" s="1"/>
  <c r="Z562" i="1"/>
  <c r="Y562" i="1"/>
  <c r="M562" i="1"/>
  <c r="P562" i="1" s="1"/>
  <c r="BD1057" i="1" l="1"/>
  <c r="BG1057" i="1"/>
  <c r="BI1057" i="1" s="1"/>
  <c r="AK1058" i="1" s="1"/>
  <c r="AR1058" i="1"/>
  <c r="AU1058" i="1" s="1"/>
  <c r="BC1057" i="1"/>
  <c r="BF1057" i="1" s="1"/>
  <c r="BH1057" i="1" s="1"/>
  <c r="AJ1058" i="1" s="1"/>
  <c r="AT1058" i="1"/>
  <c r="AB562" i="1"/>
  <c r="AD562" i="1" s="1"/>
  <c r="AA562" i="1"/>
  <c r="AC562" i="1" s="1"/>
  <c r="O562" i="1"/>
  <c r="R562" i="1" s="1"/>
  <c r="N562" i="1"/>
  <c r="Q562" i="1" s="1"/>
  <c r="AX1058" i="1" l="1"/>
  <c r="AZ1058" i="1" s="1"/>
  <c r="AW1058" i="1"/>
  <c r="AS1058" i="1"/>
  <c r="AV1058" i="1" s="1"/>
  <c r="AL1058" i="1" s="1"/>
  <c r="AN1058" i="1" s="1"/>
  <c r="AH1059" i="1" s="1"/>
  <c r="AM1058" i="1"/>
  <c r="AO1058" i="1" s="1"/>
  <c r="AI1059" i="1" s="1"/>
  <c r="AY1058" i="1"/>
  <c r="BA1058" i="1" s="1"/>
  <c r="E563" i="1"/>
  <c r="G562" i="1"/>
  <c r="I562" i="1" s="1"/>
  <c r="C563" i="1" s="1"/>
  <c r="F563" i="1"/>
  <c r="H562" i="1"/>
  <c r="J562" i="1" s="1"/>
  <c r="D563" i="1" s="1"/>
  <c r="AP1059" i="1" l="1"/>
  <c r="AQ1059" i="1"/>
  <c r="BB1058" i="1"/>
  <c r="BE1058" i="1" s="1"/>
  <c r="L563" i="1"/>
  <c r="T563" i="1"/>
  <c r="V563" i="1" s="1"/>
  <c r="S563" i="1"/>
  <c r="U563" i="1" s="1"/>
  <c r="W563" i="1" s="1"/>
  <c r="K563" i="1"/>
  <c r="BD1058" i="1" l="1"/>
  <c r="BG1058" i="1" s="1"/>
  <c r="BI1058" i="1" s="1"/>
  <c r="AK1059" i="1" s="1"/>
  <c r="AR1059" i="1"/>
  <c r="AU1059" i="1" s="1"/>
  <c r="BC1058" i="1"/>
  <c r="BF1058" i="1" s="1"/>
  <c r="BH1058" i="1" s="1"/>
  <c r="AJ1059" i="1" s="1"/>
  <c r="X563" i="1"/>
  <c r="Z563" i="1"/>
  <c r="Y563" i="1"/>
  <c r="M563" i="1"/>
  <c r="P563" i="1" s="1"/>
  <c r="AX1059" i="1" l="1"/>
  <c r="AZ1059" i="1" s="1"/>
  <c r="AY1059" i="1"/>
  <c r="BA1059" i="1" s="1"/>
  <c r="AS1059" i="1"/>
  <c r="AV1059" i="1" s="1"/>
  <c r="AL1059" i="1" s="1"/>
  <c r="AN1059" i="1" s="1"/>
  <c r="AH1060" i="1" s="1"/>
  <c r="AT1059" i="1"/>
  <c r="AW1059" i="1" s="1"/>
  <c r="AM1059" i="1" s="1"/>
  <c r="AO1059" i="1" s="1"/>
  <c r="AI1060" i="1" s="1"/>
  <c r="AB563" i="1"/>
  <c r="AD563" i="1" s="1"/>
  <c r="AA563" i="1"/>
  <c r="AC563" i="1" s="1"/>
  <c r="O563" i="1"/>
  <c r="R563" i="1" s="1"/>
  <c r="H563" i="1" s="1"/>
  <c r="J563" i="1" s="1"/>
  <c r="D564" i="1" s="1"/>
  <c r="N563" i="1"/>
  <c r="Q563" i="1" s="1"/>
  <c r="AQ1060" i="1" l="1"/>
  <c r="AP1060" i="1"/>
  <c r="BB1059" i="1"/>
  <c r="BE1059" i="1" s="1"/>
  <c r="F564" i="1"/>
  <c r="E564" i="1"/>
  <c r="G563" i="1"/>
  <c r="I563" i="1" s="1"/>
  <c r="C564" i="1" s="1"/>
  <c r="L564" i="1"/>
  <c r="T564" i="1"/>
  <c r="V564" i="1" s="1"/>
  <c r="BD1059" i="1" l="1"/>
  <c r="BG1059" i="1" s="1"/>
  <c r="BI1059" i="1" s="1"/>
  <c r="AK1060" i="1" s="1"/>
  <c r="AR1060" i="1"/>
  <c r="AU1060" i="1" s="1"/>
  <c r="AS1060" i="1"/>
  <c r="BC1059" i="1"/>
  <c r="BF1059" i="1" s="1"/>
  <c r="BH1059" i="1" s="1"/>
  <c r="AJ1060" i="1" s="1"/>
  <c r="AT1060" i="1"/>
  <c r="AW1060" i="1" s="1"/>
  <c r="S564" i="1"/>
  <c r="U564" i="1" s="1"/>
  <c r="K564" i="1"/>
  <c r="M564" i="1" s="1"/>
  <c r="AX1060" i="1" l="1"/>
  <c r="AZ1060" i="1" s="1"/>
  <c r="AM1060" i="1"/>
  <c r="AO1060" i="1" s="1"/>
  <c r="AI1061" i="1" s="1"/>
  <c r="AY1060" i="1"/>
  <c r="BA1060" i="1" s="1"/>
  <c r="AV1060" i="1"/>
  <c r="AL1060" i="1" s="1"/>
  <c r="AN1060" i="1" s="1"/>
  <c r="AH1061" i="1" s="1"/>
  <c r="W564" i="1"/>
  <c r="X564" i="1" s="1"/>
  <c r="N564" i="1"/>
  <c r="P564" i="1"/>
  <c r="O564" i="1"/>
  <c r="AP1061" i="1" l="1"/>
  <c r="AQ1061" i="1"/>
  <c r="BB1060" i="1"/>
  <c r="BE1060" i="1" s="1"/>
  <c r="Q564" i="1"/>
  <c r="G564" i="1"/>
  <c r="I564" i="1" s="1"/>
  <c r="C565" i="1" s="1"/>
  <c r="R564" i="1"/>
  <c r="Y564" i="1"/>
  <c r="Z564" i="1"/>
  <c r="BD1060" i="1" l="1"/>
  <c r="BG1060" i="1" s="1"/>
  <c r="BI1060" i="1" s="1"/>
  <c r="AK1061" i="1" s="1"/>
  <c r="AR1061" i="1"/>
  <c r="AU1061" i="1" s="1"/>
  <c r="AS1061" i="1"/>
  <c r="BC1060" i="1"/>
  <c r="BF1060" i="1" s="1"/>
  <c r="BH1060" i="1" s="1"/>
  <c r="AJ1061" i="1" s="1"/>
  <c r="AB564" i="1"/>
  <c r="AD564" i="1" s="1"/>
  <c r="F565" i="1" s="1"/>
  <c r="AA564" i="1"/>
  <c r="AC564" i="1" s="1"/>
  <c r="E565" i="1" s="1"/>
  <c r="S565" i="1" s="1"/>
  <c r="U565" i="1" s="1"/>
  <c r="H564" i="1"/>
  <c r="J564" i="1" s="1"/>
  <c r="D565" i="1" s="1"/>
  <c r="K565" i="1"/>
  <c r="AX1061" i="1" l="1"/>
  <c r="AZ1061" i="1" s="1"/>
  <c r="AY1061" i="1"/>
  <c r="BA1061" i="1" s="1"/>
  <c r="AV1061" i="1"/>
  <c r="AL1061" i="1" s="1"/>
  <c r="AN1061" i="1" s="1"/>
  <c r="AH1062" i="1" s="1"/>
  <c r="AT1061" i="1"/>
  <c r="AW1061" i="1" s="1"/>
  <c r="AM1061" i="1" s="1"/>
  <c r="AO1061" i="1" s="1"/>
  <c r="AI1062" i="1" s="1"/>
  <c r="T565" i="1"/>
  <c r="V565" i="1" s="1"/>
  <c r="L565" i="1"/>
  <c r="AQ1062" i="1" l="1"/>
  <c r="AP1062" i="1"/>
  <c r="BD1061" i="1"/>
  <c r="BC1061" i="1"/>
  <c r="BB1061" i="1"/>
  <c r="BE1061" i="1" s="1"/>
  <c r="M565" i="1"/>
  <c r="O565" i="1" s="1"/>
  <c r="W565" i="1"/>
  <c r="AR1062" i="1" l="1"/>
  <c r="AU1062" i="1" s="1"/>
  <c r="AS1062" i="1"/>
  <c r="AV1062" i="1" s="1"/>
  <c r="AT1062" i="1"/>
  <c r="AW1062" i="1" s="1"/>
  <c r="BF1061" i="1"/>
  <c r="BH1061" i="1" s="1"/>
  <c r="AJ1062" i="1" s="1"/>
  <c r="BG1061" i="1"/>
  <c r="BI1061" i="1" s="1"/>
  <c r="AK1062" i="1" s="1"/>
  <c r="X565" i="1"/>
  <c r="Z565" i="1"/>
  <c r="Y565" i="1"/>
  <c r="P565" i="1"/>
  <c r="R565" i="1" s="1"/>
  <c r="N565" i="1"/>
  <c r="AL1062" i="1" l="1"/>
  <c r="AN1062" i="1" s="1"/>
  <c r="AH1063" i="1" s="1"/>
  <c r="AX1062" i="1"/>
  <c r="AZ1062" i="1" s="1"/>
  <c r="AM1062" i="1"/>
  <c r="AO1062" i="1" s="1"/>
  <c r="AI1063" i="1" s="1"/>
  <c r="AY1062" i="1"/>
  <c r="BA1062" i="1" s="1"/>
  <c r="AB565" i="1"/>
  <c r="AD565" i="1" s="1"/>
  <c r="F566" i="1" s="1"/>
  <c r="AA565" i="1"/>
  <c r="AC565" i="1" s="1"/>
  <c r="H565" i="1"/>
  <c r="J565" i="1" s="1"/>
  <c r="D566" i="1" s="1"/>
  <c r="Q565" i="1"/>
  <c r="AQ1063" i="1" l="1"/>
  <c r="BB1062" i="1"/>
  <c r="BE1062" i="1" s="1"/>
  <c r="AP1063" i="1"/>
  <c r="E566" i="1"/>
  <c r="G565" i="1"/>
  <c r="I565" i="1" s="1"/>
  <c r="C566" i="1" s="1"/>
  <c r="T566" i="1"/>
  <c r="V566" i="1" s="1"/>
  <c r="L566" i="1"/>
  <c r="AR1063" i="1" l="1"/>
  <c r="AU1063" i="1" s="1"/>
  <c r="BC1062" i="1"/>
  <c r="BF1062" i="1" s="1"/>
  <c r="BH1062" i="1" s="1"/>
  <c r="AJ1063" i="1" s="1"/>
  <c r="BD1062" i="1"/>
  <c r="BG1062" i="1" s="1"/>
  <c r="BI1062" i="1" s="1"/>
  <c r="AK1063" i="1" s="1"/>
  <c r="AT1063" i="1"/>
  <c r="AW1063" i="1" s="1"/>
  <c r="K566" i="1"/>
  <c r="S566" i="1"/>
  <c r="U566" i="1" s="1"/>
  <c r="AM1063" i="1" l="1"/>
  <c r="AO1063" i="1" s="1"/>
  <c r="AI1064" i="1" s="1"/>
  <c r="AY1063" i="1"/>
  <c r="BA1063" i="1" s="1"/>
  <c r="AX1063" i="1"/>
  <c r="AZ1063" i="1" s="1"/>
  <c r="AS1063" i="1"/>
  <c r="AV1063" i="1" s="1"/>
  <c r="AL1063" i="1" s="1"/>
  <c r="AN1063" i="1" s="1"/>
  <c r="AH1064" i="1" s="1"/>
  <c r="W566" i="1"/>
  <c r="X566" i="1" s="1"/>
  <c r="M566" i="1"/>
  <c r="N566" i="1" s="1"/>
  <c r="AP1064" i="1" l="1"/>
  <c r="BB1063" i="1"/>
  <c r="BE1063" i="1" s="1"/>
  <c r="AQ1064" i="1"/>
  <c r="P566" i="1"/>
  <c r="Q566" i="1" s="1"/>
  <c r="O566" i="1"/>
  <c r="Y566" i="1"/>
  <c r="Z566" i="1"/>
  <c r="BC1063" i="1" l="1"/>
  <c r="BF1063" i="1" s="1"/>
  <c r="BH1063" i="1" s="1"/>
  <c r="AJ1064" i="1" s="1"/>
  <c r="BD1063" i="1"/>
  <c r="BG1063" i="1" s="1"/>
  <c r="BI1063" i="1" s="1"/>
  <c r="AK1064" i="1" s="1"/>
  <c r="AR1064" i="1"/>
  <c r="AU1064" i="1" s="1"/>
  <c r="R566" i="1"/>
  <c r="AB566" i="1"/>
  <c r="AD566" i="1" s="1"/>
  <c r="F567" i="1" s="1"/>
  <c r="AA566" i="1"/>
  <c r="AC566" i="1" s="1"/>
  <c r="E567" i="1" s="1"/>
  <c r="G566" i="1"/>
  <c r="I566" i="1" s="1"/>
  <c r="C567" i="1" s="1"/>
  <c r="H566" i="1"/>
  <c r="J566" i="1" s="1"/>
  <c r="D567" i="1" s="1"/>
  <c r="AY1064" i="1" l="1"/>
  <c r="BA1064" i="1" s="1"/>
  <c r="AX1064" i="1"/>
  <c r="AZ1064" i="1" s="1"/>
  <c r="AS1064" i="1"/>
  <c r="AV1064" i="1" s="1"/>
  <c r="AL1064" i="1" s="1"/>
  <c r="AN1064" i="1" s="1"/>
  <c r="AH1065" i="1" s="1"/>
  <c r="AT1064" i="1"/>
  <c r="AW1064" i="1" s="1"/>
  <c r="AM1064" i="1" s="1"/>
  <c r="AO1064" i="1" s="1"/>
  <c r="AI1065" i="1" s="1"/>
  <c r="T567" i="1"/>
  <c r="V567" i="1" s="1"/>
  <c r="L567" i="1"/>
  <c r="S567" i="1"/>
  <c r="U567" i="1" s="1"/>
  <c r="K567" i="1"/>
  <c r="AQ1065" i="1" l="1"/>
  <c r="AP1065" i="1"/>
  <c r="BB1064" i="1"/>
  <c r="BE1064" i="1" s="1"/>
  <c r="M567" i="1"/>
  <c r="P567" i="1" s="1"/>
  <c r="W567" i="1"/>
  <c r="Y567" i="1" s="1"/>
  <c r="BC1064" i="1" l="1"/>
  <c r="AR1065" i="1"/>
  <c r="AU1065" i="1" s="1"/>
  <c r="BF1064" i="1"/>
  <c r="BH1064" i="1" s="1"/>
  <c r="AJ1065" i="1" s="1"/>
  <c r="AT1065" i="1"/>
  <c r="AW1065" i="1" s="1"/>
  <c r="BD1064" i="1"/>
  <c r="BG1064" i="1" s="1"/>
  <c r="BI1064" i="1" s="1"/>
  <c r="AK1065" i="1" s="1"/>
  <c r="N567" i="1"/>
  <c r="Q567" i="1" s="1"/>
  <c r="X567" i="1"/>
  <c r="Z567" i="1"/>
  <c r="O567" i="1"/>
  <c r="R567" i="1" s="1"/>
  <c r="AM1065" i="1" l="1"/>
  <c r="AO1065" i="1" s="1"/>
  <c r="AI1066" i="1" s="1"/>
  <c r="AY1065" i="1"/>
  <c r="BA1065" i="1" s="1"/>
  <c r="AX1065" i="1"/>
  <c r="AZ1065" i="1" s="1"/>
  <c r="AS1065" i="1"/>
  <c r="AV1065" i="1" s="1"/>
  <c r="AL1065" i="1" s="1"/>
  <c r="AN1065" i="1" s="1"/>
  <c r="AH1066" i="1" s="1"/>
  <c r="AB567" i="1"/>
  <c r="AD567" i="1" s="1"/>
  <c r="F568" i="1" s="1"/>
  <c r="AA567" i="1"/>
  <c r="AC567" i="1" s="1"/>
  <c r="E568" i="1" s="1"/>
  <c r="H567" i="1"/>
  <c r="J567" i="1" s="1"/>
  <c r="D568" i="1" s="1"/>
  <c r="G567" i="1"/>
  <c r="I567" i="1" s="1"/>
  <c r="C568" i="1" s="1"/>
  <c r="AP1066" i="1" l="1"/>
  <c r="BB1065" i="1"/>
  <c r="BE1065" i="1" s="1"/>
  <c r="BC1065" i="1"/>
  <c r="BD1065" i="1"/>
  <c r="AQ1066" i="1"/>
  <c r="S568" i="1"/>
  <c r="U568" i="1" s="1"/>
  <c r="K568" i="1"/>
  <c r="T568" i="1"/>
  <c r="V568" i="1" s="1"/>
  <c r="L568" i="1"/>
  <c r="BG1065" i="1" l="1"/>
  <c r="BI1065" i="1" s="1"/>
  <c r="AK1066" i="1" s="1"/>
  <c r="BF1065" i="1"/>
  <c r="BH1065" i="1" s="1"/>
  <c r="AJ1066" i="1" s="1"/>
  <c r="AR1066" i="1"/>
  <c r="AU1066" i="1" s="1"/>
  <c r="AS1066" i="1"/>
  <c r="AV1066" i="1" s="1"/>
  <c r="M568" i="1"/>
  <c r="P568" i="1" s="1"/>
  <c r="W568" i="1"/>
  <c r="AL1066" i="1" l="1"/>
  <c r="AN1066" i="1" s="1"/>
  <c r="AH1067" i="1" s="1"/>
  <c r="AX1066" i="1"/>
  <c r="AZ1066" i="1" s="1"/>
  <c r="AY1066" i="1"/>
  <c r="BA1066" i="1" s="1"/>
  <c r="AT1066" i="1"/>
  <c r="AW1066" i="1" s="1"/>
  <c r="AM1066" i="1" s="1"/>
  <c r="AO1066" i="1" s="1"/>
  <c r="AI1067" i="1" s="1"/>
  <c r="O568" i="1"/>
  <c r="R568" i="1"/>
  <c r="H568" i="1"/>
  <c r="J568" i="1" s="1"/>
  <c r="D569" i="1" s="1"/>
  <c r="N568" i="1"/>
  <c r="Q568" i="1" s="1"/>
  <c r="Y568" i="1"/>
  <c r="Z568" i="1"/>
  <c r="X568" i="1"/>
  <c r="AQ1067" i="1" l="1"/>
  <c r="BB1066" i="1"/>
  <c r="BE1066" i="1" s="1"/>
  <c r="AP1067" i="1"/>
  <c r="AB568" i="1"/>
  <c r="AD568" i="1" s="1"/>
  <c r="F569" i="1" s="1"/>
  <c r="AA568" i="1"/>
  <c r="AC568" i="1" s="1"/>
  <c r="E569" i="1" s="1"/>
  <c r="G568" i="1"/>
  <c r="I568" i="1" s="1"/>
  <c r="C569" i="1" s="1"/>
  <c r="L569" i="1"/>
  <c r="T569" i="1"/>
  <c r="V569" i="1" s="1"/>
  <c r="BC1066" i="1" l="1"/>
  <c r="BD1066" i="1"/>
  <c r="BG1066" i="1"/>
  <c r="BI1066" i="1" s="1"/>
  <c r="AK1067" i="1" s="1"/>
  <c r="BF1066" i="1"/>
  <c r="BH1066" i="1" s="1"/>
  <c r="AJ1067" i="1" s="1"/>
  <c r="AR1067" i="1"/>
  <c r="AU1067" i="1" s="1"/>
  <c r="AS1067" i="1"/>
  <c r="AT1067" i="1"/>
  <c r="AW1067" i="1" s="1"/>
  <c r="K569" i="1"/>
  <c r="S569" i="1"/>
  <c r="U569" i="1" s="1"/>
  <c r="W569" i="1" s="1"/>
  <c r="AV1067" i="1" l="1"/>
  <c r="AL1067" i="1"/>
  <c r="AN1067" i="1" s="1"/>
  <c r="AH1068" i="1" s="1"/>
  <c r="AX1067" i="1"/>
  <c r="AZ1067" i="1" s="1"/>
  <c r="AM1067" i="1"/>
  <c r="AO1067" i="1" s="1"/>
  <c r="AI1068" i="1" s="1"/>
  <c r="AY1067" i="1"/>
  <c r="BA1067" i="1" s="1"/>
  <c r="X569" i="1"/>
  <c r="Z569" i="1"/>
  <c r="M569" i="1"/>
  <c r="N569" i="1" s="1"/>
  <c r="Y569" i="1"/>
  <c r="AQ1068" i="1" l="1"/>
  <c r="BB1067" i="1"/>
  <c r="BE1067" i="1" s="1"/>
  <c r="AP1068" i="1"/>
  <c r="AB569" i="1"/>
  <c r="AD569" i="1" s="1"/>
  <c r="AA569" i="1"/>
  <c r="AC569" i="1" s="1"/>
  <c r="P569" i="1"/>
  <c r="Q569" i="1" s="1"/>
  <c r="O569" i="1"/>
  <c r="AR1068" i="1" l="1"/>
  <c r="AU1068" i="1" s="1"/>
  <c r="AS1068" i="1"/>
  <c r="AV1068" i="1" s="1"/>
  <c r="BC1067" i="1"/>
  <c r="BF1067" i="1"/>
  <c r="BH1067" i="1" s="1"/>
  <c r="AJ1068" i="1" s="1"/>
  <c r="BD1067" i="1"/>
  <c r="BG1067" i="1" s="1"/>
  <c r="BI1067" i="1" s="1"/>
  <c r="AK1068" i="1" s="1"/>
  <c r="AT1068" i="1"/>
  <c r="AW1068" i="1" s="1"/>
  <c r="R569" i="1"/>
  <c r="E570" i="1"/>
  <c r="G569" i="1"/>
  <c r="I569" i="1" s="1"/>
  <c r="C570" i="1" s="1"/>
  <c r="F570" i="1"/>
  <c r="H569" i="1"/>
  <c r="J569" i="1" s="1"/>
  <c r="D570" i="1" s="1"/>
  <c r="AM1068" i="1" l="1"/>
  <c r="AO1068" i="1" s="1"/>
  <c r="AI1069" i="1" s="1"/>
  <c r="AY1068" i="1"/>
  <c r="BA1068" i="1" s="1"/>
  <c r="AL1068" i="1"/>
  <c r="AN1068" i="1" s="1"/>
  <c r="AH1069" i="1" s="1"/>
  <c r="AX1068" i="1"/>
  <c r="AZ1068" i="1" s="1"/>
  <c r="K570" i="1"/>
  <c r="S570" i="1"/>
  <c r="U570" i="1" s="1"/>
  <c r="L570" i="1"/>
  <c r="T570" i="1"/>
  <c r="V570" i="1" s="1"/>
  <c r="BB1068" i="1" l="1"/>
  <c r="BE1068" i="1" s="1"/>
  <c r="BC1068" i="1"/>
  <c r="BD1068" i="1"/>
  <c r="AP1069" i="1"/>
  <c r="AQ1069" i="1"/>
  <c r="W570" i="1"/>
  <c r="X570" i="1"/>
  <c r="Z570" i="1"/>
  <c r="M570" i="1"/>
  <c r="P570" i="1" s="1"/>
  <c r="Y570" i="1"/>
  <c r="AR1069" i="1" l="1"/>
  <c r="AU1069" i="1" s="1"/>
  <c r="AS1069" i="1"/>
  <c r="AV1069" i="1" s="1"/>
  <c r="AT1069" i="1"/>
  <c r="AW1069" i="1" s="1"/>
  <c r="BF1068" i="1"/>
  <c r="BH1068" i="1" s="1"/>
  <c r="AJ1069" i="1" s="1"/>
  <c r="BG1068" i="1"/>
  <c r="BI1068" i="1" s="1"/>
  <c r="AK1069" i="1" s="1"/>
  <c r="AB570" i="1"/>
  <c r="AD570" i="1" s="1"/>
  <c r="AA570" i="1"/>
  <c r="AC570" i="1" s="1"/>
  <c r="O570" i="1"/>
  <c r="R570" i="1" s="1"/>
  <c r="N570" i="1"/>
  <c r="Q570" i="1" s="1"/>
  <c r="AM1069" i="1" l="1"/>
  <c r="AO1069" i="1" s="1"/>
  <c r="AI1070" i="1" s="1"/>
  <c r="AY1069" i="1"/>
  <c r="BA1069" i="1" s="1"/>
  <c r="AL1069" i="1"/>
  <c r="AN1069" i="1" s="1"/>
  <c r="AH1070" i="1" s="1"/>
  <c r="AX1069" i="1"/>
  <c r="AZ1069" i="1" s="1"/>
  <c r="E571" i="1"/>
  <c r="G570" i="1"/>
  <c r="I570" i="1" s="1"/>
  <c r="C571" i="1" s="1"/>
  <c r="F571" i="1"/>
  <c r="H570" i="1"/>
  <c r="J570" i="1" s="1"/>
  <c r="D571" i="1" s="1"/>
  <c r="AP1070" i="1" l="1"/>
  <c r="BB1069" i="1"/>
  <c r="BE1069" i="1" s="1"/>
  <c r="AQ1070" i="1"/>
  <c r="T571" i="1"/>
  <c r="V571" i="1" s="1"/>
  <c r="L571" i="1"/>
  <c r="S571" i="1"/>
  <c r="U571" i="1" s="1"/>
  <c r="K571" i="1"/>
  <c r="BD1069" i="1" l="1"/>
  <c r="BC1069" i="1"/>
  <c r="BF1069" i="1"/>
  <c r="BH1069" i="1" s="1"/>
  <c r="AJ1070" i="1" s="1"/>
  <c r="BG1069" i="1"/>
  <c r="BI1069" i="1" s="1"/>
  <c r="AK1070" i="1" s="1"/>
  <c r="AR1070" i="1"/>
  <c r="AU1070" i="1" s="1"/>
  <c r="AS1070" i="1"/>
  <c r="AT1070" i="1"/>
  <c r="AW1070" i="1" s="1"/>
  <c r="W571" i="1"/>
  <c r="Z571" i="1" s="1"/>
  <c r="M571" i="1"/>
  <c r="P571" i="1" s="1"/>
  <c r="AV1070" i="1" l="1"/>
  <c r="AM1070" i="1"/>
  <c r="AO1070" i="1" s="1"/>
  <c r="AI1071" i="1" s="1"/>
  <c r="AY1070" i="1"/>
  <c r="BA1070" i="1" s="1"/>
  <c r="AL1070" i="1"/>
  <c r="AN1070" i="1" s="1"/>
  <c r="AH1071" i="1" s="1"/>
  <c r="AX1070" i="1"/>
  <c r="AZ1070" i="1" s="1"/>
  <c r="Y571" i="1"/>
  <c r="AB571" i="1"/>
  <c r="AD571" i="1" s="1"/>
  <c r="N571" i="1"/>
  <c r="Q571" i="1" s="1"/>
  <c r="X571" i="1"/>
  <c r="AA571" i="1" s="1"/>
  <c r="AC571" i="1" s="1"/>
  <c r="O571" i="1"/>
  <c r="R571" i="1" s="1"/>
  <c r="AP1071" i="1" l="1"/>
  <c r="BB1070" i="1"/>
  <c r="BE1070" i="1" s="1"/>
  <c r="AQ1071" i="1"/>
  <c r="F572" i="1"/>
  <c r="H571" i="1"/>
  <c r="J571" i="1" s="1"/>
  <c r="D572" i="1" s="1"/>
  <c r="E572" i="1"/>
  <c r="G571" i="1"/>
  <c r="I571" i="1" s="1"/>
  <c r="C572" i="1" s="1"/>
  <c r="BD1070" i="1" l="1"/>
  <c r="BG1070" i="1" s="1"/>
  <c r="BI1070" i="1" s="1"/>
  <c r="AK1071" i="1" s="1"/>
  <c r="BC1070" i="1"/>
  <c r="BF1070" i="1" s="1"/>
  <c r="BH1070" i="1" s="1"/>
  <c r="AJ1071" i="1" s="1"/>
  <c r="AR1071" i="1"/>
  <c r="AU1071" i="1" s="1"/>
  <c r="S572" i="1"/>
  <c r="U572" i="1" s="1"/>
  <c r="K572" i="1"/>
  <c r="L572" i="1"/>
  <c r="T572" i="1"/>
  <c r="V572" i="1" s="1"/>
  <c r="AX1071" i="1" l="1"/>
  <c r="AZ1071" i="1" s="1"/>
  <c r="AY1071" i="1"/>
  <c r="BA1071" i="1" s="1"/>
  <c r="AS1071" i="1"/>
  <c r="AV1071" i="1" s="1"/>
  <c r="AL1071" i="1" s="1"/>
  <c r="AN1071" i="1" s="1"/>
  <c r="AH1072" i="1" s="1"/>
  <c r="AT1071" i="1"/>
  <c r="AW1071" i="1" s="1"/>
  <c r="AM1071" i="1" s="1"/>
  <c r="AO1071" i="1" s="1"/>
  <c r="AI1072" i="1" s="1"/>
  <c r="M572" i="1"/>
  <c r="W572" i="1"/>
  <c r="X572" i="1" s="1"/>
  <c r="AQ1072" i="1" l="1"/>
  <c r="AP1072" i="1"/>
  <c r="BD1071" i="1"/>
  <c r="BC1071" i="1"/>
  <c r="BB1071" i="1"/>
  <c r="BE1071" i="1" s="1"/>
  <c r="Y572" i="1"/>
  <c r="Z572" i="1"/>
  <c r="N572" i="1"/>
  <c r="P572" i="1"/>
  <c r="Q572" i="1" s="1"/>
  <c r="O572" i="1"/>
  <c r="AR1072" i="1" l="1"/>
  <c r="AU1072" i="1" s="1"/>
  <c r="BF1071" i="1"/>
  <c r="BH1071" i="1" s="1"/>
  <c r="AJ1072" i="1" s="1"/>
  <c r="BG1071" i="1"/>
  <c r="BI1071" i="1" s="1"/>
  <c r="AK1072" i="1" s="1"/>
  <c r="AB572" i="1"/>
  <c r="AD572" i="1" s="1"/>
  <c r="AA572" i="1"/>
  <c r="AC572" i="1" s="1"/>
  <c r="E573" i="1" s="1"/>
  <c r="G572" i="1"/>
  <c r="I572" i="1" s="1"/>
  <c r="C573" i="1" s="1"/>
  <c r="R572" i="1"/>
  <c r="AX1072" i="1" l="1"/>
  <c r="AZ1072" i="1" s="1"/>
  <c r="AY1072" i="1"/>
  <c r="BA1072" i="1" s="1"/>
  <c r="AS1072" i="1"/>
  <c r="AV1072" i="1" s="1"/>
  <c r="AL1072" i="1" s="1"/>
  <c r="AN1072" i="1" s="1"/>
  <c r="AH1073" i="1" s="1"/>
  <c r="AT1072" i="1"/>
  <c r="AW1072" i="1" s="1"/>
  <c r="AM1072" i="1" s="1"/>
  <c r="AO1072" i="1" s="1"/>
  <c r="AI1073" i="1" s="1"/>
  <c r="F573" i="1"/>
  <c r="H572" i="1"/>
  <c r="J572" i="1" s="1"/>
  <c r="D573" i="1" s="1"/>
  <c r="K573" i="1"/>
  <c r="S573" i="1"/>
  <c r="U573" i="1" s="1"/>
  <c r="AQ1073" i="1" l="1"/>
  <c r="AP1073" i="1"/>
  <c r="BB1072" i="1"/>
  <c r="BE1072" i="1" s="1"/>
  <c r="T573" i="1"/>
  <c r="V573" i="1" s="1"/>
  <c r="W573" i="1" s="1"/>
  <c r="L573" i="1"/>
  <c r="AR1073" i="1" l="1"/>
  <c r="AU1073" i="1" s="1"/>
  <c r="BD1072" i="1"/>
  <c r="BG1072" i="1" s="1"/>
  <c r="BI1072" i="1" s="1"/>
  <c r="AK1073" i="1" s="1"/>
  <c r="AT1073" i="1"/>
  <c r="AW1073" i="1" s="1"/>
  <c r="BC1072" i="1"/>
  <c r="BF1072" i="1" s="1"/>
  <c r="BH1072" i="1" s="1"/>
  <c r="AJ1073" i="1" s="1"/>
  <c r="X573" i="1"/>
  <c r="Z573" i="1"/>
  <c r="M573" i="1"/>
  <c r="O573" i="1" s="1"/>
  <c r="Y573" i="1"/>
  <c r="AX1073" i="1" l="1"/>
  <c r="AZ1073" i="1" s="1"/>
  <c r="AM1073" i="1"/>
  <c r="AO1073" i="1" s="1"/>
  <c r="AI1074" i="1" s="1"/>
  <c r="AY1073" i="1"/>
  <c r="BA1073" i="1" s="1"/>
  <c r="AS1073" i="1"/>
  <c r="AV1073" i="1" s="1"/>
  <c r="AL1073" i="1" s="1"/>
  <c r="AN1073" i="1" s="1"/>
  <c r="AH1074" i="1" s="1"/>
  <c r="AB573" i="1"/>
  <c r="AD573" i="1" s="1"/>
  <c r="AA573" i="1"/>
  <c r="AC573" i="1" s="1"/>
  <c r="P573" i="1"/>
  <c r="R573" i="1" s="1"/>
  <c r="N573" i="1"/>
  <c r="AP1074" i="1" l="1"/>
  <c r="AQ1074" i="1"/>
  <c r="BB1073" i="1"/>
  <c r="BE1073" i="1" s="1"/>
  <c r="Q573" i="1"/>
  <c r="F574" i="1"/>
  <c r="H573" i="1"/>
  <c r="J573" i="1" s="1"/>
  <c r="D574" i="1" s="1"/>
  <c r="E574" i="1"/>
  <c r="G573" i="1"/>
  <c r="I573" i="1" s="1"/>
  <c r="C574" i="1" s="1"/>
  <c r="BD1073" i="1" l="1"/>
  <c r="BG1073" i="1" s="1"/>
  <c r="BI1073" i="1" s="1"/>
  <c r="AK1074" i="1" s="1"/>
  <c r="AR1074" i="1"/>
  <c r="AU1074" i="1" s="1"/>
  <c r="BC1073" i="1"/>
  <c r="BF1073" i="1" s="1"/>
  <c r="BH1073" i="1" s="1"/>
  <c r="AJ1074" i="1" s="1"/>
  <c r="S574" i="1"/>
  <c r="U574" i="1" s="1"/>
  <c r="K574" i="1"/>
  <c r="L574" i="1"/>
  <c r="T574" i="1"/>
  <c r="V574" i="1" s="1"/>
  <c r="AX1074" i="1" l="1"/>
  <c r="AZ1074" i="1" s="1"/>
  <c r="AY1074" i="1"/>
  <c r="BA1074" i="1" s="1"/>
  <c r="AS1074" i="1"/>
  <c r="AV1074" i="1" s="1"/>
  <c r="AL1074" i="1" s="1"/>
  <c r="AN1074" i="1" s="1"/>
  <c r="AH1075" i="1" s="1"/>
  <c r="AT1074" i="1"/>
  <c r="AW1074" i="1" s="1"/>
  <c r="AM1074" i="1" s="1"/>
  <c r="AO1074" i="1" s="1"/>
  <c r="AI1075" i="1" s="1"/>
  <c r="M574" i="1"/>
  <c r="P574" i="1" s="1"/>
  <c r="W574" i="1"/>
  <c r="AQ1075" i="1" l="1"/>
  <c r="AP1075" i="1"/>
  <c r="BB1074" i="1"/>
  <c r="BE1074" i="1" s="1"/>
  <c r="O574" i="1"/>
  <c r="R574" i="1" s="1"/>
  <c r="Y574" i="1"/>
  <c r="Z574" i="1"/>
  <c r="H574" i="1"/>
  <c r="J574" i="1" s="1"/>
  <c r="D575" i="1" s="1"/>
  <c r="N574" i="1"/>
  <c r="Q574" i="1" s="1"/>
  <c r="X574" i="1"/>
  <c r="BD1074" i="1" l="1"/>
  <c r="BG1074" i="1"/>
  <c r="BI1074" i="1" s="1"/>
  <c r="AK1075" i="1" s="1"/>
  <c r="AR1075" i="1"/>
  <c r="AU1075" i="1" s="1"/>
  <c r="BC1074" i="1"/>
  <c r="BF1074" i="1" s="1"/>
  <c r="BH1074" i="1" s="1"/>
  <c r="AJ1075" i="1" s="1"/>
  <c r="AT1075" i="1"/>
  <c r="AB574" i="1"/>
  <c r="AD574" i="1" s="1"/>
  <c r="F575" i="1" s="1"/>
  <c r="T575" i="1" s="1"/>
  <c r="V575" i="1" s="1"/>
  <c r="AA574" i="1"/>
  <c r="AC574" i="1" s="1"/>
  <c r="E575" i="1" s="1"/>
  <c r="L575" i="1"/>
  <c r="G574" i="1"/>
  <c r="I574" i="1" s="1"/>
  <c r="C575" i="1" s="1"/>
  <c r="AX1075" i="1" l="1"/>
  <c r="AZ1075" i="1" s="1"/>
  <c r="AW1075" i="1"/>
  <c r="AS1075" i="1"/>
  <c r="AV1075" i="1" s="1"/>
  <c r="AL1075" i="1" s="1"/>
  <c r="AN1075" i="1" s="1"/>
  <c r="AH1076" i="1" s="1"/>
  <c r="AM1075" i="1"/>
  <c r="AO1075" i="1" s="1"/>
  <c r="AI1076" i="1" s="1"/>
  <c r="AY1075" i="1"/>
  <c r="BA1075" i="1" s="1"/>
  <c r="S575" i="1"/>
  <c r="U575" i="1" s="1"/>
  <c r="W575" i="1" s="1"/>
  <c r="K575" i="1"/>
  <c r="AP1076" i="1" l="1"/>
  <c r="AQ1076" i="1"/>
  <c r="BB1075" i="1"/>
  <c r="BE1075" i="1" s="1"/>
  <c r="X575" i="1"/>
  <c r="Z575" i="1"/>
  <c r="M575" i="1"/>
  <c r="N575" i="1" s="1"/>
  <c r="Y575" i="1"/>
  <c r="BD1075" i="1" l="1"/>
  <c r="BG1075" i="1" s="1"/>
  <c r="BI1075" i="1" s="1"/>
  <c r="AK1076" i="1" s="1"/>
  <c r="BC1075" i="1"/>
  <c r="BF1075" i="1" s="1"/>
  <c r="BH1075" i="1" s="1"/>
  <c r="AJ1076" i="1" s="1"/>
  <c r="AR1076" i="1"/>
  <c r="AU1076" i="1" s="1"/>
  <c r="AB575" i="1"/>
  <c r="AD575" i="1" s="1"/>
  <c r="AA575" i="1"/>
  <c r="AC575" i="1" s="1"/>
  <c r="P575" i="1"/>
  <c r="Q575" i="1" s="1"/>
  <c r="O575" i="1"/>
  <c r="AX1076" i="1" l="1"/>
  <c r="AZ1076" i="1" s="1"/>
  <c r="AY1076" i="1"/>
  <c r="BA1076" i="1" s="1"/>
  <c r="AS1076" i="1"/>
  <c r="AV1076" i="1" s="1"/>
  <c r="AL1076" i="1" s="1"/>
  <c r="AN1076" i="1" s="1"/>
  <c r="AH1077" i="1" s="1"/>
  <c r="AT1076" i="1"/>
  <c r="AW1076" i="1" s="1"/>
  <c r="AM1076" i="1" s="1"/>
  <c r="AO1076" i="1" s="1"/>
  <c r="AI1077" i="1" s="1"/>
  <c r="E576" i="1"/>
  <c r="G575" i="1"/>
  <c r="I575" i="1" s="1"/>
  <c r="C576" i="1" s="1"/>
  <c r="R575" i="1"/>
  <c r="AQ1077" i="1" l="1"/>
  <c r="AP1077" i="1"/>
  <c r="BB1076" i="1"/>
  <c r="BE1076" i="1" s="1"/>
  <c r="F576" i="1"/>
  <c r="H575" i="1"/>
  <c r="J575" i="1" s="1"/>
  <c r="D576" i="1" s="1"/>
  <c r="S576" i="1"/>
  <c r="U576" i="1" s="1"/>
  <c r="K576" i="1"/>
  <c r="AR1077" i="1" l="1"/>
  <c r="AU1077" i="1" s="1"/>
  <c r="AS1077" i="1"/>
  <c r="AV1077" i="1" s="1"/>
  <c r="BD1076" i="1"/>
  <c r="BG1076" i="1" s="1"/>
  <c r="BI1076" i="1" s="1"/>
  <c r="AK1077" i="1" s="1"/>
  <c r="AT1077" i="1"/>
  <c r="AW1077" i="1" s="1"/>
  <c r="BC1076" i="1"/>
  <c r="BF1076" i="1" s="1"/>
  <c r="BH1076" i="1" s="1"/>
  <c r="AJ1077" i="1" s="1"/>
  <c r="T576" i="1"/>
  <c r="V576" i="1" s="1"/>
  <c r="W576" i="1" s="1"/>
  <c r="X576" i="1" s="1"/>
  <c r="L576" i="1"/>
  <c r="AL1077" i="1" l="1"/>
  <c r="AN1077" i="1" s="1"/>
  <c r="AH1078" i="1" s="1"/>
  <c r="AX1077" i="1"/>
  <c r="AZ1077" i="1" s="1"/>
  <c r="AM1077" i="1"/>
  <c r="AO1077" i="1" s="1"/>
  <c r="AI1078" i="1" s="1"/>
  <c r="AY1077" i="1"/>
  <c r="BA1077" i="1" s="1"/>
  <c r="Y576" i="1"/>
  <c r="Z576" i="1"/>
  <c r="M576" i="1"/>
  <c r="O576" i="1" s="1"/>
  <c r="BB1077" i="1" l="1"/>
  <c r="BE1077" i="1" s="1"/>
  <c r="AQ1078" i="1"/>
  <c r="AP1078" i="1"/>
  <c r="AB576" i="1"/>
  <c r="AD576" i="1" s="1"/>
  <c r="AA576" i="1"/>
  <c r="AC576" i="1" s="1"/>
  <c r="P576" i="1"/>
  <c r="R576" i="1" s="1"/>
  <c r="N576" i="1"/>
  <c r="Q576" i="1" s="1"/>
  <c r="AR1078" i="1" l="1"/>
  <c r="AU1078" i="1" s="1"/>
  <c r="BC1077" i="1"/>
  <c r="BF1077" i="1" s="1"/>
  <c r="BH1077" i="1" s="1"/>
  <c r="AJ1078" i="1" s="1"/>
  <c r="BD1077" i="1"/>
  <c r="BG1077" i="1" s="1"/>
  <c r="BI1077" i="1" s="1"/>
  <c r="AK1078" i="1" s="1"/>
  <c r="H576" i="1"/>
  <c r="J576" i="1" s="1"/>
  <c r="D577" i="1" s="1"/>
  <c r="F577" i="1"/>
  <c r="E577" i="1"/>
  <c r="G576" i="1"/>
  <c r="I576" i="1" s="1"/>
  <c r="C577" i="1" s="1"/>
  <c r="AY1078" i="1" l="1"/>
  <c r="BA1078" i="1" s="1"/>
  <c r="AX1078" i="1"/>
  <c r="AZ1078" i="1" s="1"/>
  <c r="AS1078" i="1"/>
  <c r="AV1078" i="1" s="1"/>
  <c r="AL1078" i="1" s="1"/>
  <c r="AN1078" i="1" s="1"/>
  <c r="AH1079" i="1" s="1"/>
  <c r="AT1078" i="1"/>
  <c r="AW1078" i="1" s="1"/>
  <c r="AM1078" i="1" s="1"/>
  <c r="AO1078" i="1" s="1"/>
  <c r="AI1079" i="1" s="1"/>
  <c r="S577" i="1"/>
  <c r="U577" i="1" s="1"/>
  <c r="K577" i="1"/>
  <c r="T577" i="1"/>
  <c r="V577" i="1" s="1"/>
  <c r="L577" i="1"/>
  <c r="AQ1079" i="1" l="1"/>
  <c r="AP1079" i="1"/>
  <c r="BB1078" i="1"/>
  <c r="BE1078" i="1" s="1"/>
  <c r="M577" i="1"/>
  <c r="P577" i="1" s="1"/>
  <c r="N577" i="1"/>
  <c r="W577" i="1"/>
  <c r="X577" i="1" s="1"/>
  <c r="O577" i="1"/>
  <c r="BC1078" i="1" l="1"/>
  <c r="BF1078" i="1" s="1"/>
  <c r="BH1078" i="1" s="1"/>
  <c r="AJ1079" i="1" s="1"/>
  <c r="AR1079" i="1"/>
  <c r="AU1079" i="1" s="1"/>
  <c r="BD1078" i="1"/>
  <c r="BG1078" i="1" s="1"/>
  <c r="BI1078" i="1" s="1"/>
  <c r="AK1079" i="1" s="1"/>
  <c r="AT1079" i="1"/>
  <c r="R577" i="1"/>
  <c r="Y577" i="1"/>
  <c r="Z577" i="1"/>
  <c r="Q577" i="1"/>
  <c r="H577" i="1"/>
  <c r="J577" i="1" s="1"/>
  <c r="D578" i="1" s="1"/>
  <c r="AY1079" i="1" l="1"/>
  <c r="BA1079" i="1" s="1"/>
  <c r="AX1079" i="1"/>
  <c r="AZ1079" i="1" s="1"/>
  <c r="AW1079" i="1"/>
  <c r="AM1079" i="1" s="1"/>
  <c r="AO1079" i="1" s="1"/>
  <c r="AI1080" i="1" s="1"/>
  <c r="AS1079" i="1"/>
  <c r="AV1079" i="1" s="1"/>
  <c r="AL1079" i="1" s="1"/>
  <c r="AN1079" i="1" s="1"/>
  <c r="AH1080" i="1" s="1"/>
  <c r="AB577" i="1"/>
  <c r="AD577" i="1" s="1"/>
  <c r="F578" i="1" s="1"/>
  <c r="AA577" i="1"/>
  <c r="AC577" i="1" s="1"/>
  <c r="E578" i="1" s="1"/>
  <c r="G577" i="1"/>
  <c r="I577" i="1" s="1"/>
  <c r="C578" i="1" s="1"/>
  <c r="T578" i="1"/>
  <c r="V578" i="1" s="1"/>
  <c r="L578" i="1"/>
  <c r="AP1080" i="1" l="1"/>
  <c r="AQ1080" i="1"/>
  <c r="BB1079" i="1"/>
  <c r="BE1079" i="1" s="1"/>
  <c r="K578" i="1"/>
  <c r="S578" i="1"/>
  <c r="U578" i="1" s="1"/>
  <c r="BC1079" i="1" l="1"/>
  <c r="BF1079" i="1" s="1"/>
  <c r="BH1079" i="1" s="1"/>
  <c r="AJ1080" i="1" s="1"/>
  <c r="BD1079" i="1"/>
  <c r="BG1079" i="1" s="1"/>
  <c r="BI1079" i="1" s="1"/>
  <c r="AK1080" i="1" s="1"/>
  <c r="AR1080" i="1"/>
  <c r="AU1080" i="1" s="1"/>
  <c r="W578" i="1"/>
  <c r="X578" i="1" s="1"/>
  <c r="M578" i="1"/>
  <c r="N578" i="1" s="1"/>
  <c r="AY1080" i="1" l="1"/>
  <c r="BA1080" i="1" s="1"/>
  <c r="AX1080" i="1"/>
  <c r="AZ1080" i="1" s="1"/>
  <c r="AS1080" i="1"/>
  <c r="AV1080" i="1" s="1"/>
  <c r="AL1080" i="1" s="1"/>
  <c r="AN1080" i="1" s="1"/>
  <c r="AH1081" i="1" s="1"/>
  <c r="AT1080" i="1"/>
  <c r="AW1080" i="1" s="1"/>
  <c r="AM1080" i="1" s="1"/>
  <c r="AO1080" i="1" s="1"/>
  <c r="AI1081" i="1" s="1"/>
  <c r="P578" i="1"/>
  <c r="Q578" i="1" s="1"/>
  <c r="O578" i="1"/>
  <c r="Z578" i="1"/>
  <c r="Y578" i="1"/>
  <c r="AQ1081" i="1" l="1"/>
  <c r="AP1081" i="1"/>
  <c r="BB1080" i="1"/>
  <c r="BE1080" i="1" s="1"/>
  <c r="AB578" i="1"/>
  <c r="AD578" i="1" s="1"/>
  <c r="AA578" i="1"/>
  <c r="AC578" i="1" s="1"/>
  <c r="E579" i="1" s="1"/>
  <c r="R578" i="1"/>
  <c r="F579" i="1" s="1"/>
  <c r="G578" i="1"/>
  <c r="I578" i="1" s="1"/>
  <c r="C579" i="1" s="1"/>
  <c r="BC1080" i="1" l="1"/>
  <c r="AR1081" i="1"/>
  <c r="AU1081" i="1" s="1"/>
  <c r="AS1081" i="1"/>
  <c r="AV1081" i="1" s="1"/>
  <c r="BF1080" i="1"/>
  <c r="BH1080" i="1" s="1"/>
  <c r="AJ1081" i="1" s="1"/>
  <c r="AT1081" i="1"/>
  <c r="AW1081" i="1" s="1"/>
  <c r="BD1080" i="1"/>
  <c r="BG1080" i="1" s="1"/>
  <c r="BI1080" i="1" s="1"/>
  <c r="AK1081" i="1" s="1"/>
  <c r="H578" i="1"/>
  <c r="J578" i="1" s="1"/>
  <c r="D579" i="1" s="1"/>
  <c r="S579" i="1"/>
  <c r="U579" i="1" s="1"/>
  <c r="K579" i="1"/>
  <c r="L579" i="1"/>
  <c r="T579" i="1"/>
  <c r="V579" i="1" s="1"/>
  <c r="AM1081" i="1" l="1"/>
  <c r="AO1081" i="1" s="1"/>
  <c r="AI1082" i="1" s="1"/>
  <c r="AY1081" i="1"/>
  <c r="BA1081" i="1" s="1"/>
  <c r="AL1081" i="1"/>
  <c r="AN1081" i="1" s="1"/>
  <c r="AH1082" i="1" s="1"/>
  <c r="AX1081" i="1"/>
  <c r="AZ1081" i="1" s="1"/>
  <c r="M579" i="1"/>
  <c r="P579" i="1" s="1"/>
  <c r="W579" i="1"/>
  <c r="Z579" i="1" s="1"/>
  <c r="BB1081" i="1" l="1"/>
  <c r="BE1081" i="1" s="1"/>
  <c r="BC1081" i="1"/>
  <c r="AP1082" i="1"/>
  <c r="AQ1082" i="1"/>
  <c r="O579" i="1"/>
  <c r="R579" i="1" s="1"/>
  <c r="X579" i="1"/>
  <c r="AA579" i="1" s="1"/>
  <c r="AC579" i="1" s="1"/>
  <c r="Y579" i="1"/>
  <c r="AB579" i="1" s="1"/>
  <c r="AD579" i="1" s="1"/>
  <c r="F580" i="1" s="1"/>
  <c r="N579" i="1"/>
  <c r="Q579" i="1" s="1"/>
  <c r="H579" i="1"/>
  <c r="J579" i="1" s="1"/>
  <c r="D580" i="1" s="1"/>
  <c r="AR1082" i="1" l="1"/>
  <c r="AU1082" i="1" s="1"/>
  <c r="AS1082" i="1"/>
  <c r="AV1082" i="1" s="1"/>
  <c r="AT1082" i="1"/>
  <c r="AW1082" i="1" s="1"/>
  <c r="BF1081" i="1"/>
  <c r="BH1081" i="1" s="1"/>
  <c r="AJ1082" i="1" s="1"/>
  <c r="BD1081" i="1"/>
  <c r="BG1081" i="1" s="1"/>
  <c r="BI1081" i="1" s="1"/>
  <c r="AK1082" i="1" s="1"/>
  <c r="E580" i="1"/>
  <c r="G579" i="1"/>
  <c r="I579" i="1" s="1"/>
  <c r="C580" i="1" s="1"/>
  <c r="T580" i="1"/>
  <c r="V580" i="1" s="1"/>
  <c r="L580" i="1"/>
  <c r="AM1082" i="1" l="1"/>
  <c r="AO1082" i="1" s="1"/>
  <c r="AI1083" i="1" s="1"/>
  <c r="AY1082" i="1"/>
  <c r="BA1082" i="1" s="1"/>
  <c r="AL1082" i="1"/>
  <c r="AN1082" i="1" s="1"/>
  <c r="AH1083" i="1" s="1"/>
  <c r="AX1082" i="1"/>
  <c r="AZ1082" i="1" s="1"/>
  <c r="K580" i="1"/>
  <c r="S580" i="1"/>
  <c r="U580" i="1" s="1"/>
  <c r="AP1083" i="1" l="1"/>
  <c r="BB1082" i="1"/>
  <c r="BE1082" i="1" s="1"/>
  <c r="BD1082" i="1"/>
  <c r="AQ1083" i="1"/>
  <c r="W580" i="1"/>
  <c r="X580" i="1" s="1"/>
  <c r="M580" i="1"/>
  <c r="N580" i="1" s="1"/>
  <c r="BC1082" i="1" l="1"/>
  <c r="BG1082" i="1"/>
  <c r="BI1082" i="1" s="1"/>
  <c r="AK1083" i="1" s="1"/>
  <c r="BF1082" i="1"/>
  <c r="BH1082" i="1" s="1"/>
  <c r="AJ1083" i="1" s="1"/>
  <c r="AR1083" i="1"/>
  <c r="AU1083" i="1" s="1"/>
  <c r="P580" i="1"/>
  <c r="Q580" i="1" s="1"/>
  <c r="O580" i="1"/>
  <c r="Y580" i="1"/>
  <c r="Z580" i="1"/>
  <c r="AS1083" i="1" l="1"/>
  <c r="AV1083" i="1" s="1"/>
  <c r="AL1083" i="1"/>
  <c r="AN1083" i="1" s="1"/>
  <c r="AH1084" i="1" s="1"/>
  <c r="AX1083" i="1"/>
  <c r="AZ1083" i="1" s="1"/>
  <c r="AY1083" i="1"/>
  <c r="BA1083" i="1" s="1"/>
  <c r="AT1083" i="1"/>
  <c r="AW1083" i="1" s="1"/>
  <c r="AM1083" i="1" s="1"/>
  <c r="AO1083" i="1" s="1"/>
  <c r="AI1084" i="1" s="1"/>
  <c r="R580" i="1"/>
  <c r="AB580" i="1"/>
  <c r="AD580" i="1" s="1"/>
  <c r="F581" i="1" s="1"/>
  <c r="AA580" i="1"/>
  <c r="AC580" i="1" s="1"/>
  <c r="E581" i="1" s="1"/>
  <c r="G580" i="1"/>
  <c r="I580" i="1" s="1"/>
  <c r="C581" i="1" s="1"/>
  <c r="H580" i="1"/>
  <c r="J580" i="1" s="1"/>
  <c r="D581" i="1" s="1"/>
  <c r="AQ1084" i="1" l="1"/>
  <c r="BB1083" i="1"/>
  <c r="BE1083" i="1" s="1"/>
  <c r="AP1084" i="1"/>
  <c r="K581" i="1"/>
  <c r="S581" i="1"/>
  <c r="U581" i="1" s="1"/>
  <c r="L581" i="1"/>
  <c r="T581" i="1"/>
  <c r="V581" i="1" s="1"/>
  <c r="AR1084" i="1" l="1"/>
  <c r="AU1084" i="1" s="1"/>
  <c r="AS1084" i="1"/>
  <c r="AV1084" i="1" s="1"/>
  <c r="BC1083" i="1"/>
  <c r="BF1083" i="1"/>
  <c r="BH1083" i="1" s="1"/>
  <c r="AJ1084" i="1" s="1"/>
  <c r="BD1083" i="1"/>
  <c r="BG1083" i="1" s="1"/>
  <c r="BI1083" i="1" s="1"/>
  <c r="AK1084" i="1" s="1"/>
  <c r="AT1084" i="1"/>
  <c r="AW1084" i="1" s="1"/>
  <c r="W581" i="1"/>
  <c r="Z581" i="1" s="1"/>
  <c r="M581" i="1"/>
  <c r="P581" i="1" s="1"/>
  <c r="AM1084" i="1" l="1"/>
  <c r="AO1084" i="1" s="1"/>
  <c r="AI1085" i="1" s="1"/>
  <c r="AY1084" i="1"/>
  <c r="BA1084" i="1" s="1"/>
  <c r="AL1084" i="1"/>
  <c r="AN1084" i="1" s="1"/>
  <c r="AH1085" i="1" s="1"/>
  <c r="AX1084" i="1"/>
  <c r="AZ1084" i="1" s="1"/>
  <c r="N581" i="1"/>
  <c r="Q581" i="1" s="1"/>
  <c r="Y581" i="1"/>
  <c r="AB581" i="1" s="1"/>
  <c r="AD581" i="1" s="1"/>
  <c r="X581" i="1"/>
  <c r="AA581" i="1" s="1"/>
  <c r="AC581" i="1" s="1"/>
  <c r="E582" i="1" s="1"/>
  <c r="G581" i="1"/>
  <c r="I581" i="1" s="1"/>
  <c r="C582" i="1" s="1"/>
  <c r="O581" i="1"/>
  <c r="R581" i="1" s="1"/>
  <c r="BB1084" i="1" l="1"/>
  <c r="BE1084" i="1" s="1"/>
  <c r="AP1085" i="1"/>
  <c r="AQ1085" i="1"/>
  <c r="S582" i="1"/>
  <c r="U582" i="1" s="1"/>
  <c r="K582" i="1"/>
  <c r="F582" i="1"/>
  <c r="H581" i="1"/>
  <c r="J581" i="1" s="1"/>
  <c r="D582" i="1" s="1"/>
  <c r="AR1085" i="1" l="1"/>
  <c r="AU1085" i="1" s="1"/>
  <c r="AS1085" i="1"/>
  <c r="AV1085" i="1" s="1"/>
  <c r="BC1084" i="1"/>
  <c r="BF1084" i="1" s="1"/>
  <c r="BH1084" i="1" s="1"/>
  <c r="AJ1085" i="1" s="1"/>
  <c r="AT1085" i="1"/>
  <c r="AW1085" i="1" s="1"/>
  <c r="BD1084" i="1"/>
  <c r="BG1084" i="1" s="1"/>
  <c r="BI1084" i="1" s="1"/>
  <c r="AK1085" i="1" s="1"/>
  <c r="L582" i="1"/>
  <c r="T582" i="1"/>
  <c r="V582" i="1" s="1"/>
  <c r="M582" i="1"/>
  <c r="W582" i="1"/>
  <c r="X582" i="1" s="1"/>
  <c r="AM1085" i="1" l="1"/>
  <c r="AO1085" i="1" s="1"/>
  <c r="AI1086" i="1" s="1"/>
  <c r="AY1085" i="1"/>
  <c r="BA1085" i="1" s="1"/>
  <c r="AL1085" i="1"/>
  <c r="AN1085" i="1" s="1"/>
  <c r="AH1086" i="1" s="1"/>
  <c r="AX1085" i="1"/>
  <c r="AZ1085" i="1" s="1"/>
  <c r="N582" i="1"/>
  <c r="P582" i="1"/>
  <c r="Y582" i="1"/>
  <c r="Z582" i="1"/>
  <c r="O582" i="1"/>
  <c r="BB1085" i="1" l="1"/>
  <c r="BE1085" i="1" s="1"/>
  <c r="AP1086" i="1"/>
  <c r="BD1085" i="1"/>
  <c r="AQ1086" i="1"/>
  <c r="AB582" i="1"/>
  <c r="AD582" i="1" s="1"/>
  <c r="AA582" i="1"/>
  <c r="AC582" i="1" s="1"/>
  <c r="Q582" i="1"/>
  <c r="G582" i="1" s="1"/>
  <c r="I582" i="1" s="1"/>
  <c r="C583" i="1" s="1"/>
  <c r="R582" i="1"/>
  <c r="AR1086" i="1" l="1"/>
  <c r="AU1086" i="1" s="1"/>
  <c r="AS1086" i="1"/>
  <c r="AV1086" i="1" s="1"/>
  <c r="BG1085" i="1"/>
  <c r="BI1085" i="1" s="1"/>
  <c r="AK1086" i="1" s="1"/>
  <c r="BC1085" i="1"/>
  <c r="BF1085" i="1" s="1"/>
  <c r="BH1085" i="1" s="1"/>
  <c r="AJ1086" i="1" s="1"/>
  <c r="E583" i="1"/>
  <c r="S583" i="1"/>
  <c r="U583" i="1" s="1"/>
  <c r="K583" i="1"/>
  <c r="F583" i="1"/>
  <c r="H582" i="1"/>
  <c r="J582" i="1" s="1"/>
  <c r="D583" i="1" s="1"/>
  <c r="AL1086" i="1" l="1"/>
  <c r="AN1086" i="1" s="1"/>
  <c r="AH1087" i="1" s="1"/>
  <c r="AX1086" i="1"/>
  <c r="AZ1086" i="1" s="1"/>
  <c r="AY1086" i="1"/>
  <c r="BA1086" i="1" s="1"/>
  <c r="AT1086" i="1"/>
  <c r="AW1086" i="1" s="1"/>
  <c r="AM1086" i="1" s="1"/>
  <c r="AO1086" i="1" s="1"/>
  <c r="AI1087" i="1" s="1"/>
  <c r="T583" i="1"/>
  <c r="V583" i="1" s="1"/>
  <c r="W583" i="1" s="1"/>
  <c r="L583" i="1"/>
  <c r="M583" i="1" s="1"/>
  <c r="AQ1087" i="1" l="1"/>
  <c r="BB1086" i="1"/>
  <c r="BE1086" i="1" s="1"/>
  <c r="AP1087" i="1"/>
  <c r="P583" i="1"/>
  <c r="N583" i="1"/>
  <c r="Y583" i="1"/>
  <c r="Z583" i="1"/>
  <c r="X583" i="1"/>
  <c r="O583" i="1"/>
  <c r="AR1087" i="1" l="1"/>
  <c r="AU1087" i="1" s="1"/>
  <c r="BC1086" i="1"/>
  <c r="BF1086" i="1" s="1"/>
  <c r="BH1086" i="1" s="1"/>
  <c r="AJ1087" i="1" s="1"/>
  <c r="BD1086" i="1"/>
  <c r="BG1086" i="1" s="1"/>
  <c r="BI1086" i="1" s="1"/>
  <c r="AK1087" i="1" s="1"/>
  <c r="AT1087" i="1"/>
  <c r="AW1087" i="1" s="1"/>
  <c r="AB583" i="1"/>
  <c r="AD583" i="1" s="1"/>
  <c r="AA583" i="1"/>
  <c r="AC583" i="1" s="1"/>
  <c r="R583" i="1"/>
  <c r="Q583" i="1"/>
  <c r="AM1087" i="1" l="1"/>
  <c r="AO1087" i="1" s="1"/>
  <c r="AI1088" i="1" s="1"/>
  <c r="AY1087" i="1"/>
  <c r="BA1087" i="1" s="1"/>
  <c r="AX1087" i="1"/>
  <c r="AZ1087" i="1" s="1"/>
  <c r="AS1087" i="1"/>
  <c r="AV1087" i="1" s="1"/>
  <c r="AL1087" i="1" s="1"/>
  <c r="AN1087" i="1" s="1"/>
  <c r="AH1088" i="1" s="1"/>
  <c r="E584" i="1"/>
  <c r="G583" i="1"/>
  <c r="I583" i="1" s="1"/>
  <c r="C584" i="1" s="1"/>
  <c r="F584" i="1"/>
  <c r="H583" i="1"/>
  <c r="J583" i="1" s="1"/>
  <c r="D584" i="1" s="1"/>
  <c r="AP1088" i="1" l="1"/>
  <c r="BB1087" i="1"/>
  <c r="BE1087" i="1" s="1"/>
  <c r="AQ1088" i="1"/>
  <c r="L584" i="1"/>
  <c r="T584" i="1"/>
  <c r="V584" i="1" s="1"/>
  <c r="S584" i="1"/>
  <c r="U584" i="1" s="1"/>
  <c r="K584" i="1"/>
  <c r="M584" i="1" s="1"/>
  <c r="BC1087" i="1" l="1"/>
  <c r="BD1087" i="1"/>
  <c r="BF1087" i="1"/>
  <c r="BH1087" i="1" s="1"/>
  <c r="AJ1088" i="1" s="1"/>
  <c r="BG1087" i="1"/>
  <c r="BI1087" i="1" s="1"/>
  <c r="AK1088" i="1" s="1"/>
  <c r="AR1088" i="1"/>
  <c r="AU1088" i="1" s="1"/>
  <c r="AT1088" i="1"/>
  <c r="W584" i="1"/>
  <c r="X584" i="1" s="1"/>
  <c r="Z584" i="1"/>
  <c r="Y584" i="1"/>
  <c r="O584" i="1"/>
  <c r="N584" i="1"/>
  <c r="P584" i="1"/>
  <c r="AW1088" i="1" l="1"/>
  <c r="AM1088" i="1"/>
  <c r="AO1088" i="1" s="1"/>
  <c r="AI1089" i="1" s="1"/>
  <c r="AY1088" i="1"/>
  <c r="BA1088" i="1" s="1"/>
  <c r="AS1088" i="1"/>
  <c r="AV1088" i="1" s="1"/>
  <c r="AL1088" i="1"/>
  <c r="AN1088" i="1" s="1"/>
  <c r="AH1089" i="1" s="1"/>
  <c r="AX1088" i="1"/>
  <c r="AZ1088" i="1" s="1"/>
  <c r="R584" i="1"/>
  <c r="AB584" i="1"/>
  <c r="AD584" i="1" s="1"/>
  <c r="F585" i="1" s="1"/>
  <c r="AA584" i="1"/>
  <c r="AC584" i="1" s="1"/>
  <c r="H584" i="1"/>
  <c r="J584" i="1" s="1"/>
  <c r="D585" i="1" s="1"/>
  <c r="Q584" i="1"/>
  <c r="BB1088" i="1" l="1"/>
  <c r="BE1088" i="1" s="1"/>
  <c r="BC1088" i="1"/>
  <c r="AP1089" i="1"/>
  <c r="BD1088" i="1"/>
  <c r="AQ1089" i="1"/>
  <c r="E585" i="1"/>
  <c r="G584" i="1"/>
  <c r="I584" i="1" s="1"/>
  <c r="C585" i="1" s="1"/>
  <c r="L585" i="1"/>
  <c r="T585" i="1"/>
  <c r="V585" i="1" s="1"/>
  <c r="AR1089" i="1" l="1"/>
  <c r="AU1089" i="1" s="1"/>
  <c r="AS1089" i="1"/>
  <c r="AV1089" i="1" s="1"/>
  <c r="BF1088" i="1"/>
  <c r="BH1088" i="1" s="1"/>
  <c r="AJ1089" i="1" s="1"/>
  <c r="BG1088" i="1"/>
  <c r="BI1088" i="1" s="1"/>
  <c r="AK1089" i="1" s="1"/>
  <c r="K585" i="1"/>
  <c r="S585" i="1"/>
  <c r="U585" i="1" s="1"/>
  <c r="W585" i="1" s="1"/>
  <c r="Y585" i="1" s="1"/>
  <c r="AY1089" i="1" l="1"/>
  <c r="BA1089" i="1" s="1"/>
  <c r="AL1089" i="1"/>
  <c r="AN1089" i="1" s="1"/>
  <c r="AH1090" i="1" s="1"/>
  <c r="AX1089" i="1"/>
  <c r="AZ1089" i="1" s="1"/>
  <c r="AT1089" i="1"/>
  <c r="AW1089" i="1" s="1"/>
  <c r="AM1089" i="1" s="1"/>
  <c r="AO1089" i="1" s="1"/>
  <c r="AI1090" i="1" s="1"/>
  <c r="X585" i="1"/>
  <c r="Z585" i="1"/>
  <c r="M585" i="1"/>
  <c r="N585" i="1" s="1"/>
  <c r="AQ1090" i="1" l="1"/>
  <c r="AP1090" i="1"/>
  <c r="BB1089" i="1"/>
  <c r="BE1089" i="1" s="1"/>
  <c r="AB585" i="1"/>
  <c r="AD585" i="1" s="1"/>
  <c r="AA585" i="1"/>
  <c r="AC585" i="1" s="1"/>
  <c r="P585" i="1"/>
  <c r="Q585" i="1" s="1"/>
  <c r="O585" i="1"/>
  <c r="BC1089" i="1" l="1"/>
  <c r="AR1090" i="1"/>
  <c r="AU1090" i="1" s="1"/>
  <c r="AS1090" i="1"/>
  <c r="AV1090" i="1" s="1"/>
  <c r="BF1089" i="1"/>
  <c r="BH1089" i="1" s="1"/>
  <c r="AJ1090" i="1" s="1"/>
  <c r="BD1089" i="1"/>
  <c r="BG1089" i="1" s="1"/>
  <c r="BI1089" i="1" s="1"/>
  <c r="AK1090" i="1" s="1"/>
  <c r="AT1090" i="1"/>
  <c r="AW1090" i="1" s="1"/>
  <c r="E586" i="1"/>
  <c r="G585" i="1"/>
  <c r="I585" i="1" s="1"/>
  <c r="C586" i="1" s="1"/>
  <c r="R585" i="1"/>
  <c r="AM1090" i="1" l="1"/>
  <c r="AO1090" i="1" s="1"/>
  <c r="AI1091" i="1" s="1"/>
  <c r="AY1090" i="1"/>
  <c r="BA1090" i="1" s="1"/>
  <c r="AL1090" i="1"/>
  <c r="AN1090" i="1" s="1"/>
  <c r="AH1091" i="1" s="1"/>
  <c r="AX1090" i="1"/>
  <c r="AZ1090" i="1" s="1"/>
  <c r="S586" i="1"/>
  <c r="U586" i="1" s="1"/>
  <c r="K586" i="1"/>
  <c r="F586" i="1"/>
  <c r="H585" i="1"/>
  <c r="J585" i="1" s="1"/>
  <c r="D586" i="1" s="1"/>
  <c r="BB1090" i="1" l="1"/>
  <c r="BE1090" i="1" s="1"/>
  <c r="BC1090" i="1"/>
  <c r="AP1091" i="1"/>
  <c r="AQ1091" i="1"/>
  <c r="T586" i="1"/>
  <c r="V586" i="1" s="1"/>
  <c r="W586" i="1" s="1"/>
  <c r="L586" i="1"/>
  <c r="M586" i="1" s="1"/>
  <c r="AR1091" i="1" l="1"/>
  <c r="AU1091" i="1" s="1"/>
  <c r="AS1091" i="1"/>
  <c r="AV1091" i="1" s="1"/>
  <c r="BF1090" i="1"/>
  <c r="BH1090" i="1" s="1"/>
  <c r="AJ1091" i="1" s="1"/>
  <c r="BD1090" i="1"/>
  <c r="BG1090" i="1" s="1"/>
  <c r="BI1090" i="1" s="1"/>
  <c r="AK1091" i="1" s="1"/>
  <c r="P586" i="1"/>
  <c r="N586" i="1"/>
  <c r="Y586" i="1"/>
  <c r="Z586" i="1"/>
  <c r="X586" i="1"/>
  <c r="O586" i="1"/>
  <c r="R586" i="1" s="1"/>
  <c r="AY1091" i="1" l="1"/>
  <c r="BA1091" i="1" s="1"/>
  <c r="AL1091" i="1"/>
  <c r="AN1091" i="1" s="1"/>
  <c r="AH1092" i="1" s="1"/>
  <c r="AX1091" i="1"/>
  <c r="AZ1091" i="1" s="1"/>
  <c r="AT1091" i="1"/>
  <c r="AW1091" i="1" s="1"/>
  <c r="AM1091" i="1" s="1"/>
  <c r="AO1091" i="1" s="1"/>
  <c r="AI1092" i="1" s="1"/>
  <c r="AB586" i="1"/>
  <c r="AD586" i="1" s="1"/>
  <c r="F587" i="1" s="1"/>
  <c r="AA586" i="1"/>
  <c r="AC586" i="1" s="1"/>
  <c r="H586" i="1"/>
  <c r="J586" i="1" s="1"/>
  <c r="D587" i="1" s="1"/>
  <c r="Q586" i="1"/>
  <c r="AQ1092" i="1" l="1"/>
  <c r="AP1092" i="1"/>
  <c r="BB1091" i="1"/>
  <c r="BE1091" i="1" s="1"/>
  <c r="E587" i="1"/>
  <c r="G586" i="1"/>
  <c r="I586" i="1" s="1"/>
  <c r="C587" i="1" s="1"/>
  <c r="L587" i="1"/>
  <c r="T587" i="1"/>
  <c r="V587" i="1" s="1"/>
  <c r="BC1091" i="1" l="1"/>
  <c r="BF1091" i="1" s="1"/>
  <c r="BH1091" i="1" s="1"/>
  <c r="AJ1092" i="1" s="1"/>
  <c r="AR1092" i="1"/>
  <c r="AU1092" i="1" s="1"/>
  <c r="AS1092" i="1"/>
  <c r="AT1092" i="1"/>
  <c r="AW1092" i="1" s="1"/>
  <c r="BD1091" i="1"/>
  <c r="BG1091" i="1" s="1"/>
  <c r="BI1091" i="1" s="1"/>
  <c r="AK1092" i="1" s="1"/>
  <c r="S587" i="1"/>
  <c r="U587" i="1" s="1"/>
  <c r="K587" i="1"/>
  <c r="AM1092" i="1" l="1"/>
  <c r="AO1092" i="1" s="1"/>
  <c r="AI1093" i="1" s="1"/>
  <c r="AY1092" i="1"/>
  <c r="BA1092" i="1" s="1"/>
  <c r="AX1092" i="1"/>
  <c r="AZ1092" i="1" s="1"/>
  <c r="AV1092" i="1"/>
  <c r="AL1092" i="1" s="1"/>
  <c r="AN1092" i="1" s="1"/>
  <c r="AH1093" i="1" s="1"/>
  <c r="W587" i="1"/>
  <c r="X587" i="1"/>
  <c r="M587" i="1"/>
  <c r="N587" i="1" s="1"/>
  <c r="AP1093" i="1" l="1"/>
  <c r="BB1092" i="1"/>
  <c r="BE1092" i="1" s="1"/>
  <c r="AQ1093" i="1"/>
  <c r="P587" i="1"/>
  <c r="Q587" i="1" s="1"/>
  <c r="O587" i="1"/>
  <c r="R587" i="1" s="1"/>
  <c r="Z587" i="1"/>
  <c r="Y587" i="1"/>
  <c r="BD1092" i="1" l="1"/>
  <c r="BG1092" i="1" s="1"/>
  <c r="BI1092" i="1" s="1"/>
  <c r="AK1093" i="1" s="1"/>
  <c r="BC1092" i="1"/>
  <c r="BF1092" i="1" s="1"/>
  <c r="BH1092" i="1" s="1"/>
  <c r="AJ1093" i="1" s="1"/>
  <c r="AR1093" i="1"/>
  <c r="AU1093" i="1" s="1"/>
  <c r="AB587" i="1"/>
  <c r="AD587" i="1" s="1"/>
  <c r="AA587" i="1"/>
  <c r="AC587" i="1" s="1"/>
  <c r="E588" i="1" s="1"/>
  <c r="G587" i="1"/>
  <c r="I587" i="1" s="1"/>
  <c r="C588" i="1" s="1"/>
  <c r="F588" i="1"/>
  <c r="H587" i="1"/>
  <c r="J587" i="1" s="1"/>
  <c r="D588" i="1" s="1"/>
  <c r="AX1093" i="1" l="1"/>
  <c r="AZ1093" i="1" s="1"/>
  <c r="AY1093" i="1"/>
  <c r="BA1093" i="1" s="1"/>
  <c r="AT1093" i="1"/>
  <c r="AW1093" i="1" s="1"/>
  <c r="AM1093" i="1" s="1"/>
  <c r="AO1093" i="1" s="1"/>
  <c r="AI1094" i="1" s="1"/>
  <c r="AS1093" i="1"/>
  <c r="AV1093" i="1" s="1"/>
  <c r="AL1093" i="1" s="1"/>
  <c r="AN1093" i="1" s="1"/>
  <c r="AH1094" i="1" s="1"/>
  <c r="T588" i="1"/>
  <c r="V588" i="1" s="1"/>
  <c r="L588" i="1"/>
  <c r="K588" i="1"/>
  <c r="S588" i="1"/>
  <c r="U588" i="1" s="1"/>
  <c r="AP1094" i="1" l="1"/>
  <c r="AQ1094" i="1"/>
  <c r="BD1093" i="1"/>
  <c r="BC1093" i="1"/>
  <c r="BB1093" i="1"/>
  <c r="BE1093" i="1" s="1"/>
  <c r="M588" i="1"/>
  <c r="P588" i="1" s="1"/>
  <c r="W588" i="1"/>
  <c r="AR1094" i="1" l="1"/>
  <c r="AU1094" i="1" s="1"/>
  <c r="AS1094" i="1"/>
  <c r="AT1094" i="1"/>
  <c r="AW1094" i="1" s="1"/>
  <c r="BF1093" i="1"/>
  <c r="BH1093" i="1" s="1"/>
  <c r="AJ1094" i="1" s="1"/>
  <c r="BG1093" i="1"/>
  <c r="BI1093" i="1" s="1"/>
  <c r="AK1094" i="1" s="1"/>
  <c r="O588" i="1"/>
  <c r="R588" i="1" s="1"/>
  <c r="N588" i="1"/>
  <c r="Q588" i="1" s="1"/>
  <c r="H588" i="1"/>
  <c r="J588" i="1" s="1"/>
  <c r="D589" i="1" s="1"/>
  <c r="G588" i="1"/>
  <c r="I588" i="1" s="1"/>
  <c r="C589" i="1" s="1"/>
  <c r="X588" i="1"/>
  <c r="Z588" i="1"/>
  <c r="Y588" i="1"/>
  <c r="AX1094" i="1" l="1"/>
  <c r="AZ1094" i="1" s="1"/>
  <c r="AV1094" i="1"/>
  <c r="AL1094" i="1" s="1"/>
  <c r="AN1094" i="1" s="1"/>
  <c r="AH1095" i="1" s="1"/>
  <c r="AM1094" i="1"/>
  <c r="AO1094" i="1" s="1"/>
  <c r="AI1095" i="1" s="1"/>
  <c r="AY1094" i="1"/>
  <c r="BA1094" i="1" s="1"/>
  <c r="AB588" i="1"/>
  <c r="AD588" i="1" s="1"/>
  <c r="F589" i="1" s="1"/>
  <c r="T589" i="1" s="1"/>
  <c r="V589" i="1" s="1"/>
  <c r="AA588" i="1"/>
  <c r="AC588" i="1" s="1"/>
  <c r="E589" i="1" s="1"/>
  <c r="S589" i="1" s="1"/>
  <c r="U589" i="1" s="1"/>
  <c r="K589" i="1"/>
  <c r="L589" i="1"/>
  <c r="AP1095" i="1" l="1"/>
  <c r="BD1094" i="1"/>
  <c r="AQ1095" i="1"/>
  <c r="BC1094" i="1"/>
  <c r="BB1094" i="1"/>
  <c r="BE1094" i="1" s="1"/>
  <c r="M589" i="1"/>
  <c r="P589" i="1" s="1"/>
  <c r="N589" i="1"/>
  <c r="W589" i="1"/>
  <c r="BF1094" i="1" l="1"/>
  <c r="BH1094" i="1" s="1"/>
  <c r="AJ1095" i="1" s="1"/>
  <c r="BG1094" i="1"/>
  <c r="BI1094" i="1" s="1"/>
  <c r="AK1095" i="1" s="1"/>
  <c r="AR1095" i="1"/>
  <c r="AU1095" i="1" s="1"/>
  <c r="O589" i="1"/>
  <c r="Q589" i="1"/>
  <c r="G589" i="1" s="1"/>
  <c r="I589" i="1" s="1"/>
  <c r="C590" i="1" s="1"/>
  <c r="R589" i="1"/>
  <c r="Y589" i="1"/>
  <c r="Z589" i="1"/>
  <c r="H589" i="1"/>
  <c r="J589" i="1" s="1"/>
  <c r="D590" i="1" s="1"/>
  <c r="X589" i="1"/>
  <c r="AY1095" i="1" l="1"/>
  <c r="BA1095" i="1" s="1"/>
  <c r="AS1095" i="1"/>
  <c r="AV1095" i="1" s="1"/>
  <c r="AL1095" i="1"/>
  <c r="AN1095" i="1" s="1"/>
  <c r="AH1096" i="1" s="1"/>
  <c r="AX1095" i="1"/>
  <c r="AZ1095" i="1" s="1"/>
  <c r="AT1095" i="1"/>
  <c r="AW1095" i="1" s="1"/>
  <c r="AM1095" i="1" s="1"/>
  <c r="AO1095" i="1" s="1"/>
  <c r="AI1096" i="1" s="1"/>
  <c r="AB589" i="1"/>
  <c r="AD589" i="1" s="1"/>
  <c r="F590" i="1" s="1"/>
  <c r="T590" i="1" s="1"/>
  <c r="V590" i="1" s="1"/>
  <c r="AA589" i="1"/>
  <c r="AC589" i="1" s="1"/>
  <c r="E590" i="1" s="1"/>
  <c r="S590" i="1" s="1"/>
  <c r="U590" i="1" s="1"/>
  <c r="L590" i="1"/>
  <c r="K590" i="1"/>
  <c r="AQ1096" i="1" l="1"/>
  <c r="BB1095" i="1"/>
  <c r="BE1095" i="1" s="1"/>
  <c r="AP1096" i="1"/>
  <c r="M590" i="1"/>
  <c r="P590" i="1" s="1"/>
  <c r="N590" i="1"/>
  <c r="W590" i="1"/>
  <c r="Z590" i="1" s="1"/>
  <c r="O590" i="1"/>
  <c r="R590" i="1" s="1"/>
  <c r="AR1096" i="1" l="1"/>
  <c r="AU1096" i="1" s="1"/>
  <c r="BC1095" i="1"/>
  <c r="BF1095" i="1" s="1"/>
  <c r="BH1095" i="1" s="1"/>
  <c r="AJ1096" i="1" s="1"/>
  <c r="BD1095" i="1"/>
  <c r="BG1095" i="1" s="1"/>
  <c r="BI1095" i="1" s="1"/>
  <c r="AK1096" i="1" s="1"/>
  <c r="X590" i="1"/>
  <c r="AA590" i="1"/>
  <c r="AC590" i="1" s="1"/>
  <c r="Q590" i="1"/>
  <c r="Y590" i="1"/>
  <c r="AB590" i="1" s="1"/>
  <c r="AD590" i="1" s="1"/>
  <c r="F591" i="1" s="1"/>
  <c r="H590" i="1"/>
  <c r="J590" i="1" s="1"/>
  <c r="D591" i="1" s="1"/>
  <c r="AY1096" i="1" l="1"/>
  <c r="BA1096" i="1" s="1"/>
  <c r="AX1096" i="1"/>
  <c r="AZ1096" i="1" s="1"/>
  <c r="AT1096" i="1"/>
  <c r="AW1096" i="1" s="1"/>
  <c r="AM1096" i="1" s="1"/>
  <c r="AO1096" i="1" s="1"/>
  <c r="AI1097" i="1" s="1"/>
  <c r="AS1096" i="1"/>
  <c r="AV1096" i="1" s="1"/>
  <c r="AL1096" i="1" s="1"/>
  <c r="AN1096" i="1" s="1"/>
  <c r="AH1097" i="1" s="1"/>
  <c r="E591" i="1"/>
  <c r="G590" i="1"/>
  <c r="I590" i="1" s="1"/>
  <c r="C591" i="1" s="1"/>
  <c r="S591" i="1" s="1"/>
  <c r="U591" i="1" s="1"/>
  <c r="T591" i="1"/>
  <c r="V591" i="1" s="1"/>
  <c r="L591" i="1"/>
  <c r="AP1097" i="1" l="1"/>
  <c r="AQ1097" i="1"/>
  <c r="BB1096" i="1"/>
  <c r="BE1096" i="1" s="1"/>
  <c r="K591" i="1"/>
  <c r="M591" i="1" s="1"/>
  <c r="P591" i="1" s="1"/>
  <c r="W591" i="1"/>
  <c r="Z591" i="1" s="1"/>
  <c r="BC1096" i="1" l="1"/>
  <c r="BF1096" i="1"/>
  <c r="BH1096" i="1" s="1"/>
  <c r="AJ1097" i="1" s="1"/>
  <c r="BD1096" i="1"/>
  <c r="BG1096" i="1" s="1"/>
  <c r="BI1096" i="1" s="1"/>
  <c r="AK1097" i="1" s="1"/>
  <c r="AR1097" i="1"/>
  <c r="AU1097" i="1" s="1"/>
  <c r="X591" i="1"/>
  <c r="Y591" i="1"/>
  <c r="N591" i="1"/>
  <c r="Q591" i="1" s="1"/>
  <c r="G591" i="1" s="1"/>
  <c r="I591" i="1" s="1"/>
  <c r="C592" i="1" s="1"/>
  <c r="AB591" i="1"/>
  <c r="AD591" i="1" s="1"/>
  <c r="AA591" i="1"/>
  <c r="AC591" i="1" s="1"/>
  <c r="E592" i="1" s="1"/>
  <c r="O591" i="1"/>
  <c r="R591" i="1" s="1"/>
  <c r="AY1097" i="1" l="1"/>
  <c r="BA1097" i="1" s="1"/>
  <c r="AS1097" i="1"/>
  <c r="AV1097" i="1" s="1"/>
  <c r="AL1097" i="1"/>
  <c r="AN1097" i="1" s="1"/>
  <c r="AH1098" i="1" s="1"/>
  <c r="AX1097" i="1"/>
  <c r="AZ1097" i="1" s="1"/>
  <c r="AT1097" i="1"/>
  <c r="AW1097" i="1" s="1"/>
  <c r="AM1097" i="1" s="1"/>
  <c r="AO1097" i="1" s="1"/>
  <c r="AI1098" i="1" s="1"/>
  <c r="K592" i="1"/>
  <c r="S592" i="1"/>
  <c r="U592" i="1" s="1"/>
  <c r="F592" i="1"/>
  <c r="H591" i="1"/>
  <c r="J591" i="1" s="1"/>
  <c r="D592" i="1" s="1"/>
  <c r="AQ1098" i="1" l="1"/>
  <c r="BB1097" i="1"/>
  <c r="BE1097" i="1" s="1"/>
  <c r="AP1098" i="1"/>
  <c r="T592" i="1"/>
  <c r="V592" i="1" s="1"/>
  <c r="W592" i="1" s="1"/>
  <c r="L592" i="1"/>
  <c r="AR1098" i="1" l="1"/>
  <c r="AU1098" i="1" s="1"/>
  <c r="AS1098" i="1"/>
  <c r="AV1098" i="1" s="1"/>
  <c r="BC1097" i="1"/>
  <c r="BF1097" i="1" s="1"/>
  <c r="BH1097" i="1" s="1"/>
  <c r="AJ1098" i="1" s="1"/>
  <c r="BD1097" i="1"/>
  <c r="BG1097" i="1" s="1"/>
  <c r="BI1097" i="1" s="1"/>
  <c r="AK1098" i="1" s="1"/>
  <c r="AT1098" i="1"/>
  <c r="AW1098" i="1" s="1"/>
  <c r="M592" i="1"/>
  <c r="O592" i="1" s="1"/>
  <c r="Y592" i="1"/>
  <c r="Z592" i="1"/>
  <c r="X592" i="1"/>
  <c r="AM1098" i="1" l="1"/>
  <c r="AO1098" i="1" s="1"/>
  <c r="AI1099" i="1" s="1"/>
  <c r="AY1098" i="1"/>
  <c r="BA1098" i="1" s="1"/>
  <c r="AL1098" i="1"/>
  <c r="AN1098" i="1" s="1"/>
  <c r="AH1099" i="1" s="1"/>
  <c r="AX1098" i="1"/>
  <c r="AZ1098" i="1" s="1"/>
  <c r="AB592" i="1"/>
  <c r="AD592" i="1" s="1"/>
  <c r="AA592" i="1"/>
  <c r="AC592" i="1" s="1"/>
  <c r="P592" i="1"/>
  <c r="R592" i="1" s="1"/>
  <c r="N592" i="1"/>
  <c r="AP1099" i="1" l="1"/>
  <c r="BB1098" i="1"/>
  <c r="BE1098" i="1" s="1"/>
  <c r="BC1098" i="1"/>
  <c r="BD1098" i="1"/>
  <c r="AQ1099" i="1"/>
  <c r="Q592" i="1"/>
  <c r="F593" i="1"/>
  <c r="H592" i="1"/>
  <c r="J592" i="1" s="1"/>
  <c r="D593" i="1" s="1"/>
  <c r="E593" i="1"/>
  <c r="G592" i="1"/>
  <c r="I592" i="1" s="1"/>
  <c r="C593" i="1" s="1"/>
  <c r="AR1099" i="1" l="1"/>
  <c r="AU1099" i="1" s="1"/>
  <c r="BG1098" i="1"/>
  <c r="BI1098" i="1" s="1"/>
  <c r="AK1099" i="1" s="1"/>
  <c r="BF1098" i="1"/>
  <c r="BH1098" i="1" s="1"/>
  <c r="AJ1099" i="1" s="1"/>
  <c r="K593" i="1"/>
  <c r="S593" i="1"/>
  <c r="U593" i="1" s="1"/>
  <c r="T593" i="1"/>
  <c r="V593" i="1" s="1"/>
  <c r="L593" i="1"/>
  <c r="AY1099" i="1" l="1"/>
  <c r="BA1099" i="1" s="1"/>
  <c r="AT1099" i="1"/>
  <c r="AW1099" i="1" s="1"/>
  <c r="AM1099" i="1" s="1"/>
  <c r="AO1099" i="1" s="1"/>
  <c r="AI1100" i="1" s="1"/>
  <c r="AX1099" i="1"/>
  <c r="AZ1099" i="1" s="1"/>
  <c r="AS1099" i="1"/>
  <c r="AV1099" i="1" s="1"/>
  <c r="AL1099" i="1" s="1"/>
  <c r="AN1099" i="1" s="1"/>
  <c r="AH1100" i="1" s="1"/>
  <c r="W593" i="1"/>
  <c r="Z593" i="1" s="1"/>
  <c r="M593" i="1"/>
  <c r="P593" i="1" s="1"/>
  <c r="AP1100" i="1" l="1"/>
  <c r="AQ1100" i="1"/>
  <c r="BB1099" i="1"/>
  <c r="BE1099" i="1" s="1"/>
  <c r="O593" i="1"/>
  <c r="R593" i="1" s="1"/>
  <c r="N593" i="1"/>
  <c r="Q593" i="1" s="1"/>
  <c r="G593" i="1" s="1"/>
  <c r="I593" i="1" s="1"/>
  <c r="C594" i="1" s="1"/>
  <c r="X593" i="1"/>
  <c r="AA593" i="1" s="1"/>
  <c r="AC593" i="1" s="1"/>
  <c r="H593" i="1"/>
  <c r="J593" i="1" s="1"/>
  <c r="D594" i="1" s="1"/>
  <c r="Y593" i="1"/>
  <c r="AB593" i="1" s="1"/>
  <c r="AD593" i="1" s="1"/>
  <c r="F594" i="1" s="1"/>
  <c r="BC1099" i="1" l="1"/>
  <c r="BF1099" i="1"/>
  <c r="BH1099" i="1" s="1"/>
  <c r="AJ1100" i="1" s="1"/>
  <c r="BD1099" i="1"/>
  <c r="BG1099" i="1" s="1"/>
  <c r="BI1099" i="1" s="1"/>
  <c r="AK1100" i="1" s="1"/>
  <c r="AR1100" i="1"/>
  <c r="AU1100" i="1" s="1"/>
  <c r="E594" i="1"/>
  <c r="L594" i="1"/>
  <c r="T594" i="1"/>
  <c r="V594" i="1" s="1"/>
  <c r="K594" i="1"/>
  <c r="S594" i="1"/>
  <c r="U594" i="1" s="1"/>
  <c r="AY1100" i="1" l="1"/>
  <c r="BA1100" i="1" s="1"/>
  <c r="AS1100" i="1"/>
  <c r="AV1100" i="1" s="1"/>
  <c r="AT1100" i="1"/>
  <c r="AW1100" i="1" s="1"/>
  <c r="AM1100" i="1" s="1"/>
  <c r="AO1100" i="1" s="1"/>
  <c r="AI1101" i="1" s="1"/>
  <c r="AL1100" i="1"/>
  <c r="AN1100" i="1" s="1"/>
  <c r="AH1101" i="1" s="1"/>
  <c r="AX1100" i="1"/>
  <c r="AZ1100" i="1" s="1"/>
  <c r="W594" i="1"/>
  <c r="M594" i="1"/>
  <c r="P594" i="1" s="1"/>
  <c r="AQ1101" i="1" l="1"/>
  <c r="BB1100" i="1"/>
  <c r="BE1100" i="1" s="1"/>
  <c r="AP1101" i="1"/>
  <c r="X594" i="1"/>
  <c r="Z594" i="1"/>
  <c r="Y594" i="1"/>
  <c r="N594" i="1"/>
  <c r="Q594" i="1" s="1"/>
  <c r="O594" i="1"/>
  <c r="R594" i="1" s="1"/>
  <c r="AR1101" i="1" l="1"/>
  <c r="AU1101" i="1" s="1"/>
  <c r="AS1101" i="1"/>
  <c r="BC1100" i="1"/>
  <c r="BF1100" i="1"/>
  <c r="BH1100" i="1" s="1"/>
  <c r="AJ1101" i="1" s="1"/>
  <c r="AT1101" i="1"/>
  <c r="AW1101" i="1" s="1"/>
  <c r="BD1100" i="1"/>
  <c r="BG1100" i="1" s="1"/>
  <c r="BI1100" i="1" s="1"/>
  <c r="AK1101" i="1" s="1"/>
  <c r="AB594" i="1"/>
  <c r="AD594" i="1" s="1"/>
  <c r="AA594" i="1"/>
  <c r="AC594" i="1" s="1"/>
  <c r="E595" i="1" s="1"/>
  <c r="G594" i="1"/>
  <c r="I594" i="1" s="1"/>
  <c r="C595" i="1" s="1"/>
  <c r="F595" i="1"/>
  <c r="H594" i="1"/>
  <c r="J594" i="1" s="1"/>
  <c r="D595" i="1" s="1"/>
  <c r="AM1101" i="1" l="1"/>
  <c r="AO1101" i="1" s="1"/>
  <c r="AI1102" i="1" s="1"/>
  <c r="AY1101" i="1"/>
  <c r="BA1101" i="1" s="1"/>
  <c r="AX1101" i="1"/>
  <c r="AZ1101" i="1" s="1"/>
  <c r="AV1101" i="1"/>
  <c r="AL1101" i="1" s="1"/>
  <c r="AN1101" i="1" s="1"/>
  <c r="AH1102" i="1" s="1"/>
  <c r="L595" i="1"/>
  <c r="T595" i="1"/>
  <c r="V595" i="1" s="1"/>
  <c r="K595" i="1"/>
  <c r="S595" i="1"/>
  <c r="U595" i="1" s="1"/>
  <c r="AP1102" i="1" l="1"/>
  <c r="BB1101" i="1"/>
  <c r="BE1101" i="1" s="1"/>
  <c r="BC1101" i="1"/>
  <c r="BD1101" i="1"/>
  <c r="AQ1102" i="1"/>
  <c r="M595" i="1"/>
  <c r="P595" i="1" s="1"/>
  <c r="W595" i="1"/>
  <c r="X595" i="1" s="1"/>
  <c r="O595" i="1"/>
  <c r="AR1102" i="1" l="1"/>
  <c r="AU1102" i="1" s="1"/>
  <c r="AS1102" i="1"/>
  <c r="AV1102" i="1" s="1"/>
  <c r="AT1102" i="1"/>
  <c r="AW1102" i="1" s="1"/>
  <c r="BF1101" i="1"/>
  <c r="BH1101" i="1" s="1"/>
  <c r="AJ1102" i="1" s="1"/>
  <c r="BG1101" i="1"/>
  <c r="BI1101" i="1" s="1"/>
  <c r="AK1102" i="1" s="1"/>
  <c r="R595" i="1"/>
  <c r="H595" i="1" s="1"/>
  <c r="J595" i="1" s="1"/>
  <c r="D596" i="1" s="1"/>
  <c r="Y595" i="1"/>
  <c r="Z595" i="1"/>
  <c r="N595" i="1"/>
  <c r="Q595" i="1" s="1"/>
  <c r="AL1102" i="1" l="1"/>
  <c r="AN1102" i="1" s="1"/>
  <c r="AH1103" i="1" s="1"/>
  <c r="AX1102" i="1"/>
  <c r="AZ1102" i="1" s="1"/>
  <c r="AM1102" i="1"/>
  <c r="AO1102" i="1" s="1"/>
  <c r="AI1103" i="1" s="1"/>
  <c r="AY1102" i="1"/>
  <c r="BA1102" i="1" s="1"/>
  <c r="AB595" i="1"/>
  <c r="AD595" i="1" s="1"/>
  <c r="F596" i="1" s="1"/>
  <c r="AA595" i="1"/>
  <c r="AC595" i="1" s="1"/>
  <c r="E596" i="1" s="1"/>
  <c r="G595" i="1"/>
  <c r="I595" i="1" s="1"/>
  <c r="C596" i="1" s="1"/>
  <c r="T596" i="1"/>
  <c r="V596" i="1" s="1"/>
  <c r="L596" i="1"/>
  <c r="AP1103" i="1" l="1"/>
  <c r="BD1102" i="1"/>
  <c r="AQ1103" i="1"/>
  <c r="BC1102" i="1"/>
  <c r="BB1102" i="1"/>
  <c r="BE1102" i="1" s="1"/>
  <c r="K596" i="1"/>
  <c r="S596" i="1"/>
  <c r="U596" i="1" s="1"/>
  <c r="BF1102" i="1" l="1"/>
  <c r="BH1102" i="1" s="1"/>
  <c r="AJ1103" i="1" s="1"/>
  <c r="BG1102" i="1"/>
  <c r="BI1102" i="1" s="1"/>
  <c r="AK1103" i="1" s="1"/>
  <c r="AR1103" i="1"/>
  <c r="AU1103" i="1" s="1"/>
  <c r="AS1103" i="1"/>
  <c r="AV1103" i="1" s="1"/>
  <c r="W596" i="1"/>
  <c r="X596" i="1"/>
  <c r="M596" i="1"/>
  <c r="N596" i="1" s="1"/>
  <c r="AY1103" i="1" l="1"/>
  <c r="BA1103" i="1" s="1"/>
  <c r="AL1103" i="1"/>
  <c r="AN1103" i="1" s="1"/>
  <c r="AH1104" i="1" s="1"/>
  <c r="AX1103" i="1"/>
  <c r="AZ1103" i="1" s="1"/>
  <c r="AT1103" i="1"/>
  <c r="AW1103" i="1" s="1"/>
  <c r="AM1103" i="1" s="1"/>
  <c r="AO1103" i="1" s="1"/>
  <c r="AI1104" i="1" s="1"/>
  <c r="P596" i="1"/>
  <c r="Q596" i="1" s="1"/>
  <c r="O596" i="1"/>
  <c r="R596" i="1" s="1"/>
  <c r="Y596" i="1"/>
  <c r="Z596" i="1"/>
  <c r="AQ1104" i="1" l="1"/>
  <c r="AP1104" i="1"/>
  <c r="BB1103" i="1"/>
  <c r="BE1103" i="1" s="1"/>
  <c r="AB596" i="1"/>
  <c r="AD596" i="1" s="1"/>
  <c r="AA596" i="1"/>
  <c r="AC596" i="1" s="1"/>
  <c r="E597" i="1" s="1"/>
  <c r="G596" i="1"/>
  <c r="I596" i="1" s="1"/>
  <c r="C597" i="1" s="1"/>
  <c r="H596" i="1"/>
  <c r="J596" i="1" s="1"/>
  <c r="D597" i="1" s="1"/>
  <c r="F597" i="1"/>
  <c r="BC1103" i="1" l="1"/>
  <c r="AR1104" i="1"/>
  <c r="AU1104" i="1" s="1"/>
  <c r="BF1103" i="1"/>
  <c r="BH1103" i="1" s="1"/>
  <c r="AJ1104" i="1" s="1"/>
  <c r="BG1103" i="1"/>
  <c r="BI1103" i="1" s="1"/>
  <c r="AK1104" i="1" s="1"/>
  <c r="AT1104" i="1"/>
  <c r="AW1104" i="1" s="1"/>
  <c r="BD1103" i="1"/>
  <c r="T597" i="1"/>
  <c r="V597" i="1" s="1"/>
  <c r="L597" i="1"/>
  <c r="S597" i="1"/>
  <c r="U597" i="1" s="1"/>
  <c r="K597" i="1"/>
  <c r="M597" i="1" s="1"/>
  <c r="AM1104" i="1" l="1"/>
  <c r="AO1104" i="1" s="1"/>
  <c r="AI1105" i="1" s="1"/>
  <c r="AY1104" i="1"/>
  <c r="BA1104" i="1" s="1"/>
  <c r="AX1104" i="1"/>
  <c r="AZ1104" i="1" s="1"/>
  <c r="AS1104" i="1"/>
  <c r="AV1104" i="1" s="1"/>
  <c r="AL1104" i="1" s="1"/>
  <c r="AN1104" i="1" s="1"/>
  <c r="AH1105" i="1" s="1"/>
  <c r="W597" i="1"/>
  <c r="X597" i="1" s="1"/>
  <c r="N597" i="1"/>
  <c r="P597" i="1"/>
  <c r="Q597" i="1" s="1"/>
  <c r="O597" i="1"/>
  <c r="AP1105" i="1" l="1"/>
  <c r="BB1104" i="1"/>
  <c r="BE1104" i="1" s="1"/>
  <c r="BD1104" i="1"/>
  <c r="AQ1105" i="1"/>
  <c r="G597" i="1"/>
  <c r="I597" i="1" s="1"/>
  <c r="C598" i="1" s="1"/>
  <c r="R597" i="1"/>
  <c r="Y597" i="1"/>
  <c r="Z597" i="1"/>
  <c r="BC1104" i="1" l="1"/>
  <c r="BF1104" i="1"/>
  <c r="BH1104" i="1" s="1"/>
  <c r="AJ1105" i="1" s="1"/>
  <c r="BG1104" i="1"/>
  <c r="BI1104" i="1" s="1"/>
  <c r="AK1105" i="1" s="1"/>
  <c r="AR1105" i="1"/>
  <c r="AU1105" i="1" s="1"/>
  <c r="AB597" i="1"/>
  <c r="AD597" i="1" s="1"/>
  <c r="F598" i="1" s="1"/>
  <c r="AA597" i="1"/>
  <c r="AC597" i="1" s="1"/>
  <c r="E598" i="1" s="1"/>
  <c r="S598" i="1" s="1"/>
  <c r="U598" i="1" s="1"/>
  <c r="H597" i="1"/>
  <c r="J597" i="1" s="1"/>
  <c r="D598" i="1" s="1"/>
  <c r="K598" i="1"/>
  <c r="AS1105" i="1" l="1"/>
  <c r="AV1105" i="1" s="1"/>
  <c r="AY1105" i="1"/>
  <c r="BA1105" i="1" s="1"/>
  <c r="AL1105" i="1"/>
  <c r="AN1105" i="1" s="1"/>
  <c r="AH1106" i="1" s="1"/>
  <c r="AX1105" i="1"/>
  <c r="AZ1105" i="1" s="1"/>
  <c r="AT1105" i="1"/>
  <c r="AW1105" i="1" s="1"/>
  <c r="AM1105" i="1" s="1"/>
  <c r="AO1105" i="1" s="1"/>
  <c r="AI1106" i="1" s="1"/>
  <c r="T598" i="1"/>
  <c r="V598" i="1" s="1"/>
  <c r="L598" i="1"/>
  <c r="AQ1106" i="1" l="1"/>
  <c r="AP1106" i="1"/>
  <c r="BB1105" i="1"/>
  <c r="BE1105" i="1" s="1"/>
  <c r="W598" i="1"/>
  <c r="Y598" i="1" s="1"/>
  <c r="M598" i="1"/>
  <c r="BC1105" i="1" l="1"/>
  <c r="BF1105" i="1"/>
  <c r="BH1105" i="1" s="1"/>
  <c r="AJ1106" i="1" s="1"/>
  <c r="AR1106" i="1"/>
  <c r="AU1106" i="1" s="1"/>
  <c r="BD1105" i="1"/>
  <c r="BG1105" i="1" s="1"/>
  <c r="BI1105" i="1" s="1"/>
  <c r="AK1106" i="1" s="1"/>
  <c r="AT1106" i="1"/>
  <c r="AW1106" i="1" s="1"/>
  <c r="P598" i="1"/>
  <c r="N598" i="1"/>
  <c r="X598" i="1"/>
  <c r="Z598" i="1"/>
  <c r="O598" i="1"/>
  <c r="AM1106" i="1" l="1"/>
  <c r="AO1106" i="1" s="1"/>
  <c r="AI1107" i="1" s="1"/>
  <c r="AY1106" i="1"/>
  <c r="BA1106" i="1" s="1"/>
  <c r="AS1106" i="1"/>
  <c r="AV1106" i="1" s="1"/>
  <c r="AL1106" i="1"/>
  <c r="AN1106" i="1" s="1"/>
  <c r="AH1107" i="1" s="1"/>
  <c r="AX1106" i="1"/>
  <c r="AZ1106" i="1" s="1"/>
  <c r="Q598" i="1"/>
  <c r="R598" i="1"/>
  <c r="AB598" i="1"/>
  <c r="AD598" i="1" s="1"/>
  <c r="AA598" i="1"/>
  <c r="AC598" i="1" s="1"/>
  <c r="E599" i="1" s="1"/>
  <c r="G598" i="1"/>
  <c r="I598" i="1" s="1"/>
  <c r="C599" i="1" s="1"/>
  <c r="F599" i="1"/>
  <c r="H598" i="1"/>
  <c r="J598" i="1" s="1"/>
  <c r="D599" i="1" s="1"/>
  <c r="BB1106" i="1" l="1"/>
  <c r="BE1106" i="1" s="1"/>
  <c r="BC1106" i="1"/>
  <c r="AP1107" i="1"/>
  <c r="BD1106" i="1"/>
  <c r="AQ1107" i="1"/>
  <c r="K599" i="1"/>
  <c r="S599" i="1"/>
  <c r="U599" i="1" s="1"/>
  <c r="T599" i="1"/>
  <c r="V599" i="1" s="1"/>
  <c r="L599" i="1"/>
  <c r="AR1107" i="1" l="1"/>
  <c r="AU1107" i="1" s="1"/>
  <c r="AS1107" i="1"/>
  <c r="AV1107" i="1" s="1"/>
  <c r="BG1106" i="1"/>
  <c r="BI1106" i="1" s="1"/>
  <c r="AK1107" i="1" s="1"/>
  <c r="BF1106" i="1"/>
  <c r="BH1106" i="1" s="1"/>
  <c r="AJ1107" i="1" s="1"/>
  <c r="M599" i="1"/>
  <c r="P599" i="1" s="1"/>
  <c r="W599" i="1"/>
  <c r="X599" i="1" s="1"/>
  <c r="O599" i="1"/>
  <c r="R599" i="1" s="1"/>
  <c r="AL1107" i="1" l="1"/>
  <c r="AN1107" i="1" s="1"/>
  <c r="AH1108" i="1" s="1"/>
  <c r="AX1107" i="1"/>
  <c r="AZ1107" i="1" s="1"/>
  <c r="AY1107" i="1"/>
  <c r="BA1107" i="1" s="1"/>
  <c r="AT1107" i="1"/>
  <c r="AW1107" i="1" s="1"/>
  <c r="AM1107" i="1" s="1"/>
  <c r="AO1107" i="1" s="1"/>
  <c r="AI1108" i="1" s="1"/>
  <c r="N599" i="1"/>
  <c r="Y599" i="1"/>
  <c r="Z599" i="1"/>
  <c r="H599" i="1"/>
  <c r="J599" i="1" s="1"/>
  <c r="D600" i="1" s="1"/>
  <c r="Q599" i="1"/>
  <c r="AQ1108" i="1" l="1"/>
  <c r="BB1107" i="1"/>
  <c r="BE1107" i="1" s="1"/>
  <c r="AP1108" i="1"/>
  <c r="AB599" i="1"/>
  <c r="AD599" i="1" s="1"/>
  <c r="F600" i="1" s="1"/>
  <c r="AA599" i="1"/>
  <c r="AC599" i="1" s="1"/>
  <c r="E600" i="1" s="1"/>
  <c r="L600" i="1"/>
  <c r="T600" i="1"/>
  <c r="V600" i="1" s="1"/>
  <c r="G599" i="1"/>
  <c r="I599" i="1" s="1"/>
  <c r="C600" i="1" s="1"/>
  <c r="AR1108" i="1" l="1"/>
  <c r="AU1108" i="1" s="1"/>
  <c r="AS1108" i="1"/>
  <c r="AV1108" i="1" s="1"/>
  <c r="BC1107" i="1"/>
  <c r="BD1107" i="1"/>
  <c r="BF1107" i="1"/>
  <c r="BH1107" i="1" s="1"/>
  <c r="AJ1108" i="1" s="1"/>
  <c r="BG1107" i="1"/>
  <c r="BI1107" i="1" s="1"/>
  <c r="AK1108" i="1" s="1"/>
  <c r="AT1108" i="1"/>
  <c r="AW1108" i="1" s="1"/>
  <c r="K600" i="1"/>
  <c r="S600" i="1"/>
  <c r="U600" i="1" s="1"/>
  <c r="AM1108" i="1" l="1"/>
  <c r="AO1108" i="1" s="1"/>
  <c r="AI1109" i="1" s="1"/>
  <c r="AY1108" i="1"/>
  <c r="BA1108" i="1" s="1"/>
  <c r="AL1108" i="1"/>
  <c r="AN1108" i="1" s="1"/>
  <c r="AH1109" i="1" s="1"/>
  <c r="AX1108" i="1"/>
  <c r="AZ1108" i="1" s="1"/>
  <c r="W600" i="1"/>
  <c r="X600" i="1" s="1"/>
  <c r="M600" i="1"/>
  <c r="BB1108" i="1" l="1"/>
  <c r="BE1108" i="1" s="1"/>
  <c r="BC1108" i="1"/>
  <c r="BD1108" i="1"/>
  <c r="AP1109" i="1"/>
  <c r="AQ1109" i="1"/>
  <c r="P600" i="1"/>
  <c r="O600" i="1"/>
  <c r="R600" i="1" s="1"/>
  <c r="Z600" i="1"/>
  <c r="Y600" i="1"/>
  <c r="N600" i="1"/>
  <c r="Q600" i="1" s="1"/>
  <c r="AR1109" i="1" l="1"/>
  <c r="AU1109" i="1" s="1"/>
  <c r="AS1109" i="1"/>
  <c r="AV1109" i="1" s="1"/>
  <c r="BF1108" i="1"/>
  <c r="BH1108" i="1" s="1"/>
  <c r="AJ1109" i="1" s="1"/>
  <c r="BG1108" i="1"/>
  <c r="BI1108" i="1" s="1"/>
  <c r="AK1109" i="1" s="1"/>
  <c r="AB600" i="1"/>
  <c r="AD600" i="1" s="1"/>
  <c r="F601" i="1" s="1"/>
  <c r="AA600" i="1"/>
  <c r="AC600" i="1" s="1"/>
  <c r="E601" i="1" s="1"/>
  <c r="H600" i="1"/>
  <c r="J600" i="1" s="1"/>
  <c r="D601" i="1" s="1"/>
  <c r="G600" i="1"/>
  <c r="I600" i="1" s="1"/>
  <c r="C601" i="1" s="1"/>
  <c r="AY1109" i="1" l="1"/>
  <c r="BA1109" i="1" s="1"/>
  <c r="AL1109" i="1"/>
  <c r="AN1109" i="1" s="1"/>
  <c r="AH1110" i="1" s="1"/>
  <c r="AX1109" i="1"/>
  <c r="AZ1109" i="1" s="1"/>
  <c r="AT1109" i="1"/>
  <c r="AW1109" i="1" s="1"/>
  <c r="AM1109" i="1" s="1"/>
  <c r="AO1109" i="1" s="1"/>
  <c r="AI1110" i="1" s="1"/>
  <c r="K601" i="1"/>
  <c r="S601" i="1"/>
  <c r="U601" i="1" s="1"/>
  <c r="T601" i="1"/>
  <c r="V601" i="1" s="1"/>
  <c r="L601" i="1"/>
  <c r="AQ1110" i="1" l="1"/>
  <c r="AP1110" i="1"/>
  <c r="BB1109" i="1"/>
  <c r="BE1109" i="1" s="1"/>
  <c r="W601" i="1"/>
  <c r="X601" i="1" s="1"/>
  <c r="M601" i="1"/>
  <c r="P601" i="1" s="1"/>
  <c r="BC1109" i="1" l="1"/>
  <c r="BF1109" i="1"/>
  <c r="BH1109" i="1" s="1"/>
  <c r="AJ1110" i="1" s="1"/>
  <c r="AR1110" i="1"/>
  <c r="AU1110" i="1" s="1"/>
  <c r="BD1109" i="1"/>
  <c r="BG1109" i="1" s="1"/>
  <c r="BI1109" i="1" s="1"/>
  <c r="AK1110" i="1" s="1"/>
  <c r="O601" i="1"/>
  <c r="R601" i="1" s="1"/>
  <c r="N601" i="1"/>
  <c r="Q601" i="1" s="1"/>
  <c r="Y601" i="1"/>
  <c r="Z601" i="1"/>
  <c r="AY1110" i="1" l="1"/>
  <c r="BA1110" i="1" s="1"/>
  <c r="AT1110" i="1"/>
  <c r="AW1110" i="1" s="1"/>
  <c r="AM1110" i="1" s="1"/>
  <c r="AO1110" i="1" s="1"/>
  <c r="AI1111" i="1" s="1"/>
  <c r="AS1110" i="1"/>
  <c r="AV1110" i="1" s="1"/>
  <c r="AL1110" i="1"/>
  <c r="AN1110" i="1" s="1"/>
  <c r="AH1111" i="1" s="1"/>
  <c r="AX1110" i="1"/>
  <c r="AZ1110" i="1" s="1"/>
  <c r="AB601" i="1"/>
  <c r="AD601" i="1" s="1"/>
  <c r="AA601" i="1"/>
  <c r="AC601" i="1" s="1"/>
  <c r="E602" i="1" s="1"/>
  <c r="G601" i="1"/>
  <c r="I601" i="1" s="1"/>
  <c r="C602" i="1" s="1"/>
  <c r="F602" i="1"/>
  <c r="H601" i="1"/>
  <c r="J601" i="1" s="1"/>
  <c r="D602" i="1" s="1"/>
  <c r="AQ1111" i="1" l="1"/>
  <c r="BB1110" i="1"/>
  <c r="BE1110" i="1" s="1"/>
  <c r="AP1111" i="1"/>
  <c r="T602" i="1"/>
  <c r="V602" i="1" s="1"/>
  <c r="L602" i="1"/>
  <c r="S602" i="1"/>
  <c r="U602" i="1" s="1"/>
  <c r="K602" i="1"/>
  <c r="M602" i="1" s="1"/>
  <c r="AR1111" i="1" l="1"/>
  <c r="AU1111" i="1" s="1"/>
  <c r="AS1111" i="1"/>
  <c r="AV1111" i="1" s="1"/>
  <c r="BC1110" i="1"/>
  <c r="BF1110" i="1" s="1"/>
  <c r="BH1110" i="1" s="1"/>
  <c r="AJ1111" i="1" s="1"/>
  <c r="BD1110" i="1"/>
  <c r="BG1110" i="1" s="1"/>
  <c r="BI1110" i="1" s="1"/>
  <c r="AK1111" i="1" s="1"/>
  <c r="AT1111" i="1"/>
  <c r="AW1111" i="1" s="1"/>
  <c r="W602" i="1"/>
  <c r="X602" i="1" s="1"/>
  <c r="O602" i="1"/>
  <c r="N602" i="1"/>
  <c r="P602" i="1"/>
  <c r="AM1111" i="1" l="1"/>
  <c r="AO1111" i="1" s="1"/>
  <c r="AI1112" i="1" s="1"/>
  <c r="AY1111" i="1"/>
  <c r="BA1111" i="1" s="1"/>
  <c r="AL1111" i="1"/>
  <c r="AN1111" i="1" s="1"/>
  <c r="AH1112" i="1" s="1"/>
  <c r="AX1111" i="1"/>
  <c r="AZ1111" i="1" s="1"/>
  <c r="Q602" i="1"/>
  <c r="G602" i="1"/>
  <c r="I602" i="1" s="1"/>
  <c r="C603" i="1" s="1"/>
  <c r="R602" i="1"/>
  <c r="Y602" i="1"/>
  <c r="Z602" i="1"/>
  <c r="BB1111" i="1" l="1"/>
  <c r="BE1111" i="1" s="1"/>
  <c r="BC1111" i="1"/>
  <c r="AP1112" i="1"/>
  <c r="AQ1112" i="1"/>
  <c r="AB602" i="1"/>
  <c r="AD602" i="1" s="1"/>
  <c r="F603" i="1" s="1"/>
  <c r="AA602" i="1"/>
  <c r="AC602" i="1" s="1"/>
  <c r="E603" i="1" s="1"/>
  <c r="S603" i="1" s="1"/>
  <c r="U603" i="1" s="1"/>
  <c r="H602" i="1"/>
  <c r="J602" i="1" s="1"/>
  <c r="D603" i="1" s="1"/>
  <c r="K603" i="1"/>
  <c r="AR1112" i="1" l="1"/>
  <c r="AU1112" i="1" s="1"/>
  <c r="BF1111" i="1"/>
  <c r="BH1111" i="1" s="1"/>
  <c r="AJ1112" i="1" s="1"/>
  <c r="BD1111" i="1"/>
  <c r="BG1111" i="1" s="1"/>
  <c r="BI1111" i="1" s="1"/>
  <c r="AK1112" i="1" s="1"/>
  <c r="L603" i="1"/>
  <c r="T603" i="1"/>
  <c r="V603" i="1" s="1"/>
  <c r="W603" i="1" s="1"/>
  <c r="AY1112" i="1" l="1"/>
  <c r="BA1112" i="1" s="1"/>
  <c r="AX1112" i="1"/>
  <c r="AZ1112" i="1" s="1"/>
  <c r="AS1112" i="1"/>
  <c r="AV1112" i="1" s="1"/>
  <c r="AL1112" i="1" s="1"/>
  <c r="AN1112" i="1" s="1"/>
  <c r="AH1113" i="1" s="1"/>
  <c r="AT1112" i="1"/>
  <c r="AW1112" i="1" s="1"/>
  <c r="AM1112" i="1" s="1"/>
  <c r="AO1112" i="1" s="1"/>
  <c r="AI1113" i="1" s="1"/>
  <c r="Y603" i="1"/>
  <c r="Z603" i="1"/>
  <c r="X603" i="1"/>
  <c r="M603" i="1"/>
  <c r="O603" i="1" s="1"/>
  <c r="AQ1113" i="1" l="1"/>
  <c r="AP1113" i="1"/>
  <c r="BB1112" i="1"/>
  <c r="BE1112" i="1" s="1"/>
  <c r="AB603" i="1"/>
  <c r="AD603" i="1" s="1"/>
  <c r="AA603" i="1"/>
  <c r="AC603" i="1" s="1"/>
  <c r="N603" i="1"/>
  <c r="P603" i="1"/>
  <c r="Q603" i="1" s="1"/>
  <c r="BC1112" i="1" l="1"/>
  <c r="BF1112" i="1"/>
  <c r="BH1112" i="1" s="1"/>
  <c r="AJ1113" i="1" s="1"/>
  <c r="AR1113" i="1"/>
  <c r="AU1113" i="1" s="1"/>
  <c r="AT1113" i="1"/>
  <c r="BD1112" i="1"/>
  <c r="BG1112" i="1" s="1"/>
  <c r="BI1112" i="1" s="1"/>
  <c r="AK1113" i="1" s="1"/>
  <c r="E604" i="1"/>
  <c r="G603" i="1"/>
  <c r="I603" i="1" s="1"/>
  <c r="C604" i="1" s="1"/>
  <c r="R603" i="1"/>
  <c r="AY1113" i="1" l="1"/>
  <c r="BA1113" i="1" s="1"/>
  <c r="AW1113" i="1"/>
  <c r="AM1113" i="1" s="1"/>
  <c r="AO1113" i="1" s="1"/>
  <c r="AI1114" i="1" s="1"/>
  <c r="AS1113" i="1"/>
  <c r="AV1113" i="1" s="1"/>
  <c r="AL1113" i="1"/>
  <c r="AN1113" i="1" s="1"/>
  <c r="AH1114" i="1" s="1"/>
  <c r="AX1113" i="1"/>
  <c r="AZ1113" i="1" s="1"/>
  <c r="F604" i="1"/>
  <c r="H603" i="1"/>
  <c r="J603" i="1" s="1"/>
  <c r="D604" i="1" s="1"/>
  <c r="S604" i="1"/>
  <c r="U604" i="1" s="1"/>
  <c r="K604" i="1"/>
  <c r="AQ1114" i="1" l="1"/>
  <c r="AP1114" i="1"/>
  <c r="BB1113" i="1"/>
  <c r="BE1113" i="1" s="1"/>
  <c r="T604" i="1"/>
  <c r="V604" i="1" s="1"/>
  <c r="L604" i="1"/>
  <c r="BC1113" i="1" l="1"/>
  <c r="BF1113" i="1"/>
  <c r="BH1113" i="1" s="1"/>
  <c r="AJ1114" i="1" s="1"/>
  <c r="AR1114" i="1"/>
  <c r="AU1114" i="1" s="1"/>
  <c r="BD1113" i="1"/>
  <c r="BG1113" i="1" s="1"/>
  <c r="BI1113" i="1" s="1"/>
  <c r="AK1114" i="1" s="1"/>
  <c r="AT1114" i="1"/>
  <c r="W604" i="1"/>
  <c r="M604" i="1"/>
  <c r="AY1114" i="1" l="1"/>
  <c r="BA1114" i="1" s="1"/>
  <c r="AW1114" i="1"/>
  <c r="AM1114" i="1" s="1"/>
  <c r="AO1114" i="1" s="1"/>
  <c r="AI1115" i="1" s="1"/>
  <c r="AS1114" i="1"/>
  <c r="AV1114" i="1" s="1"/>
  <c r="AL1114" i="1" s="1"/>
  <c r="AN1114" i="1" s="1"/>
  <c r="AH1115" i="1" s="1"/>
  <c r="AX1114" i="1"/>
  <c r="AZ1114" i="1" s="1"/>
  <c r="P604" i="1"/>
  <c r="N604" i="1"/>
  <c r="O604" i="1"/>
  <c r="R604" i="1" s="1"/>
  <c r="X604" i="1"/>
  <c r="Z604" i="1"/>
  <c r="Y604" i="1"/>
  <c r="AP1115" i="1" l="1"/>
  <c r="AQ1115" i="1"/>
  <c r="BB1114" i="1"/>
  <c r="BE1114" i="1" s="1"/>
  <c r="Q604" i="1"/>
  <c r="AB604" i="1"/>
  <c r="AD604" i="1" s="1"/>
  <c r="AA604" i="1"/>
  <c r="AC604" i="1" s="1"/>
  <c r="E605" i="1" s="1"/>
  <c r="F605" i="1"/>
  <c r="H604" i="1"/>
  <c r="J604" i="1" s="1"/>
  <c r="D605" i="1" s="1"/>
  <c r="G604" i="1"/>
  <c r="I604" i="1" s="1"/>
  <c r="C605" i="1" s="1"/>
  <c r="BC1114" i="1" l="1"/>
  <c r="BF1114" i="1"/>
  <c r="BH1114" i="1" s="1"/>
  <c r="AJ1115" i="1" s="1"/>
  <c r="AR1115" i="1"/>
  <c r="AU1115" i="1" s="1"/>
  <c r="BD1114" i="1"/>
  <c r="BG1114" i="1" s="1"/>
  <c r="BI1114" i="1" s="1"/>
  <c r="AK1115" i="1" s="1"/>
  <c r="K605" i="1"/>
  <c r="S605" i="1"/>
  <c r="U605" i="1" s="1"/>
  <c r="L605" i="1"/>
  <c r="T605" i="1"/>
  <c r="V605" i="1" s="1"/>
  <c r="AY1115" i="1" l="1"/>
  <c r="BA1115" i="1" s="1"/>
  <c r="AS1115" i="1"/>
  <c r="AV1115" i="1" s="1"/>
  <c r="AL1115" i="1"/>
  <c r="AN1115" i="1" s="1"/>
  <c r="AH1116" i="1" s="1"/>
  <c r="AX1115" i="1"/>
  <c r="AZ1115" i="1" s="1"/>
  <c r="AT1115" i="1"/>
  <c r="AW1115" i="1" s="1"/>
  <c r="AM1115" i="1" s="1"/>
  <c r="AO1115" i="1" s="1"/>
  <c r="AI1116" i="1" s="1"/>
  <c r="W605" i="1"/>
  <c r="Z605" i="1" s="1"/>
  <c r="M605" i="1"/>
  <c r="P605" i="1" s="1"/>
  <c r="AQ1116" i="1" l="1"/>
  <c r="AP1116" i="1"/>
  <c r="BB1115" i="1"/>
  <c r="BE1115" i="1" s="1"/>
  <c r="N605" i="1"/>
  <c r="Q605" i="1" s="1"/>
  <c r="O605" i="1"/>
  <c r="R605" i="1" s="1"/>
  <c r="H605" i="1" s="1"/>
  <c r="J605" i="1" s="1"/>
  <c r="D606" i="1" s="1"/>
  <c r="X605" i="1"/>
  <c r="AA605" i="1" s="1"/>
  <c r="AC605" i="1" s="1"/>
  <c r="E606" i="1" s="1"/>
  <c r="G605" i="1"/>
  <c r="I605" i="1" s="1"/>
  <c r="C606" i="1" s="1"/>
  <c r="Y605" i="1"/>
  <c r="AB605" i="1" s="1"/>
  <c r="AD605" i="1" s="1"/>
  <c r="F606" i="1" s="1"/>
  <c r="BC1115" i="1" l="1"/>
  <c r="BF1115" i="1"/>
  <c r="BH1115" i="1" s="1"/>
  <c r="AJ1116" i="1" s="1"/>
  <c r="AR1116" i="1"/>
  <c r="AU1116" i="1" s="1"/>
  <c r="BD1115" i="1"/>
  <c r="BG1115" i="1" s="1"/>
  <c r="BI1115" i="1" s="1"/>
  <c r="AK1116" i="1" s="1"/>
  <c r="AT1116" i="1"/>
  <c r="S606" i="1"/>
  <c r="U606" i="1" s="1"/>
  <c r="K606" i="1"/>
  <c r="T606" i="1"/>
  <c r="V606" i="1" s="1"/>
  <c r="L606" i="1"/>
  <c r="AY1116" i="1" l="1"/>
  <c r="BA1116" i="1" s="1"/>
  <c r="AW1116" i="1"/>
  <c r="AM1116" i="1" s="1"/>
  <c r="AO1116" i="1" s="1"/>
  <c r="AI1117" i="1" s="1"/>
  <c r="AS1116" i="1"/>
  <c r="AV1116" i="1" s="1"/>
  <c r="AL1116" i="1"/>
  <c r="AN1116" i="1" s="1"/>
  <c r="AH1117" i="1" s="1"/>
  <c r="AX1116" i="1"/>
  <c r="AZ1116" i="1" s="1"/>
  <c r="M606" i="1"/>
  <c r="P606" i="1" s="1"/>
  <c r="W606" i="1"/>
  <c r="X606" i="1" s="1"/>
  <c r="AQ1117" i="1" l="1"/>
  <c r="AP1117" i="1"/>
  <c r="BB1116" i="1"/>
  <c r="BE1116" i="1" s="1"/>
  <c r="N606" i="1"/>
  <c r="Q606" i="1"/>
  <c r="G606" i="1" s="1"/>
  <c r="I606" i="1" s="1"/>
  <c r="C607" i="1" s="1"/>
  <c r="Y606" i="1"/>
  <c r="Z606" i="1"/>
  <c r="O606" i="1"/>
  <c r="R606" i="1" s="1"/>
  <c r="BC1116" i="1" l="1"/>
  <c r="BF1116" i="1"/>
  <c r="BH1116" i="1" s="1"/>
  <c r="AJ1117" i="1" s="1"/>
  <c r="AR1117" i="1"/>
  <c r="AU1117" i="1" s="1"/>
  <c r="AT1117" i="1"/>
  <c r="BD1116" i="1"/>
  <c r="BG1116" i="1" s="1"/>
  <c r="BI1116" i="1" s="1"/>
  <c r="AK1117" i="1" s="1"/>
  <c r="AB606" i="1"/>
  <c r="AD606" i="1" s="1"/>
  <c r="AA606" i="1"/>
  <c r="AC606" i="1" s="1"/>
  <c r="E607" i="1" s="1"/>
  <c r="S607" i="1" s="1"/>
  <c r="U607" i="1" s="1"/>
  <c r="K607" i="1"/>
  <c r="F607" i="1"/>
  <c r="H606" i="1"/>
  <c r="J606" i="1" s="1"/>
  <c r="D607" i="1" s="1"/>
  <c r="AY1117" i="1" l="1"/>
  <c r="BA1117" i="1" s="1"/>
  <c r="AW1117" i="1"/>
  <c r="AM1117" i="1" s="1"/>
  <c r="AO1117" i="1" s="1"/>
  <c r="AI1118" i="1" s="1"/>
  <c r="AS1117" i="1"/>
  <c r="AV1117" i="1" s="1"/>
  <c r="AL1117" i="1" s="1"/>
  <c r="AN1117" i="1" s="1"/>
  <c r="AH1118" i="1" s="1"/>
  <c r="AX1117" i="1"/>
  <c r="AZ1117" i="1" s="1"/>
  <c r="L607" i="1"/>
  <c r="T607" i="1"/>
  <c r="V607" i="1" s="1"/>
  <c r="W607" i="1" s="1"/>
  <c r="M607" i="1"/>
  <c r="P607" i="1" s="1"/>
  <c r="AP1118" i="1" l="1"/>
  <c r="AQ1118" i="1"/>
  <c r="BB1117" i="1"/>
  <c r="BE1117" i="1" s="1"/>
  <c r="Z607" i="1"/>
  <c r="X607" i="1"/>
  <c r="Y607" i="1"/>
  <c r="N607" i="1"/>
  <c r="Q607" i="1" s="1"/>
  <c r="O607" i="1"/>
  <c r="R607" i="1" s="1"/>
  <c r="BC1117" i="1" l="1"/>
  <c r="BF1117" i="1"/>
  <c r="BH1117" i="1" s="1"/>
  <c r="AJ1118" i="1" s="1"/>
  <c r="AR1118" i="1"/>
  <c r="AU1118" i="1" s="1"/>
  <c r="BD1117" i="1"/>
  <c r="BG1117" i="1" s="1"/>
  <c r="BI1117" i="1" s="1"/>
  <c r="AK1118" i="1" s="1"/>
  <c r="AB607" i="1"/>
  <c r="AD607" i="1" s="1"/>
  <c r="AA607" i="1"/>
  <c r="AC607" i="1" s="1"/>
  <c r="E608" i="1"/>
  <c r="G607" i="1"/>
  <c r="I607" i="1" s="1"/>
  <c r="C608" i="1" s="1"/>
  <c r="F608" i="1"/>
  <c r="H607" i="1"/>
  <c r="J607" i="1" s="1"/>
  <c r="D608" i="1" s="1"/>
  <c r="AY1118" i="1" l="1"/>
  <c r="BA1118" i="1" s="1"/>
  <c r="AS1118" i="1"/>
  <c r="AV1118" i="1" s="1"/>
  <c r="AT1118" i="1"/>
  <c r="AW1118" i="1" s="1"/>
  <c r="AM1118" i="1" s="1"/>
  <c r="AO1118" i="1" s="1"/>
  <c r="AI1119" i="1" s="1"/>
  <c r="AL1118" i="1"/>
  <c r="AN1118" i="1" s="1"/>
  <c r="AH1119" i="1" s="1"/>
  <c r="AX1118" i="1"/>
  <c r="AZ1118" i="1" s="1"/>
  <c r="L608" i="1"/>
  <c r="T608" i="1"/>
  <c r="V608" i="1" s="1"/>
  <c r="S608" i="1"/>
  <c r="U608" i="1" s="1"/>
  <c r="K608" i="1"/>
  <c r="AQ1119" i="1" l="1"/>
  <c r="AP1119" i="1"/>
  <c r="BB1118" i="1"/>
  <c r="BE1118" i="1" s="1"/>
  <c r="W608" i="1"/>
  <c r="X608" i="1" s="1"/>
  <c r="M608" i="1"/>
  <c r="P608" i="1" s="1"/>
  <c r="BC1118" i="1" l="1"/>
  <c r="BF1118" i="1" s="1"/>
  <c r="BH1118" i="1" s="1"/>
  <c r="AJ1119" i="1" s="1"/>
  <c r="AR1119" i="1"/>
  <c r="AU1119" i="1" s="1"/>
  <c r="AS1119" i="1"/>
  <c r="BD1118" i="1"/>
  <c r="BG1118" i="1" s="1"/>
  <c r="BI1118" i="1" s="1"/>
  <c r="AK1119" i="1" s="1"/>
  <c r="AT1119" i="1"/>
  <c r="AW1119" i="1" s="1"/>
  <c r="O608" i="1"/>
  <c r="R608" i="1" s="1"/>
  <c r="N608" i="1"/>
  <c r="Q608" i="1" s="1"/>
  <c r="Y608" i="1"/>
  <c r="Z608" i="1"/>
  <c r="AM1119" i="1" l="1"/>
  <c r="AO1119" i="1" s="1"/>
  <c r="AI1120" i="1" s="1"/>
  <c r="AY1119" i="1"/>
  <c r="BA1119" i="1" s="1"/>
  <c r="AX1119" i="1"/>
  <c r="AZ1119" i="1" s="1"/>
  <c r="AV1119" i="1"/>
  <c r="AL1119" i="1" s="1"/>
  <c r="AN1119" i="1" s="1"/>
  <c r="AH1120" i="1" s="1"/>
  <c r="AB608" i="1"/>
  <c r="AD608" i="1" s="1"/>
  <c r="AA608" i="1"/>
  <c r="AC608" i="1" s="1"/>
  <c r="E609" i="1" s="1"/>
  <c r="G608" i="1"/>
  <c r="I608" i="1" s="1"/>
  <c r="C609" i="1" s="1"/>
  <c r="F609" i="1"/>
  <c r="H608" i="1"/>
  <c r="J608" i="1" s="1"/>
  <c r="D609" i="1" s="1"/>
  <c r="AP1120" i="1" l="1"/>
  <c r="BB1119" i="1"/>
  <c r="BE1119" i="1" s="1"/>
  <c r="AQ1120" i="1"/>
  <c r="L609" i="1"/>
  <c r="T609" i="1"/>
  <c r="V609" i="1" s="1"/>
  <c r="S609" i="1"/>
  <c r="U609" i="1" s="1"/>
  <c r="K609" i="1"/>
  <c r="M609" i="1" s="1"/>
  <c r="BC1119" i="1" l="1"/>
  <c r="BF1119" i="1" s="1"/>
  <c r="BH1119" i="1" s="1"/>
  <c r="AJ1120" i="1" s="1"/>
  <c r="BD1119" i="1"/>
  <c r="BG1119" i="1" s="1"/>
  <c r="BI1119" i="1" s="1"/>
  <c r="AK1120" i="1" s="1"/>
  <c r="AR1120" i="1"/>
  <c r="AU1120" i="1" s="1"/>
  <c r="W609" i="1"/>
  <c r="X609" i="1" s="1"/>
  <c r="N609" i="1"/>
  <c r="P609" i="1"/>
  <c r="O609" i="1"/>
  <c r="AY1120" i="1" l="1"/>
  <c r="BA1120" i="1" s="1"/>
  <c r="AX1120" i="1"/>
  <c r="AZ1120" i="1" s="1"/>
  <c r="AT1120" i="1"/>
  <c r="AW1120" i="1" s="1"/>
  <c r="AM1120" i="1" s="1"/>
  <c r="AO1120" i="1" s="1"/>
  <c r="AI1121" i="1" s="1"/>
  <c r="AS1120" i="1"/>
  <c r="AV1120" i="1" s="1"/>
  <c r="AL1120" i="1" s="1"/>
  <c r="AN1120" i="1" s="1"/>
  <c r="AH1121" i="1" s="1"/>
  <c r="Y609" i="1"/>
  <c r="Z609" i="1"/>
  <c r="R609" i="1"/>
  <c r="Q609" i="1"/>
  <c r="G609" i="1" s="1"/>
  <c r="I609" i="1" s="1"/>
  <c r="C610" i="1" s="1"/>
  <c r="AB609" i="1"/>
  <c r="AD609" i="1" s="1"/>
  <c r="F610" i="1" s="1"/>
  <c r="AA609" i="1"/>
  <c r="AC609" i="1" s="1"/>
  <c r="E610" i="1" s="1"/>
  <c r="H609" i="1"/>
  <c r="J609" i="1" s="1"/>
  <c r="D610" i="1" s="1"/>
  <c r="AP1121" i="1" l="1"/>
  <c r="AQ1121" i="1"/>
  <c r="BB1120" i="1"/>
  <c r="BE1120" i="1" s="1"/>
  <c r="S610" i="1"/>
  <c r="U610" i="1" s="1"/>
  <c r="K610" i="1"/>
  <c r="T610" i="1"/>
  <c r="V610" i="1" s="1"/>
  <c r="L610" i="1"/>
  <c r="BC1120" i="1" l="1"/>
  <c r="BF1120" i="1"/>
  <c r="BH1120" i="1" s="1"/>
  <c r="AJ1121" i="1" s="1"/>
  <c r="BD1120" i="1"/>
  <c r="BG1120" i="1" s="1"/>
  <c r="BI1120" i="1" s="1"/>
  <c r="AK1121" i="1" s="1"/>
  <c r="AR1121" i="1"/>
  <c r="AU1121" i="1" s="1"/>
  <c r="M610" i="1"/>
  <c r="P610" i="1" s="1"/>
  <c r="W610" i="1"/>
  <c r="Y610" i="1" s="1"/>
  <c r="AY1121" i="1" l="1"/>
  <c r="BA1121" i="1" s="1"/>
  <c r="AS1121" i="1"/>
  <c r="AV1121" i="1" s="1"/>
  <c r="AT1121" i="1"/>
  <c r="AW1121" i="1" s="1"/>
  <c r="AM1121" i="1" s="1"/>
  <c r="AO1121" i="1" s="1"/>
  <c r="AI1122" i="1" s="1"/>
  <c r="AL1121" i="1"/>
  <c r="AN1121" i="1" s="1"/>
  <c r="AH1122" i="1" s="1"/>
  <c r="AX1121" i="1"/>
  <c r="AZ1121" i="1" s="1"/>
  <c r="N610" i="1"/>
  <c r="Q610" i="1" s="1"/>
  <c r="G610" i="1" s="1"/>
  <c r="I610" i="1" s="1"/>
  <c r="C611" i="1" s="1"/>
  <c r="O610" i="1"/>
  <c r="R610" i="1" s="1"/>
  <c r="X610" i="1"/>
  <c r="Z610" i="1"/>
  <c r="AQ1122" i="1" l="1"/>
  <c r="AP1122" i="1"/>
  <c r="BB1121" i="1"/>
  <c r="BE1121" i="1" s="1"/>
  <c r="AB610" i="1"/>
  <c r="AD610" i="1" s="1"/>
  <c r="AA610" i="1"/>
  <c r="AC610" i="1" s="1"/>
  <c r="E611" i="1" s="1"/>
  <c r="S611" i="1" s="1"/>
  <c r="U611" i="1" s="1"/>
  <c r="K611" i="1"/>
  <c r="F611" i="1"/>
  <c r="H610" i="1"/>
  <c r="J610" i="1" s="1"/>
  <c r="D611" i="1" s="1"/>
  <c r="BC1121" i="1" l="1"/>
  <c r="AR1122" i="1"/>
  <c r="AU1122" i="1" s="1"/>
  <c r="AS1122" i="1"/>
  <c r="AV1122" i="1" s="1"/>
  <c r="BF1121" i="1"/>
  <c r="BH1121" i="1" s="1"/>
  <c r="AJ1122" i="1" s="1"/>
  <c r="BD1121" i="1"/>
  <c r="BG1121" i="1" s="1"/>
  <c r="BI1121" i="1" s="1"/>
  <c r="AK1122" i="1" s="1"/>
  <c r="AT1122" i="1"/>
  <c r="AW1122" i="1" s="1"/>
  <c r="L611" i="1"/>
  <c r="M611" i="1" s="1"/>
  <c r="P611" i="1" s="1"/>
  <c r="T611" i="1"/>
  <c r="V611" i="1" s="1"/>
  <c r="W611" i="1" s="1"/>
  <c r="AM1122" i="1" l="1"/>
  <c r="AO1122" i="1" s="1"/>
  <c r="AI1123" i="1" s="1"/>
  <c r="AY1122" i="1"/>
  <c r="BA1122" i="1" s="1"/>
  <c r="AL1122" i="1"/>
  <c r="AN1122" i="1" s="1"/>
  <c r="AH1123" i="1" s="1"/>
  <c r="AX1122" i="1"/>
  <c r="AZ1122" i="1" s="1"/>
  <c r="N611" i="1"/>
  <c r="Q611" i="1" s="1"/>
  <c r="X611" i="1"/>
  <c r="Z611" i="1"/>
  <c r="G611" i="1"/>
  <c r="I611" i="1" s="1"/>
  <c r="C612" i="1" s="1"/>
  <c r="Y611" i="1"/>
  <c r="O611" i="1"/>
  <c r="R611" i="1" s="1"/>
  <c r="BB1122" i="1" l="1"/>
  <c r="BE1122" i="1" s="1"/>
  <c r="BC1122" i="1"/>
  <c r="AP1123" i="1"/>
  <c r="BD1122" i="1"/>
  <c r="AQ1123" i="1"/>
  <c r="AB611" i="1"/>
  <c r="AD611" i="1" s="1"/>
  <c r="AA611" i="1"/>
  <c r="AC611" i="1" s="1"/>
  <c r="E612" i="1" s="1"/>
  <c r="S612" i="1" s="1"/>
  <c r="U612" i="1" s="1"/>
  <c r="K612" i="1"/>
  <c r="F612" i="1"/>
  <c r="H611" i="1"/>
  <c r="J611" i="1" s="1"/>
  <c r="D612" i="1" s="1"/>
  <c r="AR1123" i="1" l="1"/>
  <c r="AU1123" i="1" s="1"/>
  <c r="AS1123" i="1"/>
  <c r="AV1123" i="1" s="1"/>
  <c r="BG1122" i="1"/>
  <c r="BI1122" i="1" s="1"/>
  <c r="AK1123" i="1" s="1"/>
  <c r="BF1122" i="1"/>
  <c r="BH1122" i="1" s="1"/>
  <c r="AJ1123" i="1" s="1"/>
  <c r="T612" i="1"/>
  <c r="V612" i="1" s="1"/>
  <c r="W612" i="1" s="1"/>
  <c r="L612" i="1"/>
  <c r="M612" i="1" s="1"/>
  <c r="P612" i="1" s="1"/>
  <c r="AL1123" i="1" l="1"/>
  <c r="AN1123" i="1" s="1"/>
  <c r="AH1124" i="1" s="1"/>
  <c r="AX1123" i="1"/>
  <c r="AZ1123" i="1" s="1"/>
  <c r="AY1123" i="1"/>
  <c r="BA1123" i="1" s="1"/>
  <c r="AT1123" i="1"/>
  <c r="AW1123" i="1" s="1"/>
  <c r="AM1123" i="1" s="1"/>
  <c r="AO1123" i="1" s="1"/>
  <c r="AI1124" i="1" s="1"/>
  <c r="N612" i="1"/>
  <c r="Q612" i="1" s="1"/>
  <c r="Y612" i="1"/>
  <c r="Z612" i="1"/>
  <c r="X612" i="1"/>
  <c r="G612" i="1"/>
  <c r="I612" i="1" s="1"/>
  <c r="C613" i="1" s="1"/>
  <c r="O612" i="1"/>
  <c r="R612" i="1" s="1"/>
  <c r="AQ1124" i="1" l="1"/>
  <c r="BB1123" i="1"/>
  <c r="BE1123" i="1" s="1"/>
  <c r="AP1124" i="1"/>
  <c r="AB612" i="1"/>
  <c r="AD612" i="1" s="1"/>
  <c r="F613" i="1" s="1"/>
  <c r="AA612" i="1"/>
  <c r="AC612" i="1" s="1"/>
  <c r="E613" i="1" s="1"/>
  <c r="S613" i="1" s="1"/>
  <c r="U613" i="1" s="1"/>
  <c r="H612" i="1"/>
  <c r="J612" i="1" s="1"/>
  <c r="D613" i="1" s="1"/>
  <c r="K613" i="1"/>
  <c r="AR1124" i="1" l="1"/>
  <c r="AU1124" i="1" s="1"/>
  <c r="AS1124" i="1"/>
  <c r="AV1124" i="1" s="1"/>
  <c r="BC1123" i="1"/>
  <c r="BF1123" i="1"/>
  <c r="BH1123" i="1" s="1"/>
  <c r="AJ1124" i="1" s="1"/>
  <c r="BD1123" i="1"/>
  <c r="BG1123" i="1" s="1"/>
  <c r="BI1123" i="1" s="1"/>
  <c r="AK1124" i="1" s="1"/>
  <c r="AT1124" i="1"/>
  <c r="AW1124" i="1" s="1"/>
  <c r="T613" i="1"/>
  <c r="V613" i="1" s="1"/>
  <c r="W613" i="1" s="1"/>
  <c r="L613" i="1"/>
  <c r="AM1124" i="1" l="1"/>
  <c r="AO1124" i="1" s="1"/>
  <c r="AI1125" i="1" s="1"/>
  <c r="AY1124" i="1"/>
  <c r="BA1124" i="1" s="1"/>
  <c r="AL1124" i="1"/>
  <c r="AN1124" i="1" s="1"/>
  <c r="AH1125" i="1" s="1"/>
  <c r="AX1124" i="1"/>
  <c r="AZ1124" i="1" s="1"/>
  <c r="Y613" i="1"/>
  <c r="Z613" i="1"/>
  <c r="X613" i="1"/>
  <c r="M613" i="1"/>
  <c r="BB1124" i="1" l="1"/>
  <c r="BE1124" i="1" s="1"/>
  <c r="BC1124" i="1"/>
  <c r="AP1125" i="1"/>
  <c r="AQ1125" i="1"/>
  <c r="AB613" i="1"/>
  <c r="AD613" i="1" s="1"/>
  <c r="AA613" i="1"/>
  <c r="AC613" i="1" s="1"/>
  <c r="P613" i="1"/>
  <c r="N613" i="1"/>
  <c r="O613" i="1"/>
  <c r="AR1125" i="1" l="1"/>
  <c r="AU1125" i="1" s="1"/>
  <c r="AS1125" i="1"/>
  <c r="AV1125" i="1" s="1"/>
  <c r="BF1124" i="1"/>
  <c r="BH1124" i="1" s="1"/>
  <c r="AJ1125" i="1" s="1"/>
  <c r="AT1125" i="1"/>
  <c r="AW1125" i="1" s="1"/>
  <c r="BD1124" i="1"/>
  <c r="BG1124" i="1" s="1"/>
  <c r="BI1124" i="1" s="1"/>
  <c r="AK1125" i="1" s="1"/>
  <c r="Q613" i="1"/>
  <c r="R613" i="1"/>
  <c r="E614" i="1"/>
  <c r="G613" i="1"/>
  <c r="I613" i="1" s="1"/>
  <c r="C614" i="1" s="1"/>
  <c r="AM1125" i="1" l="1"/>
  <c r="AO1125" i="1" s="1"/>
  <c r="AI1126" i="1" s="1"/>
  <c r="AY1125" i="1"/>
  <c r="BA1125" i="1" s="1"/>
  <c r="AL1125" i="1"/>
  <c r="AN1125" i="1" s="1"/>
  <c r="AH1126" i="1" s="1"/>
  <c r="AX1125" i="1"/>
  <c r="AZ1125" i="1" s="1"/>
  <c r="S614" i="1"/>
  <c r="U614" i="1" s="1"/>
  <c r="K614" i="1"/>
  <c r="F614" i="1"/>
  <c r="H613" i="1"/>
  <c r="J613" i="1" s="1"/>
  <c r="D614" i="1" s="1"/>
  <c r="AP1126" i="1" l="1"/>
  <c r="BB1125" i="1"/>
  <c r="BE1125" i="1" s="1"/>
  <c r="BC1125" i="1"/>
  <c r="BD1125" i="1"/>
  <c r="AQ1126" i="1"/>
  <c r="L614" i="1"/>
  <c r="T614" i="1"/>
  <c r="V614" i="1" s="1"/>
  <c r="W614" i="1" s="1"/>
  <c r="BF1125" i="1" l="1"/>
  <c r="BH1125" i="1" s="1"/>
  <c r="AJ1126" i="1" s="1"/>
  <c r="BG1125" i="1"/>
  <c r="BI1125" i="1" s="1"/>
  <c r="AK1126" i="1" s="1"/>
  <c r="AR1126" i="1"/>
  <c r="AU1126" i="1" s="1"/>
  <c r="Y614" i="1"/>
  <c r="Z614" i="1"/>
  <c r="X614" i="1"/>
  <c r="M614" i="1"/>
  <c r="O614" i="1" s="1"/>
  <c r="AS1126" i="1" l="1"/>
  <c r="AV1126" i="1" s="1"/>
  <c r="AY1126" i="1"/>
  <c r="BA1126" i="1" s="1"/>
  <c r="AL1126" i="1"/>
  <c r="AN1126" i="1" s="1"/>
  <c r="AH1127" i="1" s="1"/>
  <c r="AX1126" i="1"/>
  <c r="AZ1126" i="1" s="1"/>
  <c r="AT1126" i="1"/>
  <c r="AW1126" i="1" s="1"/>
  <c r="AM1126" i="1" s="1"/>
  <c r="AO1126" i="1" s="1"/>
  <c r="AI1127" i="1" s="1"/>
  <c r="AA614" i="1"/>
  <c r="AC614" i="1" s="1"/>
  <c r="AB614" i="1"/>
  <c r="AD614" i="1" s="1"/>
  <c r="P614" i="1"/>
  <c r="R614" i="1" s="1"/>
  <c r="N614" i="1"/>
  <c r="AQ1127" i="1" l="1"/>
  <c r="AP1127" i="1"/>
  <c r="BB1126" i="1"/>
  <c r="BE1126" i="1" s="1"/>
  <c r="F615" i="1"/>
  <c r="H614" i="1"/>
  <c r="J614" i="1" s="1"/>
  <c r="D615" i="1" s="1"/>
  <c r="Q614" i="1"/>
  <c r="BC1126" i="1" l="1"/>
  <c r="BF1126" i="1" s="1"/>
  <c r="BH1126" i="1" s="1"/>
  <c r="AJ1127" i="1" s="1"/>
  <c r="AR1127" i="1"/>
  <c r="AU1127" i="1" s="1"/>
  <c r="AS1127" i="1"/>
  <c r="BD1126" i="1"/>
  <c r="BG1126" i="1" s="1"/>
  <c r="BI1126" i="1" s="1"/>
  <c r="AK1127" i="1" s="1"/>
  <c r="AT1127" i="1"/>
  <c r="AW1127" i="1" s="1"/>
  <c r="E615" i="1"/>
  <c r="G614" i="1"/>
  <c r="I614" i="1" s="1"/>
  <c r="C615" i="1" s="1"/>
  <c r="L615" i="1"/>
  <c r="T615" i="1"/>
  <c r="V615" i="1" s="1"/>
  <c r="AM1127" i="1" l="1"/>
  <c r="AO1127" i="1" s="1"/>
  <c r="AI1128" i="1" s="1"/>
  <c r="AY1127" i="1"/>
  <c r="BA1127" i="1" s="1"/>
  <c r="AX1127" i="1"/>
  <c r="AZ1127" i="1" s="1"/>
  <c r="AV1127" i="1"/>
  <c r="AL1127" i="1" s="1"/>
  <c r="AN1127" i="1" s="1"/>
  <c r="AH1128" i="1" s="1"/>
  <c r="S615" i="1"/>
  <c r="U615" i="1" s="1"/>
  <c r="K615" i="1"/>
  <c r="AP1128" i="1" l="1"/>
  <c r="BB1127" i="1"/>
  <c r="BE1127" i="1" s="1"/>
  <c r="AQ1128" i="1"/>
  <c r="W615" i="1"/>
  <c r="X615" i="1" s="1"/>
  <c r="M615" i="1"/>
  <c r="N615" i="1" s="1"/>
  <c r="BC1127" i="1" l="1"/>
  <c r="BF1127" i="1"/>
  <c r="BH1127" i="1" s="1"/>
  <c r="AJ1128" i="1" s="1"/>
  <c r="BD1127" i="1"/>
  <c r="BG1127" i="1" s="1"/>
  <c r="BI1127" i="1" s="1"/>
  <c r="AK1128" i="1" s="1"/>
  <c r="AR1128" i="1"/>
  <c r="AU1128" i="1" s="1"/>
  <c r="P615" i="1"/>
  <c r="Q615" i="1" s="1"/>
  <c r="O615" i="1"/>
  <c r="R615" i="1" s="1"/>
  <c r="Z615" i="1"/>
  <c r="Y615" i="1"/>
  <c r="AY1128" i="1" l="1"/>
  <c r="BA1128" i="1" s="1"/>
  <c r="AS1128" i="1"/>
  <c r="AV1128" i="1" s="1"/>
  <c r="AL1128" i="1" s="1"/>
  <c r="AN1128" i="1" s="1"/>
  <c r="AH1129" i="1" s="1"/>
  <c r="AX1128" i="1"/>
  <c r="AZ1128" i="1" s="1"/>
  <c r="AT1128" i="1"/>
  <c r="AW1128" i="1" s="1"/>
  <c r="AM1128" i="1" s="1"/>
  <c r="AO1128" i="1" s="1"/>
  <c r="AI1129" i="1" s="1"/>
  <c r="AB615" i="1"/>
  <c r="AD615" i="1" s="1"/>
  <c r="AA615" i="1"/>
  <c r="AC615" i="1" s="1"/>
  <c r="E616" i="1" s="1"/>
  <c r="G615" i="1"/>
  <c r="I615" i="1" s="1"/>
  <c r="C616" i="1" s="1"/>
  <c r="F616" i="1"/>
  <c r="H615" i="1"/>
  <c r="J615" i="1" s="1"/>
  <c r="D616" i="1" s="1"/>
  <c r="AQ1129" i="1" l="1"/>
  <c r="AP1129" i="1"/>
  <c r="BB1128" i="1"/>
  <c r="BE1128" i="1" s="1"/>
  <c r="S616" i="1"/>
  <c r="U616" i="1" s="1"/>
  <c r="K616" i="1"/>
  <c r="L616" i="1"/>
  <c r="T616" i="1"/>
  <c r="V616" i="1" s="1"/>
  <c r="BC1128" i="1" l="1"/>
  <c r="AR1129" i="1"/>
  <c r="AU1129" i="1" s="1"/>
  <c r="AS1129" i="1"/>
  <c r="AV1129" i="1" s="1"/>
  <c r="BF1128" i="1"/>
  <c r="BH1128" i="1" s="1"/>
  <c r="AJ1129" i="1" s="1"/>
  <c r="AT1129" i="1"/>
  <c r="AW1129" i="1" s="1"/>
  <c r="BD1128" i="1"/>
  <c r="BG1128" i="1" s="1"/>
  <c r="BI1128" i="1" s="1"/>
  <c r="AK1129" i="1" s="1"/>
  <c r="M616" i="1"/>
  <c r="P616" i="1" s="1"/>
  <c r="W616" i="1"/>
  <c r="AM1129" i="1" l="1"/>
  <c r="AO1129" i="1" s="1"/>
  <c r="AI1130" i="1" s="1"/>
  <c r="AY1129" i="1"/>
  <c r="BA1129" i="1" s="1"/>
  <c r="AL1129" i="1"/>
  <c r="AN1129" i="1" s="1"/>
  <c r="AH1130" i="1" s="1"/>
  <c r="AX1129" i="1"/>
  <c r="AZ1129" i="1" s="1"/>
  <c r="Y616" i="1"/>
  <c r="Z616" i="1"/>
  <c r="N616" i="1"/>
  <c r="Q616" i="1" s="1"/>
  <c r="X616" i="1"/>
  <c r="O616" i="1"/>
  <c r="R616" i="1" s="1"/>
  <c r="BB1129" i="1" l="1"/>
  <c r="BE1129" i="1" s="1"/>
  <c r="BD1129" i="1"/>
  <c r="AP1130" i="1"/>
  <c r="AQ1130" i="1"/>
  <c r="AB616" i="1"/>
  <c r="AD616" i="1" s="1"/>
  <c r="AA616" i="1"/>
  <c r="AC616" i="1" s="1"/>
  <c r="E617" i="1" s="1"/>
  <c r="G616" i="1"/>
  <c r="I616" i="1" s="1"/>
  <c r="C617" i="1" s="1"/>
  <c r="K617" i="1" s="1"/>
  <c r="F617" i="1"/>
  <c r="H616" i="1"/>
  <c r="J616" i="1" s="1"/>
  <c r="D617" i="1" s="1"/>
  <c r="AR1130" i="1" l="1"/>
  <c r="AU1130" i="1" s="1"/>
  <c r="AS1130" i="1"/>
  <c r="AV1130" i="1" s="1"/>
  <c r="BG1129" i="1"/>
  <c r="BI1129" i="1" s="1"/>
  <c r="AK1130" i="1" s="1"/>
  <c r="BC1129" i="1"/>
  <c r="BF1129" i="1" s="1"/>
  <c r="BH1129" i="1" s="1"/>
  <c r="AJ1130" i="1" s="1"/>
  <c r="T617" i="1"/>
  <c r="V617" i="1" s="1"/>
  <c r="L617" i="1"/>
  <c r="M617" i="1" s="1"/>
  <c r="N617" i="1" s="1"/>
  <c r="S617" i="1"/>
  <c r="U617" i="1" s="1"/>
  <c r="AL1130" i="1" l="1"/>
  <c r="AN1130" i="1" s="1"/>
  <c r="AH1131" i="1" s="1"/>
  <c r="AX1130" i="1"/>
  <c r="AZ1130" i="1" s="1"/>
  <c r="AY1130" i="1"/>
  <c r="BA1130" i="1" s="1"/>
  <c r="AT1130" i="1"/>
  <c r="AW1130" i="1" s="1"/>
  <c r="AM1130" i="1" s="1"/>
  <c r="AO1130" i="1" s="1"/>
  <c r="AI1131" i="1" s="1"/>
  <c r="O617" i="1"/>
  <c r="P617" i="1"/>
  <c r="R617" i="1" s="1"/>
  <c r="W617" i="1"/>
  <c r="AQ1131" i="1" l="1"/>
  <c r="BB1130" i="1"/>
  <c r="BE1130" i="1" s="1"/>
  <c r="AP1131" i="1"/>
  <c r="H617" i="1"/>
  <c r="J617" i="1" s="1"/>
  <c r="D618" i="1" s="1"/>
  <c r="Q617" i="1"/>
  <c r="X617" i="1"/>
  <c r="Z617" i="1"/>
  <c r="Y617" i="1"/>
  <c r="AR1131" i="1" l="1"/>
  <c r="AU1131" i="1" s="1"/>
  <c r="AS1131" i="1"/>
  <c r="AV1131" i="1" s="1"/>
  <c r="BC1130" i="1"/>
  <c r="BF1130" i="1" s="1"/>
  <c r="BH1130" i="1" s="1"/>
  <c r="AJ1131" i="1" s="1"/>
  <c r="BD1130" i="1"/>
  <c r="BG1130" i="1" s="1"/>
  <c r="BI1130" i="1" s="1"/>
  <c r="AK1131" i="1" s="1"/>
  <c r="AT1131" i="1"/>
  <c r="AW1131" i="1" s="1"/>
  <c r="AB617" i="1"/>
  <c r="AD617" i="1" s="1"/>
  <c r="F618" i="1" s="1"/>
  <c r="AA617" i="1"/>
  <c r="AC617" i="1" s="1"/>
  <c r="E618" i="1" s="1"/>
  <c r="G617" i="1"/>
  <c r="I617" i="1" s="1"/>
  <c r="C618" i="1" s="1"/>
  <c r="T618" i="1"/>
  <c r="V618" i="1" s="1"/>
  <c r="L618" i="1"/>
  <c r="AM1131" i="1" l="1"/>
  <c r="AO1131" i="1" s="1"/>
  <c r="AI1132" i="1" s="1"/>
  <c r="AY1131" i="1"/>
  <c r="BA1131" i="1" s="1"/>
  <c r="AL1131" i="1"/>
  <c r="AN1131" i="1" s="1"/>
  <c r="AH1132" i="1" s="1"/>
  <c r="AX1131" i="1"/>
  <c r="AZ1131" i="1" s="1"/>
  <c r="K618" i="1"/>
  <c r="S618" i="1"/>
  <c r="U618" i="1" s="1"/>
  <c r="AP1132" i="1" l="1"/>
  <c r="BB1131" i="1"/>
  <c r="BE1131" i="1" s="1"/>
  <c r="BC1131" i="1"/>
  <c r="BD1131" i="1"/>
  <c r="AQ1132" i="1"/>
  <c r="W618" i="1"/>
  <c r="X618" i="1" s="1"/>
  <c r="M618" i="1"/>
  <c r="N618" i="1" s="1"/>
  <c r="BF1131" i="1" l="1"/>
  <c r="BH1131" i="1" s="1"/>
  <c r="AJ1132" i="1" s="1"/>
  <c r="BG1131" i="1"/>
  <c r="BI1131" i="1" s="1"/>
  <c r="AK1132" i="1" s="1"/>
  <c r="AR1132" i="1"/>
  <c r="AU1132" i="1" s="1"/>
  <c r="AS1132" i="1"/>
  <c r="AV1132" i="1" s="1"/>
  <c r="O618" i="1"/>
  <c r="P618" i="1"/>
  <c r="R618" i="1" s="1"/>
  <c r="Y618" i="1"/>
  <c r="Z618" i="1"/>
  <c r="AY1132" i="1" l="1"/>
  <c r="BA1132" i="1" s="1"/>
  <c r="AL1132" i="1"/>
  <c r="AN1132" i="1" s="1"/>
  <c r="AH1133" i="1" s="1"/>
  <c r="AX1132" i="1"/>
  <c r="AZ1132" i="1" s="1"/>
  <c r="AT1132" i="1"/>
  <c r="AW1132" i="1" s="1"/>
  <c r="AM1132" i="1" s="1"/>
  <c r="AO1132" i="1" s="1"/>
  <c r="AI1133" i="1" s="1"/>
  <c r="AB618" i="1"/>
  <c r="AD618" i="1" s="1"/>
  <c r="F619" i="1" s="1"/>
  <c r="AA618" i="1"/>
  <c r="AC618" i="1" s="1"/>
  <c r="H618" i="1"/>
  <c r="J618" i="1" s="1"/>
  <c r="D619" i="1" s="1"/>
  <c r="Q618" i="1"/>
  <c r="AQ1133" i="1" l="1"/>
  <c r="BB1132" i="1"/>
  <c r="BE1132" i="1" s="1"/>
  <c r="AP1133" i="1"/>
  <c r="E619" i="1"/>
  <c r="G618" i="1"/>
  <c r="I618" i="1" s="1"/>
  <c r="C619" i="1" s="1"/>
  <c r="T619" i="1"/>
  <c r="V619" i="1" s="1"/>
  <c r="L619" i="1"/>
  <c r="AR1133" i="1" l="1"/>
  <c r="AU1133" i="1" s="1"/>
  <c r="AS1133" i="1"/>
  <c r="AV1133" i="1" s="1"/>
  <c r="BC1132" i="1"/>
  <c r="BF1132" i="1"/>
  <c r="BH1132" i="1" s="1"/>
  <c r="AJ1133" i="1" s="1"/>
  <c r="AT1133" i="1"/>
  <c r="AW1133" i="1" s="1"/>
  <c r="BD1132" i="1"/>
  <c r="BG1132" i="1" s="1"/>
  <c r="BI1132" i="1" s="1"/>
  <c r="AK1133" i="1" s="1"/>
  <c r="K619" i="1"/>
  <c r="M619" i="1" s="1"/>
  <c r="S619" i="1"/>
  <c r="U619" i="1" s="1"/>
  <c r="AM1133" i="1" l="1"/>
  <c r="AO1133" i="1" s="1"/>
  <c r="AI1134" i="1" s="1"/>
  <c r="AY1133" i="1"/>
  <c r="BA1133" i="1" s="1"/>
  <c r="AL1133" i="1"/>
  <c r="AN1133" i="1" s="1"/>
  <c r="AH1134" i="1" s="1"/>
  <c r="AX1133" i="1"/>
  <c r="AZ1133" i="1" s="1"/>
  <c r="W619" i="1"/>
  <c r="X619" i="1" s="1"/>
  <c r="N619" i="1"/>
  <c r="P619" i="1"/>
  <c r="Q619" i="1" s="1"/>
  <c r="O619" i="1"/>
  <c r="AP1134" i="1" l="1"/>
  <c r="BB1133" i="1"/>
  <c r="BE1133" i="1" s="1"/>
  <c r="AQ1134" i="1"/>
  <c r="G619" i="1"/>
  <c r="I619" i="1" s="1"/>
  <c r="C620" i="1" s="1"/>
  <c r="R619" i="1"/>
  <c r="Y619" i="1"/>
  <c r="Z619" i="1"/>
  <c r="BD1133" i="1" l="1"/>
  <c r="BG1133" i="1" s="1"/>
  <c r="BI1133" i="1" s="1"/>
  <c r="AK1134" i="1" s="1"/>
  <c r="BC1133" i="1"/>
  <c r="BF1133" i="1" s="1"/>
  <c r="BH1133" i="1" s="1"/>
  <c r="AJ1134" i="1" s="1"/>
  <c r="AR1134" i="1"/>
  <c r="AU1134" i="1" s="1"/>
  <c r="AS1134" i="1"/>
  <c r="AB619" i="1"/>
  <c r="AD619" i="1" s="1"/>
  <c r="AA619" i="1"/>
  <c r="AC619" i="1" s="1"/>
  <c r="E620" i="1" s="1"/>
  <c r="S620" i="1" s="1"/>
  <c r="U620" i="1" s="1"/>
  <c r="F620" i="1"/>
  <c r="H619" i="1"/>
  <c r="J619" i="1" s="1"/>
  <c r="D620" i="1" s="1"/>
  <c r="K620" i="1"/>
  <c r="AX1134" i="1" l="1"/>
  <c r="AZ1134" i="1" s="1"/>
  <c r="AY1134" i="1"/>
  <c r="BA1134" i="1" s="1"/>
  <c r="AV1134" i="1"/>
  <c r="AL1134" i="1" s="1"/>
  <c r="AN1134" i="1" s="1"/>
  <c r="AH1135" i="1" s="1"/>
  <c r="AT1134" i="1"/>
  <c r="AW1134" i="1" s="1"/>
  <c r="AM1134" i="1" s="1"/>
  <c r="AO1134" i="1" s="1"/>
  <c r="AI1135" i="1" s="1"/>
  <c r="T620" i="1"/>
  <c r="V620" i="1" s="1"/>
  <c r="L620" i="1"/>
  <c r="M620" i="1" s="1"/>
  <c r="AQ1135" i="1" l="1"/>
  <c r="AP1135" i="1"/>
  <c r="BD1134" i="1"/>
  <c r="BC1134" i="1"/>
  <c r="BB1134" i="1"/>
  <c r="BE1134" i="1" s="1"/>
  <c r="O620" i="1"/>
  <c r="P620" i="1"/>
  <c r="R620" i="1" s="1"/>
  <c r="N620" i="1"/>
  <c r="W620" i="1"/>
  <c r="Y620" i="1" s="1"/>
  <c r="AR1135" i="1" l="1"/>
  <c r="AU1135" i="1" s="1"/>
  <c r="AS1135" i="1"/>
  <c r="AV1135" i="1" s="1"/>
  <c r="BF1134" i="1"/>
  <c r="BH1134" i="1" s="1"/>
  <c r="AJ1135" i="1" s="1"/>
  <c r="BG1134" i="1"/>
  <c r="BI1134" i="1" s="1"/>
  <c r="AK1135" i="1" s="1"/>
  <c r="AT1135" i="1"/>
  <c r="AW1135" i="1" s="1"/>
  <c r="Q620" i="1"/>
  <c r="G620" i="1"/>
  <c r="I620" i="1" s="1"/>
  <c r="C621" i="1" s="1"/>
  <c r="H620" i="1"/>
  <c r="J620" i="1" s="1"/>
  <c r="D621" i="1" s="1"/>
  <c r="X620" i="1"/>
  <c r="Z620" i="1"/>
  <c r="AM1135" i="1" l="1"/>
  <c r="AO1135" i="1" s="1"/>
  <c r="AI1136" i="1" s="1"/>
  <c r="AY1135" i="1"/>
  <c r="BA1135" i="1" s="1"/>
  <c r="AL1135" i="1"/>
  <c r="AN1135" i="1" s="1"/>
  <c r="AH1136" i="1" s="1"/>
  <c r="AX1135" i="1"/>
  <c r="AZ1135" i="1" s="1"/>
  <c r="AB620" i="1"/>
  <c r="AD620" i="1" s="1"/>
  <c r="F621" i="1" s="1"/>
  <c r="AA620" i="1"/>
  <c r="AC620" i="1" s="1"/>
  <c r="E621" i="1" s="1"/>
  <c r="S621" i="1" s="1"/>
  <c r="U621" i="1" s="1"/>
  <c r="L621" i="1"/>
  <c r="T621" i="1"/>
  <c r="V621" i="1" s="1"/>
  <c r="K621" i="1"/>
  <c r="BB1135" i="1" l="1"/>
  <c r="BE1135" i="1" s="1"/>
  <c r="BC1135" i="1"/>
  <c r="BD1135" i="1"/>
  <c r="AP1136" i="1"/>
  <c r="AQ1136" i="1"/>
  <c r="W621" i="1"/>
  <c r="X621" i="1" s="1"/>
  <c r="M621" i="1"/>
  <c r="P621" i="1" s="1"/>
  <c r="AR1136" i="1" l="1"/>
  <c r="AU1136" i="1" s="1"/>
  <c r="AT1136" i="1"/>
  <c r="AW1136" i="1" s="1"/>
  <c r="BF1135" i="1"/>
  <c r="BH1135" i="1" s="1"/>
  <c r="AJ1136" i="1" s="1"/>
  <c r="BG1135" i="1"/>
  <c r="BI1135" i="1" s="1"/>
  <c r="AK1136" i="1" s="1"/>
  <c r="N621" i="1"/>
  <c r="Q621" i="1" s="1"/>
  <c r="G621" i="1" s="1"/>
  <c r="I621" i="1" s="1"/>
  <c r="C622" i="1" s="1"/>
  <c r="O621" i="1"/>
  <c r="R621" i="1" s="1"/>
  <c r="Y621" i="1"/>
  <c r="Z621" i="1"/>
  <c r="AM1136" i="1" l="1"/>
  <c r="AO1136" i="1" s="1"/>
  <c r="AI1137" i="1" s="1"/>
  <c r="AY1136" i="1"/>
  <c r="BA1136" i="1" s="1"/>
  <c r="AX1136" i="1"/>
  <c r="AZ1136" i="1" s="1"/>
  <c r="AS1136" i="1"/>
  <c r="AV1136" i="1" s="1"/>
  <c r="AL1136" i="1" s="1"/>
  <c r="AN1136" i="1" s="1"/>
  <c r="AH1137" i="1" s="1"/>
  <c r="AB621" i="1"/>
  <c r="AD621" i="1" s="1"/>
  <c r="AA621" i="1"/>
  <c r="AC621" i="1" s="1"/>
  <c r="E622" i="1" s="1"/>
  <c r="S622" i="1" s="1"/>
  <c r="U622" i="1" s="1"/>
  <c r="F622" i="1"/>
  <c r="H621" i="1"/>
  <c r="J621" i="1" s="1"/>
  <c r="D622" i="1" s="1"/>
  <c r="K622" i="1"/>
  <c r="AP1137" i="1" l="1"/>
  <c r="BB1136" i="1"/>
  <c r="BE1136" i="1" s="1"/>
  <c r="AQ1137" i="1"/>
  <c r="T622" i="1"/>
  <c r="V622" i="1" s="1"/>
  <c r="W622" i="1" s="1"/>
  <c r="L622" i="1"/>
  <c r="BD1136" i="1" l="1"/>
  <c r="BG1136" i="1" s="1"/>
  <c r="BI1136" i="1" s="1"/>
  <c r="AK1137" i="1" s="1"/>
  <c r="BC1136" i="1"/>
  <c r="BF1136" i="1" s="1"/>
  <c r="BH1136" i="1" s="1"/>
  <c r="AJ1137" i="1" s="1"/>
  <c r="AR1137" i="1"/>
  <c r="AU1137" i="1" s="1"/>
  <c r="Y622" i="1"/>
  <c r="Z622" i="1"/>
  <c r="X622" i="1"/>
  <c r="M622" i="1"/>
  <c r="O622" i="1" s="1"/>
  <c r="AX1137" i="1" l="1"/>
  <c r="AZ1137" i="1" s="1"/>
  <c r="AY1137" i="1"/>
  <c r="BA1137" i="1" s="1"/>
  <c r="AS1137" i="1"/>
  <c r="AV1137" i="1" s="1"/>
  <c r="AL1137" i="1" s="1"/>
  <c r="AN1137" i="1" s="1"/>
  <c r="AH1138" i="1" s="1"/>
  <c r="AT1137" i="1"/>
  <c r="AW1137" i="1" s="1"/>
  <c r="AM1137" i="1" s="1"/>
  <c r="AO1137" i="1" s="1"/>
  <c r="AI1138" i="1" s="1"/>
  <c r="AB622" i="1"/>
  <c r="AD622" i="1" s="1"/>
  <c r="AA622" i="1"/>
  <c r="AC622" i="1" s="1"/>
  <c r="P622" i="1"/>
  <c r="N622" i="1"/>
  <c r="AQ1138" i="1" l="1"/>
  <c r="AP1138" i="1"/>
  <c r="BD1137" i="1"/>
  <c r="BC1137" i="1"/>
  <c r="BB1137" i="1"/>
  <c r="BE1137" i="1" s="1"/>
  <c r="Q622" i="1"/>
  <c r="G622" i="1" s="1"/>
  <c r="I622" i="1" s="1"/>
  <c r="C623" i="1" s="1"/>
  <c r="E623" i="1"/>
  <c r="R622" i="1"/>
  <c r="AR1138" i="1" l="1"/>
  <c r="AU1138" i="1" s="1"/>
  <c r="AS1138" i="1"/>
  <c r="AV1138" i="1" s="1"/>
  <c r="BF1137" i="1"/>
  <c r="BH1137" i="1" s="1"/>
  <c r="AJ1138" i="1" s="1"/>
  <c r="BG1137" i="1"/>
  <c r="BI1137" i="1" s="1"/>
  <c r="AK1138" i="1" s="1"/>
  <c r="AT1138" i="1"/>
  <c r="AW1138" i="1" s="1"/>
  <c r="F623" i="1"/>
  <c r="H622" i="1"/>
  <c r="J622" i="1" s="1"/>
  <c r="D623" i="1" s="1"/>
  <c r="S623" i="1"/>
  <c r="U623" i="1" s="1"/>
  <c r="K623" i="1"/>
  <c r="AL1138" i="1" l="1"/>
  <c r="AN1138" i="1" s="1"/>
  <c r="AH1139" i="1" s="1"/>
  <c r="AX1138" i="1"/>
  <c r="AZ1138" i="1" s="1"/>
  <c r="AM1138" i="1"/>
  <c r="AO1138" i="1" s="1"/>
  <c r="AI1139" i="1" s="1"/>
  <c r="AY1138" i="1"/>
  <c r="BA1138" i="1" s="1"/>
  <c r="T623" i="1"/>
  <c r="V623" i="1" s="1"/>
  <c r="L623" i="1"/>
  <c r="AQ1139" i="1" l="1"/>
  <c r="BB1138" i="1"/>
  <c r="BE1138" i="1" s="1"/>
  <c r="AP1139" i="1"/>
  <c r="W623" i="1"/>
  <c r="M623" i="1"/>
  <c r="AR1139" i="1" l="1"/>
  <c r="AU1139" i="1" s="1"/>
  <c r="AS1139" i="1"/>
  <c r="AV1139" i="1" s="1"/>
  <c r="BC1138" i="1"/>
  <c r="BF1138" i="1"/>
  <c r="BH1138" i="1" s="1"/>
  <c r="AJ1139" i="1" s="1"/>
  <c r="BD1138" i="1"/>
  <c r="BG1138" i="1" s="1"/>
  <c r="BI1138" i="1" s="1"/>
  <c r="AK1139" i="1" s="1"/>
  <c r="AT1139" i="1"/>
  <c r="AW1139" i="1" s="1"/>
  <c r="P623" i="1"/>
  <c r="N623" i="1"/>
  <c r="Q623" i="1" s="1"/>
  <c r="O623" i="1"/>
  <c r="X623" i="1"/>
  <c r="Z623" i="1"/>
  <c r="Y623" i="1"/>
  <c r="AM1139" i="1" l="1"/>
  <c r="AO1139" i="1" s="1"/>
  <c r="AI1140" i="1" s="1"/>
  <c r="AY1139" i="1"/>
  <c r="BA1139" i="1" s="1"/>
  <c r="AL1139" i="1"/>
  <c r="AN1139" i="1" s="1"/>
  <c r="AH1140" i="1" s="1"/>
  <c r="AX1139" i="1"/>
  <c r="AZ1139" i="1" s="1"/>
  <c r="R623" i="1"/>
  <c r="AB623" i="1"/>
  <c r="AD623" i="1" s="1"/>
  <c r="AA623" i="1"/>
  <c r="AC623" i="1" s="1"/>
  <c r="E624" i="1" s="1"/>
  <c r="F624" i="1"/>
  <c r="H623" i="1"/>
  <c r="J623" i="1" s="1"/>
  <c r="D624" i="1" s="1"/>
  <c r="G623" i="1"/>
  <c r="I623" i="1" s="1"/>
  <c r="C624" i="1" s="1"/>
  <c r="BB1139" i="1" l="1"/>
  <c r="BE1139" i="1" s="1"/>
  <c r="BC1139" i="1"/>
  <c r="AP1140" i="1"/>
  <c r="BD1139" i="1"/>
  <c r="AQ1140" i="1"/>
  <c r="K624" i="1"/>
  <c r="S624" i="1"/>
  <c r="U624" i="1" s="1"/>
  <c r="L624" i="1"/>
  <c r="T624" i="1"/>
  <c r="V624" i="1" s="1"/>
  <c r="AR1140" i="1" l="1"/>
  <c r="AU1140" i="1" s="1"/>
  <c r="AS1140" i="1"/>
  <c r="AV1140" i="1" s="1"/>
  <c r="AT1140" i="1"/>
  <c r="AW1140" i="1" s="1"/>
  <c r="BF1139" i="1"/>
  <c r="BH1139" i="1" s="1"/>
  <c r="AJ1140" i="1" s="1"/>
  <c r="BG1139" i="1"/>
  <c r="BI1139" i="1" s="1"/>
  <c r="AK1140" i="1" s="1"/>
  <c r="W624" i="1"/>
  <c r="X624" i="1"/>
  <c r="M624" i="1"/>
  <c r="P624" i="1" s="1"/>
  <c r="AL1140" i="1" l="1"/>
  <c r="AN1140" i="1" s="1"/>
  <c r="AH1141" i="1" s="1"/>
  <c r="AX1140" i="1"/>
  <c r="AZ1140" i="1" s="1"/>
  <c r="AM1140" i="1"/>
  <c r="AO1140" i="1" s="1"/>
  <c r="AI1141" i="1" s="1"/>
  <c r="AY1140" i="1"/>
  <c r="BA1140" i="1" s="1"/>
  <c r="Y624" i="1"/>
  <c r="Z624" i="1"/>
  <c r="N624" i="1"/>
  <c r="Q624" i="1" s="1"/>
  <c r="O624" i="1"/>
  <c r="R624" i="1" s="1"/>
  <c r="BB1140" i="1" l="1"/>
  <c r="BE1140" i="1" s="1"/>
  <c r="BC1140" i="1"/>
  <c r="AQ1141" i="1"/>
  <c r="AP1141" i="1"/>
  <c r="AB624" i="1"/>
  <c r="AD624" i="1" s="1"/>
  <c r="AA624" i="1"/>
  <c r="AC624" i="1" s="1"/>
  <c r="E625" i="1" s="1"/>
  <c r="G624" i="1"/>
  <c r="I624" i="1" s="1"/>
  <c r="C625" i="1" s="1"/>
  <c r="F625" i="1"/>
  <c r="H624" i="1"/>
  <c r="J624" i="1" s="1"/>
  <c r="D625" i="1" s="1"/>
  <c r="BF1140" i="1" l="1"/>
  <c r="BH1140" i="1" s="1"/>
  <c r="AJ1141" i="1" s="1"/>
  <c r="AR1141" i="1"/>
  <c r="AU1141" i="1" s="1"/>
  <c r="BD1140" i="1"/>
  <c r="BG1140" i="1" s="1"/>
  <c r="BI1140" i="1" s="1"/>
  <c r="AK1141" i="1" s="1"/>
  <c r="K625" i="1"/>
  <c r="S625" i="1"/>
  <c r="U625" i="1" s="1"/>
  <c r="T625" i="1"/>
  <c r="V625" i="1" s="1"/>
  <c r="L625" i="1"/>
  <c r="AY1141" i="1" l="1"/>
  <c r="BA1141" i="1" s="1"/>
  <c r="AS1141" i="1"/>
  <c r="AV1141" i="1" s="1"/>
  <c r="AL1141" i="1" s="1"/>
  <c r="AN1141" i="1" s="1"/>
  <c r="AH1142" i="1" s="1"/>
  <c r="AX1141" i="1"/>
  <c r="AZ1141" i="1" s="1"/>
  <c r="AT1141" i="1"/>
  <c r="AW1141" i="1" s="1"/>
  <c r="AM1141" i="1" s="1"/>
  <c r="AO1141" i="1" s="1"/>
  <c r="AI1142" i="1" s="1"/>
  <c r="W625" i="1"/>
  <c r="X625" i="1"/>
  <c r="M625" i="1"/>
  <c r="P625" i="1" s="1"/>
  <c r="AQ1142" i="1" l="1"/>
  <c r="AP1142" i="1"/>
  <c r="BB1141" i="1"/>
  <c r="BE1141" i="1" s="1"/>
  <c r="O625" i="1"/>
  <c r="N625" i="1"/>
  <c r="Q625" i="1" s="1"/>
  <c r="G625" i="1" s="1"/>
  <c r="I625" i="1" s="1"/>
  <c r="C626" i="1" s="1"/>
  <c r="R625" i="1"/>
  <c r="Y625" i="1"/>
  <c r="Z625" i="1"/>
  <c r="BC1141" i="1" l="1"/>
  <c r="BF1141" i="1" s="1"/>
  <c r="BH1141" i="1" s="1"/>
  <c r="AJ1142" i="1" s="1"/>
  <c r="AR1142" i="1"/>
  <c r="AU1142" i="1" s="1"/>
  <c r="AS1142" i="1"/>
  <c r="AT1142" i="1"/>
  <c r="AW1142" i="1" s="1"/>
  <c r="BD1141" i="1"/>
  <c r="BG1141" i="1" s="1"/>
  <c r="BI1141" i="1" s="1"/>
  <c r="AK1142" i="1" s="1"/>
  <c r="AB625" i="1"/>
  <c r="AD625" i="1" s="1"/>
  <c r="F626" i="1" s="1"/>
  <c r="AA625" i="1"/>
  <c r="AC625" i="1" s="1"/>
  <c r="E626" i="1" s="1"/>
  <c r="S626" i="1" s="1"/>
  <c r="U626" i="1" s="1"/>
  <c r="H625" i="1"/>
  <c r="J625" i="1" s="1"/>
  <c r="D626" i="1" s="1"/>
  <c r="K626" i="1"/>
  <c r="AM1142" i="1" l="1"/>
  <c r="AO1142" i="1" s="1"/>
  <c r="AI1143" i="1" s="1"/>
  <c r="AY1142" i="1"/>
  <c r="BA1142" i="1" s="1"/>
  <c r="AX1142" i="1"/>
  <c r="AZ1142" i="1" s="1"/>
  <c r="AV1142" i="1"/>
  <c r="AL1142" i="1" s="1"/>
  <c r="AN1142" i="1" s="1"/>
  <c r="AH1143" i="1" s="1"/>
  <c r="T626" i="1"/>
  <c r="V626" i="1" s="1"/>
  <c r="L626" i="1"/>
  <c r="AP1143" i="1" l="1"/>
  <c r="BB1142" i="1"/>
  <c r="BE1142" i="1" s="1"/>
  <c r="AQ1143" i="1"/>
  <c r="W626" i="1"/>
  <c r="M626" i="1"/>
  <c r="O626" i="1" s="1"/>
  <c r="BD1142" i="1" l="1"/>
  <c r="BG1142" i="1" s="1"/>
  <c r="BI1142" i="1" s="1"/>
  <c r="AK1143" i="1" s="1"/>
  <c r="BC1142" i="1"/>
  <c r="BF1142" i="1" s="1"/>
  <c r="BH1142" i="1" s="1"/>
  <c r="AJ1143" i="1" s="1"/>
  <c r="AR1143" i="1"/>
  <c r="AU1143" i="1" s="1"/>
  <c r="P626" i="1"/>
  <c r="R626" i="1" s="1"/>
  <c r="N626" i="1"/>
  <c r="X626" i="1"/>
  <c r="Z626" i="1"/>
  <c r="Y626" i="1"/>
  <c r="AX1143" i="1" l="1"/>
  <c r="AZ1143" i="1" s="1"/>
  <c r="AY1143" i="1"/>
  <c r="BA1143" i="1" s="1"/>
  <c r="AS1143" i="1"/>
  <c r="AV1143" i="1" s="1"/>
  <c r="AL1143" i="1" s="1"/>
  <c r="AN1143" i="1" s="1"/>
  <c r="AH1144" i="1" s="1"/>
  <c r="AT1143" i="1"/>
  <c r="AW1143" i="1" s="1"/>
  <c r="AM1143" i="1" s="1"/>
  <c r="AO1143" i="1" s="1"/>
  <c r="AI1144" i="1" s="1"/>
  <c r="AB626" i="1"/>
  <c r="AD626" i="1" s="1"/>
  <c r="AA626" i="1"/>
  <c r="AC626" i="1" s="1"/>
  <c r="F627" i="1"/>
  <c r="H626" i="1"/>
  <c r="J626" i="1" s="1"/>
  <c r="D627" i="1" s="1"/>
  <c r="Q626" i="1"/>
  <c r="AQ1144" i="1" l="1"/>
  <c r="AP1144" i="1"/>
  <c r="BB1143" i="1"/>
  <c r="BE1143" i="1" s="1"/>
  <c r="E627" i="1"/>
  <c r="G626" i="1"/>
  <c r="I626" i="1" s="1"/>
  <c r="C627" i="1" s="1"/>
  <c r="T627" i="1"/>
  <c r="V627" i="1" s="1"/>
  <c r="L627" i="1"/>
  <c r="BD1143" i="1" l="1"/>
  <c r="BG1143" i="1" s="1"/>
  <c r="BI1143" i="1" s="1"/>
  <c r="AK1144" i="1" s="1"/>
  <c r="AR1144" i="1"/>
  <c r="AU1144" i="1" s="1"/>
  <c r="AT1144" i="1"/>
  <c r="BC1143" i="1"/>
  <c r="BF1143" i="1" s="1"/>
  <c r="BH1143" i="1" s="1"/>
  <c r="AJ1144" i="1" s="1"/>
  <c r="K627" i="1"/>
  <c r="S627" i="1"/>
  <c r="U627" i="1" s="1"/>
  <c r="W627" i="1" s="1"/>
  <c r="AX1144" i="1" l="1"/>
  <c r="AZ1144" i="1" s="1"/>
  <c r="AY1144" i="1"/>
  <c r="BA1144" i="1" s="1"/>
  <c r="AW1144" i="1"/>
  <c r="AM1144" i="1" s="1"/>
  <c r="AO1144" i="1" s="1"/>
  <c r="AI1145" i="1" s="1"/>
  <c r="AS1144" i="1"/>
  <c r="AV1144" i="1" s="1"/>
  <c r="AL1144" i="1" s="1"/>
  <c r="AN1144" i="1" s="1"/>
  <c r="AH1145" i="1" s="1"/>
  <c r="X627" i="1"/>
  <c r="Z627" i="1"/>
  <c r="M627" i="1"/>
  <c r="N627" i="1" s="1"/>
  <c r="Y627" i="1"/>
  <c r="AP1145" i="1" l="1"/>
  <c r="AQ1145" i="1"/>
  <c r="BB1144" i="1"/>
  <c r="BE1144" i="1" s="1"/>
  <c r="AB627" i="1"/>
  <c r="AD627" i="1" s="1"/>
  <c r="AA627" i="1"/>
  <c r="AC627" i="1" s="1"/>
  <c r="P627" i="1"/>
  <c r="Q627" i="1" s="1"/>
  <c r="O627" i="1"/>
  <c r="BD1144" i="1" l="1"/>
  <c r="BG1144" i="1" s="1"/>
  <c r="BI1144" i="1" s="1"/>
  <c r="AK1145" i="1" s="1"/>
  <c r="BC1144" i="1"/>
  <c r="BF1144" i="1" s="1"/>
  <c r="BH1144" i="1" s="1"/>
  <c r="AJ1145" i="1" s="1"/>
  <c r="AR1145" i="1"/>
  <c r="AU1145" i="1" s="1"/>
  <c r="E628" i="1"/>
  <c r="G627" i="1"/>
  <c r="I627" i="1" s="1"/>
  <c r="C628" i="1" s="1"/>
  <c r="R627" i="1"/>
  <c r="AX1145" i="1" l="1"/>
  <c r="AZ1145" i="1" s="1"/>
  <c r="AY1145" i="1"/>
  <c r="BA1145" i="1" s="1"/>
  <c r="AS1145" i="1"/>
  <c r="AV1145" i="1" s="1"/>
  <c r="AL1145" i="1" s="1"/>
  <c r="AN1145" i="1" s="1"/>
  <c r="AH1146" i="1" s="1"/>
  <c r="AT1145" i="1"/>
  <c r="AW1145" i="1" s="1"/>
  <c r="AM1145" i="1" s="1"/>
  <c r="AO1145" i="1" s="1"/>
  <c r="AI1146" i="1" s="1"/>
  <c r="F628" i="1"/>
  <c r="H627" i="1"/>
  <c r="J627" i="1" s="1"/>
  <c r="D628" i="1" s="1"/>
  <c r="S628" i="1"/>
  <c r="U628" i="1" s="1"/>
  <c r="K628" i="1"/>
  <c r="AQ1146" i="1" l="1"/>
  <c r="AP1146" i="1"/>
  <c r="BB1145" i="1"/>
  <c r="BE1145" i="1" s="1"/>
  <c r="T628" i="1"/>
  <c r="V628" i="1" s="1"/>
  <c r="L628" i="1"/>
  <c r="M628" i="1" s="1"/>
  <c r="BD1145" i="1" l="1"/>
  <c r="BG1145" i="1" s="1"/>
  <c r="BI1145" i="1" s="1"/>
  <c r="AK1146" i="1" s="1"/>
  <c r="AR1146" i="1"/>
  <c r="AU1146" i="1" s="1"/>
  <c r="AS1146" i="1"/>
  <c r="BC1145" i="1"/>
  <c r="BF1145" i="1" s="1"/>
  <c r="BH1145" i="1" s="1"/>
  <c r="AJ1146" i="1" s="1"/>
  <c r="AT1146" i="1"/>
  <c r="AW1146" i="1" s="1"/>
  <c r="O628" i="1"/>
  <c r="P628" i="1"/>
  <c r="R628" i="1" s="1"/>
  <c r="N628" i="1"/>
  <c r="W628" i="1"/>
  <c r="Y628" i="1" s="1"/>
  <c r="AX1146" i="1" l="1"/>
  <c r="AZ1146" i="1" s="1"/>
  <c r="AM1146" i="1"/>
  <c r="AO1146" i="1" s="1"/>
  <c r="AI1147" i="1" s="1"/>
  <c r="AY1146" i="1"/>
  <c r="BA1146" i="1" s="1"/>
  <c r="AV1146" i="1"/>
  <c r="AL1146" i="1" s="1"/>
  <c r="AN1146" i="1" s="1"/>
  <c r="AH1147" i="1" s="1"/>
  <c r="Q628" i="1"/>
  <c r="H628" i="1"/>
  <c r="J628" i="1" s="1"/>
  <c r="D629" i="1" s="1"/>
  <c r="X628" i="1"/>
  <c r="Z628" i="1"/>
  <c r="AP1147" i="1" l="1"/>
  <c r="AQ1147" i="1"/>
  <c r="BB1146" i="1"/>
  <c r="BE1146" i="1" s="1"/>
  <c r="AB628" i="1"/>
  <c r="AD628" i="1" s="1"/>
  <c r="F629" i="1" s="1"/>
  <c r="T629" i="1" s="1"/>
  <c r="V629" i="1" s="1"/>
  <c r="AA628" i="1"/>
  <c r="AC628" i="1" s="1"/>
  <c r="E629" i="1" s="1"/>
  <c r="L629" i="1"/>
  <c r="G628" i="1"/>
  <c r="I628" i="1" s="1"/>
  <c r="C629" i="1" s="1"/>
  <c r="BD1146" i="1" l="1"/>
  <c r="BG1146" i="1" s="1"/>
  <c r="BI1146" i="1" s="1"/>
  <c r="AK1147" i="1" s="1"/>
  <c r="AR1147" i="1"/>
  <c r="AU1147" i="1" s="1"/>
  <c r="AS1147" i="1"/>
  <c r="AV1147" i="1" s="1"/>
  <c r="BC1146" i="1"/>
  <c r="BF1146" i="1" s="1"/>
  <c r="BH1146" i="1" s="1"/>
  <c r="AJ1147" i="1" s="1"/>
  <c r="S629" i="1"/>
  <c r="U629" i="1" s="1"/>
  <c r="K629" i="1"/>
  <c r="AL1147" i="1" l="1"/>
  <c r="AN1147" i="1" s="1"/>
  <c r="AH1148" i="1" s="1"/>
  <c r="AX1147" i="1"/>
  <c r="AZ1147" i="1" s="1"/>
  <c r="AY1147" i="1"/>
  <c r="BA1147" i="1" s="1"/>
  <c r="AT1147" i="1"/>
  <c r="AW1147" i="1" s="1"/>
  <c r="AM1147" i="1" s="1"/>
  <c r="AO1147" i="1" s="1"/>
  <c r="AI1148" i="1" s="1"/>
  <c r="W629" i="1"/>
  <c r="X629" i="1"/>
  <c r="M629" i="1"/>
  <c r="N629" i="1" s="1"/>
  <c r="AQ1148" i="1" l="1"/>
  <c r="BB1147" i="1"/>
  <c r="BE1147" i="1" s="1"/>
  <c r="AP1148" i="1"/>
  <c r="P629" i="1"/>
  <c r="Q629" i="1" s="1"/>
  <c r="O629" i="1"/>
  <c r="R629" i="1" s="1"/>
  <c r="Y629" i="1"/>
  <c r="Z629" i="1"/>
  <c r="AR1148" i="1" l="1"/>
  <c r="AU1148" i="1" s="1"/>
  <c r="AS1148" i="1"/>
  <c r="AV1148" i="1" s="1"/>
  <c r="BC1147" i="1"/>
  <c r="BF1147" i="1" s="1"/>
  <c r="BH1147" i="1" s="1"/>
  <c r="AJ1148" i="1" s="1"/>
  <c r="BD1147" i="1"/>
  <c r="BG1147" i="1" s="1"/>
  <c r="BI1147" i="1" s="1"/>
  <c r="AK1148" i="1" s="1"/>
  <c r="AT1148" i="1"/>
  <c r="AW1148" i="1" s="1"/>
  <c r="AB629" i="1"/>
  <c r="AD629" i="1" s="1"/>
  <c r="AA629" i="1"/>
  <c r="AC629" i="1" s="1"/>
  <c r="E630" i="1" s="1"/>
  <c r="G629" i="1"/>
  <c r="I629" i="1" s="1"/>
  <c r="C630" i="1" s="1"/>
  <c r="K630" i="1" s="1"/>
  <c r="F630" i="1"/>
  <c r="H629" i="1"/>
  <c r="J629" i="1" s="1"/>
  <c r="D630" i="1" s="1"/>
  <c r="AM1148" i="1" l="1"/>
  <c r="AO1148" i="1" s="1"/>
  <c r="AI1149" i="1" s="1"/>
  <c r="AY1148" i="1"/>
  <c r="BA1148" i="1" s="1"/>
  <c r="AL1148" i="1"/>
  <c r="AN1148" i="1" s="1"/>
  <c r="AH1149" i="1" s="1"/>
  <c r="AX1148" i="1"/>
  <c r="AZ1148" i="1" s="1"/>
  <c r="L630" i="1"/>
  <c r="T630" i="1"/>
  <c r="V630" i="1" s="1"/>
  <c r="M630" i="1"/>
  <c r="P630" i="1" s="1"/>
  <c r="S630" i="1"/>
  <c r="U630" i="1" s="1"/>
  <c r="BB1148" i="1" l="1"/>
  <c r="BE1148" i="1" s="1"/>
  <c r="BC1148" i="1"/>
  <c r="AP1149" i="1"/>
  <c r="AQ1149" i="1"/>
  <c r="N630" i="1"/>
  <c r="Q630" i="1" s="1"/>
  <c r="W630" i="1"/>
  <c r="X630" i="1" s="1"/>
  <c r="G630" i="1"/>
  <c r="I630" i="1" s="1"/>
  <c r="C631" i="1" s="1"/>
  <c r="O630" i="1"/>
  <c r="R630" i="1" s="1"/>
  <c r="AR1149" i="1" l="1"/>
  <c r="AU1149" i="1" s="1"/>
  <c r="AS1149" i="1"/>
  <c r="AV1149" i="1" s="1"/>
  <c r="BF1148" i="1"/>
  <c r="BH1148" i="1" s="1"/>
  <c r="AJ1149" i="1" s="1"/>
  <c r="BD1148" i="1"/>
  <c r="BG1148" i="1" s="1"/>
  <c r="BI1148" i="1" s="1"/>
  <c r="AK1149" i="1" s="1"/>
  <c r="Z630" i="1"/>
  <c r="Y630" i="1"/>
  <c r="AB630" i="1" s="1"/>
  <c r="AD630" i="1" s="1"/>
  <c r="F631" i="1" s="1"/>
  <c r="AA630" i="1"/>
  <c r="AC630" i="1" s="1"/>
  <c r="E631" i="1" s="1"/>
  <c r="S631" i="1" s="1"/>
  <c r="U631" i="1" s="1"/>
  <c r="K631" i="1"/>
  <c r="H630" i="1"/>
  <c r="J630" i="1" s="1"/>
  <c r="D631" i="1" s="1"/>
  <c r="AY1149" i="1" l="1"/>
  <c r="BA1149" i="1" s="1"/>
  <c r="AL1149" i="1"/>
  <c r="AN1149" i="1" s="1"/>
  <c r="AH1150" i="1" s="1"/>
  <c r="AX1149" i="1"/>
  <c r="AZ1149" i="1" s="1"/>
  <c r="AT1149" i="1"/>
  <c r="AW1149" i="1" s="1"/>
  <c r="AM1149" i="1" s="1"/>
  <c r="AO1149" i="1" s="1"/>
  <c r="AI1150" i="1" s="1"/>
  <c r="T631" i="1"/>
  <c r="V631" i="1" s="1"/>
  <c r="W631" i="1" s="1"/>
  <c r="Z631" i="1" s="1"/>
  <c r="L631" i="1"/>
  <c r="M631" i="1" s="1"/>
  <c r="P631" i="1" s="1"/>
  <c r="AQ1150" i="1" l="1"/>
  <c r="AP1150" i="1"/>
  <c r="BB1149" i="1"/>
  <c r="BE1149" i="1" s="1"/>
  <c r="N631" i="1"/>
  <c r="Q631" i="1" s="1"/>
  <c r="X631" i="1"/>
  <c r="AA631" i="1" s="1"/>
  <c r="AC631" i="1" s="1"/>
  <c r="O631" i="1"/>
  <c r="R631" i="1" s="1"/>
  <c r="Y631" i="1"/>
  <c r="AB631" i="1" s="1"/>
  <c r="AD631" i="1" s="1"/>
  <c r="BC1149" i="1" l="1"/>
  <c r="AR1150" i="1"/>
  <c r="AU1150" i="1" s="1"/>
  <c r="AS1150" i="1"/>
  <c r="AV1150" i="1" s="1"/>
  <c r="BF1149" i="1"/>
  <c r="BH1149" i="1" s="1"/>
  <c r="AJ1150" i="1" s="1"/>
  <c r="BD1149" i="1"/>
  <c r="BG1149" i="1" s="1"/>
  <c r="BI1149" i="1" s="1"/>
  <c r="AK1150" i="1" s="1"/>
  <c r="AT1150" i="1"/>
  <c r="AW1150" i="1" s="1"/>
  <c r="F632" i="1"/>
  <c r="H631" i="1"/>
  <c r="J631" i="1" s="1"/>
  <c r="D632" i="1" s="1"/>
  <c r="E632" i="1"/>
  <c r="G631" i="1"/>
  <c r="I631" i="1" s="1"/>
  <c r="C632" i="1" s="1"/>
  <c r="AM1150" i="1" l="1"/>
  <c r="AO1150" i="1" s="1"/>
  <c r="AI1151" i="1" s="1"/>
  <c r="AY1150" i="1"/>
  <c r="BA1150" i="1" s="1"/>
  <c r="AL1150" i="1"/>
  <c r="AN1150" i="1" s="1"/>
  <c r="AH1151" i="1" s="1"/>
  <c r="AX1150" i="1"/>
  <c r="AZ1150" i="1" s="1"/>
  <c r="L632" i="1"/>
  <c r="T632" i="1"/>
  <c r="V632" i="1" s="1"/>
  <c r="K632" i="1"/>
  <c r="S632" i="1"/>
  <c r="U632" i="1" s="1"/>
  <c r="AP1151" i="1" l="1"/>
  <c r="BB1150" i="1"/>
  <c r="BE1150" i="1" s="1"/>
  <c r="AQ1151" i="1"/>
  <c r="W632" i="1"/>
  <c r="X632" i="1"/>
  <c r="M632" i="1"/>
  <c r="P632" i="1" s="1"/>
  <c r="BD1150" i="1" l="1"/>
  <c r="BG1150" i="1"/>
  <c r="BI1150" i="1" s="1"/>
  <c r="AK1151" i="1" s="1"/>
  <c r="BC1150" i="1"/>
  <c r="BF1150" i="1" s="1"/>
  <c r="BH1150" i="1" s="1"/>
  <c r="AJ1151" i="1" s="1"/>
  <c r="AR1151" i="1"/>
  <c r="AU1151" i="1" s="1"/>
  <c r="N632" i="1"/>
  <c r="Q632" i="1" s="1"/>
  <c r="G632" i="1" s="1"/>
  <c r="I632" i="1" s="1"/>
  <c r="C633" i="1" s="1"/>
  <c r="O632" i="1"/>
  <c r="R632" i="1" s="1"/>
  <c r="Y632" i="1"/>
  <c r="Z632" i="1"/>
  <c r="AX1151" i="1" l="1"/>
  <c r="AZ1151" i="1" s="1"/>
  <c r="AS1151" i="1"/>
  <c r="AV1151" i="1" s="1"/>
  <c r="AL1151" i="1" s="1"/>
  <c r="AN1151" i="1" s="1"/>
  <c r="AH1152" i="1" s="1"/>
  <c r="AY1151" i="1"/>
  <c r="BA1151" i="1" s="1"/>
  <c r="AT1151" i="1"/>
  <c r="AW1151" i="1" s="1"/>
  <c r="AM1151" i="1" s="1"/>
  <c r="AO1151" i="1" s="1"/>
  <c r="AI1152" i="1" s="1"/>
  <c r="AB632" i="1"/>
  <c r="AD632" i="1" s="1"/>
  <c r="AA632" i="1"/>
  <c r="AC632" i="1" s="1"/>
  <c r="E633" i="1" s="1"/>
  <c r="S633" i="1" s="1"/>
  <c r="U633" i="1" s="1"/>
  <c r="K633" i="1"/>
  <c r="F633" i="1"/>
  <c r="H632" i="1"/>
  <c r="J632" i="1" s="1"/>
  <c r="D633" i="1" s="1"/>
  <c r="AQ1152" i="1" l="1"/>
  <c r="AP1152" i="1"/>
  <c r="BD1151" i="1"/>
  <c r="BC1151" i="1"/>
  <c r="BB1151" i="1"/>
  <c r="BE1151" i="1" s="1"/>
  <c r="L633" i="1"/>
  <c r="T633" i="1"/>
  <c r="V633" i="1" s="1"/>
  <c r="W633" i="1" s="1"/>
  <c r="AR1152" i="1" l="1"/>
  <c r="AU1152" i="1" s="1"/>
  <c r="BF1151" i="1"/>
  <c r="BH1151" i="1" s="1"/>
  <c r="AJ1152" i="1" s="1"/>
  <c r="BG1151" i="1"/>
  <c r="BI1151" i="1" s="1"/>
  <c r="AK1152" i="1" s="1"/>
  <c r="Y633" i="1"/>
  <c r="Z633" i="1"/>
  <c r="X633" i="1"/>
  <c r="M633" i="1"/>
  <c r="O633" i="1" s="1"/>
  <c r="AX1152" i="1" l="1"/>
  <c r="AZ1152" i="1" s="1"/>
  <c r="AY1152" i="1"/>
  <c r="BA1152" i="1" s="1"/>
  <c r="AS1152" i="1"/>
  <c r="AV1152" i="1" s="1"/>
  <c r="AL1152" i="1" s="1"/>
  <c r="AN1152" i="1" s="1"/>
  <c r="AH1153" i="1" s="1"/>
  <c r="AT1152" i="1"/>
  <c r="AW1152" i="1" s="1"/>
  <c r="AM1152" i="1" s="1"/>
  <c r="AO1152" i="1" s="1"/>
  <c r="AI1153" i="1" s="1"/>
  <c r="AB633" i="1"/>
  <c r="AD633" i="1" s="1"/>
  <c r="AA633" i="1"/>
  <c r="AC633" i="1" s="1"/>
  <c r="P633" i="1"/>
  <c r="R633" i="1" s="1"/>
  <c r="N633" i="1"/>
  <c r="AQ1153" i="1" l="1"/>
  <c r="AP1153" i="1"/>
  <c r="BD1152" i="1"/>
  <c r="BC1152" i="1"/>
  <c r="BB1152" i="1"/>
  <c r="BE1152" i="1" s="1"/>
  <c r="Q633" i="1"/>
  <c r="F634" i="1"/>
  <c r="H633" i="1"/>
  <c r="J633" i="1" s="1"/>
  <c r="D634" i="1" s="1"/>
  <c r="E634" i="1"/>
  <c r="G633" i="1"/>
  <c r="I633" i="1" s="1"/>
  <c r="C634" i="1" s="1"/>
  <c r="AR1153" i="1" l="1"/>
  <c r="AU1153" i="1" s="1"/>
  <c r="AT1153" i="1"/>
  <c r="AW1153" i="1" s="1"/>
  <c r="BF1152" i="1"/>
  <c r="BH1152" i="1" s="1"/>
  <c r="AJ1153" i="1" s="1"/>
  <c r="BG1152" i="1"/>
  <c r="BI1152" i="1" s="1"/>
  <c r="AK1153" i="1" s="1"/>
  <c r="S634" i="1"/>
  <c r="U634" i="1" s="1"/>
  <c r="K634" i="1"/>
  <c r="L634" i="1"/>
  <c r="T634" i="1"/>
  <c r="V634" i="1" s="1"/>
  <c r="AX1153" i="1" l="1"/>
  <c r="AZ1153" i="1" s="1"/>
  <c r="AM1153" i="1"/>
  <c r="AO1153" i="1" s="1"/>
  <c r="AI1154" i="1" s="1"/>
  <c r="AY1153" i="1"/>
  <c r="BA1153" i="1" s="1"/>
  <c r="AS1153" i="1"/>
  <c r="AV1153" i="1" s="1"/>
  <c r="AL1153" i="1" s="1"/>
  <c r="AN1153" i="1" s="1"/>
  <c r="AH1154" i="1" s="1"/>
  <c r="M634" i="1"/>
  <c r="P634" i="1" s="1"/>
  <c r="W634" i="1"/>
  <c r="AP1154" i="1" l="1"/>
  <c r="AQ1154" i="1"/>
  <c r="BB1153" i="1"/>
  <c r="BE1153" i="1" s="1"/>
  <c r="O634" i="1"/>
  <c r="R634" i="1"/>
  <c r="Y634" i="1"/>
  <c r="Z634" i="1"/>
  <c r="N634" i="1"/>
  <c r="Q634" i="1" s="1"/>
  <c r="X634" i="1"/>
  <c r="BD1153" i="1" l="1"/>
  <c r="BG1153" i="1" s="1"/>
  <c r="BI1153" i="1" s="1"/>
  <c r="AK1154" i="1" s="1"/>
  <c r="AR1154" i="1"/>
  <c r="AU1154" i="1" s="1"/>
  <c r="BC1153" i="1"/>
  <c r="BF1153" i="1" s="1"/>
  <c r="BH1153" i="1" s="1"/>
  <c r="AJ1154" i="1" s="1"/>
  <c r="H634" i="1"/>
  <c r="J634" i="1" s="1"/>
  <c r="D635" i="1" s="1"/>
  <c r="AB634" i="1"/>
  <c r="AD634" i="1" s="1"/>
  <c r="F635" i="1" s="1"/>
  <c r="AA634" i="1"/>
  <c r="AC634" i="1" s="1"/>
  <c r="E635" i="1" s="1"/>
  <c r="G634" i="1"/>
  <c r="I634" i="1" s="1"/>
  <c r="C635" i="1" s="1"/>
  <c r="AX1154" i="1" l="1"/>
  <c r="AZ1154" i="1" s="1"/>
  <c r="AY1154" i="1"/>
  <c r="BA1154" i="1" s="1"/>
  <c r="AS1154" i="1"/>
  <c r="AV1154" i="1" s="1"/>
  <c r="AL1154" i="1" s="1"/>
  <c r="AN1154" i="1" s="1"/>
  <c r="AH1155" i="1" s="1"/>
  <c r="AT1154" i="1"/>
  <c r="AW1154" i="1" s="1"/>
  <c r="AM1154" i="1" s="1"/>
  <c r="AO1154" i="1" s="1"/>
  <c r="AI1155" i="1" s="1"/>
  <c r="T635" i="1"/>
  <c r="V635" i="1" s="1"/>
  <c r="L635" i="1"/>
  <c r="S635" i="1"/>
  <c r="U635" i="1" s="1"/>
  <c r="K635" i="1"/>
  <c r="AQ1155" i="1" l="1"/>
  <c r="AP1155" i="1"/>
  <c r="BB1154" i="1"/>
  <c r="BE1154" i="1" s="1"/>
  <c r="M635" i="1"/>
  <c r="N635" i="1" s="1"/>
  <c r="W635" i="1"/>
  <c r="BD1154" i="1" l="1"/>
  <c r="BG1154" i="1" s="1"/>
  <c r="BI1154" i="1" s="1"/>
  <c r="AK1155" i="1" s="1"/>
  <c r="AR1155" i="1"/>
  <c r="AU1155" i="1" s="1"/>
  <c r="AS1155" i="1"/>
  <c r="AV1155" i="1" s="1"/>
  <c r="AT1155" i="1"/>
  <c r="AW1155" i="1" s="1"/>
  <c r="BC1154" i="1"/>
  <c r="BF1154" i="1" s="1"/>
  <c r="BH1154" i="1" s="1"/>
  <c r="AJ1155" i="1" s="1"/>
  <c r="Y635" i="1"/>
  <c r="Z635" i="1"/>
  <c r="X635" i="1"/>
  <c r="P635" i="1"/>
  <c r="Q635" i="1" s="1"/>
  <c r="O635" i="1"/>
  <c r="AL1155" i="1" l="1"/>
  <c r="AN1155" i="1" s="1"/>
  <c r="AH1156" i="1" s="1"/>
  <c r="AX1155" i="1"/>
  <c r="AZ1155" i="1" s="1"/>
  <c r="AM1155" i="1"/>
  <c r="AO1155" i="1" s="1"/>
  <c r="AI1156" i="1" s="1"/>
  <c r="AY1155" i="1"/>
  <c r="BA1155" i="1" s="1"/>
  <c r="AB635" i="1"/>
  <c r="AD635" i="1" s="1"/>
  <c r="AA635" i="1"/>
  <c r="AC635" i="1" s="1"/>
  <c r="E636" i="1" s="1"/>
  <c r="G635" i="1"/>
  <c r="I635" i="1" s="1"/>
  <c r="C636" i="1" s="1"/>
  <c r="R635" i="1"/>
  <c r="AQ1156" i="1" l="1"/>
  <c r="BB1155" i="1"/>
  <c r="BE1155" i="1" s="1"/>
  <c r="AP1156" i="1"/>
  <c r="S636" i="1"/>
  <c r="U636" i="1" s="1"/>
  <c r="K636" i="1"/>
  <c r="F636" i="1"/>
  <c r="H635" i="1"/>
  <c r="J635" i="1" s="1"/>
  <c r="D636" i="1" s="1"/>
  <c r="BC1155" i="1" l="1"/>
  <c r="BD1155" i="1"/>
  <c r="BG1155" i="1"/>
  <c r="BI1155" i="1" s="1"/>
  <c r="AK1156" i="1" s="1"/>
  <c r="BF1155" i="1"/>
  <c r="BH1155" i="1" s="1"/>
  <c r="AJ1156" i="1" s="1"/>
  <c r="AR1156" i="1"/>
  <c r="AU1156" i="1" s="1"/>
  <c r="AS1156" i="1"/>
  <c r="AT1156" i="1"/>
  <c r="AW1156" i="1" s="1"/>
  <c r="L636" i="1"/>
  <c r="T636" i="1"/>
  <c r="V636" i="1" s="1"/>
  <c r="W636" i="1" s="1"/>
  <c r="M636" i="1"/>
  <c r="P636" i="1" s="1"/>
  <c r="AV1156" i="1" l="1"/>
  <c r="AL1156" i="1"/>
  <c r="AN1156" i="1" s="1"/>
  <c r="AH1157" i="1" s="1"/>
  <c r="AX1156" i="1"/>
  <c r="AZ1156" i="1" s="1"/>
  <c r="AM1156" i="1"/>
  <c r="AO1156" i="1" s="1"/>
  <c r="AI1157" i="1" s="1"/>
  <c r="AY1156" i="1"/>
  <c r="BA1156" i="1" s="1"/>
  <c r="Y636" i="1"/>
  <c r="Z636" i="1"/>
  <c r="X636" i="1"/>
  <c r="N636" i="1"/>
  <c r="Q636" i="1" s="1"/>
  <c r="O636" i="1"/>
  <c r="R636" i="1" s="1"/>
  <c r="BB1156" i="1" l="1"/>
  <c r="BE1156" i="1" s="1"/>
  <c r="BC1156" i="1"/>
  <c r="AQ1157" i="1"/>
  <c r="AP1157" i="1"/>
  <c r="AB636" i="1"/>
  <c r="AD636" i="1" s="1"/>
  <c r="AA636" i="1"/>
  <c r="AC636" i="1" s="1"/>
  <c r="E637" i="1" s="1"/>
  <c r="G636" i="1"/>
  <c r="I636" i="1" s="1"/>
  <c r="C637" i="1" s="1"/>
  <c r="H636" i="1"/>
  <c r="J636" i="1" s="1"/>
  <c r="D637" i="1" s="1"/>
  <c r="F637" i="1"/>
  <c r="AR1157" i="1" l="1"/>
  <c r="AU1157" i="1" s="1"/>
  <c r="AS1157" i="1"/>
  <c r="AV1157" i="1" s="1"/>
  <c r="AT1157" i="1"/>
  <c r="AW1157" i="1" s="1"/>
  <c r="BF1156" i="1"/>
  <c r="BH1156" i="1" s="1"/>
  <c r="AJ1157" i="1" s="1"/>
  <c r="BD1156" i="1"/>
  <c r="BG1156" i="1" s="1"/>
  <c r="BI1156" i="1" s="1"/>
  <c r="AK1157" i="1" s="1"/>
  <c r="T637" i="1"/>
  <c r="V637" i="1" s="1"/>
  <c r="L637" i="1"/>
  <c r="S637" i="1"/>
  <c r="U637" i="1" s="1"/>
  <c r="K637" i="1"/>
  <c r="AM1157" i="1" l="1"/>
  <c r="AO1157" i="1" s="1"/>
  <c r="AI1158" i="1" s="1"/>
  <c r="AY1157" i="1"/>
  <c r="BA1157" i="1" s="1"/>
  <c r="AL1157" i="1"/>
  <c r="AN1157" i="1" s="1"/>
  <c r="AH1158" i="1" s="1"/>
  <c r="AX1157" i="1"/>
  <c r="AZ1157" i="1" s="1"/>
  <c r="W637" i="1"/>
  <c r="X637" i="1"/>
  <c r="M637" i="1"/>
  <c r="AP1158" i="1" l="1"/>
  <c r="BB1157" i="1"/>
  <c r="BE1157" i="1" s="1"/>
  <c r="AQ1158" i="1"/>
  <c r="N637" i="1"/>
  <c r="P637" i="1"/>
  <c r="Q637" i="1" s="1"/>
  <c r="O637" i="1"/>
  <c r="Y637" i="1"/>
  <c r="Z637" i="1"/>
  <c r="BD1157" i="1" l="1"/>
  <c r="BG1157" i="1" s="1"/>
  <c r="BI1157" i="1" s="1"/>
  <c r="AK1158" i="1" s="1"/>
  <c r="BC1157" i="1"/>
  <c r="BF1157" i="1" s="1"/>
  <c r="BH1157" i="1" s="1"/>
  <c r="AJ1158" i="1" s="1"/>
  <c r="AR1158" i="1"/>
  <c r="AU1158" i="1" s="1"/>
  <c r="R637" i="1"/>
  <c r="AB637" i="1"/>
  <c r="AD637" i="1" s="1"/>
  <c r="F638" i="1" s="1"/>
  <c r="AA637" i="1"/>
  <c r="AC637" i="1" s="1"/>
  <c r="E638" i="1" s="1"/>
  <c r="H637" i="1"/>
  <c r="J637" i="1" s="1"/>
  <c r="D638" i="1" s="1"/>
  <c r="G637" i="1"/>
  <c r="I637" i="1" s="1"/>
  <c r="C638" i="1" s="1"/>
  <c r="AX1158" i="1" l="1"/>
  <c r="AZ1158" i="1" s="1"/>
  <c r="AY1158" i="1"/>
  <c r="BA1158" i="1" s="1"/>
  <c r="AS1158" i="1"/>
  <c r="AV1158" i="1" s="1"/>
  <c r="AL1158" i="1" s="1"/>
  <c r="AN1158" i="1" s="1"/>
  <c r="AH1159" i="1" s="1"/>
  <c r="AT1158" i="1"/>
  <c r="AW1158" i="1" s="1"/>
  <c r="AM1158" i="1" s="1"/>
  <c r="AO1158" i="1" s="1"/>
  <c r="AI1159" i="1" s="1"/>
  <c r="S638" i="1"/>
  <c r="U638" i="1" s="1"/>
  <c r="K638" i="1"/>
  <c r="T638" i="1"/>
  <c r="V638" i="1" s="1"/>
  <c r="L638" i="1"/>
  <c r="AQ1159" i="1" l="1"/>
  <c r="AP1159" i="1"/>
  <c r="BD1158" i="1"/>
  <c r="BC1158" i="1"/>
  <c r="BB1158" i="1"/>
  <c r="BE1158" i="1" s="1"/>
  <c r="M638" i="1"/>
  <c r="P638" i="1" s="1"/>
  <c r="W638" i="1"/>
  <c r="AR1159" i="1" l="1"/>
  <c r="AU1159" i="1" s="1"/>
  <c r="AS1159" i="1"/>
  <c r="AV1159" i="1" s="1"/>
  <c r="AT1159" i="1"/>
  <c r="AW1159" i="1" s="1"/>
  <c r="BF1158" i="1"/>
  <c r="BH1158" i="1" s="1"/>
  <c r="AJ1159" i="1" s="1"/>
  <c r="BG1158" i="1"/>
  <c r="BI1158" i="1" s="1"/>
  <c r="AK1159" i="1" s="1"/>
  <c r="O638" i="1"/>
  <c r="R638" i="1" s="1"/>
  <c r="H638" i="1" s="1"/>
  <c r="J638" i="1" s="1"/>
  <c r="D639" i="1" s="1"/>
  <c r="N638" i="1"/>
  <c r="Q638" i="1" s="1"/>
  <c r="X638" i="1"/>
  <c r="Z638" i="1"/>
  <c r="Y638" i="1"/>
  <c r="AL1159" i="1" l="1"/>
  <c r="AN1159" i="1" s="1"/>
  <c r="AH1160" i="1" s="1"/>
  <c r="AX1159" i="1"/>
  <c r="AZ1159" i="1" s="1"/>
  <c r="AM1159" i="1"/>
  <c r="AO1159" i="1" s="1"/>
  <c r="AI1160" i="1" s="1"/>
  <c r="AY1159" i="1"/>
  <c r="BA1159" i="1" s="1"/>
  <c r="G638" i="1"/>
  <c r="I638" i="1" s="1"/>
  <c r="C639" i="1" s="1"/>
  <c r="K639" i="1" s="1"/>
  <c r="AB638" i="1"/>
  <c r="AD638" i="1" s="1"/>
  <c r="F639" i="1" s="1"/>
  <c r="T639" i="1" s="1"/>
  <c r="V639" i="1" s="1"/>
  <c r="AA638" i="1"/>
  <c r="AC638" i="1" s="1"/>
  <c r="E639" i="1" s="1"/>
  <c r="L639" i="1"/>
  <c r="AQ1160" i="1" l="1"/>
  <c r="BB1159" i="1"/>
  <c r="BE1159" i="1" s="1"/>
  <c r="AP1160" i="1"/>
  <c r="S639" i="1"/>
  <c r="U639" i="1" s="1"/>
  <c r="W639" i="1" s="1"/>
  <c r="Z639" i="1" s="1"/>
  <c r="M639" i="1"/>
  <c r="AR1160" i="1" l="1"/>
  <c r="AU1160" i="1" s="1"/>
  <c r="BC1159" i="1"/>
  <c r="BF1159" i="1" s="1"/>
  <c r="BH1159" i="1" s="1"/>
  <c r="AJ1160" i="1" s="1"/>
  <c r="BD1159" i="1"/>
  <c r="BG1159" i="1" s="1"/>
  <c r="BI1159" i="1" s="1"/>
  <c r="AK1160" i="1" s="1"/>
  <c r="AT1160" i="1"/>
  <c r="AW1160" i="1" s="1"/>
  <c r="Y639" i="1"/>
  <c r="X639" i="1"/>
  <c r="AA639" i="1" s="1"/>
  <c r="AC639" i="1" s="1"/>
  <c r="AB639" i="1"/>
  <c r="AD639" i="1" s="1"/>
  <c r="O639" i="1"/>
  <c r="P639" i="1"/>
  <c r="N639" i="1"/>
  <c r="AM1160" i="1" l="1"/>
  <c r="AO1160" i="1" s="1"/>
  <c r="AI1161" i="1" s="1"/>
  <c r="AY1160" i="1"/>
  <c r="BA1160" i="1" s="1"/>
  <c r="AX1160" i="1"/>
  <c r="AZ1160" i="1" s="1"/>
  <c r="AS1160" i="1"/>
  <c r="AV1160" i="1" s="1"/>
  <c r="AL1160" i="1" s="1"/>
  <c r="AN1160" i="1" s="1"/>
  <c r="AH1161" i="1" s="1"/>
  <c r="R639" i="1"/>
  <c r="Q639" i="1"/>
  <c r="E640" i="1" s="1"/>
  <c r="F640" i="1"/>
  <c r="H639" i="1"/>
  <c r="J639" i="1" s="1"/>
  <c r="D640" i="1" s="1"/>
  <c r="AP1161" i="1" l="1"/>
  <c r="BB1160" i="1"/>
  <c r="BE1160" i="1" s="1"/>
  <c r="AQ1161" i="1"/>
  <c r="G639" i="1"/>
  <c r="I639" i="1" s="1"/>
  <c r="C640" i="1" s="1"/>
  <c r="T640" i="1"/>
  <c r="V640" i="1" s="1"/>
  <c r="L640" i="1"/>
  <c r="S640" i="1"/>
  <c r="U640" i="1" s="1"/>
  <c r="K640" i="1"/>
  <c r="BD1160" i="1" l="1"/>
  <c r="BG1160" i="1" s="1"/>
  <c r="BI1160" i="1" s="1"/>
  <c r="AK1161" i="1" s="1"/>
  <c r="BC1160" i="1"/>
  <c r="BF1160" i="1" s="1"/>
  <c r="BH1160" i="1" s="1"/>
  <c r="AJ1161" i="1" s="1"/>
  <c r="AR1161" i="1"/>
  <c r="AU1161" i="1" s="1"/>
  <c r="W640" i="1"/>
  <c r="X640" i="1" s="1"/>
  <c r="Z640" i="1"/>
  <c r="M640" i="1"/>
  <c r="P640" i="1" s="1"/>
  <c r="Y640" i="1"/>
  <c r="AX1161" i="1" l="1"/>
  <c r="AZ1161" i="1" s="1"/>
  <c r="AY1161" i="1"/>
  <c r="BA1161" i="1" s="1"/>
  <c r="AS1161" i="1"/>
  <c r="AV1161" i="1" s="1"/>
  <c r="AL1161" i="1" s="1"/>
  <c r="AN1161" i="1" s="1"/>
  <c r="AH1162" i="1" s="1"/>
  <c r="AT1161" i="1"/>
  <c r="AW1161" i="1" s="1"/>
  <c r="AM1161" i="1" s="1"/>
  <c r="AO1161" i="1" s="1"/>
  <c r="AI1162" i="1" s="1"/>
  <c r="AB640" i="1"/>
  <c r="AD640" i="1" s="1"/>
  <c r="AA640" i="1"/>
  <c r="AC640" i="1" s="1"/>
  <c r="O640" i="1"/>
  <c r="R640" i="1" s="1"/>
  <c r="N640" i="1"/>
  <c r="Q640" i="1" s="1"/>
  <c r="AQ1162" i="1" l="1"/>
  <c r="AP1162" i="1"/>
  <c r="BB1161" i="1"/>
  <c r="BE1161" i="1" s="1"/>
  <c r="E641" i="1"/>
  <c r="G640" i="1"/>
  <c r="I640" i="1" s="1"/>
  <c r="C641" i="1" s="1"/>
  <c r="F641" i="1"/>
  <c r="H640" i="1"/>
  <c r="J640" i="1" s="1"/>
  <c r="D641" i="1" s="1"/>
  <c r="BD1161" i="1" l="1"/>
  <c r="BG1161" i="1"/>
  <c r="BI1161" i="1" s="1"/>
  <c r="AK1162" i="1" s="1"/>
  <c r="AR1162" i="1"/>
  <c r="AU1162" i="1" s="1"/>
  <c r="BC1161" i="1"/>
  <c r="BF1161" i="1" s="1"/>
  <c r="BH1161" i="1" s="1"/>
  <c r="AJ1162" i="1" s="1"/>
  <c r="T641" i="1"/>
  <c r="V641" i="1" s="1"/>
  <c r="L641" i="1"/>
  <c r="K641" i="1"/>
  <c r="S641" i="1"/>
  <c r="U641" i="1" s="1"/>
  <c r="AX1162" i="1" l="1"/>
  <c r="AZ1162" i="1" s="1"/>
  <c r="AT1162" i="1"/>
  <c r="AW1162" i="1" s="1"/>
  <c r="AS1162" i="1"/>
  <c r="AV1162" i="1" s="1"/>
  <c r="AL1162" i="1" s="1"/>
  <c r="AN1162" i="1" s="1"/>
  <c r="AH1163" i="1" s="1"/>
  <c r="AM1162" i="1"/>
  <c r="AO1162" i="1" s="1"/>
  <c r="AI1163" i="1" s="1"/>
  <c r="AY1162" i="1"/>
  <c r="BA1162" i="1" s="1"/>
  <c r="M641" i="1"/>
  <c r="P641" i="1" s="1"/>
  <c r="W641" i="1"/>
  <c r="AP1163" i="1" l="1"/>
  <c r="AQ1163" i="1"/>
  <c r="BB1162" i="1"/>
  <c r="BE1162" i="1" s="1"/>
  <c r="N641" i="1"/>
  <c r="Q641" i="1" s="1"/>
  <c r="O641" i="1"/>
  <c r="R641" i="1" s="1"/>
  <c r="Y641" i="1"/>
  <c r="Z641" i="1"/>
  <c r="G641" i="1"/>
  <c r="I641" i="1" s="1"/>
  <c r="C642" i="1" s="1"/>
  <c r="X641" i="1"/>
  <c r="BD1162" i="1" l="1"/>
  <c r="BG1162" i="1" s="1"/>
  <c r="BI1162" i="1" s="1"/>
  <c r="AK1163" i="1" s="1"/>
  <c r="BC1162" i="1"/>
  <c r="BF1162" i="1" s="1"/>
  <c r="BH1162" i="1" s="1"/>
  <c r="AJ1163" i="1" s="1"/>
  <c r="AR1163" i="1"/>
  <c r="AU1163" i="1" s="1"/>
  <c r="AB641" i="1"/>
  <c r="AD641" i="1" s="1"/>
  <c r="F642" i="1" s="1"/>
  <c r="AA641" i="1"/>
  <c r="AC641" i="1" s="1"/>
  <c r="E642" i="1" s="1"/>
  <c r="S642" i="1" s="1"/>
  <c r="U642" i="1" s="1"/>
  <c r="H641" i="1"/>
  <c r="J641" i="1" s="1"/>
  <c r="D642" i="1" s="1"/>
  <c r="L642" i="1" s="1"/>
  <c r="K642" i="1"/>
  <c r="AX1163" i="1" l="1"/>
  <c r="AZ1163" i="1" s="1"/>
  <c r="AY1163" i="1"/>
  <c r="BA1163" i="1" s="1"/>
  <c r="AS1163" i="1"/>
  <c r="AV1163" i="1" s="1"/>
  <c r="AL1163" i="1" s="1"/>
  <c r="AN1163" i="1" s="1"/>
  <c r="AH1164" i="1" s="1"/>
  <c r="AT1163" i="1"/>
  <c r="AW1163" i="1" s="1"/>
  <c r="AM1163" i="1" s="1"/>
  <c r="AO1163" i="1" s="1"/>
  <c r="AI1164" i="1" s="1"/>
  <c r="T642" i="1"/>
  <c r="V642" i="1" s="1"/>
  <c r="W642" i="1" s="1"/>
  <c r="M642" i="1"/>
  <c r="P642" i="1" s="1"/>
  <c r="AQ1164" i="1" l="1"/>
  <c r="AP1164" i="1"/>
  <c r="BB1163" i="1"/>
  <c r="BE1163" i="1" s="1"/>
  <c r="Z642" i="1"/>
  <c r="Y642" i="1"/>
  <c r="X642" i="1"/>
  <c r="N642" i="1"/>
  <c r="Q642" i="1" s="1"/>
  <c r="O642" i="1"/>
  <c r="R642" i="1" s="1"/>
  <c r="BD1163" i="1" l="1"/>
  <c r="BG1163" i="1" s="1"/>
  <c r="BI1163" i="1" s="1"/>
  <c r="AK1164" i="1" s="1"/>
  <c r="AR1164" i="1"/>
  <c r="AU1164" i="1" s="1"/>
  <c r="BC1163" i="1"/>
  <c r="BF1163" i="1" s="1"/>
  <c r="BH1163" i="1" s="1"/>
  <c r="AJ1164" i="1" s="1"/>
  <c r="AT1164" i="1"/>
  <c r="G642" i="1"/>
  <c r="I642" i="1" s="1"/>
  <c r="C643" i="1" s="1"/>
  <c r="AB642" i="1"/>
  <c r="AD642" i="1" s="1"/>
  <c r="F643" i="1" s="1"/>
  <c r="AA642" i="1"/>
  <c r="AC642" i="1" s="1"/>
  <c r="E643" i="1" s="1"/>
  <c r="H642" i="1"/>
  <c r="J642" i="1" s="1"/>
  <c r="D643" i="1" s="1"/>
  <c r="K643" i="1"/>
  <c r="AX1164" i="1" l="1"/>
  <c r="AZ1164" i="1" s="1"/>
  <c r="AY1164" i="1"/>
  <c r="BA1164" i="1" s="1"/>
  <c r="AW1164" i="1"/>
  <c r="AM1164" i="1" s="1"/>
  <c r="AO1164" i="1" s="1"/>
  <c r="AI1165" i="1" s="1"/>
  <c r="AS1164" i="1"/>
  <c r="AV1164" i="1" s="1"/>
  <c r="AL1164" i="1" s="1"/>
  <c r="AN1164" i="1" s="1"/>
  <c r="AH1165" i="1" s="1"/>
  <c r="S643" i="1"/>
  <c r="U643" i="1" s="1"/>
  <c r="T643" i="1"/>
  <c r="V643" i="1" s="1"/>
  <c r="W643" i="1" s="1"/>
  <c r="L643" i="1"/>
  <c r="AP1165" i="1" l="1"/>
  <c r="AQ1165" i="1"/>
  <c r="BB1164" i="1"/>
  <c r="BE1164" i="1" s="1"/>
  <c r="Y643" i="1"/>
  <c r="Z643" i="1"/>
  <c r="X643" i="1"/>
  <c r="M643" i="1"/>
  <c r="O643" i="1" s="1"/>
  <c r="BD1164" i="1" l="1"/>
  <c r="BG1164" i="1" s="1"/>
  <c r="BI1164" i="1" s="1"/>
  <c r="AK1165" i="1" s="1"/>
  <c r="AR1165" i="1"/>
  <c r="AU1165" i="1" s="1"/>
  <c r="BC1164" i="1"/>
  <c r="BF1164" i="1" s="1"/>
  <c r="BH1164" i="1" s="1"/>
  <c r="AJ1165" i="1" s="1"/>
  <c r="AB643" i="1"/>
  <c r="AD643" i="1" s="1"/>
  <c r="AA643" i="1"/>
  <c r="AC643" i="1" s="1"/>
  <c r="N643" i="1"/>
  <c r="P643" i="1"/>
  <c r="AX1165" i="1" l="1"/>
  <c r="AZ1165" i="1" s="1"/>
  <c r="AY1165" i="1"/>
  <c r="BA1165" i="1" s="1"/>
  <c r="AS1165" i="1"/>
  <c r="AV1165" i="1" s="1"/>
  <c r="AL1165" i="1" s="1"/>
  <c r="AN1165" i="1" s="1"/>
  <c r="AH1166" i="1" s="1"/>
  <c r="AT1165" i="1"/>
  <c r="AW1165" i="1" s="1"/>
  <c r="AM1165" i="1" s="1"/>
  <c r="AO1165" i="1" s="1"/>
  <c r="AI1166" i="1" s="1"/>
  <c r="Q643" i="1"/>
  <c r="G643" i="1" s="1"/>
  <c r="I643" i="1" s="1"/>
  <c r="C644" i="1" s="1"/>
  <c r="E644" i="1"/>
  <c r="R643" i="1"/>
  <c r="AQ1166" i="1" l="1"/>
  <c r="AP1166" i="1"/>
  <c r="BB1165" i="1"/>
  <c r="BE1165" i="1" s="1"/>
  <c r="F644" i="1"/>
  <c r="H643" i="1"/>
  <c r="J643" i="1" s="1"/>
  <c r="D644" i="1" s="1"/>
  <c r="K644" i="1"/>
  <c r="S644" i="1"/>
  <c r="U644" i="1" s="1"/>
  <c r="AR1166" i="1" l="1"/>
  <c r="AU1166" i="1" s="1"/>
  <c r="AS1166" i="1"/>
  <c r="AV1166" i="1" s="1"/>
  <c r="BD1165" i="1"/>
  <c r="BG1165" i="1" s="1"/>
  <c r="BI1165" i="1" s="1"/>
  <c r="AK1166" i="1" s="1"/>
  <c r="BC1165" i="1"/>
  <c r="BF1165" i="1" s="1"/>
  <c r="BH1165" i="1" s="1"/>
  <c r="AJ1166" i="1" s="1"/>
  <c r="AT1166" i="1"/>
  <c r="AW1166" i="1" s="1"/>
  <c r="T644" i="1"/>
  <c r="V644" i="1" s="1"/>
  <c r="L644" i="1"/>
  <c r="M644" i="1" s="1"/>
  <c r="AL1166" i="1" l="1"/>
  <c r="AN1166" i="1" s="1"/>
  <c r="AH1167" i="1" s="1"/>
  <c r="AX1166" i="1"/>
  <c r="AZ1166" i="1" s="1"/>
  <c r="AM1166" i="1"/>
  <c r="AO1166" i="1" s="1"/>
  <c r="AI1167" i="1" s="1"/>
  <c r="AY1166" i="1"/>
  <c r="BA1166" i="1" s="1"/>
  <c r="P644" i="1"/>
  <c r="N644" i="1"/>
  <c r="O644" i="1"/>
  <c r="W644" i="1"/>
  <c r="BB1166" i="1" l="1"/>
  <c r="BE1166" i="1" s="1"/>
  <c r="AQ1167" i="1"/>
  <c r="AP1167" i="1"/>
  <c r="R644" i="1"/>
  <c r="Q644" i="1"/>
  <c r="G644" i="1" s="1"/>
  <c r="I644" i="1" s="1"/>
  <c r="C645" i="1" s="1"/>
  <c r="K645" i="1" s="1"/>
  <c r="H644" i="1"/>
  <c r="J644" i="1" s="1"/>
  <c r="D645" i="1" s="1"/>
  <c r="X644" i="1"/>
  <c r="Z644" i="1"/>
  <c r="Y644" i="1"/>
  <c r="AR1167" i="1" l="1"/>
  <c r="AU1167" i="1" s="1"/>
  <c r="AS1167" i="1"/>
  <c r="AV1167" i="1" s="1"/>
  <c r="BC1166" i="1"/>
  <c r="BF1166" i="1" s="1"/>
  <c r="BH1166" i="1" s="1"/>
  <c r="AJ1167" i="1" s="1"/>
  <c r="BD1166" i="1"/>
  <c r="BG1166" i="1" s="1"/>
  <c r="BI1166" i="1" s="1"/>
  <c r="AK1167" i="1" s="1"/>
  <c r="AB644" i="1"/>
  <c r="AD644" i="1" s="1"/>
  <c r="F645" i="1" s="1"/>
  <c r="AA644" i="1"/>
  <c r="AC644" i="1" s="1"/>
  <c r="E645" i="1" s="1"/>
  <c r="S645" i="1" s="1"/>
  <c r="U645" i="1" s="1"/>
  <c r="T645" i="1"/>
  <c r="V645" i="1" s="1"/>
  <c r="L645" i="1"/>
  <c r="AY1167" i="1" l="1"/>
  <c r="BA1167" i="1" s="1"/>
  <c r="AL1167" i="1"/>
  <c r="AN1167" i="1" s="1"/>
  <c r="AH1168" i="1" s="1"/>
  <c r="AX1167" i="1"/>
  <c r="AZ1167" i="1" s="1"/>
  <c r="AT1167" i="1"/>
  <c r="AW1167" i="1" s="1"/>
  <c r="AM1167" i="1" s="1"/>
  <c r="AO1167" i="1" s="1"/>
  <c r="AI1168" i="1" s="1"/>
  <c r="W645" i="1"/>
  <c r="X645" i="1" s="1"/>
  <c r="M645" i="1"/>
  <c r="AQ1168" i="1" l="1"/>
  <c r="AP1168" i="1"/>
  <c r="BB1167" i="1"/>
  <c r="BE1167" i="1" s="1"/>
  <c r="Y645" i="1"/>
  <c r="Z645" i="1"/>
  <c r="P645" i="1"/>
  <c r="N645" i="1"/>
  <c r="O645" i="1"/>
  <c r="BC1167" i="1" l="1"/>
  <c r="BF1167" i="1" s="1"/>
  <c r="BH1167" i="1" s="1"/>
  <c r="AJ1168" i="1" s="1"/>
  <c r="AR1168" i="1"/>
  <c r="AU1168" i="1" s="1"/>
  <c r="BD1167" i="1"/>
  <c r="BG1167" i="1" s="1"/>
  <c r="BI1167" i="1" s="1"/>
  <c r="AK1168" i="1" s="1"/>
  <c r="AB645" i="1"/>
  <c r="AD645" i="1" s="1"/>
  <c r="AA645" i="1"/>
  <c r="AC645" i="1" s="1"/>
  <c r="E646" i="1" s="1"/>
  <c r="Q645" i="1"/>
  <c r="G645" i="1" s="1"/>
  <c r="I645" i="1" s="1"/>
  <c r="C646" i="1" s="1"/>
  <c r="R645" i="1"/>
  <c r="F646" i="1" s="1"/>
  <c r="AY1168" i="1" l="1"/>
  <c r="BA1168" i="1" s="1"/>
  <c r="AX1168" i="1"/>
  <c r="AZ1168" i="1" s="1"/>
  <c r="AT1168" i="1"/>
  <c r="AW1168" i="1" s="1"/>
  <c r="AM1168" i="1" s="1"/>
  <c r="AO1168" i="1" s="1"/>
  <c r="AI1169" i="1" s="1"/>
  <c r="AS1168" i="1"/>
  <c r="AV1168" i="1" s="1"/>
  <c r="AL1168" i="1" s="1"/>
  <c r="AN1168" i="1" s="1"/>
  <c r="AH1169" i="1" s="1"/>
  <c r="H645" i="1"/>
  <c r="J645" i="1" s="1"/>
  <c r="D646" i="1" s="1"/>
  <c r="T646" i="1" s="1"/>
  <c r="V646" i="1" s="1"/>
  <c r="K646" i="1"/>
  <c r="S646" i="1"/>
  <c r="U646" i="1" s="1"/>
  <c r="AP1169" i="1" l="1"/>
  <c r="AQ1169" i="1"/>
  <c r="BB1168" i="1"/>
  <c r="BE1168" i="1" s="1"/>
  <c r="L646" i="1"/>
  <c r="W646" i="1"/>
  <c r="M646" i="1"/>
  <c r="P646" i="1" s="1"/>
  <c r="BC1168" i="1" l="1"/>
  <c r="BF1168" i="1" s="1"/>
  <c r="BH1168" i="1" s="1"/>
  <c r="AJ1169" i="1" s="1"/>
  <c r="BD1168" i="1"/>
  <c r="BG1168" i="1" s="1"/>
  <c r="BI1168" i="1" s="1"/>
  <c r="AK1169" i="1" s="1"/>
  <c r="AR1169" i="1"/>
  <c r="AU1169" i="1" s="1"/>
  <c r="O646" i="1"/>
  <c r="R646" i="1" s="1"/>
  <c r="X646" i="1"/>
  <c r="Z646" i="1"/>
  <c r="N646" i="1"/>
  <c r="Q646" i="1" s="1"/>
  <c r="Y646" i="1"/>
  <c r="AY1169" i="1" l="1"/>
  <c r="BA1169" i="1" s="1"/>
  <c r="AX1169" i="1"/>
  <c r="AZ1169" i="1" s="1"/>
  <c r="AS1169" i="1"/>
  <c r="AV1169" i="1" s="1"/>
  <c r="AL1169" i="1" s="1"/>
  <c r="AN1169" i="1" s="1"/>
  <c r="AH1170" i="1" s="1"/>
  <c r="AT1169" i="1"/>
  <c r="AW1169" i="1" s="1"/>
  <c r="AM1169" i="1" s="1"/>
  <c r="AO1169" i="1" s="1"/>
  <c r="AI1170" i="1" s="1"/>
  <c r="AB646" i="1"/>
  <c r="AD646" i="1" s="1"/>
  <c r="AA646" i="1"/>
  <c r="AC646" i="1" s="1"/>
  <c r="E647" i="1" s="1"/>
  <c r="G646" i="1"/>
  <c r="I646" i="1" s="1"/>
  <c r="C647" i="1" s="1"/>
  <c r="F647" i="1"/>
  <c r="H646" i="1"/>
  <c r="J646" i="1" s="1"/>
  <c r="D647" i="1" s="1"/>
  <c r="AQ1170" i="1" l="1"/>
  <c r="AP1170" i="1"/>
  <c r="BB1169" i="1"/>
  <c r="BE1169" i="1" s="1"/>
  <c r="T647" i="1"/>
  <c r="V647" i="1" s="1"/>
  <c r="L647" i="1"/>
  <c r="K647" i="1"/>
  <c r="S647" i="1"/>
  <c r="U647" i="1" s="1"/>
  <c r="BC1169" i="1" l="1"/>
  <c r="AR1170" i="1"/>
  <c r="AU1170" i="1" s="1"/>
  <c r="BF1169" i="1"/>
  <c r="BH1169" i="1" s="1"/>
  <c r="AJ1170" i="1" s="1"/>
  <c r="BD1169" i="1"/>
  <c r="BG1169" i="1" s="1"/>
  <c r="BI1169" i="1" s="1"/>
  <c r="AK1170" i="1" s="1"/>
  <c r="AT1170" i="1"/>
  <c r="AW1170" i="1" s="1"/>
  <c r="W647" i="1"/>
  <c r="X647" i="1" s="1"/>
  <c r="M647" i="1"/>
  <c r="P647" i="1" s="1"/>
  <c r="AM1170" i="1" l="1"/>
  <c r="AO1170" i="1" s="1"/>
  <c r="AI1171" i="1" s="1"/>
  <c r="AY1170" i="1"/>
  <c r="BA1170" i="1" s="1"/>
  <c r="AX1170" i="1"/>
  <c r="AZ1170" i="1" s="1"/>
  <c r="AS1170" i="1"/>
  <c r="AV1170" i="1" s="1"/>
  <c r="AL1170" i="1" s="1"/>
  <c r="AN1170" i="1" s="1"/>
  <c r="AH1171" i="1" s="1"/>
  <c r="N647" i="1"/>
  <c r="Q647" i="1" s="1"/>
  <c r="G647" i="1"/>
  <c r="I647" i="1" s="1"/>
  <c r="C648" i="1" s="1"/>
  <c r="O647" i="1"/>
  <c r="R647" i="1" s="1"/>
  <c r="Y647" i="1"/>
  <c r="Z647" i="1"/>
  <c r="AP1171" i="1" l="1"/>
  <c r="BB1170" i="1"/>
  <c r="BE1170" i="1" s="1"/>
  <c r="BD1170" i="1"/>
  <c r="AQ1171" i="1"/>
  <c r="AB647" i="1"/>
  <c r="AD647" i="1" s="1"/>
  <c r="AA647" i="1"/>
  <c r="AC647" i="1" s="1"/>
  <c r="E648" i="1" s="1"/>
  <c r="S648" i="1" s="1"/>
  <c r="U648" i="1" s="1"/>
  <c r="H647" i="1"/>
  <c r="J647" i="1" s="1"/>
  <c r="D648" i="1" s="1"/>
  <c r="F648" i="1"/>
  <c r="K648" i="1"/>
  <c r="BC1170" i="1" l="1"/>
  <c r="BG1170" i="1"/>
  <c r="BI1170" i="1" s="1"/>
  <c r="AK1171" i="1" s="1"/>
  <c r="BF1170" i="1"/>
  <c r="BH1170" i="1" s="1"/>
  <c r="AJ1171" i="1" s="1"/>
  <c r="AR1171" i="1"/>
  <c r="AU1171" i="1" s="1"/>
  <c r="AS1171" i="1"/>
  <c r="T648" i="1"/>
  <c r="V648" i="1" s="1"/>
  <c r="W648" i="1" s="1"/>
  <c r="L648" i="1"/>
  <c r="AV1171" i="1" l="1"/>
  <c r="AL1171" i="1"/>
  <c r="AN1171" i="1" s="1"/>
  <c r="AH1172" i="1" s="1"/>
  <c r="AX1171" i="1"/>
  <c r="AZ1171" i="1" s="1"/>
  <c r="AY1171" i="1"/>
  <c r="BA1171" i="1" s="1"/>
  <c r="AT1171" i="1"/>
  <c r="AW1171" i="1" s="1"/>
  <c r="AM1171" i="1" s="1"/>
  <c r="AO1171" i="1" s="1"/>
  <c r="AI1172" i="1" s="1"/>
  <c r="X648" i="1"/>
  <c r="Z648" i="1"/>
  <c r="Y648" i="1"/>
  <c r="M648" i="1"/>
  <c r="O648" i="1" s="1"/>
  <c r="AQ1172" i="1" l="1"/>
  <c r="BB1171" i="1"/>
  <c r="BE1171" i="1" s="1"/>
  <c r="AP1172" i="1"/>
  <c r="AB648" i="1"/>
  <c r="AD648" i="1" s="1"/>
  <c r="AA648" i="1"/>
  <c r="AC648" i="1" s="1"/>
  <c r="P648" i="1"/>
  <c r="R648" i="1" s="1"/>
  <c r="N648" i="1"/>
  <c r="AR1172" i="1" l="1"/>
  <c r="AU1172" i="1" s="1"/>
  <c r="AS1172" i="1"/>
  <c r="AV1172" i="1" s="1"/>
  <c r="BC1171" i="1"/>
  <c r="BF1171" i="1"/>
  <c r="BH1171" i="1" s="1"/>
  <c r="AJ1172" i="1" s="1"/>
  <c r="BD1171" i="1"/>
  <c r="BG1171" i="1" s="1"/>
  <c r="BI1171" i="1" s="1"/>
  <c r="AK1172" i="1" s="1"/>
  <c r="AT1172" i="1"/>
  <c r="AW1172" i="1" s="1"/>
  <c r="Q648" i="1"/>
  <c r="F649" i="1"/>
  <c r="H648" i="1"/>
  <c r="J648" i="1" s="1"/>
  <c r="D649" i="1" s="1"/>
  <c r="E649" i="1"/>
  <c r="G648" i="1"/>
  <c r="I648" i="1" s="1"/>
  <c r="C649" i="1" s="1"/>
  <c r="AM1172" i="1" l="1"/>
  <c r="AO1172" i="1" s="1"/>
  <c r="AI1173" i="1" s="1"/>
  <c r="AY1172" i="1"/>
  <c r="BA1172" i="1" s="1"/>
  <c r="AL1172" i="1"/>
  <c r="AN1172" i="1" s="1"/>
  <c r="AH1173" i="1" s="1"/>
  <c r="AX1172" i="1"/>
  <c r="AZ1172" i="1" s="1"/>
  <c r="S649" i="1"/>
  <c r="U649" i="1" s="1"/>
  <c r="K649" i="1"/>
  <c r="T649" i="1"/>
  <c r="V649" i="1" s="1"/>
  <c r="L649" i="1"/>
  <c r="AP1173" i="1" l="1"/>
  <c r="BB1172" i="1"/>
  <c r="BE1172" i="1" s="1"/>
  <c r="AQ1173" i="1"/>
  <c r="M649" i="1"/>
  <c r="N649" i="1" s="1"/>
  <c r="P649" i="1"/>
  <c r="W649" i="1"/>
  <c r="BD1172" i="1" l="1"/>
  <c r="BG1172" i="1" s="1"/>
  <c r="BI1172" i="1" s="1"/>
  <c r="AK1173" i="1" s="1"/>
  <c r="BC1172" i="1"/>
  <c r="BF1172" i="1" s="1"/>
  <c r="BH1172" i="1" s="1"/>
  <c r="AJ1173" i="1" s="1"/>
  <c r="AR1173" i="1"/>
  <c r="AU1173" i="1" s="1"/>
  <c r="AT1173" i="1"/>
  <c r="AW1173" i="1" s="1"/>
  <c r="O649" i="1"/>
  <c r="R649" i="1" s="1"/>
  <c r="Q649" i="1"/>
  <c r="Y649" i="1"/>
  <c r="Z649" i="1"/>
  <c r="G649" i="1"/>
  <c r="I649" i="1" s="1"/>
  <c r="C650" i="1" s="1"/>
  <c r="X649" i="1"/>
  <c r="AX1173" i="1" l="1"/>
  <c r="AZ1173" i="1" s="1"/>
  <c r="AM1173" i="1"/>
  <c r="AO1173" i="1" s="1"/>
  <c r="AI1174" i="1" s="1"/>
  <c r="AY1173" i="1"/>
  <c r="BA1173" i="1" s="1"/>
  <c r="AS1173" i="1"/>
  <c r="AV1173" i="1" s="1"/>
  <c r="AL1173" i="1" s="1"/>
  <c r="AN1173" i="1" s="1"/>
  <c r="AH1174" i="1" s="1"/>
  <c r="AB649" i="1"/>
  <c r="AD649" i="1" s="1"/>
  <c r="F650" i="1" s="1"/>
  <c r="AA649" i="1"/>
  <c r="AC649" i="1" s="1"/>
  <c r="E650" i="1" s="1"/>
  <c r="S650" i="1" s="1"/>
  <c r="U650" i="1" s="1"/>
  <c r="H649" i="1"/>
  <c r="J649" i="1" s="1"/>
  <c r="D650" i="1" s="1"/>
  <c r="L650" i="1" s="1"/>
  <c r="K650" i="1"/>
  <c r="AP1174" i="1" l="1"/>
  <c r="AQ1174" i="1"/>
  <c r="BB1173" i="1"/>
  <c r="BE1173" i="1" s="1"/>
  <c r="T650" i="1"/>
  <c r="V650" i="1" s="1"/>
  <c r="W650" i="1" s="1"/>
  <c r="M650" i="1"/>
  <c r="P650" i="1" s="1"/>
  <c r="BD1173" i="1" l="1"/>
  <c r="BG1173" i="1"/>
  <c r="BI1173" i="1" s="1"/>
  <c r="AK1174" i="1" s="1"/>
  <c r="AR1174" i="1"/>
  <c r="AU1174" i="1" s="1"/>
  <c r="BC1173" i="1"/>
  <c r="BF1173" i="1" s="1"/>
  <c r="BH1173" i="1" s="1"/>
  <c r="AJ1174" i="1" s="1"/>
  <c r="N650" i="1"/>
  <c r="Q650" i="1" s="1"/>
  <c r="O650" i="1"/>
  <c r="R650" i="1" s="1"/>
  <c r="X650" i="1"/>
  <c r="Y650" i="1"/>
  <c r="Z650" i="1"/>
  <c r="AX1174" i="1" l="1"/>
  <c r="AZ1174" i="1" s="1"/>
  <c r="AT1174" i="1"/>
  <c r="AW1174" i="1" s="1"/>
  <c r="AS1174" i="1"/>
  <c r="AV1174" i="1" s="1"/>
  <c r="AL1174" i="1" s="1"/>
  <c r="AN1174" i="1" s="1"/>
  <c r="AH1175" i="1" s="1"/>
  <c r="AM1174" i="1"/>
  <c r="AO1174" i="1" s="1"/>
  <c r="AI1175" i="1" s="1"/>
  <c r="AY1174" i="1"/>
  <c r="BA1174" i="1" s="1"/>
  <c r="AB650" i="1"/>
  <c r="AD650" i="1" s="1"/>
  <c r="F651" i="1" s="1"/>
  <c r="H650" i="1"/>
  <c r="J650" i="1" s="1"/>
  <c r="D651" i="1" s="1"/>
  <c r="AA650" i="1"/>
  <c r="AC650" i="1" s="1"/>
  <c r="E651" i="1" s="1"/>
  <c r="G650" i="1"/>
  <c r="I650" i="1" s="1"/>
  <c r="C651" i="1" s="1"/>
  <c r="AP1175" i="1" l="1"/>
  <c r="BD1174" i="1"/>
  <c r="AQ1175" i="1"/>
  <c r="BC1174" i="1"/>
  <c r="BB1174" i="1"/>
  <c r="BE1174" i="1" s="1"/>
  <c r="T651" i="1"/>
  <c r="V651" i="1" s="1"/>
  <c r="L651" i="1"/>
  <c r="K651" i="1"/>
  <c r="S651" i="1"/>
  <c r="U651" i="1" s="1"/>
  <c r="BF1174" i="1" l="1"/>
  <c r="BH1174" i="1" s="1"/>
  <c r="AJ1175" i="1" s="1"/>
  <c r="BG1174" i="1"/>
  <c r="BI1174" i="1" s="1"/>
  <c r="AK1175" i="1" s="1"/>
  <c r="AR1175" i="1"/>
  <c r="AU1175" i="1" s="1"/>
  <c r="W651" i="1"/>
  <c r="X651" i="1" s="1"/>
  <c r="M651" i="1"/>
  <c r="N651" i="1" s="1"/>
  <c r="AS1175" i="1" l="1"/>
  <c r="AV1175" i="1" s="1"/>
  <c r="AY1175" i="1"/>
  <c r="BA1175" i="1" s="1"/>
  <c r="AL1175" i="1"/>
  <c r="AN1175" i="1" s="1"/>
  <c r="AH1176" i="1" s="1"/>
  <c r="AX1175" i="1"/>
  <c r="AZ1175" i="1" s="1"/>
  <c r="AT1175" i="1"/>
  <c r="AW1175" i="1" s="1"/>
  <c r="AM1175" i="1" s="1"/>
  <c r="AO1175" i="1" s="1"/>
  <c r="AI1176" i="1" s="1"/>
  <c r="P651" i="1"/>
  <c r="Q651" i="1" s="1"/>
  <c r="O651" i="1"/>
  <c r="R651" i="1" s="1"/>
  <c r="Y651" i="1"/>
  <c r="Z651" i="1"/>
  <c r="AQ1176" i="1" l="1"/>
  <c r="AP1176" i="1"/>
  <c r="BB1175" i="1"/>
  <c r="BE1175" i="1" s="1"/>
  <c r="AB651" i="1"/>
  <c r="AD651" i="1" s="1"/>
  <c r="F652" i="1" s="1"/>
  <c r="AA651" i="1"/>
  <c r="AC651" i="1" s="1"/>
  <c r="E652" i="1" s="1"/>
  <c r="H651" i="1"/>
  <c r="J651" i="1" s="1"/>
  <c r="D652" i="1" s="1"/>
  <c r="G651" i="1"/>
  <c r="I651" i="1" s="1"/>
  <c r="C652" i="1" s="1"/>
  <c r="BD1175" i="1" l="1"/>
  <c r="BG1175" i="1"/>
  <c r="BI1175" i="1" s="1"/>
  <c r="AK1176" i="1" s="1"/>
  <c r="BC1175" i="1"/>
  <c r="BF1175" i="1" s="1"/>
  <c r="BH1175" i="1" s="1"/>
  <c r="AJ1176" i="1" s="1"/>
  <c r="AR1176" i="1"/>
  <c r="AU1176" i="1" s="1"/>
  <c r="L652" i="1"/>
  <c r="T652" i="1"/>
  <c r="V652" i="1" s="1"/>
  <c r="S652" i="1"/>
  <c r="U652" i="1" s="1"/>
  <c r="K652" i="1"/>
  <c r="AX1176" i="1" l="1"/>
  <c r="AZ1176" i="1" s="1"/>
  <c r="AT1176" i="1"/>
  <c r="AW1176" i="1" s="1"/>
  <c r="AM1176" i="1" s="1"/>
  <c r="AO1176" i="1" s="1"/>
  <c r="AS1176" i="1"/>
  <c r="AV1176" i="1" s="1"/>
  <c r="AL1176" i="1" s="1"/>
  <c r="AN1176" i="1" s="1"/>
  <c r="AY1176" i="1"/>
  <c r="BA1176" i="1" s="1"/>
  <c r="W652" i="1"/>
  <c r="X652" i="1"/>
  <c r="M652" i="1"/>
  <c r="P652" i="1" s="1"/>
  <c r="BB1176" i="1" l="1"/>
  <c r="BE1176" i="1" s="1"/>
  <c r="N652" i="1"/>
  <c r="Q652" i="1" s="1"/>
  <c r="G652" i="1" s="1"/>
  <c r="I652" i="1" s="1"/>
  <c r="C653" i="1" s="1"/>
  <c r="O652" i="1"/>
  <c r="R652" i="1" s="1"/>
  <c r="Y652" i="1"/>
  <c r="Z652" i="1"/>
  <c r="BC1176" i="1" l="1"/>
  <c r="BF1176" i="1" s="1"/>
  <c r="BH1176" i="1" s="1"/>
  <c r="BD1176" i="1"/>
  <c r="BG1176" i="1" s="1"/>
  <c r="BI1176" i="1" s="1"/>
  <c r="AB652" i="1"/>
  <c r="AD652" i="1" s="1"/>
  <c r="F653" i="1" s="1"/>
  <c r="AA652" i="1"/>
  <c r="AC652" i="1" s="1"/>
  <c r="E653" i="1" s="1"/>
  <c r="S653" i="1" s="1"/>
  <c r="U653" i="1" s="1"/>
  <c r="H652" i="1"/>
  <c r="J652" i="1" s="1"/>
  <c r="D653" i="1" s="1"/>
  <c r="K653" i="1"/>
  <c r="T653" i="1" l="1"/>
  <c r="V653" i="1" s="1"/>
  <c r="W653" i="1" s="1"/>
  <c r="L653" i="1"/>
  <c r="M653" i="1" s="1"/>
  <c r="P653" i="1" s="1"/>
  <c r="N653" i="1" l="1"/>
  <c r="Q653" i="1" s="1"/>
  <c r="Y653" i="1"/>
  <c r="Z653" i="1"/>
  <c r="X653" i="1"/>
  <c r="O653" i="1"/>
  <c r="R653" i="1" s="1"/>
  <c r="AB653" i="1" l="1"/>
  <c r="AD653" i="1" s="1"/>
  <c r="AA653" i="1"/>
  <c r="AC653" i="1" s="1"/>
  <c r="E654" i="1" s="1"/>
  <c r="G653" i="1"/>
  <c r="I653" i="1" s="1"/>
  <c r="C654" i="1" s="1"/>
  <c r="F654" i="1"/>
  <c r="H653" i="1"/>
  <c r="J653" i="1" s="1"/>
  <c r="D654" i="1" s="1"/>
  <c r="S654" i="1" l="1"/>
  <c r="U654" i="1" s="1"/>
  <c r="K654" i="1"/>
  <c r="L654" i="1"/>
  <c r="T654" i="1"/>
  <c r="V654" i="1" s="1"/>
  <c r="M654" i="1" l="1"/>
  <c r="P654" i="1" s="1"/>
  <c r="W654" i="1"/>
  <c r="N654" i="1" l="1"/>
  <c r="Q654" i="1" s="1"/>
  <c r="Y654" i="1"/>
  <c r="Z654" i="1"/>
  <c r="X654" i="1"/>
  <c r="O654" i="1"/>
  <c r="R654" i="1" s="1"/>
  <c r="G654" i="1" l="1"/>
  <c r="I654" i="1" s="1"/>
  <c r="C655" i="1" s="1"/>
  <c r="AB654" i="1"/>
  <c r="AD654" i="1" s="1"/>
  <c r="F655" i="1" s="1"/>
  <c r="AA654" i="1"/>
  <c r="AC654" i="1" s="1"/>
  <c r="E655" i="1" s="1"/>
  <c r="H654" i="1"/>
  <c r="J654" i="1" s="1"/>
  <c r="D655" i="1" s="1"/>
  <c r="S655" i="1" l="1"/>
  <c r="U655" i="1" s="1"/>
  <c r="K655" i="1"/>
  <c r="T655" i="1"/>
  <c r="V655" i="1" s="1"/>
  <c r="L655" i="1"/>
  <c r="W655" i="1" l="1"/>
  <c r="X655" i="1" s="1"/>
  <c r="M655" i="1"/>
  <c r="P655" i="1" s="1"/>
  <c r="Y655" i="1"/>
  <c r="Z655" i="1"/>
  <c r="N655" i="1" l="1"/>
  <c r="Q655" i="1" s="1"/>
  <c r="G655" i="1" s="1"/>
  <c r="I655" i="1" s="1"/>
  <c r="C656" i="1" s="1"/>
  <c r="O655" i="1"/>
  <c r="R655" i="1" s="1"/>
  <c r="AB655" i="1"/>
  <c r="AD655" i="1" s="1"/>
  <c r="AA655" i="1"/>
  <c r="AC655" i="1" s="1"/>
  <c r="E656" i="1" s="1"/>
  <c r="F656" i="1" l="1"/>
  <c r="H655" i="1"/>
  <c r="J655" i="1" s="1"/>
  <c r="D656" i="1" s="1"/>
  <c r="T656" i="1" s="1"/>
  <c r="V656" i="1" s="1"/>
  <c r="S656" i="1"/>
  <c r="U656" i="1" s="1"/>
  <c r="K656" i="1"/>
  <c r="L656" i="1" l="1"/>
  <c r="M656" i="1"/>
  <c r="P656" i="1" s="1"/>
  <c r="W656" i="1"/>
  <c r="O656" i="1" l="1"/>
  <c r="N656" i="1"/>
  <c r="Q656" i="1" s="1"/>
  <c r="G656" i="1" s="1"/>
  <c r="I656" i="1" s="1"/>
  <c r="C657" i="1" s="1"/>
  <c r="R656" i="1"/>
  <c r="Y656" i="1"/>
  <c r="Z656" i="1"/>
  <c r="H656" i="1"/>
  <c r="J656" i="1" s="1"/>
  <c r="D657" i="1" s="1"/>
  <c r="X656" i="1"/>
  <c r="AB656" i="1" l="1"/>
  <c r="AD656" i="1" s="1"/>
  <c r="F657" i="1" s="1"/>
  <c r="T657" i="1" s="1"/>
  <c r="V657" i="1" s="1"/>
  <c r="AA656" i="1"/>
  <c r="AC656" i="1" s="1"/>
  <c r="E657" i="1" s="1"/>
  <c r="S657" i="1" s="1"/>
  <c r="U657" i="1" s="1"/>
  <c r="L657" i="1"/>
  <c r="K657" i="1"/>
  <c r="W657" i="1" l="1"/>
  <c r="X657" i="1"/>
  <c r="Z657" i="1"/>
  <c r="M657" i="1"/>
  <c r="P657" i="1" s="1"/>
  <c r="Y657" i="1"/>
  <c r="AB657" i="1" l="1"/>
  <c r="AD657" i="1" s="1"/>
  <c r="AA657" i="1"/>
  <c r="AC657" i="1" s="1"/>
  <c r="N657" i="1"/>
  <c r="Q657" i="1" s="1"/>
  <c r="O657" i="1"/>
  <c r="R657" i="1" s="1"/>
  <c r="F658" i="1" l="1"/>
  <c r="H657" i="1"/>
  <c r="J657" i="1" s="1"/>
  <c r="D658" i="1" s="1"/>
  <c r="E658" i="1"/>
  <c r="G657" i="1"/>
  <c r="I657" i="1" s="1"/>
  <c r="C658" i="1" s="1"/>
  <c r="S658" i="1" l="1"/>
  <c r="U658" i="1" s="1"/>
  <c r="K658" i="1"/>
  <c r="T658" i="1"/>
  <c r="V658" i="1" s="1"/>
  <c r="L658" i="1"/>
  <c r="M658" i="1" l="1"/>
  <c r="P658" i="1" s="1"/>
  <c r="W658" i="1"/>
  <c r="N658" i="1" l="1"/>
  <c r="Q658" i="1" s="1"/>
  <c r="G658" i="1" s="1"/>
  <c r="I658" i="1" s="1"/>
  <c r="C659" i="1" s="1"/>
  <c r="Y658" i="1"/>
  <c r="Z658" i="1"/>
  <c r="X658" i="1"/>
  <c r="O658" i="1"/>
  <c r="R658" i="1" s="1"/>
  <c r="AB658" i="1" l="1"/>
  <c r="AD658" i="1" s="1"/>
  <c r="AA658" i="1"/>
  <c r="AC658" i="1" s="1"/>
  <c r="E659" i="1" s="1"/>
  <c r="S659" i="1" s="1"/>
  <c r="U659" i="1" s="1"/>
  <c r="K659" i="1"/>
  <c r="F659" i="1"/>
  <c r="H658" i="1"/>
  <c r="J658" i="1" s="1"/>
  <c r="D659" i="1" s="1"/>
  <c r="T659" i="1" l="1"/>
  <c r="V659" i="1" s="1"/>
  <c r="W659" i="1" s="1"/>
  <c r="L659" i="1"/>
  <c r="M659" i="1" l="1"/>
  <c r="O659" i="1" s="1"/>
  <c r="X659" i="1"/>
  <c r="Z659" i="1"/>
  <c r="Y659" i="1"/>
  <c r="AB659" i="1" l="1"/>
  <c r="AD659" i="1" s="1"/>
  <c r="AA659" i="1"/>
  <c r="AC659" i="1" s="1"/>
  <c r="P659" i="1"/>
  <c r="R659" i="1" s="1"/>
  <c r="N659" i="1"/>
  <c r="Q659" i="1" l="1"/>
  <c r="F660" i="1"/>
  <c r="H659" i="1"/>
  <c r="J659" i="1" s="1"/>
  <c r="D660" i="1" s="1"/>
  <c r="E660" i="1"/>
  <c r="G659" i="1"/>
  <c r="I659" i="1" s="1"/>
  <c r="C660" i="1" s="1"/>
  <c r="K660" i="1" l="1"/>
  <c r="S660" i="1"/>
  <c r="U660" i="1" s="1"/>
  <c r="L660" i="1"/>
  <c r="T660" i="1"/>
  <c r="V660" i="1" s="1"/>
  <c r="W660" i="1" l="1"/>
  <c r="Z660" i="1" s="1"/>
  <c r="X660" i="1"/>
  <c r="M660" i="1"/>
  <c r="P660" i="1" s="1"/>
  <c r="Y660" i="1" l="1"/>
  <c r="AB660" i="1" s="1"/>
  <c r="AD660" i="1" s="1"/>
  <c r="O660" i="1"/>
  <c r="R660" i="1" s="1"/>
  <c r="AA660" i="1"/>
  <c r="AC660" i="1" s="1"/>
  <c r="N660" i="1"/>
  <c r="Q660" i="1" s="1"/>
  <c r="F661" i="1" l="1"/>
  <c r="H660" i="1"/>
  <c r="J660" i="1" s="1"/>
  <c r="D661" i="1" s="1"/>
  <c r="L661" i="1" s="1"/>
  <c r="E661" i="1"/>
  <c r="G660" i="1"/>
  <c r="I660" i="1" s="1"/>
  <c r="C661" i="1" s="1"/>
  <c r="T661" i="1" l="1"/>
  <c r="V661" i="1" s="1"/>
  <c r="S661" i="1"/>
  <c r="U661" i="1" s="1"/>
  <c r="W661" i="1" s="1"/>
  <c r="K661" i="1"/>
  <c r="X661" i="1" l="1"/>
  <c r="Z661" i="1"/>
  <c r="Y661" i="1"/>
  <c r="M661" i="1"/>
  <c r="AB661" i="1" l="1"/>
  <c r="AD661" i="1" s="1"/>
  <c r="AA661" i="1"/>
  <c r="AC661" i="1" s="1"/>
  <c r="P661" i="1"/>
  <c r="O661" i="1"/>
  <c r="N661" i="1"/>
  <c r="R661" i="1" l="1"/>
  <c r="F662" i="1" s="1"/>
  <c r="Q661" i="1"/>
  <c r="E662" i="1" s="1"/>
  <c r="H661" i="1" l="1"/>
  <c r="J661" i="1" s="1"/>
  <c r="D662" i="1" s="1"/>
  <c r="L662" i="1" s="1"/>
  <c r="G661" i="1"/>
  <c r="I661" i="1" s="1"/>
  <c r="C662" i="1" s="1"/>
  <c r="K662" i="1" s="1"/>
  <c r="T662" i="1"/>
  <c r="V662" i="1" s="1"/>
  <c r="S662" i="1" l="1"/>
  <c r="U662" i="1" s="1"/>
  <c r="W662" i="1" s="1"/>
  <c r="M662" i="1"/>
  <c r="P662" i="1" s="1"/>
  <c r="N662" i="1" l="1"/>
  <c r="Q662" i="1" s="1"/>
  <c r="G662" i="1" s="1"/>
  <c r="I662" i="1" s="1"/>
  <c r="C663" i="1" s="1"/>
  <c r="Y662" i="1"/>
  <c r="Z662" i="1"/>
  <c r="X662" i="1"/>
  <c r="O662" i="1"/>
  <c r="R662" i="1" s="1"/>
  <c r="AB662" i="1" l="1"/>
  <c r="AD662" i="1" s="1"/>
  <c r="F663" i="1" s="1"/>
  <c r="AA662" i="1"/>
  <c r="AC662" i="1" s="1"/>
  <c r="E663" i="1" s="1"/>
  <c r="S663" i="1" s="1"/>
  <c r="U663" i="1" s="1"/>
  <c r="K663" i="1"/>
  <c r="H662" i="1"/>
  <c r="J662" i="1" s="1"/>
  <c r="D663" i="1" s="1"/>
  <c r="T663" i="1" l="1"/>
  <c r="V663" i="1" s="1"/>
  <c r="W663" i="1" s="1"/>
  <c r="L663" i="1"/>
  <c r="Y663" i="1" l="1"/>
  <c r="Z663" i="1"/>
  <c r="X663" i="1"/>
  <c r="M663" i="1"/>
  <c r="O663" i="1" s="1"/>
  <c r="AB663" i="1" l="1"/>
  <c r="AD663" i="1" s="1"/>
  <c r="AA663" i="1"/>
  <c r="AC663" i="1" s="1"/>
  <c r="P663" i="1"/>
  <c r="R663" i="1" s="1"/>
  <c r="N663" i="1"/>
  <c r="Q663" i="1" l="1"/>
  <c r="F664" i="1"/>
  <c r="H663" i="1"/>
  <c r="J663" i="1" s="1"/>
  <c r="D664" i="1" s="1"/>
  <c r="E664" i="1"/>
  <c r="G663" i="1"/>
  <c r="I663" i="1" s="1"/>
  <c r="C664" i="1" s="1"/>
  <c r="L664" i="1" l="1"/>
  <c r="T664" i="1"/>
  <c r="V664" i="1" s="1"/>
  <c r="K664" i="1"/>
  <c r="S664" i="1"/>
  <c r="U664" i="1" s="1"/>
  <c r="M664" i="1" l="1"/>
  <c r="P664" i="1" s="1"/>
  <c r="W664" i="1"/>
  <c r="Y664" i="1" s="1"/>
  <c r="O664" i="1" l="1"/>
  <c r="R664" i="1" s="1"/>
  <c r="N664" i="1"/>
  <c r="Q664" i="1" s="1"/>
  <c r="G664" i="1" s="1"/>
  <c r="I664" i="1" s="1"/>
  <c r="C665" i="1" s="1"/>
  <c r="X664" i="1"/>
  <c r="Z664" i="1"/>
  <c r="H664" i="1" l="1"/>
  <c r="J664" i="1" s="1"/>
  <c r="D665" i="1" s="1"/>
  <c r="L665" i="1" s="1"/>
  <c r="AB664" i="1"/>
  <c r="AD664" i="1" s="1"/>
  <c r="F665" i="1" s="1"/>
  <c r="AA664" i="1"/>
  <c r="AC664" i="1" s="1"/>
  <c r="E665" i="1" s="1"/>
  <c r="S665" i="1" s="1"/>
  <c r="U665" i="1" s="1"/>
  <c r="K665" i="1"/>
  <c r="T665" i="1" l="1"/>
  <c r="V665" i="1" s="1"/>
  <c r="W665" i="1" s="1"/>
  <c r="Z665" i="1" s="1"/>
  <c r="M665" i="1"/>
  <c r="P665" i="1" s="1"/>
  <c r="N665" i="1" l="1"/>
  <c r="Q665" i="1" s="1"/>
  <c r="Y665" i="1"/>
  <c r="AB665" i="1" s="1"/>
  <c r="AD665" i="1" s="1"/>
  <c r="X665" i="1"/>
  <c r="AA665" i="1" s="1"/>
  <c r="AC665" i="1" s="1"/>
  <c r="O665" i="1"/>
  <c r="R665" i="1" s="1"/>
  <c r="F666" i="1" l="1"/>
  <c r="H665" i="1"/>
  <c r="J665" i="1" s="1"/>
  <c r="D666" i="1" s="1"/>
  <c r="E666" i="1"/>
  <c r="G665" i="1"/>
  <c r="I665" i="1" s="1"/>
  <c r="C666" i="1" s="1"/>
  <c r="T666" i="1" l="1"/>
  <c r="V666" i="1" s="1"/>
  <c r="L666" i="1"/>
  <c r="S666" i="1"/>
  <c r="U666" i="1" s="1"/>
  <c r="K666" i="1"/>
  <c r="W666" i="1" l="1"/>
  <c r="X666" i="1"/>
  <c r="M666" i="1"/>
  <c r="P666" i="1" s="1"/>
  <c r="O666" i="1" l="1"/>
  <c r="R666" i="1" s="1"/>
  <c r="N666" i="1"/>
  <c r="Q666" i="1" s="1"/>
  <c r="Y666" i="1"/>
  <c r="Z666" i="1"/>
  <c r="AB666" i="1" l="1"/>
  <c r="AD666" i="1" s="1"/>
  <c r="AA666" i="1"/>
  <c r="AC666" i="1" s="1"/>
  <c r="E667" i="1" s="1"/>
  <c r="G666" i="1"/>
  <c r="I666" i="1" s="1"/>
  <c r="C667" i="1" s="1"/>
  <c r="F667" i="1"/>
  <c r="H666" i="1"/>
  <c r="J666" i="1" s="1"/>
  <c r="D667" i="1" s="1"/>
  <c r="L667" i="1" l="1"/>
  <c r="T667" i="1"/>
  <c r="V667" i="1" s="1"/>
  <c r="K667" i="1"/>
  <c r="S667" i="1"/>
  <c r="U667" i="1" s="1"/>
  <c r="M667" i="1" l="1"/>
  <c r="P667" i="1" s="1"/>
  <c r="W667" i="1"/>
  <c r="X667" i="1" s="1"/>
  <c r="O667" i="1" l="1"/>
  <c r="R667" i="1" s="1"/>
  <c r="H667" i="1" s="1"/>
  <c r="J667" i="1" s="1"/>
  <c r="D668" i="1" s="1"/>
  <c r="N667" i="1"/>
  <c r="Q667" i="1" s="1"/>
  <c r="G667" i="1" s="1"/>
  <c r="I667" i="1" s="1"/>
  <c r="C668" i="1" s="1"/>
  <c r="Y667" i="1"/>
  <c r="Z667" i="1"/>
  <c r="AB667" i="1" l="1"/>
  <c r="AD667" i="1" s="1"/>
  <c r="F668" i="1" s="1"/>
  <c r="T668" i="1" s="1"/>
  <c r="V668" i="1" s="1"/>
  <c r="AA667" i="1"/>
  <c r="AC667" i="1" s="1"/>
  <c r="E668" i="1" s="1"/>
  <c r="S668" i="1" s="1"/>
  <c r="U668" i="1" s="1"/>
  <c r="L668" i="1"/>
  <c r="K668" i="1"/>
  <c r="M668" i="1" l="1"/>
  <c r="P668" i="1" s="1"/>
  <c r="W668" i="1"/>
  <c r="O668" i="1" l="1"/>
  <c r="N668" i="1"/>
  <c r="Q668" i="1"/>
  <c r="G668" i="1" s="1"/>
  <c r="I668" i="1" s="1"/>
  <c r="C669" i="1" s="1"/>
  <c r="R668" i="1"/>
  <c r="Y668" i="1"/>
  <c r="Z668" i="1"/>
  <c r="X668" i="1"/>
  <c r="H668" i="1" l="1"/>
  <c r="J668" i="1" s="1"/>
  <c r="D669" i="1" s="1"/>
  <c r="AB668" i="1"/>
  <c r="AD668" i="1" s="1"/>
  <c r="F669" i="1" s="1"/>
  <c r="AA668" i="1"/>
  <c r="AC668" i="1" s="1"/>
  <c r="E669" i="1" s="1"/>
  <c r="S669" i="1" s="1"/>
  <c r="U669" i="1" s="1"/>
  <c r="K669" i="1"/>
  <c r="T669" i="1" l="1"/>
  <c r="V669" i="1" s="1"/>
  <c r="W669" i="1" s="1"/>
  <c r="L669" i="1"/>
  <c r="M669" i="1" s="1"/>
  <c r="P669" i="1" s="1"/>
  <c r="X669" i="1" l="1"/>
  <c r="Z669" i="1"/>
  <c r="AA669" i="1" s="1"/>
  <c r="AC669" i="1" s="1"/>
  <c r="Y669" i="1"/>
  <c r="O669" i="1"/>
  <c r="R669" i="1" s="1"/>
  <c r="H669" i="1" s="1"/>
  <c r="J669" i="1" s="1"/>
  <c r="D670" i="1" s="1"/>
  <c r="N669" i="1"/>
  <c r="Q669" i="1" s="1"/>
  <c r="G669" i="1" s="1"/>
  <c r="I669" i="1" s="1"/>
  <c r="C670" i="1" s="1"/>
  <c r="AB669" i="1" l="1"/>
  <c r="AD669" i="1" s="1"/>
  <c r="F670" i="1" s="1"/>
  <c r="T670" i="1" s="1"/>
  <c r="V670" i="1" s="1"/>
  <c r="E670" i="1"/>
  <c r="S670" i="1" s="1"/>
  <c r="U670" i="1" s="1"/>
  <c r="K670" i="1"/>
  <c r="L670" i="1"/>
  <c r="W670" i="1" l="1"/>
  <c r="Z670" i="1" s="1"/>
  <c r="M670" i="1"/>
  <c r="P670" i="1" s="1"/>
  <c r="N670" i="1" l="1"/>
  <c r="Q670" i="1" s="1"/>
  <c r="G670" i="1" s="1"/>
  <c r="I670" i="1" s="1"/>
  <c r="C671" i="1" s="1"/>
  <c r="O670" i="1"/>
  <c r="R670" i="1" s="1"/>
  <c r="X670" i="1"/>
  <c r="AA670" i="1" s="1"/>
  <c r="AC670" i="1" s="1"/>
  <c r="E671" i="1" s="1"/>
  <c r="Y670" i="1"/>
  <c r="AB670" i="1" s="1"/>
  <c r="AD670" i="1" s="1"/>
  <c r="F671" i="1" l="1"/>
  <c r="H670" i="1"/>
  <c r="J670" i="1" s="1"/>
  <c r="D671" i="1" s="1"/>
  <c r="T671" i="1" s="1"/>
  <c r="V671" i="1" s="1"/>
  <c r="S671" i="1"/>
  <c r="U671" i="1" s="1"/>
  <c r="K671" i="1"/>
  <c r="L671" i="1" l="1"/>
  <c r="W671" i="1"/>
  <c r="X671" i="1" s="1"/>
  <c r="M671" i="1"/>
  <c r="P671" i="1" s="1"/>
  <c r="Y671" i="1" l="1"/>
  <c r="Z671" i="1"/>
  <c r="N671" i="1"/>
  <c r="Q671" i="1" s="1"/>
  <c r="O671" i="1"/>
  <c r="R671" i="1" s="1"/>
  <c r="AB671" i="1" l="1"/>
  <c r="AD671" i="1" s="1"/>
  <c r="AA671" i="1"/>
  <c r="AC671" i="1" s="1"/>
  <c r="E672" i="1" s="1"/>
  <c r="G671" i="1"/>
  <c r="I671" i="1" s="1"/>
  <c r="C672" i="1" s="1"/>
  <c r="H671" i="1"/>
  <c r="J671" i="1" s="1"/>
  <c r="D672" i="1" s="1"/>
  <c r="F672" i="1"/>
  <c r="T672" i="1" l="1"/>
  <c r="V672" i="1" s="1"/>
  <c r="L672" i="1"/>
  <c r="S672" i="1"/>
  <c r="U672" i="1" s="1"/>
  <c r="K672" i="1"/>
  <c r="W672" i="1" l="1"/>
  <c r="X672" i="1"/>
  <c r="M672" i="1"/>
  <c r="P672" i="1" s="1"/>
  <c r="O672" i="1" l="1"/>
  <c r="R672" i="1" s="1"/>
  <c r="N672" i="1"/>
  <c r="Q672" i="1" s="1"/>
  <c r="Y672" i="1"/>
  <c r="Z672" i="1"/>
  <c r="AB672" i="1" l="1"/>
  <c r="AD672" i="1" s="1"/>
  <c r="AA672" i="1"/>
  <c r="AC672" i="1" s="1"/>
  <c r="E673" i="1" s="1"/>
  <c r="G672" i="1"/>
  <c r="I672" i="1" s="1"/>
  <c r="C673" i="1" s="1"/>
  <c r="F673" i="1"/>
  <c r="H672" i="1"/>
  <c r="J672" i="1" s="1"/>
  <c r="D673" i="1" s="1"/>
  <c r="T673" i="1" l="1"/>
  <c r="V673" i="1" s="1"/>
  <c r="L673" i="1"/>
  <c r="S673" i="1"/>
  <c r="U673" i="1" s="1"/>
  <c r="K673" i="1"/>
  <c r="M673" i="1" l="1"/>
  <c r="P673" i="1" s="1"/>
  <c r="W673" i="1"/>
  <c r="N673" i="1" l="1"/>
  <c r="Q673" i="1"/>
  <c r="G673" i="1" s="1"/>
  <c r="I673" i="1" s="1"/>
  <c r="C674" i="1" s="1"/>
  <c r="Y673" i="1"/>
  <c r="Z673" i="1"/>
  <c r="X673" i="1"/>
  <c r="O673" i="1"/>
  <c r="R673" i="1" s="1"/>
  <c r="AB673" i="1" l="1"/>
  <c r="AD673" i="1" s="1"/>
  <c r="AA673" i="1"/>
  <c r="AC673" i="1" s="1"/>
  <c r="E674" i="1" s="1"/>
  <c r="S674" i="1" s="1"/>
  <c r="U674" i="1" s="1"/>
  <c r="H673" i="1"/>
  <c r="J673" i="1" s="1"/>
  <c r="D674" i="1" s="1"/>
  <c r="F674" i="1"/>
  <c r="K674" i="1"/>
  <c r="L674" i="1" l="1"/>
  <c r="M674" i="1" s="1"/>
  <c r="T674" i="1"/>
  <c r="V674" i="1" s="1"/>
  <c r="W674" i="1" s="1"/>
  <c r="X674" i="1" s="1"/>
  <c r="N674" i="1" l="1"/>
  <c r="P674" i="1"/>
  <c r="Q674" i="1" s="1"/>
  <c r="Y674" i="1"/>
  <c r="Z674" i="1"/>
  <c r="O674" i="1"/>
  <c r="AB674" i="1" l="1"/>
  <c r="AD674" i="1" s="1"/>
  <c r="AA674" i="1"/>
  <c r="AC674" i="1" s="1"/>
  <c r="E675" i="1" s="1"/>
  <c r="G674" i="1"/>
  <c r="I674" i="1" s="1"/>
  <c r="C675" i="1" s="1"/>
  <c r="R674" i="1"/>
  <c r="F675" i="1" l="1"/>
  <c r="H674" i="1"/>
  <c r="J674" i="1" s="1"/>
  <c r="D675" i="1" s="1"/>
  <c r="S675" i="1"/>
  <c r="U675" i="1" s="1"/>
  <c r="K675" i="1"/>
  <c r="T675" i="1" l="1"/>
  <c r="V675" i="1" s="1"/>
  <c r="L675" i="1"/>
  <c r="M675" i="1" s="1"/>
  <c r="N675" i="1" s="1"/>
  <c r="O675" i="1" l="1"/>
  <c r="P675" i="1"/>
  <c r="R675" i="1" s="1"/>
  <c r="W675" i="1"/>
  <c r="Y675" i="1" s="1"/>
  <c r="Q675" i="1" l="1"/>
  <c r="G675" i="1"/>
  <c r="I675" i="1" s="1"/>
  <c r="C676" i="1" s="1"/>
  <c r="H675" i="1"/>
  <c r="J675" i="1" s="1"/>
  <c r="D676" i="1" s="1"/>
  <c r="X675" i="1"/>
  <c r="Z675" i="1"/>
  <c r="AB675" i="1" l="1"/>
  <c r="AD675" i="1" s="1"/>
  <c r="F676" i="1" s="1"/>
  <c r="T676" i="1" s="1"/>
  <c r="V676" i="1" s="1"/>
  <c r="AA675" i="1"/>
  <c r="AC675" i="1" s="1"/>
  <c r="E676" i="1" s="1"/>
  <c r="S676" i="1" s="1"/>
  <c r="U676" i="1" s="1"/>
  <c r="L676" i="1"/>
  <c r="K676" i="1"/>
  <c r="M676" i="1" l="1"/>
  <c r="N676" i="1" s="1"/>
  <c r="P676" i="1"/>
  <c r="W676" i="1"/>
  <c r="X676" i="1" s="1"/>
  <c r="O676" i="1"/>
  <c r="Q676" i="1" l="1"/>
  <c r="Y676" i="1"/>
  <c r="Z676" i="1"/>
  <c r="G676" i="1"/>
  <c r="I676" i="1" s="1"/>
  <c r="C677" i="1" s="1"/>
  <c r="R676" i="1"/>
  <c r="AB676" i="1" l="1"/>
  <c r="AD676" i="1" s="1"/>
  <c r="F677" i="1" s="1"/>
  <c r="AA676" i="1"/>
  <c r="AC676" i="1" s="1"/>
  <c r="E677" i="1" s="1"/>
  <c r="S677" i="1" s="1"/>
  <c r="U677" i="1" s="1"/>
  <c r="K677" i="1"/>
  <c r="H676" i="1"/>
  <c r="J676" i="1" s="1"/>
  <c r="D677" i="1" s="1"/>
  <c r="T677" i="1" l="1"/>
  <c r="V677" i="1" s="1"/>
  <c r="L677" i="1"/>
  <c r="M677" i="1" s="1"/>
  <c r="P677" i="1" l="1"/>
  <c r="N677" i="1"/>
  <c r="Q677" i="1" s="1"/>
  <c r="W677" i="1"/>
  <c r="O677" i="1"/>
  <c r="R677" i="1" s="1"/>
  <c r="G677" i="1" l="1"/>
  <c r="I677" i="1" s="1"/>
  <c r="C678" i="1" s="1"/>
  <c r="H677" i="1"/>
  <c r="J677" i="1" s="1"/>
  <c r="D678" i="1" s="1"/>
  <c r="X677" i="1"/>
  <c r="Z677" i="1"/>
  <c r="Y677" i="1"/>
  <c r="AB677" i="1" l="1"/>
  <c r="AD677" i="1" s="1"/>
  <c r="F678" i="1" s="1"/>
  <c r="T678" i="1" s="1"/>
  <c r="V678" i="1" s="1"/>
  <c r="AA677" i="1"/>
  <c r="AC677" i="1" s="1"/>
  <c r="E678" i="1" s="1"/>
  <c r="S678" i="1" s="1"/>
  <c r="U678" i="1" s="1"/>
  <c r="K678" i="1"/>
  <c r="L678" i="1"/>
  <c r="M678" i="1" l="1"/>
  <c r="P678" i="1" s="1"/>
  <c r="W678" i="1"/>
  <c r="Y678" i="1" s="1"/>
  <c r="N678" i="1" l="1"/>
  <c r="Q678" i="1" s="1"/>
  <c r="G678" i="1"/>
  <c r="I678" i="1" s="1"/>
  <c r="C679" i="1" s="1"/>
  <c r="X678" i="1"/>
  <c r="Z678" i="1"/>
  <c r="O678" i="1"/>
  <c r="R678" i="1" s="1"/>
  <c r="AB678" i="1" l="1"/>
  <c r="AD678" i="1" s="1"/>
  <c r="F679" i="1" s="1"/>
  <c r="AA678" i="1"/>
  <c r="AC678" i="1" s="1"/>
  <c r="E679" i="1" s="1"/>
  <c r="S679" i="1" s="1"/>
  <c r="U679" i="1" s="1"/>
  <c r="K679" i="1"/>
  <c r="H678" i="1"/>
  <c r="J678" i="1" s="1"/>
  <c r="D679" i="1" s="1"/>
  <c r="T679" i="1" l="1"/>
  <c r="V679" i="1" s="1"/>
  <c r="L679" i="1"/>
  <c r="M679" i="1" s="1"/>
  <c r="W679" i="1"/>
  <c r="X679" i="1" s="1"/>
  <c r="P679" i="1" l="1"/>
  <c r="N679" i="1"/>
  <c r="O679" i="1"/>
  <c r="Y679" i="1"/>
  <c r="Z679" i="1"/>
  <c r="R679" i="1" l="1"/>
  <c r="AB679" i="1"/>
  <c r="AD679" i="1" s="1"/>
  <c r="F680" i="1" s="1"/>
  <c r="AA679" i="1"/>
  <c r="AC679" i="1" s="1"/>
  <c r="Q679" i="1"/>
  <c r="H679" i="1"/>
  <c r="J679" i="1" s="1"/>
  <c r="D680" i="1" s="1"/>
  <c r="G679" i="1" l="1"/>
  <c r="I679" i="1" s="1"/>
  <c r="C680" i="1" s="1"/>
  <c r="E680" i="1"/>
  <c r="T680" i="1"/>
  <c r="V680" i="1" s="1"/>
  <c r="L680" i="1"/>
  <c r="K680" i="1" l="1"/>
  <c r="M680" i="1" s="1"/>
  <c r="O680" i="1" s="1"/>
  <c r="S680" i="1"/>
  <c r="U680" i="1" s="1"/>
  <c r="W680" i="1" s="1"/>
  <c r="P680" i="1" l="1"/>
  <c r="R680" i="1" s="1"/>
  <c r="N680" i="1"/>
  <c r="Q680" i="1" s="1"/>
  <c r="Z680" i="1"/>
  <c r="Y680" i="1"/>
  <c r="X680" i="1"/>
  <c r="H680" i="1" l="1"/>
  <c r="J680" i="1" s="1"/>
  <c r="D681" i="1" s="1"/>
  <c r="AB680" i="1"/>
  <c r="AD680" i="1" s="1"/>
  <c r="F681" i="1" s="1"/>
  <c r="AA680" i="1"/>
  <c r="AC680" i="1" s="1"/>
  <c r="E681" i="1" s="1"/>
  <c r="G680" i="1"/>
  <c r="I680" i="1" s="1"/>
  <c r="C681" i="1" s="1"/>
  <c r="L681" i="1"/>
  <c r="T681" i="1" l="1"/>
  <c r="V681" i="1" s="1"/>
  <c r="K681" i="1"/>
  <c r="S681" i="1"/>
  <c r="U681" i="1" s="1"/>
  <c r="W681" i="1" l="1"/>
  <c r="X681" i="1" s="1"/>
  <c r="M681" i="1"/>
  <c r="P681" i="1" l="1"/>
  <c r="O681" i="1"/>
  <c r="N681" i="1"/>
  <c r="Q681" i="1" s="1"/>
  <c r="Y681" i="1"/>
  <c r="Z681" i="1"/>
  <c r="R681" i="1" l="1"/>
  <c r="AB681" i="1"/>
  <c r="AD681" i="1" s="1"/>
  <c r="F682" i="1" s="1"/>
  <c r="AA681" i="1"/>
  <c r="AC681" i="1" s="1"/>
  <c r="E682" i="1" s="1"/>
  <c r="H681" i="1"/>
  <c r="J681" i="1" s="1"/>
  <c r="D682" i="1" s="1"/>
  <c r="G681" i="1"/>
  <c r="I681" i="1" s="1"/>
  <c r="C682" i="1" s="1"/>
  <c r="L682" i="1" l="1"/>
  <c r="T682" i="1"/>
  <c r="V682" i="1" s="1"/>
  <c r="S682" i="1"/>
  <c r="U682" i="1" s="1"/>
  <c r="K682" i="1"/>
  <c r="M682" i="1" l="1"/>
  <c r="P682" i="1" s="1"/>
  <c r="W682" i="1"/>
  <c r="X682" i="1" s="1"/>
  <c r="O682" i="1"/>
  <c r="N682" i="1" l="1"/>
  <c r="R682" i="1"/>
  <c r="Q682" i="1"/>
  <c r="G682" i="1" s="1"/>
  <c r="I682" i="1" s="1"/>
  <c r="C683" i="1" s="1"/>
  <c r="Y682" i="1"/>
  <c r="Z682" i="1"/>
  <c r="H682" i="1"/>
  <c r="J682" i="1" s="1"/>
  <c r="D683" i="1" s="1"/>
  <c r="AB682" i="1" l="1"/>
  <c r="AD682" i="1" s="1"/>
  <c r="F683" i="1" s="1"/>
  <c r="T683" i="1" s="1"/>
  <c r="V683" i="1" s="1"/>
  <c r="AA682" i="1"/>
  <c r="AC682" i="1" s="1"/>
  <c r="E683" i="1" s="1"/>
  <c r="S683" i="1" s="1"/>
  <c r="U683" i="1" s="1"/>
  <c r="K683" i="1"/>
  <c r="L683" i="1"/>
  <c r="W683" i="1" l="1"/>
  <c r="X683" i="1"/>
  <c r="M683" i="1"/>
  <c r="N683" i="1" l="1"/>
  <c r="P683" i="1"/>
  <c r="Q683" i="1" s="1"/>
  <c r="Y683" i="1"/>
  <c r="Z683" i="1"/>
  <c r="O683" i="1"/>
  <c r="AB683" i="1" l="1"/>
  <c r="AD683" i="1" s="1"/>
  <c r="AA683" i="1"/>
  <c r="AC683" i="1" s="1"/>
  <c r="E684" i="1" s="1"/>
  <c r="G683" i="1"/>
  <c r="I683" i="1" s="1"/>
  <c r="C684" i="1" s="1"/>
  <c r="R683" i="1"/>
  <c r="F684" i="1" l="1"/>
  <c r="H683" i="1"/>
  <c r="J683" i="1" s="1"/>
  <c r="D684" i="1" s="1"/>
  <c r="K684" i="1"/>
  <c r="S684" i="1"/>
  <c r="U684" i="1" s="1"/>
  <c r="L684" i="1" l="1"/>
  <c r="M684" i="1" s="1"/>
  <c r="T684" i="1"/>
  <c r="V684" i="1" s="1"/>
  <c r="O684" i="1" l="1"/>
  <c r="P684" i="1"/>
  <c r="R684" i="1" s="1"/>
  <c r="N684" i="1"/>
  <c r="W684" i="1"/>
  <c r="Y684" i="1" s="1"/>
  <c r="Q684" i="1" l="1"/>
  <c r="G684" i="1"/>
  <c r="I684" i="1" s="1"/>
  <c r="C685" i="1" s="1"/>
  <c r="H684" i="1"/>
  <c r="J684" i="1" s="1"/>
  <c r="D685" i="1" s="1"/>
  <c r="X684" i="1"/>
  <c r="Z684" i="1"/>
  <c r="AB684" i="1" l="1"/>
  <c r="AD684" i="1" s="1"/>
  <c r="F685" i="1" s="1"/>
  <c r="T685" i="1" s="1"/>
  <c r="V685" i="1" s="1"/>
  <c r="AA684" i="1"/>
  <c r="AC684" i="1" s="1"/>
  <c r="E685" i="1" s="1"/>
  <c r="S685" i="1" s="1"/>
  <c r="U685" i="1" s="1"/>
  <c r="L685" i="1"/>
  <c r="K685" i="1"/>
  <c r="M685" i="1" l="1"/>
  <c r="N685" i="1"/>
  <c r="P685" i="1"/>
  <c r="O685" i="1"/>
  <c r="W685" i="1"/>
  <c r="R685" i="1" l="1"/>
  <c r="Q685" i="1"/>
  <c r="Y685" i="1"/>
  <c r="Z685" i="1"/>
  <c r="H685" i="1"/>
  <c r="J685" i="1" s="1"/>
  <c r="D686" i="1" s="1"/>
  <c r="G685" i="1"/>
  <c r="I685" i="1" s="1"/>
  <c r="C686" i="1" s="1"/>
  <c r="X685" i="1"/>
  <c r="AB685" i="1" l="1"/>
  <c r="AD685" i="1" s="1"/>
  <c r="F686" i="1" s="1"/>
  <c r="T686" i="1" s="1"/>
  <c r="V686" i="1" s="1"/>
  <c r="AA685" i="1"/>
  <c r="AC685" i="1" s="1"/>
  <c r="E686" i="1" s="1"/>
  <c r="S686" i="1" s="1"/>
  <c r="U686" i="1" s="1"/>
  <c r="L686" i="1"/>
  <c r="K686" i="1"/>
  <c r="M686" i="1" l="1"/>
  <c r="P686" i="1" s="1"/>
  <c r="W686" i="1"/>
  <c r="Y686" i="1" s="1"/>
  <c r="O686" i="1" l="1"/>
  <c r="R686" i="1" s="1"/>
  <c r="N686" i="1"/>
  <c r="H686" i="1"/>
  <c r="J686" i="1" s="1"/>
  <c r="D687" i="1" s="1"/>
  <c r="X686" i="1"/>
  <c r="Z686" i="1"/>
  <c r="Q686" i="1"/>
  <c r="AB686" i="1" l="1"/>
  <c r="AD686" i="1" s="1"/>
  <c r="F687" i="1" s="1"/>
  <c r="AA686" i="1"/>
  <c r="AC686" i="1" s="1"/>
  <c r="E687" i="1" s="1"/>
  <c r="L687" i="1"/>
  <c r="T687" i="1"/>
  <c r="V687" i="1" s="1"/>
  <c r="G686" i="1"/>
  <c r="I686" i="1" s="1"/>
  <c r="C687" i="1" s="1"/>
  <c r="K687" i="1" l="1"/>
  <c r="S687" i="1"/>
  <c r="U687" i="1" s="1"/>
  <c r="W687" i="1" s="1"/>
  <c r="Y687" i="1" s="1"/>
  <c r="M687" i="1"/>
  <c r="P687" i="1" s="1"/>
  <c r="O687" i="1" l="1"/>
  <c r="R687" i="1" s="1"/>
  <c r="X687" i="1"/>
  <c r="Z687" i="1"/>
  <c r="H687" i="1"/>
  <c r="J687" i="1" s="1"/>
  <c r="D688" i="1" s="1"/>
  <c r="N687" i="1"/>
  <c r="Q687" i="1" s="1"/>
  <c r="AB687" i="1" l="1"/>
  <c r="AD687" i="1" s="1"/>
  <c r="F688" i="1" s="1"/>
  <c r="AA687" i="1"/>
  <c r="AC687" i="1" s="1"/>
  <c r="E688" i="1" s="1"/>
  <c r="G687" i="1"/>
  <c r="I687" i="1" s="1"/>
  <c r="C688" i="1" s="1"/>
  <c r="T688" i="1"/>
  <c r="V688" i="1" s="1"/>
  <c r="L688" i="1"/>
  <c r="S688" i="1" l="1"/>
  <c r="U688" i="1" s="1"/>
  <c r="W688" i="1" s="1"/>
  <c r="K688" i="1"/>
  <c r="X688" i="1" l="1"/>
  <c r="Z688" i="1"/>
  <c r="M688" i="1"/>
  <c r="N688" i="1" s="1"/>
  <c r="Y688" i="1"/>
  <c r="AB688" i="1" l="1"/>
  <c r="AD688" i="1" s="1"/>
  <c r="AA688" i="1"/>
  <c r="AC688" i="1" s="1"/>
  <c r="O688" i="1"/>
  <c r="P688" i="1"/>
  <c r="R688" i="1" s="1"/>
  <c r="F689" i="1" l="1"/>
  <c r="H688" i="1"/>
  <c r="J688" i="1" s="1"/>
  <c r="D689" i="1" s="1"/>
  <c r="Q688" i="1"/>
  <c r="T689" i="1" l="1"/>
  <c r="V689" i="1" s="1"/>
  <c r="L689" i="1"/>
  <c r="E689" i="1"/>
  <c r="G688" i="1"/>
  <c r="I688" i="1" s="1"/>
  <c r="C689" i="1" s="1"/>
  <c r="K689" i="1" l="1"/>
  <c r="S689" i="1"/>
  <c r="U689" i="1" s="1"/>
  <c r="W689" i="1" l="1"/>
  <c r="M689" i="1"/>
  <c r="N689" i="1" s="1"/>
  <c r="P689" i="1" l="1"/>
  <c r="Q689" i="1" s="1"/>
  <c r="O689" i="1"/>
  <c r="R689" i="1" s="1"/>
  <c r="Z689" i="1"/>
  <c r="Y689" i="1"/>
  <c r="X689" i="1"/>
  <c r="AB689" i="1" l="1"/>
  <c r="AD689" i="1" s="1"/>
  <c r="AA689" i="1"/>
  <c r="AC689" i="1" s="1"/>
  <c r="E690" i="1" s="1"/>
  <c r="G689" i="1"/>
  <c r="I689" i="1" s="1"/>
  <c r="C690" i="1" s="1"/>
  <c r="F690" i="1"/>
  <c r="H689" i="1"/>
  <c r="J689" i="1" s="1"/>
  <c r="D690" i="1" s="1"/>
  <c r="K690" i="1" l="1"/>
  <c r="S690" i="1"/>
  <c r="U690" i="1" s="1"/>
  <c r="T690" i="1"/>
  <c r="V690" i="1" s="1"/>
  <c r="L690" i="1"/>
  <c r="W690" i="1" l="1"/>
  <c r="Y690" i="1"/>
  <c r="M690" i="1"/>
  <c r="P690" i="1" s="1"/>
  <c r="N690" i="1"/>
  <c r="Q690" i="1" l="1"/>
  <c r="O690" i="1"/>
  <c r="R690" i="1" s="1"/>
  <c r="X690" i="1"/>
  <c r="Z690" i="1"/>
  <c r="AB690" i="1" l="1"/>
  <c r="AD690" i="1" s="1"/>
  <c r="F691" i="1" s="1"/>
  <c r="AA690" i="1"/>
  <c r="AC690" i="1" s="1"/>
  <c r="E691" i="1" s="1"/>
  <c r="H690" i="1"/>
  <c r="J690" i="1" s="1"/>
  <c r="D691" i="1" s="1"/>
  <c r="G690" i="1"/>
  <c r="I690" i="1" s="1"/>
  <c r="C691" i="1" s="1"/>
  <c r="S691" i="1" l="1"/>
  <c r="U691" i="1" s="1"/>
  <c r="K691" i="1"/>
  <c r="L691" i="1"/>
  <c r="T691" i="1"/>
  <c r="V691" i="1" s="1"/>
  <c r="M691" i="1" l="1"/>
  <c r="P691" i="1" s="1"/>
  <c r="W691" i="1"/>
  <c r="O691" i="1" l="1"/>
  <c r="R691" i="1" s="1"/>
  <c r="N691" i="1"/>
  <c r="Q691" i="1" s="1"/>
  <c r="Y691" i="1"/>
  <c r="Z691" i="1"/>
  <c r="H691" i="1"/>
  <c r="J691" i="1" s="1"/>
  <c r="D692" i="1" s="1"/>
  <c r="G691" i="1"/>
  <c r="I691" i="1" s="1"/>
  <c r="C692" i="1" s="1"/>
  <c r="X691" i="1"/>
  <c r="AB691" i="1" l="1"/>
  <c r="AD691" i="1" s="1"/>
  <c r="F692" i="1" s="1"/>
  <c r="T692" i="1" s="1"/>
  <c r="V692" i="1" s="1"/>
  <c r="AA691" i="1"/>
  <c r="AC691" i="1" s="1"/>
  <c r="E692" i="1" s="1"/>
  <c r="S692" i="1" s="1"/>
  <c r="U692" i="1" s="1"/>
  <c r="L692" i="1"/>
  <c r="K692" i="1"/>
  <c r="W692" i="1" l="1"/>
  <c r="X692" i="1"/>
  <c r="Z692" i="1"/>
  <c r="M692" i="1"/>
  <c r="P692" i="1" s="1"/>
  <c r="Y692" i="1"/>
  <c r="AB692" i="1" l="1"/>
  <c r="AD692" i="1" s="1"/>
  <c r="AA692" i="1"/>
  <c r="AC692" i="1" s="1"/>
  <c r="N692" i="1"/>
  <c r="Q692" i="1" s="1"/>
  <c r="O692" i="1"/>
  <c r="R692" i="1" s="1"/>
  <c r="F693" i="1" l="1"/>
  <c r="H692" i="1"/>
  <c r="J692" i="1" s="1"/>
  <c r="D693" i="1" s="1"/>
  <c r="E693" i="1"/>
  <c r="G692" i="1"/>
  <c r="I692" i="1" s="1"/>
  <c r="C693" i="1" s="1"/>
  <c r="K693" i="1" l="1"/>
  <c r="S693" i="1"/>
  <c r="U693" i="1" s="1"/>
  <c r="T693" i="1"/>
  <c r="V693" i="1" s="1"/>
  <c r="L693" i="1"/>
  <c r="W693" i="1" l="1"/>
  <c r="M693" i="1"/>
  <c r="P693" i="1" s="1"/>
  <c r="O693" i="1" l="1"/>
  <c r="R693" i="1" s="1"/>
  <c r="X693" i="1"/>
  <c r="Z693" i="1"/>
  <c r="N693" i="1"/>
  <c r="Q693" i="1" s="1"/>
  <c r="Y693" i="1"/>
  <c r="AB693" i="1" l="1"/>
  <c r="AD693" i="1" s="1"/>
  <c r="AA693" i="1"/>
  <c r="AC693" i="1" s="1"/>
  <c r="E694" i="1" s="1"/>
  <c r="G693" i="1"/>
  <c r="I693" i="1" s="1"/>
  <c r="C694" i="1" s="1"/>
  <c r="H693" i="1"/>
  <c r="J693" i="1" s="1"/>
  <c r="D694" i="1" s="1"/>
  <c r="F694" i="1"/>
  <c r="L694" i="1" l="1"/>
  <c r="T694" i="1"/>
  <c r="V694" i="1" s="1"/>
  <c r="S694" i="1"/>
  <c r="U694" i="1" s="1"/>
  <c r="K694" i="1"/>
  <c r="W694" i="1" l="1"/>
  <c r="X694" i="1"/>
  <c r="M694" i="1"/>
  <c r="P694" i="1" s="1"/>
  <c r="O694" i="1" l="1"/>
  <c r="R694" i="1" s="1"/>
  <c r="N694" i="1"/>
  <c r="Q694" i="1" s="1"/>
  <c r="Y694" i="1"/>
  <c r="Z694" i="1"/>
  <c r="AB694" i="1" l="1"/>
  <c r="AD694" i="1" s="1"/>
  <c r="AA694" i="1"/>
  <c r="AC694" i="1" s="1"/>
  <c r="E695" i="1" s="1"/>
  <c r="G694" i="1"/>
  <c r="I694" i="1" s="1"/>
  <c r="C695" i="1" s="1"/>
  <c r="F695" i="1"/>
  <c r="H694" i="1"/>
  <c r="J694" i="1" s="1"/>
  <c r="D695" i="1" s="1"/>
  <c r="T695" i="1" l="1"/>
  <c r="V695" i="1" s="1"/>
  <c r="L695" i="1"/>
  <c r="K695" i="1"/>
  <c r="S695" i="1"/>
  <c r="U695" i="1" s="1"/>
  <c r="M695" i="1" l="1"/>
  <c r="P695" i="1" s="1"/>
  <c r="N695" i="1"/>
  <c r="W695" i="1"/>
  <c r="O695" i="1" l="1"/>
  <c r="R695" i="1" s="1"/>
  <c r="Q695" i="1"/>
  <c r="G695" i="1" s="1"/>
  <c r="I695" i="1" s="1"/>
  <c r="C696" i="1" s="1"/>
  <c r="Y695" i="1"/>
  <c r="Z695" i="1"/>
  <c r="H695" i="1"/>
  <c r="J695" i="1" s="1"/>
  <c r="D696" i="1" s="1"/>
  <c r="X695" i="1"/>
  <c r="AB695" i="1" l="1"/>
  <c r="AD695" i="1" s="1"/>
  <c r="F696" i="1" s="1"/>
  <c r="T696" i="1" s="1"/>
  <c r="V696" i="1" s="1"/>
  <c r="AA695" i="1"/>
  <c r="AC695" i="1" s="1"/>
  <c r="E696" i="1" s="1"/>
  <c r="S696" i="1" s="1"/>
  <c r="U696" i="1" s="1"/>
  <c r="L696" i="1"/>
  <c r="K696" i="1"/>
  <c r="W696" i="1" l="1"/>
  <c r="X696" i="1"/>
  <c r="Z696" i="1"/>
  <c r="M696" i="1"/>
  <c r="P696" i="1" s="1"/>
  <c r="Y696" i="1"/>
  <c r="AB696" i="1" l="1"/>
  <c r="AD696" i="1" s="1"/>
  <c r="AA696" i="1"/>
  <c r="AC696" i="1" s="1"/>
  <c r="O696" i="1"/>
  <c r="R696" i="1" s="1"/>
  <c r="N696" i="1"/>
  <c r="Q696" i="1" s="1"/>
  <c r="E697" i="1" l="1"/>
  <c r="G696" i="1"/>
  <c r="I696" i="1" s="1"/>
  <c r="C697" i="1" s="1"/>
  <c r="F697" i="1"/>
  <c r="H696" i="1"/>
  <c r="J696" i="1" s="1"/>
  <c r="D697" i="1" s="1"/>
  <c r="T697" i="1" l="1"/>
  <c r="V697" i="1" s="1"/>
  <c r="L697" i="1"/>
  <c r="K697" i="1"/>
  <c r="S697" i="1"/>
  <c r="U697" i="1" s="1"/>
  <c r="M697" i="1" l="1"/>
  <c r="P697" i="1" s="1"/>
  <c r="N697" i="1"/>
  <c r="W697" i="1"/>
  <c r="O697" i="1" l="1"/>
  <c r="R697" i="1" s="1"/>
  <c r="Y697" i="1"/>
  <c r="Z697" i="1"/>
  <c r="H697" i="1"/>
  <c r="J697" i="1" s="1"/>
  <c r="D698" i="1" s="1"/>
  <c r="X697" i="1"/>
  <c r="Q697" i="1"/>
  <c r="AB697" i="1" l="1"/>
  <c r="AD697" i="1" s="1"/>
  <c r="F698" i="1" s="1"/>
  <c r="AA697" i="1"/>
  <c r="AC697" i="1" s="1"/>
  <c r="E698" i="1" s="1"/>
  <c r="T698" i="1"/>
  <c r="V698" i="1" s="1"/>
  <c r="L698" i="1"/>
  <c r="G697" i="1"/>
  <c r="I697" i="1" s="1"/>
  <c r="C698" i="1" s="1"/>
  <c r="S698" i="1" l="1"/>
  <c r="U698" i="1" s="1"/>
  <c r="W698" i="1" s="1"/>
  <c r="K698" i="1"/>
  <c r="M698" i="1" s="1"/>
  <c r="P698" i="1" l="1"/>
  <c r="O698" i="1"/>
  <c r="X698" i="1"/>
  <c r="Z698" i="1"/>
  <c r="Y698" i="1"/>
  <c r="N698" i="1"/>
  <c r="Q698" i="1" l="1"/>
  <c r="R698" i="1"/>
  <c r="H698" i="1"/>
  <c r="J698" i="1" s="1"/>
  <c r="D699" i="1" s="1"/>
  <c r="AB698" i="1"/>
  <c r="AD698" i="1" s="1"/>
  <c r="F699" i="1" s="1"/>
  <c r="AA698" i="1"/>
  <c r="AC698" i="1" s="1"/>
  <c r="E699" i="1" s="1"/>
  <c r="G698" i="1"/>
  <c r="I698" i="1" s="1"/>
  <c r="C699" i="1" s="1"/>
  <c r="T699" i="1" l="1"/>
  <c r="V699" i="1" s="1"/>
  <c r="L699" i="1"/>
  <c r="K699" i="1"/>
  <c r="S699" i="1"/>
  <c r="U699" i="1" s="1"/>
  <c r="W699" i="1" l="1"/>
  <c r="X699" i="1"/>
  <c r="M699" i="1"/>
  <c r="N699" i="1" s="1"/>
  <c r="P699" i="1" l="1"/>
  <c r="Q699" i="1" s="1"/>
  <c r="O699" i="1"/>
  <c r="R699" i="1" s="1"/>
  <c r="Y699" i="1"/>
  <c r="Z699" i="1"/>
  <c r="AB699" i="1" l="1"/>
  <c r="AD699" i="1" s="1"/>
  <c r="F700" i="1" s="1"/>
  <c r="AA699" i="1"/>
  <c r="AC699" i="1" s="1"/>
  <c r="E700" i="1" s="1"/>
  <c r="G699" i="1"/>
  <c r="I699" i="1" s="1"/>
  <c r="C700" i="1" s="1"/>
  <c r="H699" i="1"/>
  <c r="J699" i="1" s="1"/>
  <c r="D700" i="1" s="1"/>
  <c r="T700" i="1" l="1"/>
  <c r="V700" i="1" s="1"/>
  <c r="L700" i="1"/>
  <c r="K700" i="1"/>
  <c r="S700" i="1"/>
  <c r="U700" i="1" s="1"/>
  <c r="W700" i="1" s="1"/>
  <c r="M700" i="1" l="1"/>
  <c r="N700" i="1" s="1"/>
  <c r="X700" i="1"/>
  <c r="Z700" i="1"/>
  <c r="Y700" i="1"/>
  <c r="AB700" i="1" l="1"/>
  <c r="AD700" i="1" s="1"/>
  <c r="AA700" i="1"/>
  <c r="AC700" i="1" s="1"/>
  <c r="O700" i="1"/>
  <c r="P700" i="1"/>
  <c r="R700" i="1" s="1"/>
  <c r="F701" i="1" l="1"/>
  <c r="H700" i="1"/>
  <c r="J700" i="1" s="1"/>
  <c r="D701" i="1" s="1"/>
  <c r="Q700" i="1"/>
  <c r="E701" i="1" l="1"/>
  <c r="G700" i="1"/>
  <c r="I700" i="1" s="1"/>
  <c r="C701" i="1" s="1"/>
  <c r="L701" i="1"/>
  <c r="T701" i="1"/>
  <c r="V701" i="1" s="1"/>
  <c r="S701" i="1" l="1"/>
  <c r="U701" i="1" s="1"/>
  <c r="K701" i="1"/>
  <c r="M701" i="1" l="1"/>
  <c r="N701" i="1" s="1"/>
  <c r="W701" i="1"/>
  <c r="X701" i="1" s="1"/>
  <c r="Y701" i="1" l="1"/>
  <c r="Z701" i="1"/>
  <c r="P701" i="1"/>
  <c r="Q701" i="1" s="1"/>
  <c r="O701" i="1"/>
  <c r="AB701" i="1" l="1"/>
  <c r="AD701" i="1" s="1"/>
  <c r="AA701" i="1"/>
  <c r="AC701" i="1" s="1"/>
  <c r="E702" i="1" s="1"/>
  <c r="G701" i="1"/>
  <c r="I701" i="1" s="1"/>
  <c r="C702" i="1" s="1"/>
  <c r="R701" i="1"/>
  <c r="F702" i="1" l="1"/>
  <c r="H701" i="1"/>
  <c r="J701" i="1" s="1"/>
  <c r="D702" i="1" s="1"/>
  <c r="S702" i="1"/>
  <c r="U702" i="1" s="1"/>
  <c r="K702" i="1"/>
  <c r="L702" i="1" l="1"/>
  <c r="M702" i="1" s="1"/>
  <c r="T702" i="1"/>
  <c r="V702" i="1" s="1"/>
  <c r="W702" i="1" s="1"/>
  <c r="P702" i="1" l="1"/>
  <c r="N702" i="1"/>
  <c r="Q702" i="1" s="1"/>
  <c r="G702" i="1" s="1"/>
  <c r="I702" i="1" s="1"/>
  <c r="C703" i="1" s="1"/>
  <c r="Y702" i="1"/>
  <c r="Z702" i="1"/>
  <c r="X702" i="1"/>
  <c r="O702" i="1"/>
  <c r="R702" i="1" s="1"/>
  <c r="AB702" i="1" l="1"/>
  <c r="AD702" i="1" s="1"/>
  <c r="F703" i="1" s="1"/>
  <c r="AA702" i="1"/>
  <c r="AC702" i="1" s="1"/>
  <c r="E703" i="1" s="1"/>
  <c r="S703" i="1" s="1"/>
  <c r="U703" i="1" s="1"/>
  <c r="K703" i="1"/>
  <c r="H702" i="1"/>
  <c r="J702" i="1" s="1"/>
  <c r="D703" i="1" s="1"/>
  <c r="T703" i="1" l="1"/>
  <c r="V703" i="1" s="1"/>
  <c r="W703" i="1" s="1"/>
  <c r="L703" i="1"/>
  <c r="M703" i="1" s="1"/>
  <c r="O703" i="1" l="1"/>
  <c r="P703" i="1"/>
  <c r="R703" i="1" s="1"/>
  <c r="N703" i="1"/>
  <c r="X703" i="1"/>
  <c r="Z703" i="1"/>
  <c r="Y703" i="1"/>
  <c r="Q703" i="1" l="1"/>
  <c r="AB703" i="1"/>
  <c r="AD703" i="1" s="1"/>
  <c r="F704" i="1" s="1"/>
  <c r="AA703" i="1"/>
  <c r="AC703" i="1" s="1"/>
  <c r="E704" i="1" s="1"/>
  <c r="G703" i="1"/>
  <c r="I703" i="1" s="1"/>
  <c r="C704" i="1" s="1"/>
  <c r="H703" i="1"/>
  <c r="J703" i="1" s="1"/>
  <c r="D704" i="1" s="1"/>
  <c r="L704" i="1" l="1"/>
  <c r="T704" i="1"/>
  <c r="V704" i="1" s="1"/>
  <c r="S704" i="1"/>
  <c r="U704" i="1" s="1"/>
  <c r="K704" i="1"/>
  <c r="M704" i="1" s="1"/>
  <c r="W704" i="1" l="1"/>
  <c r="X704" i="1" s="1"/>
  <c r="N704" i="1"/>
  <c r="P704" i="1"/>
  <c r="O704" i="1"/>
  <c r="Q704" i="1" l="1"/>
  <c r="G704" i="1"/>
  <c r="I704" i="1" s="1"/>
  <c r="C705" i="1" s="1"/>
  <c r="R704" i="1"/>
  <c r="Y704" i="1"/>
  <c r="Z704" i="1"/>
  <c r="AB704" i="1" l="1"/>
  <c r="AD704" i="1" s="1"/>
  <c r="AA704" i="1"/>
  <c r="AC704" i="1" s="1"/>
  <c r="E705" i="1" s="1"/>
  <c r="S705" i="1" s="1"/>
  <c r="U705" i="1" s="1"/>
  <c r="K705" i="1"/>
  <c r="F705" i="1"/>
  <c r="H704" i="1"/>
  <c r="J704" i="1" s="1"/>
  <c r="D705" i="1" s="1"/>
  <c r="T705" i="1" l="1"/>
  <c r="V705" i="1" s="1"/>
  <c r="W705" i="1" s="1"/>
  <c r="Z705" i="1" s="1"/>
  <c r="L705" i="1"/>
  <c r="M705" i="1" s="1"/>
  <c r="P705" i="1" s="1"/>
  <c r="N705" i="1" l="1"/>
  <c r="Q705" i="1" s="1"/>
  <c r="G705" i="1" s="1"/>
  <c r="I705" i="1" s="1"/>
  <c r="C706" i="1" s="1"/>
  <c r="X705" i="1"/>
  <c r="AA705" i="1" s="1"/>
  <c r="AC705" i="1" s="1"/>
  <c r="O705" i="1"/>
  <c r="R705" i="1" s="1"/>
  <c r="Y705" i="1"/>
  <c r="AB705" i="1" s="1"/>
  <c r="AD705" i="1" s="1"/>
  <c r="E706" i="1" l="1"/>
  <c r="F706" i="1"/>
  <c r="H705" i="1"/>
  <c r="J705" i="1" s="1"/>
  <c r="D706" i="1" s="1"/>
  <c r="K706" i="1"/>
  <c r="S706" i="1"/>
  <c r="U706" i="1" s="1"/>
  <c r="L706" i="1" l="1"/>
  <c r="T706" i="1"/>
  <c r="V706" i="1" s="1"/>
  <c r="W706" i="1" s="1"/>
  <c r="Y706" i="1" l="1"/>
  <c r="Z706" i="1"/>
  <c r="X706" i="1"/>
  <c r="M706" i="1"/>
  <c r="O706" i="1" s="1"/>
  <c r="AB706" i="1" l="1"/>
  <c r="AD706" i="1" s="1"/>
  <c r="AA706" i="1"/>
  <c r="AC706" i="1" s="1"/>
  <c r="N706" i="1"/>
  <c r="P706" i="1"/>
  <c r="Q706" i="1" s="1"/>
  <c r="E707" i="1" l="1"/>
  <c r="G706" i="1"/>
  <c r="I706" i="1" s="1"/>
  <c r="C707" i="1" s="1"/>
  <c r="R706" i="1"/>
  <c r="F707" i="1" l="1"/>
  <c r="H706" i="1"/>
  <c r="J706" i="1" s="1"/>
  <c r="D707" i="1" s="1"/>
  <c r="K707" i="1"/>
  <c r="S707" i="1"/>
  <c r="U707" i="1" s="1"/>
  <c r="T707" i="1" l="1"/>
  <c r="V707" i="1" s="1"/>
  <c r="L707" i="1"/>
  <c r="M707" i="1" s="1"/>
  <c r="O707" i="1" l="1"/>
  <c r="P707" i="1"/>
  <c r="R707" i="1" s="1"/>
  <c r="N707" i="1"/>
  <c r="W707" i="1"/>
  <c r="Y707" i="1" s="1"/>
  <c r="Q707" i="1" l="1"/>
  <c r="G707" i="1"/>
  <c r="I707" i="1" s="1"/>
  <c r="C708" i="1" s="1"/>
  <c r="H707" i="1"/>
  <c r="J707" i="1" s="1"/>
  <c r="D708" i="1" s="1"/>
  <c r="X707" i="1"/>
  <c r="Z707" i="1"/>
  <c r="AB707" i="1" l="1"/>
  <c r="AD707" i="1" s="1"/>
  <c r="F708" i="1" s="1"/>
  <c r="AA707" i="1"/>
  <c r="AC707" i="1" s="1"/>
  <c r="E708" i="1" s="1"/>
  <c r="S708" i="1" s="1"/>
  <c r="U708" i="1" s="1"/>
  <c r="K708" i="1"/>
  <c r="L708" i="1"/>
  <c r="T708" i="1"/>
  <c r="V708" i="1" s="1"/>
  <c r="M708" i="1" l="1"/>
  <c r="W708" i="1"/>
  <c r="X708" i="1" s="1"/>
  <c r="N708" i="1" l="1"/>
  <c r="P708" i="1"/>
  <c r="Q708" i="1" s="1"/>
  <c r="Y708" i="1"/>
  <c r="Z708" i="1"/>
  <c r="O708" i="1"/>
  <c r="AB708" i="1" l="1"/>
  <c r="AD708" i="1" s="1"/>
  <c r="AA708" i="1"/>
  <c r="AC708" i="1" s="1"/>
  <c r="E709" i="1" s="1"/>
  <c r="G708" i="1"/>
  <c r="I708" i="1" s="1"/>
  <c r="C709" i="1" s="1"/>
  <c r="R708" i="1"/>
  <c r="K709" i="1" l="1"/>
  <c r="S709" i="1"/>
  <c r="U709" i="1" s="1"/>
  <c r="F709" i="1"/>
  <c r="H708" i="1"/>
  <c r="J708" i="1" s="1"/>
  <c r="D709" i="1" s="1"/>
  <c r="L709" i="1" l="1"/>
  <c r="T709" i="1"/>
  <c r="V709" i="1" s="1"/>
  <c r="M709" i="1" l="1"/>
  <c r="W709" i="1"/>
  <c r="X709" i="1" l="1"/>
  <c r="Z709" i="1"/>
  <c r="Y709" i="1"/>
  <c r="P709" i="1"/>
  <c r="N709" i="1"/>
  <c r="O709" i="1"/>
  <c r="AB709" i="1" l="1"/>
  <c r="AD709" i="1" s="1"/>
  <c r="AA709" i="1"/>
  <c r="AC709" i="1" s="1"/>
  <c r="R709" i="1"/>
  <c r="Q709" i="1"/>
  <c r="E710" i="1" l="1"/>
  <c r="G709" i="1"/>
  <c r="I709" i="1" s="1"/>
  <c r="C710" i="1" s="1"/>
  <c r="F710" i="1"/>
  <c r="H709" i="1"/>
  <c r="J709" i="1" s="1"/>
  <c r="D710" i="1" s="1"/>
  <c r="T710" i="1" l="1"/>
  <c r="V710" i="1" s="1"/>
  <c r="L710" i="1"/>
  <c r="S710" i="1"/>
  <c r="U710" i="1" s="1"/>
  <c r="W710" i="1" s="1"/>
  <c r="K710" i="1"/>
  <c r="Y710" i="1" l="1"/>
  <c r="X710" i="1"/>
  <c r="Z710" i="1"/>
  <c r="M710" i="1"/>
  <c r="P710" i="1" s="1"/>
  <c r="AB710" i="1" l="1"/>
  <c r="AD710" i="1" s="1"/>
  <c r="AA710" i="1"/>
  <c r="AC710" i="1" s="1"/>
  <c r="N710" i="1"/>
  <c r="Q710" i="1" s="1"/>
  <c r="O710" i="1"/>
  <c r="R710" i="1" s="1"/>
  <c r="F711" i="1" l="1"/>
  <c r="H710" i="1"/>
  <c r="J710" i="1" s="1"/>
  <c r="D711" i="1" s="1"/>
  <c r="E711" i="1"/>
  <c r="G710" i="1"/>
  <c r="I710" i="1" s="1"/>
  <c r="C711" i="1" s="1"/>
  <c r="T711" i="1" l="1"/>
  <c r="V711" i="1" s="1"/>
  <c r="L711" i="1"/>
  <c r="S711" i="1"/>
  <c r="U711" i="1" s="1"/>
  <c r="K711" i="1"/>
  <c r="W711" i="1" l="1"/>
  <c r="X711" i="1" s="1"/>
  <c r="Z711" i="1"/>
  <c r="Y711" i="1"/>
  <c r="M711" i="1"/>
  <c r="P711" i="1" s="1"/>
  <c r="AB711" i="1" l="1"/>
  <c r="AD711" i="1" s="1"/>
  <c r="AA711" i="1"/>
  <c r="AC711" i="1" s="1"/>
  <c r="N711" i="1"/>
  <c r="Q711" i="1" s="1"/>
  <c r="O711" i="1"/>
  <c r="R711" i="1" s="1"/>
  <c r="F712" i="1" l="1"/>
  <c r="H711" i="1"/>
  <c r="J711" i="1" s="1"/>
  <c r="D712" i="1" s="1"/>
  <c r="E712" i="1"/>
  <c r="G711" i="1"/>
  <c r="I711" i="1" s="1"/>
  <c r="C712" i="1" s="1"/>
  <c r="K712" i="1" l="1"/>
  <c r="S712" i="1"/>
  <c r="U712" i="1" s="1"/>
  <c r="T712" i="1"/>
  <c r="V712" i="1" s="1"/>
  <c r="L712" i="1"/>
  <c r="M712" i="1" l="1"/>
  <c r="P712" i="1" s="1"/>
  <c r="W712" i="1"/>
  <c r="N712" i="1" l="1"/>
  <c r="Q712" i="1" s="1"/>
  <c r="G712" i="1" s="1"/>
  <c r="I712" i="1" s="1"/>
  <c r="C713" i="1" s="1"/>
  <c r="X712" i="1"/>
  <c r="Z712" i="1"/>
  <c r="O712" i="1"/>
  <c r="R712" i="1" s="1"/>
  <c r="Y712" i="1"/>
  <c r="AB712" i="1" l="1"/>
  <c r="AD712" i="1" s="1"/>
  <c r="AA712" i="1"/>
  <c r="AC712" i="1" s="1"/>
  <c r="E713" i="1" s="1"/>
  <c r="S713" i="1" s="1"/>
  <c r="U713" i="1" s="1"/>
  <c r="K713" i="1"/>
  <c r="F713" i="1"/>
  <c r="H712" i="1"/>
  <c r="J712" i="1" s="1"/>
  <c r="D713" i="1" s="1"/>
  <c r="T713" i="1" l="1"/>
  <c r="V713" i="1" s="1"/>
  <c r="L713" i="1"/>
  <c r="M713" i="1" s="1"/>
  <c r="P713" i="1" s="1"/>
  <c r="W713" i="1"/>
  <c r="N713" i="1" l="1"/>
  <c r="Q713" i="1" s="1"/>
  <c r="G713" i="1"/>
  <c r="I713" i="1" s="1"/>
  <c r="C714" i="1" s="1"/>
  <c r="X713" i="1"/>
  <c r="Z713" i="1"/>
  <c r="O713" i="1"/>
  <c r="R713" i="1" s="1"/>
  <c r="Y713" i="1"/>
  <c r="AB713" i="1" l="1"/>
  <c r="AD713" i="1" s="1"/>
  <c r="F714" i="1" s="1"/>
  <c r="AA713" i="1"/>
  <c r="AC713" i="1" s="1"/>
  <c r="E714" i="1" s="1"/>
  <c r="S714" i="1" s="1"/>
  <c r="U714" i="1" s="1"/>
  <c r="K714" i="1"/>
  <c r="H713" i="1"/>
  <c r="J713" i="1" s="1"/>
  <c r="D714" i="1" s="1"/>
  <c r="T714" i="1" l="1"/>
  <c r="V714" i="1" s="1"/>
  <c r="W714" i="1" s="1"/>
  <c r="X714" i="1" s="1"/>
  <c r="L714" i="1"/>
  <c r="M714" i="1" s="1"/>
  <c r="P714" i="1" s="1"/>
  <c r="N714" i="1" l="1"/>
  <c r="Q714" i="1" s="1"/>
  <c r="Y714" i="1"/>
  <c r="Z714" i="1"/>
  <c r="O714" i="1"/>
  <c r="R714" i="1" s="1"/>
  <c r="G714" i="1"/>
  <c r="I714" i="1" s="1"/>
  <c r="C715" i="1" s="1"/>
  <c r="AB714" i="1" l="1"/>
  <c r="AD714" i="1" s="1"/>
  <c r="F715" i="1" s="1"/>
  <c r="AA714" i="1"/>
  <c r="AC714" i="1" s="1"/>
  <c r="E715" i="1" s="1"/>
  <c r="S715" i="1" s="1"/>
  <c r="U715" i="1" s="1"/>
  <c r="H714" i="1"/>
  <c r="J714" i="1" s="1"/>
  <c r="D715" i="1" s="1"/>
  <c r="K715" i="1"/>
  <c r="T715" i="1" l="1"/>
  <c r="V715" i="1" s="1"/>
  <c r="W715" i="1" s="1"/>
  <c r="X715" i="1" s="1"/>
  <c r="L715" i="1"/>
  <c r="M715" i="1" s="1"/>
  <c r="P715" i="1" l="1"/>
  <c r="N715" i="1"/>
  <c r="O715" i="1"/>
  <c r="R715" i="1" s="1"/>
  <c r="Y715" i="1"/>
  <c r="Z715" i="1"/>
  <c r="Q715" i="1" l="1"/>
  <c r="AB715" i="1"/>
  <c r="AD715" i="1" s="1"/>
  <c r="AA715" i="1"/>
  <c r="AC715" i="1" s="1"/>
  <c r="E716" i="1" s="1"/>
  <c r="F716" i="1"/>
  <c r="H715" i="1"/>
  <c r="J715" i="1" s="1"/>
  <c r="D716" i="1" s="1"/>
  <c r="G715" i="1"/>
  <c r="I715" i="1" s="1"/>
  <c r="C716" i="1" s="1"/>
  <c r="S716" i="1" l="1"/>
  <c r="U716" i="1" s="1"/>
  <c r="K716" i="1"/>
  <c r="L716" i="1"/>
  <c r="T716" i="1"/>
  <c r="V716" i="1" s="1"/>
  <c r="M716" i="1" l="1"/>
  <c r="O716" i="1" s="1"/>
  <c r="W716" i="1"/>
  <c r="X716" i="1" s="1"/>
  <c r="Y716" i="1" l="1"/>
  <c r="Z716" i="1"/>
  <c r="N716" i="1"/>
  <c r="P716" i="1"/>
  <c r="AB716" i="1" l="1"/>
  <c r="AD716" i="1" s="1"/>
  <c r="AA716" i="1"/>
  <c r="AC716" i="1" s="1"/>
  <c r="Q716" i="1"/>
  <c r="R716" i="1"/>
  <c r="F717" i="1" l="1"/>
  <c r="H716" i="1"/>
  <c r="J716" i="1" s="1"/>
  <c r="D717" i="1" s="1"/>
  <c r="E717" i="1"/>
  <c r="G716" i="1"/>
  <c r="I716" i="1" s="1"/>
  <c r="C717" i="1" s="1"/>
  <c r="S717" i="1" l="1"/>
  <c r="U717" i="1" s="1"/>
  <c r="K717" i="1"/>
  <c r="L717" i="1"/>
  <c r="T717" i="1"/>
  <c r="V717" i="1" s="1"/>
  <c r="M717" i="1" l="1"/>
  <c r="P717" i="1" s="1"/>
  <c r="N717" i="1"/>
  <c r="W717" i="1"/>
  <c r="Y717" i="1" s="1"/>
  <c r="Q717" i="1" l="1"/>
  <c r="G717" i="1"/>
  <c r="I717" i="1" s="1"/>
  <c r="C718" i="1" s="1"/>
  <c r="X717" i="1"/>
  <c r="Z717" i="1"/>
  <c r="O717" i="1"/>
  <c r="R717" i="1" s="1"/>
  <c r="AB717" i="1" l="1"/>
  <c r="AD717" i="1" s="1"/>
  <c r="AA717" i="1"/>
  <c r="AC717" i="1" s="1"/>
  <c r="E718" i="1" s="1"/>
  <c r="S718" i="1" s="1"/>
  <c r="U718" i="1" s="1"/>
  <c r="K718" i="1"/>
  <c r="F718" i="1"/>
  <c r="H717" i="1"/>
  <c r="J717" i="1" s="1"/>
  <c r="D718" i="1" s="1"/>
  <c r="L718" i="1" l="1"/>
  <c r="M718" i="1" s="1"/>
  <c r="T718" i="1"/>
  <c r="V718" i="1" s="1"/>
  <c r="W718" i="1" s="1"/>
  <c r="X718" i="1" s="1"/>
  <c r="P718" i="1" l="1"/>
  <c r="N718" i="1"/>
  <c r="Q718" i="1" s="1"/>
  <c r="O718" i="1"/>
  <c r="R718" i="1" s="1"/>
  <c r="Y718" i="1"/>
  <c r="Z718" i="1"/>
  <c r="AB718" i="1" l="1"/>
  <c r="AD718" i="1" s="1"/>
  <c r="AA718" i="1"/>
  <c r="AC718" i="1" s="1"/>
  <c r="E719" i="1" s="1"/>
  <c r="G718" i="1"/>
  <c r="I718" i="1" s="1"/>
  <c r="C719" i="1" s="1"/>
  <c r="F719" i="1"/>
  <c r="H718" i="1"/>
  <c r="J718" i="1" s="1"/>
  <c r="D719" i="1" s="1"/>
  <c r="L719" i="1" l="1"/>
  <c r="T719" i="1"/>
  <c r="V719" i="1" s="1"/>
  <c r="S719" i="1"/>
  <c r="U719" i="1" s="1"/>
  <c r="K719" i="1"/>
  <c r="W719" i="1" l="1"/>
  <c r="X719" i="1"/>
  <c r="M719" i="1"/>
  <c r="P719" i="1" s="1"/>
  <c r="N719" i="1"/>
  <c r="Q719" i="1" l="1"/>
  <c r="G719" i="1" s="1"/>
  <c r="I719" i="1" s="1"/>
  <c r="C720" i="1" s="1"/>
  <c r="O719" i="1"/>
  <c r="R719" i="1" s="1"/>
  <c r="Y719" i="1"/>
  <c r="Z719" i="1"/>
  <c r="AB719" i="1" l="1"/>
  <c r="AD719" i="1" s="1"/>
  <c r="F720" i="1" s="1"/>
  <c r="AA719" i="1"/>
  <c r="AC719" i="1" s="1"/>
  <c r="E720" i="1" s="1"/>
  <c r="S720" i="1" s="1"/>
  <c r="U720" i="1" s="1"/>
  <c r="H719" i="1"/>
  <c r="J719" i="1" s="1"/>
  <c r="D720" i="1" s="1"/>
  <c r="K720" i="1"/>
  <c r="T720" i="1" l="1"/>
  <c r="V720" i="1" s="1"/>
  <c r="W720" i="1" s="1"/>
  <c r="L720" i="1"/>
  <c r="M720" i="1" s="1"/>
  <c r="P720" i="1" l="1"/>
  <c r="N720" i="1"/>
  <c r="O720" i="1"/>
  <c r="R720" i="1" s="1"/>
  <c r="Q720" i="1"/>
  <c r="X720" i="1"/>
  <c r="Z720" i="1"/>
  <c r="Y720" i="1"/>
  <c r="AB720" i="1" l="1"/>
  <c r="AD720" i="1" s="1"/>
  <c r="AA720" i="1"/>
  <c r="AC720" i="1" s="1"/>
  <c r="E721" i="1" s="1"/>
  <c r="G720" i="1"/>
  <c r="I720" i="1" s="1"/>
  <c r="C721" i="1" s="1"/>
  <c r="F721" i="1"/>
  <c r="H720" i="1"/>
  <c r="J720" i="1" s="1"/>
  <c r="D721" i="1" s="1"/>
  <c r="L721" i="1" l="1"/>
  <c r="T721" i="1"/>
  <c r="V721" i="1" s="1"/>
  <c r="S721" i="1"/>
  <c r="U721" i="1" s="1"/>
  <c r="K721" i="1"/>
  <c r="W721" i="1" l="1"/>
  <c r="X721" i="1"/>
  <c r="M721" i="1"/>
  <c r="P721" i="1" s="1"/>
  <c r="O721" i="1" l="1"/>
  <c r="R721" i="1" s="1"/>
  <c r="N721" i="1"/>
  <c r="Q721" i="1" s="1"/>
  <c r="Y721" i="1"/>
  <c r="Z721" i="1"/>
  <c r="AB721" i="1" l="1"/>
  <c r="AD721" i="1" s="1"/>
  <c r="AA721" i="1"/>
  <c r="AC721" i="1" s="1"/>
  <c r="E722" i="1" s="1"/>
  <c r="G721" i="1"/>
  <c r="I721" i="1" s="1"/>
  <c r="C722" i="1" s="1"/>
  <c r="H721" i="1"/>
  <c r="J721" i="1" s="1"/>
  <c r="D722" i="1" s="1"/>
  <c r="F722" i="1"/>
  <c r="T722" i="1" l="1"/>
  <c r="V722" i="1" s="1"/>
  <c r="L722" i="1"/>
  <c r="K722" i="1"/>
  <c r="S722" i="1"/>
  <c r="U722" i="1" s="1"/>
  <c r="W722" i="1" l="1"/>
  <c r="Z722" i="1" s="1"/>
  <c r="M722" i="1"/>
  <c r="P722" i="1" s="1"/>
  <c r="Y722" i="1"/>
  <c r="X722" i="1" l="1"/>
  <c r="AB722" i="1"/>
  <c r="AD722" i="1" s="1"/>
  <c r="AA722" i="1"/>
  <c r="AC722" i="1" s="1"/>
  <c r="O722" i="1"/>
  <c r="R722" i="1" s="1"/>
  <c r="N722" i="1"/>
  <c r="Q722" i="1" s="1"/>
  <c r="E723" i="1" l="1"/>
  <c r="G722" i="1"/>
  <c r="I722" i="1" s="1"/>
  <c r="C723" i="1" s="1"/>
  <c r="F723" i="1"/>
  <c r="H722" i="1"/>
  <c r="J722" i="1" s="1"/>
  <c r="D723" i="1" s="1"/>
  <c r="T723" i="1" l="1"/>
  <c r="V723" i="1" s="1"/>
  <c r="L723" i="1"/>
  <c r="S723" i="1"/>
  <c r="U723" i="1" s="1"/>
  <c r="K723" i="1"/>
  <c r="W723" i="1" l="1"/>
  <c r="X723" i="1" s="1"/>
  <c r="M723" i="1"/>
  <c r="P723" i="1" s="1"/>
  <c r="O723" i="1" l="1"/>
  <c r="R723" i="1" s="1"/>
  <c r="N723" i="1"/>
  <c r="Q723" i="1" s="1"/>
  <c r="Y723" i="1"/>
  <c r="Z723" i="1"/>
  <c r="AB723" i="1" l="1"/>
  <c r="AD723" i="1" s="1"/>
  <c r="AA723" i="1"/>
  <c r="AC723" i="1" s="1"/>
  <c r="E724" i="1" s="1"/>
  <c r="G723" i="1"/>
  <c r="I723" i="1" s="1"/>
  <c r="C724" i="1" s="1"/>
  <c r="F724" i="1"/>
  <c r="H723" i="1"/>
  <c r="J723" i="1" s="1"/>
  <c r="D724" i="1" s="1"/>
  <c r="T724" i="1" l="1"/>
  <c r="V724" i="1" s="1"/>
  <c r="L724" i="1"/>
  <c r="S724" i="1"/>
  <c r="U724" i="1" s="1"/>
  <c r="K724" i="1"/>
  <c r="W724" i="1" l="1"/>
  <c r="Z724" i="1" s="1"/>
  <c r="M724" i="1"/>
  <c r="P724" i="1" s="1"/>
  <c r="Y724" i="1"/>
  <c r="X724" i="1" l="1"/>
  <c r="N724" i="1"/>
  <c r="Q724" i="1" s="1"/>
  <c r="AB724" i="1"/>
  <c r="AD724" i="1" s="1"/>
  <c r="AA724" i="1"/>
  <c r="AC724" i="1" s="1"/>
  <c r="E725" i="1" s="1"/>
  <c r="G724" i="1"/>
  <c r="I724" i="1" s="1"/>
  <c r="C725" i="1" s="1"/>
  <c r="O724" i="1"/>
  <c r="R724" i="1" s="1"/>
  <c r="F725" i="1" l="1"/>
  <c r="H724" i="1"/>
  <c r="J724" i="1" s="1"/>
  <c r="D725" i="1" s="1"/>
  <c r="S725" i="1"/>
  <c r="U725" i="1" s="1"/>
  <c r="K725" i="1"/>
  <c r="T725" i="1" l="1"/>
  <c r="V725" i="1" s="1"/>
  <c r="W725" i="1" s="1"/>
  <c r="L725" i="1"/>
  <c r="M725" i="1" s="1"/>
  <c r="P725" i="1" l="1"/>
  <c r="N725" i="1"/>
  <c r="Q725" i="1" s="1"/>
  <c r="G725" i="1" s="1"/>
  <c r="I725" i="1" s="1"/>
  <c r="C726" i="1" s="1"/>
  <c r="Z725" i="1"/>
  <c r="X725" i="1"/>
  <c r="O725" i="1"/>
  <c r="R725" i="1" s="1"/>
  <c r="Y725" i="1"/>
  <c r="AB725" i="1" l="1"/>
  <c r="AD725" i="1" s="1"/>
  <c r="AA725" i="1"/>
  <c r="AC725" i="1" s="1"/>
  <c r="E726" i="1" s="1"/>
  <c r="S726" i="1" s="1"/>
  <c r="U726" i="1" s="1"/>
  <c r="K726" i="1"/>
  <c r="F726" i="1"/>
  <c r="H725" i="1"/>
  <c r="J725" i="1" s="1"/>
  <c r="D726" i="1" s="1"/>
  <c r="T726" i="1" l="1"/>
  <c r="V726" i="1" s="1"/>
  <c r="W726" i="1" s="1"/>
  <c r="L726" i="1"/>
  <c r="Y726" i="1" l="1"/>
  <c r="Z726" i="1"/>
  <c r="X726" i="1"/>
  <c r="M726" i="1"/>
  <c r="O726" i="1" s="1"/>
  <c r="AB726" i="1" l="1"/>
  <c r="AD726" i="1" s="1"/>
  <c r="AA726" i="1"/>
  <c r="AC726" i="1" s="1"/>
  <c r="P726" i="1"/>
  <c r="R726" i="1" s="1"/>
  <c r="N726" i="1"/>
  <c r="Q726" i="1" l="1"/>
  <c r="E727" i="1" s="1"/>
  <c r="H726" i="1"/>
  <c r="J726" i="1" s="1"/>
  <c r="D727" i="1" s="1"/>
  <c r="F727" i="1"/>
  <c r="G726" i="1"/>
  <c r="I726" i="1" s="1"/>
  <c r="C727" i="1" s="1"/>
  <c r="S727" i="1" l="1"/>
  <c r="U727" i="1" s="1"/>
  <c r="K727" i="1"/>
  <c r="T727" i="1"/>
  <c r="V727" i="1" s="1"/>
  <c r="L727" i="1"/>
  <c r="M727" i="1" l="1"/>
  <c r="P727" i="1" s="1"/>
  <c r="N727" i="1"/>
  <c r="O727" i="1"/>
  <c r="W727" i="1"/>
  <c r="R727" i="1" l="1"/>
  <c r="Q727" i="1"/>
  <c r="G727" i="1" s="1"/>
  <c r="I727" i="1" s="1"/>
  <c r="C728" i="1" s="1"/>
  <c r="H727" i="1"/>
  <c r="J727" i="1" s="1"/>
  <c r="D728" i="1" s="1"/>
  <c r="X727" i="1"/>
  <c r="Z727" i="1"/>
  <c r="Y727" i="1"/>
  <c r="AB727" i="1" l="1"/>
  <c r="AD727" i="1" s="1"/>
  <c r="F728" i="1" s="1"/>
  <c r="AA727" i="1"/>
  <c r="AC727" i="1" s="1"/>
  <c r="E728" i="1" s="1"/>
  <c r="S728" i="1" s="1"/>
  <c r="U728" i="1" s="1"/>
  <c r="L728" i="1"/>
  <c r="T728" i="1"/>
  <c r="V728" i="1" s="1"/>
  <c r="K728" i="1"/>
  <c r="W728" i="1" l="1"/>
  <c r="X728" i="1" s="1"/>
  <c r="M728" i="1"/>
  <c r="P728" i="1" s="1"/>
  <c r="N728" i="1" l="1"/>
  <c r="Q728" i="1" s="1"/>
  <c r="G728" i="1" s="1"/>
  <c r="I728" i="1" s="1"/>
  <c r="C729" i="1" s="1"/>
  <c r="O728" i="1"/>
  <c r="R728" i="1" s="1"/>
  <c r="Y728" i="1"/>
  <c r="Z728" i="1"/>
  <c r="AB728" i="1" l="1"/>
  <c r="AD728" i="1" s="1"/>
  <c r="AA728" i="1"/>
  <c r="AC728" i="1" s="1"/>
  <c r="E729" i="1" s="1"/>
  <c r="S729" i="1" s="1"/>
  <c r="U729" i="1" s="1"/>
  <c r="F729" i="1"/>
  <c r="H728" i="1"/>
  <c r="J728" i="1" s="1"/>
  <c r="D729" i="1" s="1"/>
  <c r="K729" i="1"/>
  <c r="T729" i="1" l="1"/>
  <c r="V729" i="1" s="1"/>
  <c r="W729" i="1" s="1"/>
  <c r="L729" i="1"/>
  <c r="Y729" i="1" l="1"/>
  <c r="Z729" i="1"/>
  <c r="X729" i="1"/>
  <c r="M729" i="1"/>
  <c r="O729" i="1" s="1"/>
  <c r="AB729" i="1" l="1"/>
  <c r="AD729" i="1" s="1"/>
  <c r="AA729" i="1"/>
  <c r="AC729" i="1" s="1"/>
  <c r="P729" i="1"/>
  <c r="R729" i="1" s="1"/>
  <c r="N729" i="1"/>
  <c r="Q729" i="1" l="1"/>
  <c r="F730" i="1"/>
  <c r="H729" i="1"/>
  <c r="J729" i="1" s="1"/>
  <c r="D730" i="1" s="1"/>
  <c r="E730" i="1"/>
  <c r="G729" i="1"/>
  <c r="I729" i="1" s="1"/>
  <c r="C730" i="1" s="1"/>
  <c r="K730" i="1" l="1"/>
  <c r="S730" i="1"/>
  <c r="U730" i="1" s="1"/>
  <c r="T730" i="1"/>
  <c r="V730" i="1" s="1"/>
  <c r="L730" i="1"/>
  <c r="W730" i="1" l="1"/>
  <c r="M730" i="1"/>
  <c r="P730" i="1" s="1"/>
  <c r="X730" i="1" l="1"/>
  <c r="Z730" i="1"/>
  <c r="O730" i="1"/>
  <c r="R730" i="1" s="1"/>
  <c r="N730" i="1"/>
  <c r="Q730" i="1" s="1"/>
  <c r="Y730" i="1"/>
  <c r="AB730" i="1" l="1"/>
  <c r="AD730" i="1" s="1"/>
  <c r="AA730" i="1"/>
  <c r="AC730" i="1" s="1"/>
  <c r="E731" i="1" s="1"/>
  <c r="G730" i="1"/>
  <c r="I730" i="1" s="1"/>
  <c r="C731" i="1" s="1"/>
  <c r="F731" i="1"/>
  <c r="H730" i="1"/>
  <c r="J730" i="1" s="1"/>
  <c r="D731" i="1" s="1"/>
  <c r="K731" i="1" l="1"/>
  <c r="S731" i="1"/>
  <c r="U731" i="1" s="1"/>
  <c r="L731" i="1"/>
  <c r="T731" i="1"/>
  <c r="V731" i="1" s="1"/>
  <c r="W731" i="1" l="1"/>
  <c r="X731" i="1" s="1"/>
  <c r="M731" i="1"/>
  <c r="N731" i="1" l="1"/>
  <c r="P731" i="1"/>
  <c r="Q731" i="1" s="1"/>
  <c r="Y731" i="1"/>
  <c r="Z731" i="1"/>
  <c r="O731" i="1"/>
  <c r="AB731" i="1" l="1"/>
  <c r="AD731" i="1" s="1"/>
  <c r="AA731" i="1"/>
  <c r="AC731" i="1" s="1"/>
  <c r="E732" i="1" s="1"/>
  <c r="G731" i="1"/>
  <c r="I731" i="1" s="1"/>
  <c r="C732" i="1" s="1"/>
  <c r="R731" i="1"/>
  <c r="H731" i="1" l="1"/>
  <c r="J731" i="1" s="1"/>
  <c r="D732" i="1" s="1"/>
  <c r="F732" i="1"/>
  <c r="K732" i="1"/>
  <c r="S732" i="1"/>
  <c r="U732" i="1" s="1"/>
  <c r="T732" i="1" l="1"/>
  <c r="V732" i="1" s="1"/>
  <c r="W732" i="1" s="1"/>
  <c r="L732" i="1"/>
  <c r="Z732" i="1" l="1"/>
  <c r="X732" i="1"/>
  <c r="Y732" i="1"/>
  <c r="M732" i="1"/>
  <c r="AB732" i="1" l="1"/>
  <c r="AD732" i="1" s="1"/>
  <c r="AA732" i="1"/>
  <c r="AC732" i="1" s="1"/>
  <c r="P732" i="1"/>
  <c r="N732" i="1"/>
  <c r="O732" i="1"/>
  <c r="Q732" i="1" l="1"/>
  <c r="R732" i="1"/>
  <c r="F733" i="1"/>
  <c r="H732" i="1"/>
  <c r="J732" i="1" s="1"/>
  <c r="D733" i="1" s="1"/>
  <c r="G732" i="1"/>
  <c r="I732" i="1" s="1"/>
  <c r="C733" i="1" s="1"/>
  <c r="E733" i="1"/>
  <c r="K733" i="1" l="1"/>
  <c r="S733" i="1"/>
  <c r="U733" i="1" s="1"/>
  <c r="T733" i="1"/>
  <c r="V733" i="1" s="1"/>
  <c r="L733" i="1"/>
  <c r="W733" i="1" l="1"/>
  <c r="X733" i="1" s="1"/>
  <c r="M733" i="1"/>
  <c r="P733" i="1" s="1"/>
  <c r="N733" i="1" l="1"/>
  <c r="Q733" i="1" s="1"/>
  <c r="O733" i="1"/>
  <c r="R733" i="1" s="1"/>
  <c r="Y733" i="1"/>
  <c r="Z733" i="1"/>
  <c r="AB733" i="1" l="1"/>
  <c r="AD733" i="1" s="1"/>
  <c r="F734" i="1" s="1"/>
  <c r="AA733" i="1"/>
  <c r="AC733" i="1" s="1"/>
  <c r="E734" i="1" s="1"/>
  <c r="H733" i="1"/>
  <c r="J733" i="1" s="1"/>
  <c r="D734" i="1" s="1"/>
  <c r="G733" i="1"/>
  <c r="I733" i="1" s="1"/>
  <c r="C734" i="1" s="1"/>
  <c r="K734" i="1" l="1"/>
  <c r="S734" i="1"/>
  <c r="U734" i="1" s="1"/>
  <c r="T734" i="1"/>
  <c r="V734" i="1" s="1"/>
  <c r="L734" i="1"/>
  <c r="W734" i="1" l="1"/>
  <c r="M734" i="1"/>
  <c r="P734" i="1" s="1"/>
  <c r="O734" i="1" l="1"/>
  <c r="R734" i="1" s="1"/>
  <c r="X734" i="1"/>
  <c r="Z734" i="1"/>
  <c r="N734" i="1"/>
  <c r="Q734" i="1" s="1"/>
  <c r="Y734" i="1"/>
  <c r="AA734" i="1" l="1"/>
  <c r="AC734" i="1" s="1"/>
  <c r="AB734" i="1"/>
  <c r="AD734" i="1" s="1"/>
  <c r="G734" i="1"/>
  <c r="I734" i="1" s="1"/>
  <c r="C735" i="1" s="1"/>
  <c r="E735" i="1"/>
  <c r="F735" i="1"/>
  <c r="H734" i="1"/>
  <c r="J734" i="1" s="1"/>
  <c r="D735" i="1" s="1"/>
  <c r="T735" i="1" l="1"/>
  <c r="V735" i="1" s="1"/>
  <c r="L735" i="1"/>
  <c r="S735" i="1"/>
  <c r="U735" i="1" s="1"/>
  <c r="K735" i="1"/>
  <c r="W735" i="1" l="1"/>
  <c r="X735" i="1" s="1"/>
  <c r="M735" i="1"/>
  <c r="P735" i="1" s="1"/>
  <c r="O735" i="1" l="1"/>
  <c r="R735" i="1" s="1"/>
  <c r="N735" i="1"/>
  <c r="Q735" i="1" s="1"/>
  <c r="Y735" i="1"/>
  <c r="Z735" i="1"/>
  <c r="AB735" i="1" l="1"/>
  <c r="AD735" i="1" s="1"/>
  <c r="AA735" i="1"/>
  <c r="AC735" i="1" s="1"/>
  <c r="E736" i="1" s="1"/>
  <c r="G735" i="1"/>
  <c r="I735" i="1" s="1"/>
  <c r="C736" i="1" s="1"/>
  <c r="F736" i="1"/>
  <c r="H735" i="1"/>
  <c r="J735" i="1" s="1"/>
  <c r="D736" i="1" s="1"/>
  <c r="S736" i="1" l="1"/>
  <c r="U736" i="1" s="1"/>
  <c r="K736" i="1"/>
  <c r="T736" i="1"/>
  <c r="V736" i="1" s="1"/>
  <c r="L736" i="1"/>
  <c r="M736" i="1" l="1"/>
  <c r="P736" i="1" s="1"/>
  <c r="W736" i="1"/>
  <c r="Z736" i="1" s="1"/>
  <c r="O736" i="1" l="1"/>
  <c r="X736" i="1"/>
  <c r="R736" i="1"/>
  <c r="AA736" i="1"/>
  <c r="AC736" i="1" s="1"/>
  <c r="N736" i="1"/>
  <c r="Q736" i="1" s="1"/>
  <c r="Y736" i="1"/>
  <c r="AB736" i="1" s="1"/>
  <c r="AD736" i="1" s="1"/>
  <c r="F737" i="1" l="1"/>
  <c r="H736" i="1"/>
  <c r="J736" i="1" s="1"/>
  <c r="D737" i="1" s="1"/>
  <c r="L737" i="1" s="1"/>
  <c r="T737" i="1"/>
  <c r="V737" i="1" s="1"/>
  <c r="E737" i="1"/>
  <c r="G736" i="1"/>
  <c r="I736" i="1" s="1"/>
  <c r="C737" i="1" s="1"/>
  <c r="S737" i="1" l="1"/>
  <c r="U737" i="1" s="1"/>
  <c r="K737" i="1"/>
  <c r="M737" i="1" s="1"/>
  <c r="W737" i="1" l="1"/>
  <c r="N737" i="1"/>
  <c r="P737" i="1"/>
  <c r="Q737" i="1" s="1"/>
  <c r="O737" i="1"/>
  <c r="G737" i="1" l="1"/>
  <c r="I737" i="1" s="1"/>
  <c r="C738" i="1" s="1"/>
  <c r="Y737" i="1"/>
  <c r="Z737" i="1"/>
  <c r="R737" i="1"/>
  <c r="X737" i="1"/>
  <c r="AB737" i="1" l="1"/>
  <c r="AD737" i="1" s="1"/>
  <c r="AA737" i="1"/>
  <c r="AC737" i="1" s="1"/>
  <c r="E738" i="1" s="1"/>
  <c r="S738" i="1" s="1"/>
  <c r="U738" i="1" s="1"/>
  <c r="K738" i="1"/>
  <c r="F738" i="1"/>
  <c r="H737" i="1"/>
  <c r="J737" i="1" s="1"/>
  <c r="D738" i="1" s="1"/>
  <c r="L738" i="1" l="1"/>
  <c r="T738" i="1"/>
  <c r="V738" i="1" s="1"/>
  <c r="W738" i="1" l="1"/>
  <c r="M738" i="1"/>
  <c r="X738" i="1" l="1"/>
  <c r="Z738" i="1"/>
  <c r="P738" i="1"/>
  <c r="N738" i="1"/>
  <c r="O738" i="1"/>
  <c r="Y738" i="1"/>
  <c r="Q738" i="1" l="1"/>
  <c r="AB738" i="1"/>
  <c r="AD738" i="1" s="1"/>
  <c r="AA738" i="1"/>
  <c r="AC738" i="1" s="1"/>
  <c r="E739" i="1" s="1"/>
  <c r="G738" i="1"/>
  <c r="I738" i="1" s="1"/>
  <c r="C739" i="1" s="1"/>
  <c r="R738" i="1"/>
  <c r="F739" i="1" l="1"/>
  <c r="H738" i="1"/>
  <c r="J738" i="1" s="1"/>
  <c r="D739" i="1" s="1"/>
  <c r="K739" i="1"/>
  <c r="S739" i="1"/>
  <c r="U739" i="1" s="1"/>
  <c r="L739" i="1" l="1"/>
  <c r="T739" i="1"/>
  <c r="V739" i="1" s="1"/>
  <c r="W739" i="1" s="1"/>
  <c r="Y739" i="1" l="1"/>
  <c r="X739" i="1"/>
  <c r="Z739" i="1"/>
  <c r="M739" i="1"/>
  <c r="O739" i="1" s="1"/>
  <c r="AB739" i="1" l="1"/>
  <c r="AD739" i="1" s="1"/>
  <c r="AA739" i="1"/>
  <c r="AC739" i="1" s="1"/>
  <c r="N739" i="1"/>
  <c r="P739" i="1"/>
  <c r="Q739" i="1" s="1"/>
  <c r="E740" i="1" l="1"/>
  <c r="G739" i="1"/>
  <c r="I739" i="1" s="1"/>
  <c r="C740" i="1" s="1"/>
  <c r="R739" i="1"/>
  <c r="S740" i="1" l="1"/>
  <c r="U740" i="1" s="1"/>
  <c r="K740" i="1"/>
  <c r="F740" i="1"/>
  <c r="H739" i="1"/>
  <c r="J739" i="1" s="1"/>
  <c r="D740" i="1" s="1"/>
  <c r="L740" i="1" l="1"/>
  <c r="T740" i="1"/>
  <c r="V740" i="1" s="1"/>
  <c r="M740" i="1"/>
  <c r="P740" i="1" s="1"/>
  <c r="W740" i="1" l="1"/>
  <c r="O740" i="1"/>
  <c r="R740" i="1" s="1"/>
  <c r="N740" i="1"/>
  <c r="Q740" i="1" s="1"/>
  <c r="G740" i="1" l="1"/>
  <c r="I740" i="1" s="1"/>
  <c r="C741" i="1" s="1"/>
  <c r="X740" i="1"/>
  <c r="Z740" i="1"/>
  <c r="H740" i="1"/>
  <c r="J740" i="1" s="1"/>
  <c r="D741" i="1" s="1"/>
  <c r="Y740" i="1"/>
  <c r="AB740" i="1" l="1"/>
  <c r="AD740" i="1" s="1"/>
  <c r="F741" i="1" s="1"/>
  <c r="T741" i="1" s="1"/>
  <c r="V741" i="1" s="1"/>
  <c r="AA740" i="1"/>
  <c r="AC740" i="1" s="1"/>
  <c r="E741" i="1" s="1"/>
  <c r="S741" i="1" s="1"/>
  <c r="U741" i="1" s="1"/>
  <c r="K741" i="1"/>
  <c r="L741" i="1"/>
  <c r="M741" i="1" l="1"/>
  <c r="P741" i="1" s="1"/>
  <c r="W741" i="1"/>
  <c r="Z741" i="1" s="1"/>
  <c r="N741" i="1" l="1"/>
  <c r="Y741" i="1"/>
  <c r="AB741" i="1" s="1"/>
  <c r="AD741" i="1" s="1"/>
  <c r="Q741" i="1"/>
  <c r="X741" i="1"/>
  <c r="AA741" i="1" s="1"/>
  <c r="AC741" i="1" s="1"/>
  <c r="O741" i="1"/>
  <c r="R741" i="1" s="1"/>
  <c r="E742" i="1" l="1"/>
  <c r="G741" i="1"/>
  <c r="I741" i="1" s="1"/>
  <c r="C742" i="1" s="1"/>
  <c r="K742" i="1" s="1"/>
  <c r="F742" i="1"/>
  <c r="H741" i="1"/>
  <c r="J741" i="1" s="1"/>
  <c r="D742" i="1" s="1"/>
  <c r="S742" i="1" l="1"/>
  <c r="U742" i="1" s="1"/>
  <c r="T742" i="1"/>
  <c r="V742" i="1" s="1"/>
  <c r="W742" i="1" s="1"/>
  <c r="X742" i="1" s="1"/>
  <c r="L742" i="1"/>
  <c r="M742" i="1" l="1"/>
  <c r="O742" i="1" s="1"/>
  <c r="Y742" i="1"/>
  <c r="Z742" i="1"/>
  <c r="AB742" i="1" l="1"/>
  <c r="AD742" i="1" s="1"/>
  <c r="AA742" i="1"/>
  <c r="AC742" i="1" s="1"/>
  <c r="P742" i="1"/>
  <c r="R742" i="1" s="1"/>
  <c r="N742" i="1"/>
  <c r="Q742" i="1" l="1"/>
  <c r="F743" i="1"/>
  <c r="H742" i="1"/>
  <c r="J742" i="1" s="1"/>
  <c r="D743" i="1" s="1"/>
  <c r="E743" i="1"/>
  <c r="G742" i="1"/>
  <c r="I742" i="1" s="1"/>
  <c r="C743" i="1" s="1"/>
  <c r="K743" i="1" l="1"/>
  <c r="S743" i="1"/>
  <c r="U743" i="1" s="1"/>
  <c r="T743" i="1"/>
  <c r="V743" i="1" s="1"/>
  <c r="L743" i="1"/>
  <c r="W743" i="1" l="1"/>
  <c r="X743" i="1"/>
  <c r="M743" i="1"/>
  <c r="P743" i="1" s="1"/>
  <c r="O743" i="1" l="1"/>
  <c r="R743" i="1" s="1"/>
  <c r="N743" i="1"/>
  <c r="Q743" i="1" s="1"/>
  <c r="Y743" i="1"/>
  <c r="Z743" i="1"/>
  <c r="AB743" i="1" l="1"/>
  <c r="AD743" i="1" s="1"/>
  <c r="AA743" i="1"/>
  <c r="AC743" i="1" s="1"/>
  <c r="E744" i="1" s="1"/>
  <c r="G743" i="1"/>
  <c r="I743" i="1" s="1"/>
  <c r="C744" i="1" s="1"/>
  <c r="H743" i="1"/>
  <c r="J743" i="1" s="1"/>
  <c r="D744" i="1" s="1"/>
  <c r="F744" i="1"/>
  <c r="T744" i="1" l="1"/>
  <c r="V744" i="1" s="1"/>
  <c r="L744" i="1"/>
  <c r="S744" i="1"/>
  <c r="U744" i="1" s="1"/>
  <c r="K744" i="1"/>
  <c r="W744" i="1" l="1"/>
  <c r="M744" i="1"/>
  <c r="N744" i="1" l="1"/>
  <c r="P744" i="1"/>
  <c r="Q744" i="1" s="1"/>
  <c r="O744" i="1"/>
  <c r="Y744" i="1"/>
  <c r="Z744" i="1"/>
  <c r="X744" i="1"/>
  <c r="R744" i="1" l="1"/>
  <c r="AB744" i="1"/>
  <c r="AD744" i="1" s="1"/>
  <c r="F745" i="1" s="1"/>
  <c r="AA744" i="1"/>
  <c r="AC744" i="1" s="1"/>
  <c r="E745" i="1" s="1"/>
  <c r="G744" i="1"/>
  <c r="I744" i="1" s="1"/>
  <c r="C745" i="1" s="1"/>
  <c r="H744" i="1"/>
  <c r="J744" i="1" s="1"/>
  <c r="D745" i="1" s="1"/>
  <c r="T745" i="1" l="1"/>
  <c r="V745" i="1" s="1"/>
  <c r="L745" i="1"/>
  <c r="K745" i="1"/>
  <c r="S745" i="1"/>
  <c r="U745" i="1" s="1"/>
  <c r="W745" i="1" s="1"/>
  <c r="X745" i="1" l="1"/>
  <c r="Z745" i="1"/>
  <c r="M745" i="1"/>
  <c r="N745" i="1" s="1"/>
  <c r="Y745" i="1"/>
  <c r="AB745" i="1" l="1"/>
  <c r="AD745" i="1" s="1"/>
  <c r="AA745" i="1"/>
  <c r="AC745" i="1" s="1"/>
  <c r="O745" i="1"/>
  <c r="P745" i="1"/>
  <c r="R745" i="1" s="1"/>
  <c r="F746" i="1" l="1"/>
  <c r="H745" i="1"/>
  <c r="J745" i="1" s="1"/>
  <c r="D746" i="1" s="1"/>
  <c r="Q745" i="1"/>
  <c r="E746" i="1" l="1"/>
  <c r="G745" i="1"/>
  <c r="I745" i="1" s="1"/>
  <c r="C746" i="1" s="1"/>
  <c r="T746" i="1"/>
  <c r="V746" i="1" s="1"/>
  <c r="L746" i="1"/>
  <c r="K746" i="1" l="1"/>
  <c r="M746" i="1" s="1"/>
  <c r="S746" i="1"/>
  <c r="U746" i="1" s="1"/>
  <c r="W746" i="1" l="1"/>
  <c r="N746" i="1"/>
  <c r="P746" i="1"/>
  <c r="Q746" i="1" s="1"/>
  <c r="O746" i="1"/>
  <c r="G746" i="1" l="1"/>
  <c r="I746" i="1" s="1"/>
  <c r="C747" i="1" s="1"/>
  <c r="Y746" i="1"/>
  <c r="Z746" i="1"/>
  <c r="R746" i="1"/>
  <c r="X746" i="1"/>
  <c r="AB746" i="1" l="1"/>
  <c r="AD746" i="1" s="1"/>
  <c r="AA746" i="1"/>
  <c r="AC746" i="1" s="1"/>
  <c r="E747" i="1" s="1"/>
  <c r="S747" i="1" s="1"/>
  <c r="U747" i="1" s="1"/>
  <c r="K747" i="1"/>
  <c r="H746" i="1"/>
  <c r="J746" i="1" s="1"/>
  <c r="D747" i="1" s="1"/>
  <c r="F747" i="1"/>
  <c r="T747" i="1" l="1"/>
  <c r="V747" i="1" s="1"/>
  <c r="W747" i="1" s="1"/>
  <c r="L747" i="1"/>
  <c r="M747" i="1" s="1"/>
  <c r="P747" i="1" l="1"/>
  <c r="N747" i="1"/>
  <c r="Q747" i="1" s="1"/>
  <c r="G747" i="1" s="1"/>
  <c r="I747" i="1" s="1"/>
  <c r="C748" i="1" s="1"/>
  <c r="X747" i="1"/>
  <c r="Z747" i="1"/>
  <c r="Y747" i="1"/>
  <c r="O747" i="1"/>
  <c r="R747" i="1" s="1"/>
  <c r="AB747" i="1" l="1"/>
  <c r="AD747" i="1" s="1"/>
  <c r="F748" i="1" s="1"/>
  <c r="AA747" i="1"/>
  <c r="AC747" i="1" s="1"/>
  <c r="E748" i="1" s="1"/>
  <c r="S748" i="1" s="1"/>
  <c r="U748" i="1" s="1"/>
  <c r="H747" i="1"/>
  <c r="J747" i="1" s="1"/>
  <c r="D748" i="1" s="1"/>
  <c r="K748" i="1"/>
  <c r="L748" i="1" l="1"/>
  <c r="T748" i="1"/>
  <c r="V748" i="1" s="1"/>
  <c r="W748" i="1" s="1"/>
  <c r="Y748" i="1" l="1"/>
  <c r="Z748" i="1"/>
  <c r="X748" i="1"/>
  <c r="M748" i="1"/>
  <c r="O748" i="1" s="1"/>
  <c r="AB748" i="1" l="1"/>
  <c r="AD748" i="1" s="1"/>
  <c r="AA748" i="1"/>
  <c r="AC748" i="1" s="1"/>
  <c r="P748" i="1"/>
  <c r="R748" i="1" s="1"/>
  <c r="N748" i="1"/>
  <c r="Q748" i="1" l="1"/>
  <c r="F749" i="1"/>
  <c r="H748" i="1"/>
  <c r="J748" i="1" s="1"/>
  <c r="D749" i="1" s="1"/>
  <c r="E749" i="1"/>
  <c r="G748" i="1"/>
  <c r="I748" i="1" s="1"/>
  <c r="C749" i="1" s="1"/>
  <c r="S749" i="1" l="1"/>
  <c r="U749" i="1" s="1"/>
  <c r="K749" i="1"/>
  <c r="L749" i="1"/>
  <c r="T749" i="1"/>
  <c r="V749" i="1" s="1"/>
  <c r="M749" i="1" l="1"/>
  <c r="P749" i="1" s="1"/>
  <c r="O749" i="1"/>
  <c r="W749" i="1"/>
  <c r="N749" i="1" l="1"/>
  <c r="R749" i="1"/>
  <c r="Y749" i="1"/>
  <c r="Z749" i="1"/>
  <c r="Q749" i="1"/>
  <c r="H749" i="1"/>
  <c r="J749" i="1" s="1"/>
  <c r="D750" i="1" s="1"/>
  <c r="X749" i="1"/>
  <c r="AB749" i="1" l="1"/>
  <c r="AD749" i="1" s="1"/>
  <c r="F750" i="1" s="1"/>
  <c r="T750" i="1" s="1"/>
  <c r="V750" i="1" s="1"/>
  <c r="AA749" i="1"/>
  <c r="AC749" i="1" s="1"/>
  <c r="E750" i="1" s="1"/>
  <c r="G749" i="1"/>
  <c r="I749" i="1" s="1"/>
  <c r="C750" i="1" s="1"/>
  <c r="L750" i="1"/>
  <c r="K750" i="1" l="1"/>
  <c r="S750" i="1"/>
  <c r="U750" i="1" s="1"/>
  <c r="W750" i="1" l="1"/>
  <c r="X750" i="1" s="1"/>
  <c r="M750" i="1"/>
  <c r="N750" i="1" s="1"/>
  <c r="P750" i="1" l="1"/>
  <c r="Q750" i="1" s="1"/>
  <c r="O750" i="1"/>
  <c r="R750" i="1" s="1"/>
  <c r="Y750" i="1"/>
  <c r="Z750" i="1"/>
  <c r="AB750" i="1" l="1"/>
  <c r="AD750" i="1" s="1"/>
  <c r="AA750" i="1"/>
  <c r="AC750" i="1" s="1"/>
  <c r="E751" i="1" s="1"/>
  <c r="G750" i="1"/>
  <c r="I750" i="1" s="1"/>
  <c r="C751" i="1" s="1"/>
  <c r="F751" i="1"/>
  <c r="H750" i="1"/>
  <c r="J750" i="1" s="1"/>
  <c r="D751" i="1" s="1"/>
  <c r="L751" i="1" l="1"/>
  <c r="T751" i="1"/>
  <c r="V751" i="1" s="1"/>
  <c r="S751" i="1"/>
  <c r="U751" i="1" s="1"/>
  <c r="K751" i="1"/>
  <c r="M751" i="1" s="1"/>
  <c r="W751" i="1" l="1"/>
  <c r="X751" i="1"/>
  <c r="N751" i="1"/>
  <c r="P751" i="1"/>
  <c r="Q751" i="1" s="1"/>
  <c r="O751" i="1"/>
  <c r="G751" i="1" l="1"/>
  <c r="I751" i="1" s="1"/>
  <c r="C752" i="1" s="1"/>
  <c r="R751" i="1"/>
  <c r="Y751" i="1"/>
  <c r="Z751" i="1"/>
  <c r="AB751" i="1" l="1"/>
  <c r="AD751" i="1" s="1"/>
  <c r="F752" i="1" s="1"/>
  <c r="AA751" i="1"/>
  <c r="AC751" i="1" s="1"/>
  <c r="E752" i="1" s="1"/>
  <c r="S752" i="1" s="1"/>
  <c r="U752" i="1" s="1"/>
  <c r="H751" i="1"/>
  <c r="J751" i="1" s="1"/>
  <c r="D752" i="1" s="1"/>
  <c r="K752" i="1"/>
  <c r="T752" i="1" l="1"/>
  <c r="V752" i="1" s="1"/>
  <c r="L752" i="1"/>
  <c r="M752" i="1" s="1"/>
  <c r="P752" i="1" l="1"/>
  <c r="N752" i="1"/>
  <c r="Q752" i="1" s="1"/>
  <c r="G752" i="1" s="1"/>
  <c r="I752" i="1" s="1"/>
  <c r="C753" i="1" s="1"/>
  <c r="O752" i="1"/>
  <c r="W752" i="1"/>
  <c r="R752" i="1" l="1"/>
  <c r="H752" i="1"/>
  <c r="J752" i="1" s="1"/>
  <c r="D753" i="1" s="1"/>
  <c r="K753" i="1"/>
  <c r="X752" i="1"/>
  <c r="Z752" i="1"/>
  <c r="Y752" i="1"/>
  <c r="AB752" i="1" l="1"/>
  <c r="AD752" i="1" s="1"/>
  <c r="F753" i="1" s="1"/>
  <c r="T753" i="1" s="1"/>
  <c r="V753" i="1" s="1"/>
  <c r="AA752" i="1"/>
  <c r="AC752" i="1" s="1"/>
  <c r="E753" i="1" s="1"/>
  <c r="S753" i="1" s="1"/>
  <c r="U753" i="1" s="1"/>
  <c r="L753" i="1"/>
  <c r="M753" i="1" s="1"/>
  <c r="O753" i="1" l="1"/>
  <c r="P753" i="1"/>
  <c r="R753" i="1" s="1"/>
  <c r="N753" i="1"/>
  <c r="W753" i="1"/>
  <c r="Y753" i="1" s="1"/>
  <c r="Q753" i="1" l="1"/>
  <c r="G753" i="1"/>
  <c r="I753" i="1" s="1"/>
  <c r="C754" i="1" s="1"/>
  <c r="H753" i="1"/>
  <c r="J753" i="1" s="1"/>
  <c r="D754" i="1" s="1"/>
  <c r="X753" i="1"/>
  <c r="Z753" i="1"/>
  <c r="AB753" i="1" l="1"/>
  <c r="AD753" i="1" s="1"/>
  <c r="F754" i="1" s="1"/>
  <c r="T754" i="1" s="1"/>
  <c r="V754" i="1" s="1"/>
  <c r="AA753" i="1"/>
  <c r="AC753" i="1" s="1"/>
  <c r="E754" i="1" s="1"/>
  <c r="S754" i="1" s="1"/>
  <c r="U754" i="1" s="1"/>
  <c r="L754" i="1"/>
  <c r="K754" i="1"/>
  <c r="W754" i="1" l="1"/>
  <c r="X754" i="1" s="1"/>
  <c r="M754" i="1"/>
  <c r="P754" i="1" s="1"/>
  <c r="N754" i="1" l="1"/>
  <c r="Q754" i="1"/>
  <c r="G754" i="1"/>
  <c r="I754" i="1" s="1"/>
  <c r="C755" i="1" s="1"/>
  <c r="O754" i="1"/>
  <c r="R754" i="1" s="1"/>
  <c r="Y754" i="1"/>
  <c r="Z754" i="1"/>
  <c r="AB754" i="1" l="1"/>
  <c r="AD754" i="1" s="1"/>
  <c r="AA754" i="1"/>
  <c r="AC754" i="1" s="1"/>
  <c r="E755" i="1" s="1"/>
  <c r="S755" i="1" s="1"/>
  <c r="U755" i="1" s="1"/>
  <c r="H754" i="1"/>
  <c r="J754" i="1" s="1"/>
  <c r="D755" i="1" s="1"/>
  <c r="F755" i="1"/>
  <c r="K755" i="1"/>
  <c r="L755" i="1" l="1"/>
  <c r="M755" i="1" s="1"/>
  <c r="T755" i="1"/>
  <c r="V755" i="1" s="1"/>
  <c r="W755" i="1" s="1"/>
  <c r="P755" i="1" l="1"/>
  <c r="N755" i="1"/>
  <c r="Y755" i="1"/>
  <c r="Z755" i="1"/>
  <c r="X755" i="1"/>
  <c r="O755" i="1"/>
  <c r="Q755" i="1" l="1"/>
  <c r="G755" i="1" s="1"/>
  <c r="I755" i="1" s="1"/>
  <c r="C756" i="1" s="1"/>
  <c r="R755" i="1"/>
  <c r="AB755" i="1"/>
  <c r="AD755" i="1" s="1"/>
  <c r="F756" i="1" s="1"/>
  <c r="AA755" i="1"/>
  <c r="AC755" i="1" s="1"/>
  <c r="E756" i="1" s="1"/>
  <c r="S756" i="1" s="1"/>
  <c r="U756" i="1" s="1"/>
  <c r="H755" i="1"/>
  <c r="J755" i="1" s="1"/>
  <c r="D756" i="1" s="1"/>
  <c r="K756" i="1"/>
  <c r="L756" i="1" l="1"/>
  <c r="T756" i="1"/>
  <c r="V756" i="1" s="1"/>
  <c r="W756" i="1" s="1"/>
  <c r="Y756" i="1" l="1"/>
  <c r="Z756" i="1"/>
  <c r="X756" i="1"/>
  <c r="M756" i="1"/>
  <c r="AA756" i="1" l="1"/>
  <c r="AC756" i="1" s="1"/>
  <c r="AB756" i="1"/>
  <c r="AD756" i="1" s="1"/>
  <c r="N756" i="1"/>
  <c r="P756" i="1"/>
  <c r="Q756" i="1" s="1"/>
  <c r="O756" i="1"/>
  <c r="R756" i="1" l="1"/>
  <c r="F757" i="1"/>
  <c r="H756" i="1"/>
  <c r="J756" i="1" s="1"/>
  <c r="D757" i="1" s="1"/>
  <c r="E757" i="1"/>
  <c r="G756" i="1"/>
  <c r="I756" i="1" s="1"/>
  <c r="C757" i="1" s="1"/>
  <c r="K757" i="1" l="1"/>
  <c r="S757" i="1"/>
  <c r="U757" i="1" s="1"/>
  <c r="T757" i="1"/>
  <c r="V757" i="1" s="1"/>
  <c r="L757" i="1"/>
  <c r="W757" i="1" l="1"/>
  <c r="M757" i="1"/>
  <c r="P757" i="1" s="1"/>
  <c r="X757" i="1" l="1"/>
  <c r="Z757" i="1"/>
  <c r="Y757" i="1"/>
  <c r="N757" i="1"/>
  <c r="Q757" i="1" s="1"/>
  <c r="O757" i="1"/>
  <c r="R757" i="1" s="1"/>
  <c r="AB757" i="1" l="1"/>
  <c r="AD757" i="1" s="1"/>
  <c r="AA757" i="1"/>
  <c r="AC757" i="1" s="1"/>
  <c r="E758" i="1" s="1"/>
  <c r="G757" i="1"/>
  <c r="I757" i="1" s="1"/>
  <c r="C758" i="1" s="1"/>
  <c r="F758" i="1"/>
  <c r="H757" i="1"/>
  <c r="J757" i="1" s="1"/>
  <c r="D758" i="1" s="1"/>
  <c r="L758" i="1" l="1"/>
  <c r="T758" i="1"/>
  <c r="V758" i="1" s="1"/>
  <c r="K758" i="1"/>
  <c r="M758" i="1" s="1"/>
  <c r="P758" i="1" s="1"/>
  <c r="S758" i="1"/>
  <c r="U758" i="1" s="1"/>
  <c r="W758" i="1" l="1"/>
  <c r="X758" i="1" s="1"/>
  <c r="O758" i="1"/>
  <c r="R758" i="1" s="1"/>
  <c r="Z758" i="1"/>
  <c r="N758" i="1"/>
  <c r="Q758" i="1" s="1"/>
  <c r="Y758" i="1"/>
  <c r="H758" i="1" l="1"/>
  <c r="J758" i="1" s="1"/>
  <c r="D759" i="1" s="1"/>
  <c r="AB758" i="1"/>
  <c r="AD758" i="1" s="1"/>
  <c r="F759" i="1" s="1"/>
  <c r="AA758" i="1"/>
  <c r="AC758" i="1" s="1"/>
  <c r="E759" i="1" s="1"/>
  <c r="G758" i="1"/>
  <c r="I758" i="1" s="1"/>
  <c r="C759" i="1" s="1"/>
  <c r="T759" i="1" l="1"/>
  <c r="V759" i="1" s="1"/>
  <c r="L759" i="1"/>
  <c r="S759" i="1"/>
  <c r="U759" i="1" s="1"/>
  <c r="K759" i="1"/>
  <c r="W759" i="1" l="1"/>
  <c r="X759" i="1"/>
  <c r="M759" i="1"/>
  <c r="N759" i="1" s="1"/>
  <c r="Y759" i="1" l="1"/>
  <c r="Z759" i="1"/>
  <c r="P759" i="1"/>
  <c r="Q759" i="1" s="1"/>
  <c r="O759" i="1"/>
  <c r="AB759" i="1" l="1"/>
  <c r="AD759" i="1" s="1"/>
  <c r="AA759" i="1"/>
  <c r="AC759" i="1" s="1"/>
  <c r="E760" i="1" s="1"/>
  <c r="G759" i="1"/>
  <c r="I759" i="1" s="1"/>
  <c r="C760" i="1" s="1"/>
  <c r="R759" i="1"/>
  <c r="S760" i="1" l="1"/>
  <c r="U760" i="1" s="1"/>
  <c r="K760" i="1"/>
  <c r="F760" i="1"/>
  <c r="H759" i="1"/>
  <c r="J759" i="1" s="1"/>
  <c r="D760" i="1" s="1"/>
  <c r="L760" i="1" l="1"/>
  <c r="T760" i="1"/>
  <c r="V760" i="1" s="1"/>
  <c r="M760" i="1"/>
  <c r="P760" i="1" s="1"/>
  <c r="W760" i="1" l="1"/>
  <c r="N760" i="1"/>
  <c r="Q760" i="1" s="1"/>
  <c r="O760" i="1"/>
  <c r="R760" i="1" s="1"/>
  <c r="X760" i="1" l="1"/>
  <c r="Z760" i="1"/>
  <c r="Y760" i="1"/>
  <c r="H760" i="1"/>
  <c r="J760" i="1" s="1"/>
  <c r="D761" i="1" s="1"/>
  <c r="G760" i="1"/>
  <c r="I760" i="1" s="1"/>
  <c r="C761" i="1" s="1"/>
  <c r="K761" i="1" s="1"/>
  <c r="AB760" i="1" l="1"/>
  <c r="AD760" i="1" s="1"/>
  <c r="F761" i="1" s="1"/>
  <c r="T761" i="1" s="1"/>
  <c r="V761" i="1" s="1"/>
  <c r="AA760" i="1"/>
  <c r="AC760" i="1" s="1"/>
  <c r="E761" i="1" s="1"/>
  <c r="S761" i="1" s="1"/>
  <c r="U761" i="1" s="1"/>
  <c r="L761" i="1"/>
  <c r="W761" i="1" l="1"/>
  <c r="M761" i="1"/>
  <c r="Y761" i="1" l="1"/>
  <c r="Z761" i="1"/>
  <c r="X761" i="1"/>
  <c r="P761" i="1"/>
  <c r="N761" i="1"/>
  <c r="O761" i="1"/>
  <c r="AB761" i="1" l="1"/>
  <c r="AD761" i="1" s="1"/>
  <c r="AA761" i="1"/>
  <c r="AC761" i="1" s="1"/>
  <c r="R761" i="1"/>
  <c r="Q761" i="1"/>
  <c r="G761" i="1" s="1"/>
  <c r="I761" i="1" s="1"/>
  <c r="C762" i="1" s="1"/>
  <c r="K762" i="1" s="1"/>
  <c r="F762" i="1" l="1"/>
  <c r="H761" i="1"/>
  <c r="J761" i="1" s="1"/>
  <c r="D762" i="1" s="1"/>
  <c r="T762" i="1" s="1"/>
  <c r="V762" i="1" s="1"/>
  <c r="E762" i="1"/>
  <c r="S762" i="1" s="1"/>
  <c r="U762" i="1" s="1"/>
  <c r="L762" i="1" l="1"/>
  <c r="M762" i="1" s="1"/>
  <c r="P762" i="1" s="1"/>
  <c r="W762" i="1"/>
  <c r="N762" i="1" l="1"/>
  <c r="O762" i="1"/>
  <c r="R762" i="1" s="1"/>
  <c r="Y762" i="1"/>
  <c r="Z762" i="1"/>
  <c r="X762" i="1"/>
  <c r="Q762" i="1"/>
  <c r="G762" i="1" s="1"/>
  <c r="I762" i="1" s="1"/>
  <c r="C763" i="1" s="1"/>
  <c r="H762" i="1" l="1"/>
  <c r="J762" i="1" s="1"/>
  <c r="D763" i="1" s="1"/>
  <c r="AB762" i="1"/>
  <c r="AD762" i="1" s="1"/>
  <c r="F763" i="1" s="1"/>
  <c r="AA762" i="1"/>
  <c r="AC762" i="1" s="1"/>
  <c r="E763" i="1" s="1"/>
  <c r="S763" i="1" s="1"/>
  <c r="U763" i="1" s="1"/>
  <c r="K763" i="1"/>
  <c r="T763" i="1" l="1"/>
  <c r="V763" i="1" s="1"/>
  <c r="W763" i="1" s="1"/>
  <c r="Z763" i="1" s="1"/>
  <c r="L763" i="1"/>
  <c r="M763" i="1" s="1"/>
  <c r="P763" i="1" s="1"/>
  <c r="Y763" i="1" l="1"/>
  <c r="AB763" i="1" s="1"/>
  <c r="AD763" i="1" s="1"/>
  <c r="X763" i="1"/>
  <c r="AA763" i="1" s="1"/>
  <c r="AC763" i="1" s="1"/>
  <c r="N763" i="1"/>
  <c r="Q763" i="1" s="1"/>
  <c r="O763" i="1"/>
  <c r="R763" i="1" s="1"/>
  <c r="F764" i="1" l="1"/>
  <c r="H763" i="1"/>
  <c r="J763" i="1" s="1"/>
  <c r="D764" i="1" s="1"/>
  <c r="E764" i="1"/>
  <c r="G763" i="1"/>
  <c r="I763" i="1" s="1"/>
  <c r="C764" i="1" s="1"/>
  <c r="S764" i="1" l="1"/>
  <c r="U764" i="1" s="1"/>
  <c r="K764" i="1"/>
  <c r="T764" i="1"/>
  <c r="V764" i="1" s="1"/>
  <c r="L764" i="1"/>
  <c r="W764" i="1" l="1"/>
  <c r="M764" i="1"/>
  <c r="P764" i="1" s="1"/>
  <c r="Y764" i="1" l="1"/>
  <c r="Z764" i="1"/>
  <c r="X764" i="1"/>
  <c r="O764" i="1"/>
  <c r="R764" i="1" s="1"/>
  <c r="N764" i="1"/>
  <c r="Q764" i="1" s="1"/>
  <c r="AB764" i="1" l="1"/>
  <c r="AD764" i="1" s="1"/>
  <c r="AA764" i="1"/>
  <c r="AC764" i="1" s="1"/>
  <c r="E765" i="1" s="1"/>
  <c r="G764" i="1"/>
  <c r="I764" i="1" s="1"/>
  <c r="C765" i="1" s="1"/>
  <c r="F765" i="1"/>
  <c r="H764" i="1"/>
  <c r="J764" i="1" s="1"/>
  <c r="D765" i="1" s="1"/>
  <c r="T765" i="1" l="1"/>
  <c r="V765" i="1" s="1"/>
  <c r="L765" i="1"/>
  <c r="S765" i="1"/>
  <c r="U765" i="1" s="1"/>
  <c r="K765" i="1"/>
  <c r="M765" i="1" l="1"/>
  <c r="W765" i="1"/>
  <c r="X765" i="1" s="1"/>
  <c r="N765" i="1"/>
  <c r="P765" i="1"/>
  <c r="O765" i="1"/>
  <c r="Y765" i="1" l="1"/>
  <c r="Z765" i="1"/>
  <c r="Q765" i="1"/>
  <c r="R765" i="1"/>
  <c r="H765" i="1" s="1"/>
  <c r="J765" i="1" s="1"/>
  <c r="D766" i="1" s="1"/>
  <c r="AB765" i="1" l="1"/>
  <c r="AD765" i="1" s="1"/>
  <c r="F766" i="1" s="1"/>
  <c r="T766" i="1" s="1"/>
  <c r="V766" i="1" s="1"/>
  <c r="AA765" i="1"/>
  <c r="AC765" i="1" s="1"/>
  <c r="E766" i="1" s="1"/>
  <c r="G765" i="1"/>
  <c r="I765" i="1" s="1"/>
  <c r="C766" i="1" s="1"/>
  <c r="L766" i="1"/>
  <c r="S766" i="1" l="1"/>
  <c r="U766" i="1" s="1"/>
  <c r="W766" i="1" s="1"/>
  <c r="K766" i="1"/>
  <c r="M766" i="1" s="1"/>
  <c r="P766" i="1" s="1"/>
  <c r="X766" i="1" l="1"/>
  <c r="Z766" i="1"/>
  <c r="Y766" i="1"/>
  <c r="O766" i="1"/>
  <c r="R766" i="1" s="1"/>
  <c r="H766" i="1" s="1"/>
  <c r="J766" i="1" s="1"/>
  <c r="D767" i="1" s="1"/>
  <c r="N766" i="1"/>
  <c r="Q766" i="1" s="1"/>
  <c r="AB766" i="1" l="1"/>
  <c r="AD766" i="1" s="1"/>
  <c r="AA766" i="1"/>
  <c r="AC766" i="1" s="1"/>
  <c r="E767" i="1" s="1"/>
  <c r="G766" i="1"/>
  <c r="I766" i="1" s="1"/>
  <c r="C767" i="1" s="1"/>
  <c r="F767" i="1"/>
  <c r="T767" i="1" s="1"/>
  <c r="V767" i="1" s="1"/>
  <c r="L767" i="1"/>
  <c r="S767" i="1" l="1"/>
  <c r="U767" i="1" s="1"/>
  <c r="W767" i="1" s="1"/>
  <c r="K767" i="1"/>
  <c r="M767" i="1" s="1"/>
  <c r="P767" i="1" s="1"/>
  <c r="Y767" i="1" l="1"/>
  <c r="Z767" i="1"/>
  <c r="X767" i="1"/>
  <c r="O767" i="1"/>
  <c r="R767" i="1" s="1"/>
  <c r="N767" i="1"/>
  <c r="Q767" i="1" s="1"/>
  <c r="AB767" i="1" l="1"/>
  <c r="AD767" i="1" s="1"/>
  <c r="F768" i="1" s="1"/>
  <c r="AA767" i="1"/>
  <c r="AC767" i="1" s="1"/>
  <c r="E768" i="1" s="1"/>
  <c r="H767" i="1"/>
  <c r="J767" i="1" s="1"/>
  <c r="D768" i="1" s="1"/>
  <c r="G767" i="1"/>
  <c r="I767" i="1" s="1"/>
  <c r="C768" i="1" s="1"/>
  <c r="T768" i="1" l="1"/>
  <c r="V768" i="1" s="1"/>
  <c r="L768" i="1"/>
  <c r="S768" i="1"/>
  <c r="U768" i="1" s="1"/>
  <c r="W768" i="1" s="1"/>
  <c r="K768" i="1"/>
  <c r="M768" i="1" s="1"/>
  <c r="Z768" i="1" l="1"/>
  <c r="Y768" i="1"/>
  <c r="X768" i="1"/>
  <c r="N768" i="1"/>
  <c r="P768" i="1"/>
  <c r="O768" i="1"/>
  <c r="AA768" i="1" l="1"/>
  <c r="AC768" i="1" s="1"/>
  <c r="AB768" i="1"/>
  <c r="AD768" i="1" s="1"/>
  <c r="Q768" i="1"/>
  <c r="G768" i="1" s="1"/>
  <c r="I768" i="1" s="1"/>
  <c r="C769" i="1" s="1"/>
  <c r="R768" i="1"/>
  <c r="E769" i="1"/>
  <c r="S769" i="1" l="1"/>
  <c r="U769" i="1" s="1"/>
  <c r="K769" i="1"/>
  <c r="F769" i="1"/>
  <c r="H768" i="1"/>
  <c r="J768" i="1" s="1"/>
  <c r="D769" i="1" s="1"/>
  <c r="T769" i="1" l="1"/>
  <c r="V769" i="1" s="1"/>
  <c r="L769" i="1"/>
  <c r="W769" i="1" l="1"/>
  <c r="Y769" i="1"/>
  <c r="M769" i="1"/>
  <c r="X769" i="1" l="1"/>
  <c r="Z769" i="1"/>
  <c r="P769" i="1"/>
  <c r="N769" i="1"/>
  <c r="O769" i="1"/>
  <c r="AB769" i="1" l="1"/>
  <c r="AD769" i="1" s="1"/>
  <c r="AA769" i="1"/>
  <c r="AC769" i="1" s="1"/>
  <c r="R769" i="1"/>
  <c r="F770" i="1" s="1"/>
  <c r="Q769" i="1"/>
  <c r="H769" i="1" l="1"/>
  <c r="J769" i="1" s="1"/>
  <c r="D770" i="1" s="1"/>
  <c r="E770" i="1"/>
  <c r="G769" i="1"/>
  <c r="I769" i="1" s="1"/>
  <c r="C770" i="1" s="1"/>
  <c r="S770" i="1" s="1"/>
  <c r="U770" i="1" s="1"/>
  <c r="T770" i="1"/>
  <c r="V770" i="1" s="1"/>
  <c r="L770" i="1"/>
  <c r="K770" i="1" l="1"/>
  <c r="W770" i="1"/>
  <c r="Y770" i="1" s="1"/>
  <c r="M770" i="1"/>
  <c r="P770" i="1" s="1"/>
  <c r="X770" i="1" l="1"/>
  <c r="Z770" i="1"/>
  <c r="N770" i="1"/>
  <c r="Q770" i="1" s="1"/>
  <c r="O770" i="1"/>
  <c r="R770" i="1" s="1"/>
  <c r="AB770" i="1" l="1"/>
  <c r="AD770" i="1" s="1"/>
  <c r="F771" i="1" s="1"/>
  <c r="AA770" i="1"/>
  <c r="AC770" i="1" s="1"/>
  <c r="E771" i="1" s="1"/>
  <c r="H770" i="1"/>
  <c r="J770" i="1" s="1"/>
  <c r="D771" i="1" s="1"/>
  <c r="G770" i="1"/>
  <c r="I770" i="1" s="1"/>
  <c r="C771" i="1" s="1"/>
  <c r="S771" i="1" l="1"/>
  <c r="U771" i="1" s="1"/>
  <c r="K771" i="1"/>
  <c r="T771" i="1"/>
  <c r="V771" i="1" s="1"/>
  <c r="L771" i="1"/>
  <c r="W771" i="1" l="1"/>
  <c r="M771" i="1"/>
  <c r="P771" i="1" s="1"/>
  <c r="Y771" i="1" l="1"/>
  <c r="Z771" i="1"/>
  <c r="X771" i="1"/>
  <c r="O771" i="1"/>
  <c r="R771" i="1" s="1"/>
  <c r="N771" i="1"/>
  <c r="Q771" i="1" s="1"/>
  <c r="AB771" i="1" l="1"/>
  <c r="AD771" i="1" s="1"/>
  <c r="F772" i="1" s="1"/>
  <c r="AA771" i="1"/>
  <c r="AC771" i="1" s="1"/>
  <c r="E772" i="1" s="1"/>
  <c r="H771" i="1"/>
  <c r="J771" i="1" s="1"/>
  <c r="D772" i="1" s="1"/>
  <c r="G771" i="1"/>
  <c r="I771" i="1" s="1"/>
  <c r="C772" i="1" s="1"/>
  <c r="T772" i="1" l="1"/>
  <c r="V772" i="1" s="1"/>
  <c r="L772" i="1"/>
  <c r="S772" i="1"/>
  <c r="U772" i="1" s="1"/>
  <c r="K772" i="1"/>
  <c r="W772" i="1" l="1"/>
  <c r="X772" i="1"/>
  <c r="M772" i="1"/>
  <c r="N772" i="1" s="1"/>
  <c r="Y772" i="1" l="1"/>
  <c r="Z772" i="1"/>
  <c r="P772" i="1"/>
  <c r="Q772" i="1" s="1"/>
  <c r="O772" i="1"/>
  <c r="AB772" i="1" l="1"/>
  <c r="AD772" i="1" s="1"/>
  <c r="AA772" i="1"/>
  <c r="AC772" i="1" s="1"/>
  <c r="E773" i="1" s="1"/>
  <c r="G772" i="1"/>
  <c r="I772" i="1" s="1"/>
  <c r="C773" i="1" s="1"/>
  <c r="R772" i="1"/>
  <c r="K773" i="1" l="1"/>
  <c r="S773" i="1"/>
  <c r="U773" i="1" s="1"/>
  <c r="F773" i="1"/>
  <c r="H772" i="1"/>
  <c r="J772" i="1" s="1"/>
  <c r="D773" i="1" s="1"/>
  <c r="T773" i="1" l="1"/>
  <c r="V773" i="1" s="1"/>
  <c r="L773" i="1"/>
  <c r="M773" i="1" s="1"/>
  <c r="P773" i="1" s="1"/>
  <c r="W773" i="1" l="1"/>
  <c r="Y773" i="1"/>
  <c r="O773" i="1"/>
  <c r="R773" i="1" s="1"/>
  <c r="N773" i="1"/>
  <c r="Q773" i="1" s="1"/>
  <c r="X773" i="1" l="1"/>
  <c r="Z773" i="1"/>
  <c r="G773" i="1"/>
  <c r="I773" i="1" s="1"/>
  <c r="C774" i="1" s="1"/>
  <c r="H773" i="1"/>
  <c r="J773" i="1" s="1"/>
  <c r="D774" i="1" s="1"/>
  <c r="AB773" i="1" l="1"/>
  <c r="AD773" i="1" s="1"/>
  <c r="F774" i="1" s="1"/>
  <c r="T774" i="1" s="1"/>
  <c r="V774" i="1" s="1"/>
  <c r="AA773" i="1"/>
  <c r="AC773" i="1" s="1"/>
  <c r="E774" i="1" s="1"/>
  <c r="S774" i="1" s="1"/>
  <c r="U774" i="1" s="1"/>
  <c r="L774" i="1"/>
  <c r="K774" i="1"/>
  <c r="W774" i="1" l="1"/>
  <c r="Z774" i="1" s="1"/>
  <c r="M774" i="1"/>
  <c r="P774" i="1" s="1"/>
  <c r="Y774" i="1" l="1"/>
  <c r="AB774" i="1"/>
  <c r="AD774" i="1" s="1"/>
  <c r="X774" i="1"/>
  <c r="AA774" i="1" s="1"/>
  <c r="AC774" i="1" s="1"/>
  <c r="E775" i="1" s="1"/>
  <c r="N774" i="1"/>
  <c r="Q774" i="1" s="1"/>
  <c r="G774" i="1" s="1"/>
  <c r="I774" i="1" s="1"/>
  <c r="C775" i="1" s="1"/>
  <c r="O774" i="1"/>
  <c r="R774" i="1" s="1"/>
  <c r="F775" i="1" l="1"/>
  <c r="H774" i="1"/>
  <c r="J774" i="1" s="1"/>
  <c r="D775" i="1" s="1"/>
  <c r="S775" i="1"/>
  <c r="U775" i="1" s="1"/>
  <c r="K775" i="1"/>
  <c r="L775" i="1" l="1"/>
  <c r="T775" i="1"/>
  <c r="V775" i="1" s="1"/>
  <c r="W775" i="1" l="1"/>
  <c r="Y775" i="1" s="1"/>
  <c r="M775" i="1"/>
  <c r="X775" i="1" l="1"/>
  <c r="Z775" i="1"/>
  <c r="P775" i="1"/>
  <c r="N775" i="1"/>
  <c r="O775" i="1"/>
  <c r="Q775" i="1" l="1"/>
  <c r="AB775" i="1"/>
  <c r="AD775" i="1" s="1"/>
  <c r="AA775" i="1"/>
  <c r="AC775" i="1" s="1"/>
  <c r="E776" i="1" s="1"/>
  <c r="R775" i="1"/>
  <c r="G775" i="1"/>
  <c r="I775" i="1" s="1"/>
  <c r="C776" i="1" s="1"/>
  <c r="H775" i="1"/>
  <c r="J775" i="1" s="1"/>
  <c r="D776" i="1" s="1"/>
  <c r="F776" i="1" l="1"/>
  <c r="T776" i="1"/>
  <c r="V776" i="1" s="1"/>
  <c r="L776" i="1"/>
  <c r="S776" i="1"/>
  <c r="U776" i="1" s="1"/>
  <c r="K776" i="1"/>
  <c r="W776" i="1" l="1"/>
  <c r="Z776" i="1" s="1"/>
  <c r="M776" i="1"/>
  <c r="P776" i="1" s="1"/>
  <c r="Y776" i="1" l="1"/>
  <c r="AB776" i="1" s="1"/>
  <c r="AD776" i="1" s="1"/>
  <c r="X776" i="1"/>
  <c r="AA776" i="1" s="1"/>
  <c r="AC776" i="1" s="1"/>
  <c r="E777" i="1" s="1"/>
  <c r="N776" i="1"/>
  <c r="Q776" i="1" s="1"/>
  <c r="G776" i="1" s="1"/>
  <c r="I776" i="1" s="1"/>
  <c r="C777" i="1" s="1"/>
  <c r="O776" i="1"/>
  <c r="R776" i="1" s="1"/>
  <c r="F777" i="1" l="1"/>
  <c r="H776" i="1"/>
  <c r="J776" i="1" s="1"/>
  <c r="D777" i="1" s="1"/>
  <c r="S777" i="1"/>
  <c r="U777" i="1" s="1"/>
  <c r="K777" i="1"/>
  <c r="T777" i="1" l="1"/>
  <c r="V777" i="1" s="1"/>
  <c r="L777" i="1"/>
  <c r="M777" i="1" s="1"/>
  <c r="W777" i="1" l="1"/>
  <c r="Y777" i="1" s="1"/>
  <c r="P777" i="1"/>
  <c r="N777" i="1"/>
  <c r="O777" i="1"/>
  <c r="Q777" i="1" l="1"/>
  <c r="R777" i="1"/>
  <c r="H777" i="1" s="1"/>
  <c r="J777" i="1" s="1"/>
  <c r="D778" i="1" s="1"/>
  <c r="X777" i="1"/>
  <c r="Z777" i="1"/>
  <c r="G777" i="1"/>
  <c r="I777" i="1" s="1"/>
  <c r="C778" i="1" s="1"/>
  <c r="AB777" i="1" l="1"/>
  <c r="AD777" i="1" s="1"/>
  <c r="F778" i="1" s="1"/>
  <c r="T778" i="1" s="1"/>
  <c r="V778" i="1" s="1"/>
  <c r="AA777" i="1"/>
  <c r="AC777" i="1" s="1"/>
  <c r="E778" i="1" s="1"/>
  <c r="S778" i="1" s="1"/>
  <c r="U778" i="1" s="1"/>
  <c r="K778" i="1"/>
  <c r="L778" i="1"/>
  <c r="W778" i="1" l="1"/>
  <c r="Y778" i="1" s="1"/>
  <c r="M778" i="1"/>
  <c r="X778" i="1" l="1"/>
  <c r="Z778" i="1"/>
  <c r="P778" i="1"/>
  <c r="N778" i="1"/>
  <c r="O778" i="1"/>
  <c r="AB778" i="1" l="1"/>
  <c r="AD778" i="1" s="1"/>
  <c r="AA778" i="1"/>
  <c r="AC778" i="1" s="1"/>
  <c r="R778" i="1"/>
  <c r="F779" i="1" s="1"/>
  <c r="Q778" i="1"/>
  <c r="H778" i="1" l="1"/>
  <c r="J778" i="1" s="1"/>
  <c r="D779" i="1" s="1"/>
  <c r="E779" i="1"/>
  <c r="G778" i="1"/>
  <c r="I778" i="1" s="1"/>
  <c r="C779" i="1" s="1"/>
  <c r="T779" i="1"/>
  <c r="V779" i="1" s="1"/>
  <c r="L779" i="1"/>
  <c r="S779" i="1" l="1"/>
  <c r="U779" i="1" s="1"/>
  <c r="W779" i="1" s="1"/>
  <c r="Z779" i="1" s="1"/>
  <c r="K779" i="1"/>
  <c r="M779" i="1" s="1"/>
  <c r="P779" i="1" s="1"/>
  <c r="Y779" i="1" l="1"/>
  <c r="X779" i="1"/>
  <c r="AB779" i="1"/>
  <c r="AD779" i="1" s="1"/>
  <c r="AA779" i="1"/>
  <c r="AC779" i="1" s="1"/>
  <c r="N779" i="1"/>
  <c r="Q779" i="1" s="1"/>
  <c r="O779" i="1"/>
  <c r="R779" i="1" s="1"/>
  <c r="G779" i="1" l="1"/>
  <c r="I779" i="1" s="1"/>
  <c r="C780" i="1" s="1"/>
  <c r="K780" i="1" s="1"/>
  <c r="E780" i="1"/>
  <c r="S780" i="1" s="1"/>
  <c r="U780" i="1" s="1"/>
  <c r="F780" i="1"/>
  <c r="H779" i="1"/>
  <c r="J779" i="1" s="1"/>
  <c r="D780" i="1" s="1"/>
  <c r="T780" i="1" l="1"/>
  <c r="V780" i="1" s="1"/>
  <c r="L780" i="1"/>
  <c r="W780" i="1" l="1"/>
  <c r="Y780" i="1" s="1"/>
  <c r="M780" i="1"/>
  <c r="X780" i="1" l="1"/>
  <c r="Z780" i="1"/>
  <c r="P780" i="1"/>
  <c r="N780" i="1"/>
  <c r="O780" i="1"/>
  <c r="AB780" i="1" l="1"/>
  <c r="AD780" i="1" s="1"/>
  <c r="AA780" i="1"/>
  <c r="AC780" i="1" s="1"/>
  <c r="Q780" i="1"/>
  <c r="R780" i="1"/>
  <c r="E781" i="1" l="1"/>
  <c r="G780" i="1"/>
  <c r="I780" i="1" s="1"/>
  <c r="C781" i="1" s="1"/>
  <c r="S781" i="1" s="1"/>
  <c r="U781" i="1" s="1"/>
  <c r="F781" i="1"/>
  <c r="H780" i="1"/>
  <c r="J780" i="1" s="1"/>
  <c r="D781" i="1" s="1"/>
  <c r="K781" i="1" l="1"/>
  <c r="T781" i="1"/>
  <c r="V781" i="1" s="1"/>
  <c r="L781" i="1"/>
  <c r="M781" i="1" s="1"/>
  <c r="W781" i="1" l="1"/>
  <c r="Y781" i="1" s="1"/>
  <c r="P781" i="1"/>
  <c r="N781" i="1"/>
  <c r="O781" i="1"/>
  <c r="X781" i="1" l="1"/>
  <c r="Z781" i="1"/>
  <c r="R781" i="1"/>
  <c r="Q781" i="1"/>
  <c r="AB781" i="1" l="1"/>
  <c r="AD781" i="1" s="1"/>
  <c r="F782" i="1" s="1"/>
  <c r="AA781" i="1"/>
  <c r="AC781" i="1" s="1"/>
  <c r="E782" i="1" s="1"/>
  <c r="H781" i="1"/>
  <c r="J781" i="1" s="1"/>
  <c r="D782" i="1" s="1"/>
  <c r="G781" i="1"/>
  <c r="I781" i="1" s="1"/>
  <c r="C782" i="1" s="1"/>
  <c r="T782" i="1" l="1"/>
  <c r="V782" i="1" s="1"/>
  <c r="S782" i="1"/>
  <c r="U782" i="1" s="1"/>
  <c r="W782" i="1" s="1"/>
  <c r="Z782" i="1" s="1"/>
  <c r="K782" i="1"/>
  <c r="L782" i="1"/>
  <c r="M782" i="1" l="1"/>
  <c r="P782" i="1" s="1"/>
  <c r="X782" i="1"/>
  <c r="AA782" i="1" s="1"/>
  <c r="AC782" i="1" s="1"/>
  <c r="Y782" i="1"/>
  <c r="AB782" i="1" s="1"/>
  <c r="AD782" i="1" s="1"/>
  <c r="N782" i="1"/>
  <c r="Q782" i="1" s="1"/>
  <c r="G782" i="1" s="1"/>
  <c r="I782" i="1" s="1"/>
  <c r="C783" i="1" s="1"/>
  <c r="O782" i="1"/>
  <c r="R782" i="1" s="1"/>
  <c r="F783" i="1" l="1"/>
  <c r="H782" i="1"/>
  <c r="J782" i="1" s="1"/>
  <c r="D783" i="1" s="1"/>
  <c r="T783" i="1" s="1"/>
  <c r="V783" i="1" s="1"/>
  <c r="E783" i="1"/>
  <c r="S783" i="1" s="1"/>
  <c r="U783" i="1" s="1"/>
  <c r="K783" i="1"/>
  <c r="L783" i="1" l="1"/>
  <c r="W783" i="1"/>
  <c r="M783" i="1"/>
  <c r="P783" i="1" s="1"/>
  <c r="Y783" i="1" l="1"/>
  <c r="Z783" i="1"/>
  <c r="X783" i="1"/>
  <c r="N783" i="1"/>
  <c r="Q783" i="1" s="1"/>
  <c r="O783" i="1"/>
  <c r="R783" i="1" s="1"/>
  <c r="H783" i="1" l="1"/>
  <c r="J783" i="1" s="1"/>
  <c r="D784" i="1" s="1"/>
  <c r="AB783" i="1"/>
  <c r="AD783" i="1" s="1"/>
  <c r="F784" i="1" s="1"/>
  <c r="AA783" i="1"/>
  <c r="AC783" i="1" s="1"/>
  <c r="E784" i="1" s="1"/>
  <c r="G783" i="1"/>
  <c r="I783" i="1" s="1"/>
  <c r="C784" i="1" s="1"/>
  <c r="T784" i="1" l="1"/>
  <c r="V784" i="1" s="1"/>
  <c r="L784" i="1"/>
  <c r="S784" i="1"/>
  <c r="U784" i="1" s="1"/>
  <c r="K784" i="1"/>
  <c r="W784" i="1" l="1"/>
  <c r="X784" i="1"/>
  <c r="M784" i="1"/>
  <c r="N784" i="1" s="1"/>
  <c r="Y784" i="1" l="1"/>
  <c r="Z784" i="1"/>
  <c r="P784" i="1"/>
  <c r="Q784" i="1" s="1"/>
  <c r="O784" i="1"/>
  <c r="AB784" i="1" l="1"/>
  <c r="AD784" i="1" s="1"/>
  <c r="AA784" i="1"/>
  <c r="AC784" i="1" s="1"/>
  <c r="E785" i="1" s="1"/>
  <c r="G784" i="1"/>
  <c r="I784" i="1" s="1"/>
  <c r="C785" i="1" s="1"/>
  <c r="R784" i="1"/>
  <c r="F785" i="1" l="1"/>
  <c r="H784" i="1"/>
  <c r="J784" i="1" s="1"/>
  <c r="D785" i="1" s="1"/>
  <c r="S785" i="1"/>
  <c r="U785" i="1" s="1"/>
  <c r="K785" i="1"/>
  <c r="T785" i="1" l="1"/>
  <c r="V785" i="1" s="1"/>
  <c r="L785" i="1"/>
  <c r="W785" i="1" l="1"/>
  <c r="Y785" i="1"/>
  <c r="M785" i="1"/>
  <c r="X785" i="1" l="1"/>
  <c r="Z785" i="1"/>
  <c r="P785" i="1"/>
  <c r="N785" i="1"/>
  <c r="O785" i="1"/>
  <c r="AB785" i="1" l="1"/>
  <c r="AD785" i="1" s="1"/>
  <c r="AA785" i="1"/>
  <c r="AC785" i="1" s="1"/>
  <c r="E786" i="1" s="1"/>
  <c r="Q785" i="1"/>
  <c r="G785" i="1" s="1"/>
  <c r="I785" i="1" s="1"/>
  <c r="C786" i="1" s="1"/>
  <c r="R785" i="1"/>
  <c r="S786" i="1" l="1"/>
  <c r="U786" i="1" s="1"/>
  <c r="K786" i="1"/>
  <c r="F786" i="1"/>
  <c r="H785" i="1"/>
  <c r="J785" i="1" s="1"/>
  <c r="D786" i="1" s="1"/>
  <c r="T786" i="1" l="1"/>
  <c r="V786" i="1" s="1"/>
  <c r="L786" i="1"/>
  <c r="M786" i="1" s="1"/>
  <c r="W786" i="1" l="1"/>
  <c r="Y786" i="1" s="1"/>
  <c r="P786" i="1"/>
  <c r="N786" i="1"/>
  <c r="O786" i="1"/>
  <c r="X786" i="1" l="1"/>
  <c r="Z786" i="1"/>
  <c r="R786" i="1"/>
  <c r="Q786" i="1"/>
  <c r="AB786" i="1" l="1"/>
  <c r="AD786" i="1" s="1"/>
  <c r="F787" i="1" s="1"/>
  <c r="AA786" i="1"/>
  <c r="AC786" i="1" s="1"/>
  <c r="E787" i="1" s="1"/>
  <c r="G786" i="1"/>
  <c r="I786" i="1" s="1"/>
  <c r="C787" i="1" s="1"/>
  <c r="K787" i="1" s="1"/>
  <c r="H786" i="1"/>
  <c r="J786" i="1" s="1"/>
  <c r="D787" i="1" s="1"/>
  <c r="T787" i="1" l="1"/>
  <c r="V787" i="1" s="1"/>
  <c r="S787" i="1"/>
  <c r="U787" i="1" s="1"/>
  <c r="W787" i="1" s="1"/>
  <c r="Z787" i="1" s="1"/>
  <c r="L787" i="1"/>
  <c r="M787" i="1" s="1"/>
  <c r="P787" i="1" s="1"/>
  <c r="Y787" i="1" l="1"/>
  <c r="AB787" i="1"/>
  <c r="AD787" i="1" s="1"/>
  <c r="X787" i="1"/>
  <c r="AA787" i="1" s="1"/>
  <c r="AC787" i="1" s="1"/>
  <c r="O787" i="1"/>
  <c r="R787" i="1" s="1"/>
  <c r="N787" i="1"/>
  <c r="Q787" i="1" s="1"/>
  <c r="E788" i="1" l="1"/>
  <c r="G787" i="1"/>
  <c r="I787" i="1" s="1"/>
  <c r="C788" i="1" s="1"/>
  <c r="F788" i="1"/>
  <c r="H787" i="1"/>
  <c r="J787" i="1" s="1"/>
  <c r="D788" i="1" s="1"/>
  <c r="T788" i="1" l="1"/>
  <c r="V788" i="1" s="1"/>
  <c r="L788" i="1"/>
  <c r="S788" i="1"/>
  <c r="U788" i="1" s="1"/>
  <c r="K788" i="1"/>
  <c r="W788" i="1" l="1"/>
  <c r="Z788" i="1" s="1"/>
  <c r="Y788" i="1"/>
  <c r="M788" i="1"/>
  <c r="P788" i="1" s="1"/>
  <c r="AB788" i="1" l="1"/>
  <c r="AD788" i="1" s="1"/>
  <c r="X788" i="1"/>
  <c r="AA788" i="1" s="1"/>
  <c r="AC788" i="1" s="1"/>
  <c r="N788" i="1"/>
  <c r="Q788" i="1" s="1"/>
  <c r="O788" i="1"/>
  <c r="R788" i="1" s="1"/>
  <c r="F789" i="1" l="1"/>
  <c r="H788" i="1"/>
  <c r="J788" i="1" s="1"/>
  <c r="D789" i="1" s="1"/>
  <c r="E789" i="1"/>
  <c r="G788" i="1"/>
  <c r="I788" i="1" s="1"/>
  <c r="C789" i="1" s="1"/>
  <c r="S789" i="1" l="1"/>
  <c r="U789" i="1" s="1"/>
  <c r="K789" i="1"/>
  <c r="T789" i="1"/>
  <c r="V789" i="1" s="1"/>
  <c r="L789" i="1"/>
  <c r="W789" i="1" l="1"/>
  <c r="M789" i="1"/>
  <c r="P789" i="1" s="1"/>
  <c r="Y789" i="1" l="1"/>
  <c r="Z789" i="1"/>
  <c r="X789" i="1"/>
  <c r="N789" i="1"/>
  <c r="Q789" i="1" s="1"/>
  <c r="O789" i="1"/>
  <c r="R789" i="1" s="1"/>
  <c r="AB789" i="1" l="1"/>
  <c r="AD789" i="1" s="1"/>
  <c r="AA789" i="1"/>
  <c r="AC789" i="1" s="1"/>
  <c r="E790" i="1" s="1"/>
  <c r="F790" i="1"/>
  <c r="H789" i="1"/>
  <c r="J789" i="1" s="1"/>
  <c r="D790" i="1" s="1"/>
  <c r="G789" i="1"/>
  <c r="I789" i="1" s="1"/>
  <c r="C790" i="1" s="1"/>
  <c r="K790" i="1" s="1"/>
  <c r="S790" i="1" l="1"/>
  <c r="U790" i="1" s="1"/>
  <c r="T790" i="1"/>
  <c r="V790" i="1" s="1"/>
  <c r="L790" i="1"/>
  <c r="M790" i="1" s="1"/>
  <c r="P790" i="1" s="1"/>
  <c r="W790" i="1" l="1"/>
  <c r="N790" i="1"/>
  <c r="Q790" i="1" s="1"/>
  <c r="O790" i="1"/>
  <c r="R790" i="1" s="1"/>
  <c r="Y790" i="1" l="1"/>
  <c r="Z790" i="1"/>
  <c r="X790" i="1"/>
  <c r="H790" i="1"/>
  <c r="J790" i="1" s="1"/>
  <c r="D791" i="1" s="1"/>
  <c r="G790" i="1"/>
  <c r="I790" i="1" s="1"/>
  <c r="C791" i="1" s="1"/>
  <c r="AB790" i="1" l="1"/>
  <c r="AD790" i="1" s="1"/>
  <c r="F791" i="1" s="1"/>
  <c r="AA790" i="1"/>
  <c r="AC790" i="1" s="1"/>
  <c r="E791" i="1" s="1"/>
  <c r="S791" i="1" s="1"/>
  <c r="U791" i="1" s="1"/>
  <c r="K791" i="1"/>
  <c r="T791" i="1"/>
  <c r="V791" i="1" s="1"/>
  <c r="L791" i="1"/>
  <c r="W791" i="1" l="1"/>
  <c r="M791" i="1"/>
  <c r="P791" i="1" s="1"/>
  <c r="Y791" i="1" l="1"/>
  <c r="Z791" i="1"/>
  <c r="X791" i="1"/>
  <c r="O791" i="1"/>
  <c r="R791" i="1" s="1"/>
  <c r="N791" i="1"/>
  <c r="Q791" i="1" s="1"/>
  <c r="AB791" i="1" l="1"/>
  <c r="AD791" i="1" s="1"/>
  <c r="F792" i="1" s="1"/>
  <c r="AA791" i="1"/>
  <c r="AC791" i="1" s="1"/>
  <c r="E792" i="1" s="1"/>
  <c r="G791" i="1"/>
  <c r="I791" i="1" s="1"/>
  <c r="C792" i="1" s="1"/>
  <c r="H791" i="1"/>
  <c r="J791" i="1" s="1"/>
  <c r="D792" i="1" s="1"/>
  <c r="T792" i="1" l="1"/>
  <c r="V792" i="1" s="1"/>
  <c r="S792" i="1"/>
  <c r="U792" i="1" s="1"/>
  <c r="W792" i="1" s="1"/>
  <c r="K792" i="1"/>
  <c r="L792" i="1"/>
  <c r="M792" i="1" l="1"/>
  <c r="N792" i="1" s="1"/>
  <c r="Y792" i="1"/>
  <c r="Z792" i="1"/>
  <c r="X792" i="1"/>
  <c r="P792" i="1"/>
  <c r="Q792" i="1" s="1"/>
  <c r="G792" i="1" s="1"/>
  <c r="I792" i="1" s="1"/>
  <c r="C793" i="1" s="1"/>
  <c r="O792" i="1" l="1"/>
  <c r="AB792" i="1"/>
  <c r="AD792" i="1" s="1"/>
  <c r="AA792" i="1"/>
  <c r="AC792" i="1" s="1"/>
  <c r="E793" i="1" s="1"/>
  <c r="S793" i="1" s="1"/>
  <c r="U793" i="1" s="1"/>
  <c r="R792" i="1"/>
  <c r="F793" i="1" s="1"/>
  <c r="K793" i="1"/>
  <c r="H792" i="1" l="1"/>
  <c r="J792" i="1" s="1"/>
  <c r="D793" i="1" s="1"/>
  <c r="T793" i="1" s="1"/>
  <c r="V793" i="1" s="1"/>
  <c r="L793" i="1" l="1"/>
  <c r="M793" i="1" s="1"/>
  <c r="P793" i="1" s="1"/>
  <c r="W793" i="1"/>
  <c r="Y793" i="1" s="1"/>
  <c r="N793" i="1"/>
  <c r="Q793" i="1" s="1"/>
  <c r="O793" i="1"/>
  <c r="R793" i="1" s="1"/>
  <c r="X793" i="1" l="1"/>
  <c r="Z793" i="1"/>
  <c r="H793" i="1"/>
  <c r="J793" i="1" s="1"/>
  <c r="D794" i="1" s="1"/>
  <c r="G793" i="1"/>
  <c r="I793" i="1" s="1"/>
  <c r="C794" i="1" s="1"/>
  <c r="AB793" i="1" l="1"/>
  <c r="AD793" i="1" s="1"/>
  <c r="F794" i="1" s="1"/>
  <c r="AA793" i="1"/>
  <c r="AC793" i="1" s="1"/>
  <c r="E794" i="1" s="1"/>
  <c r="S794" i="1" s="1"/>
  <c r="U794" i="1" s="1"/>
  <c r="L794" i="1"/>
  <c r="T794" i="1"/>
  <c r="V794" i="1" s="1"/>
  <c r="K794" i="1"/>
  <c r="W794" i="1" l="1"/>
  <c r="M794" i="1"/>
  <c r="P794" i="1" s="1"/>
  <c r="Y794" i="1" l="1"/>
  <c r="Z794" i="1"/>
  <c r="X794" i="1"/>
  <c r="O794" i="1"/>
  <c r="R794" i="1" s="1"/>
  <c r="N794" i="1"/>
  <c r="Q794" i="1" s="1"/>
  <c r="AB794" i="1" l="1"/>
  <c r="AD794" i="1" s="1"/>
  <c r="F795" i="1" s="1"/>
  <c r="AA794" i="1"/>
  <c r="AC794" i="1" s="1"/>
  <c r="E795" i="1" s="1"/>
  <c r="H794" i="1"/>
  <c r="J794" i="1" s="1"/>
  <c r="D795" i="1" s="1"/>
  <c r="L795" i="1" s="1"/>
  <c r="G794" i="1"/>
  <c r="I794" i="1" s="1"/>
  <c r="C795" i="1" s="1"/>
  <c r="K795" i="1" s="1"/>
  <c r="T795" i="1" l="1"/>
  <c r="V795" i="1" s="1"/>
  <c r="M795" i="1"/>
  <c r="P795" i="1" s="1"/>
  <c r="S795" i="1"/>
  <c r="U795" i="1" s="1"/>
  <c r="N795" i="1" l="1"/>
  <c r="Q795" i="1" s="1"/>
  <c r="G795" i="1" s="1"/>
  <c r="I795" i="1" s="1"/>
  <c r="C796" i="1" s="1"/>
  <c r="O795" i="1"/>
  <c r="R795" i="1" s="1"/>
  <c r="W795" i="1"/>
  <c r="X795" i="1" s="1"/>
  <c r="H795" i="1" l="1"/>
  <c r="J795" i="1" s="1"/>
  <c r="D796" i="1" s="1"/>
  <c r="Y795" i="1"/>
  <c r="Z795" i="1"/>
  <c r="K796" i="1"/>
  <c r="L796" i="1"/>
  <c r="AA795" i="1" l="1"/>
  <c r="AC795" i="1" s="1"/>
  <c r="E796" i="1" s="1"/>
  <c r="S796" i="1" s="1"/>
  <c r="U796" i="1" s="1"/>
  <c r="AB795" i="1"/>
  <c r="AD795" i="1" s="1"/>
  <c r="F796" i="1" s="1"/>
  <c r="T796" i="1" s="1"/>
  <c r="V796" i="1" s="1"/>
  <c r="M796" i="1"/>
  <c r="P796" i="1" s="1"/>
  <c r="W796" i="1" l="1"/>
  <c r="Y796" i="1" s="1"/>
  <c r="Z796" i="1"/>
  <c r="X796" i="1"/>
  <c r="N796" i="1"/>
  <c r="Q796" i="1" s="1"/>
  <c r="O796" i="1"/>
  <c r="R796" i="1" s="1"/>
  <c r="AB796" i="1" l="1"/>
  <c r="AD796" i="1" s="1"/>
  <c r="AA796" i="1"/>
  <c r="AC796" i="1" s="1"/>
  <c r="E797" i="1" s="1"/>
  <c r="H796" i="1"/>
  <c r="J796" i="1" s="1"/>
  <c r="D797" i="1" s="1"/>
  <c r="L797" i="1" s="1"/>
  <c r="F797" i="1"/>
  <c r="G796" i="1"/>
  <c r="I796" i="1" s="1"/>
  <c r="C797" i="1" s="1"/>
  <c r="K797" i="1" s="1"/>
  <c r="S797" i="1" l="1"/>
  <c r="U797" i="1" s="1"/>
  <c r="M797" i="1"/>
  <c r="P797" i="1" s="1"/>
  <c r="T797" i="1"/>
  <c r="V797" i="1" s="1"/>
  <c r="W797" i="1" l="1"/>
  <c r="N797" i="1"/>
  <c r="Q797" i="1" s="1"/>
  <c r="O797" i="1"/>
  <c r="R797" i="1" s="1"/>
  <c r="Y797" i="1" l="1"/>
  <c r="Z797" i="1"/>
  <c r="X797" i="1"/>
  <c r="H797" i="1"/>
  <c r="J797" i="1" s="1"/>
  <c r="D798" i="1" s="1"/>
  <c r="G797" i="1"/>
  <c r="I797" i="1" s="1"/>
  <c r="C798" i="1" s="1"/>
  <c r="AB797" i="1" l="1"/>
  <c r="AD797" i="1" s="1"/>
  <c r="F798" i="1" s="1"/>
  <c r="AA797" i="1"/>
  <c r="AC797" i="1" s="1"/>
  <c r="E798" i="1" s="1"/>
  <c r="S798" i="1" s="1"/>
  <c r="U798" i="1" s="1"/>
  <c r="K798" i="1"/>
  <c r="T798" i="1"/>
  <c r="V798" i="1" s="1"/>
  <c r="L798" i="1"/>
  <c r="W798" i="1" l="1"/>
  <c r="M798" i="1"/>
  <c r="P798" i="1" s="1"/>
  <c r="Y798" i="1" l="1"/>
  <c r="Z798" i="1"/>
  <c r="X798" i="1"/>
  <c r="O798" i="1"/>
  <c r="R798" i="1" s="1"/>
  <c r="N798" i="1"/>
  <c r="Q798" i="1" s="1"/>
  <c r="AB798" i="1" l="1"/>
  <c r="AD798" i="1" s="1"/>
  <c r="AA798" i="1"/>
  <c r="AC798" i="1" s="1"/>
  <c r="E799" i="1" s="1"/>
  <c r="G798" i="1"/>
  <c r="I798" i="1" s="1"/>
  <c r="C799" i="1" s="1"/>
  <c r="F799" i="1"/>
  <c r="H798" i="1"/>
  <c r="J798" i="1" s="1"/>
  <c r="D799" i="1" s="1"/>
  <c r="T799" i="1" l="1"/>
  <c r="V799" i="1" s="1"/>
  <c r="L799" i="1"/>
  <c r="S799" i="1"/>
  <c r="U799" i="1" s="1"/>
  <c r="K799" i="1"/>
  <c r="W799" i="1" l="1"/>
  <c r="Z799" i="1" s="1"/>
  <c r="M799" i="1"/>
  <c r="P799" i="1" s="1"/>
  <c r="Y799" i="1" l="1"/>
  <c r="X799" i="1"/>
  <c r="AB799" i="1"/>
  <c r="AD799" i="1" s="1"/>
  <c r="AA799" i="1"/>
  <c r="AC799" i="1" s="1"/>
  <c r="N799" i="1"/>
  <c r="Q799" i="1" s="1"/>
  <c r="G799" i="1" s="1"/>
  <c r="I799" i="1" s="1"/>
  <c r="C800" i="1" s="1"/>
  <c r="O799" i="1"/>
  <c r="R799" i="1" s="1"/>
  <c r="E800" i="1" l="1"/>
  <c r="F800" i="1"/>
  <c r="H799" i="1"/>
  <c r="J799" i="1" s="1"/>
  <c r="D800" i="1" s="1"/>
  <c r="S800" i="1"/>
  <c r="U800" i="1" s="1"/>
  <c r="K800" i="1"/>
  <c r="L800" i="1" l="1"/>
  <c r="T800" i="1"/>
  <c r="V800" i="1" s="1"/>
  <c r="W800" i="1" l="1"/>
  <c r="Y800" i="1"/>
  <c r="M800" i="1"/>
  <c r="X800" i="1" l="1"/>
  <c r="Z800" i="1"/>
  <c r="N800" i="1"/>
  <c r="P800" i="1"/>
  <c r="Q800" i="1" s="1"/>
  <c r="O800" i="1"/>
  <c r="AB800" i="1" l="1"/>
  <c r="AD800" i="1" s="1"/>
  <c r="AA800" i="1"/>
  <c r="AC800" i="1" s="1"/>
  <c r="E801" i="1" s="1"/>
  <c r="R800" i="1"/>
  <c r="H800" i="1" s="1"/>
  <c r="J800" i="1" s="1"/>
  <c r="D801" i="1" s="1"/>
  <c r="G800" i="1"/>
  <c r="I800" i="1" s="1"/>
  <c r="C801" i="1" s="1"/>
  <c r="F801" i="1" l="1"/>
  <c r="T801" i="1"/>
  <c r="V801" i="1" s="1"/>
  <c r="L801" i="1"/>
  <c r="S801" i="1"/>
  <c r="U801" i="1" s="1"/>
  <c r="K801" i="1"/>
  <c r="W801" i="1" l="1"/>
  <c r="Z801" i="1" s="1"/>
  <c r="X801" i="1"/>
  <c r="M801" i="1"/>
  <c r="P801" i="1" s="1"/>
  <c r="Y801" i="1" l="1"/>
  <c r="AB801" i="1"/>
  <c r="AD801" i="1" s="1"/>
  <c r="AA801" i="1"/>
  <c r="AC801" i="1" s="1"/>
  <c r="O801" i="1"/>
  <c r="R801" i="1" s="1"/>
  <c r="N801" i="1"/>
  <c r="Q801" i="1" s="1"/>
  <c r="E802" i="1" l="1"/>
  <c r="G801" i="1"/>
  <c r="I801" i="1" s="1"/>
  <c r="C802" i="1" s="1"/>
  <c r="H801" i="1"/>
  <c r="J801" i="1" s="1"/>
  <c r="D802" i="1" s="1"/>
  <c r="F802" i="1"/>
  <c r="S802" i="1" l="1"/>
  <c r="U802" i="1" s="1"/>
  <c r="K802" i="1"/>
  <c r="L802" i="1"/>
  <c r="T802" i="1"/>
  <c r="V802" i="1" s="1"/>
  <c r="W802" i="1" l="1"/>
  <c r="M802" i="1"/>
  <c r="P802" i="1" s="1"/>
  <c r="Y802" i="1" l="1"/>
  <c r="Z802" i="1"/>
  <c r="X802" i="1"/>
  <c r="N802" i="1"/>
  <c r="Q802" i="1" s="1"/>
  <c r="O802" i="1"/>
  <c r="R802" i="1" s="1"/>
  <c r="AB802" i="1" l="1"/>
  <c r="AD802" i="1" s="1"/>
  <c r="F803" i="1" s="1"/>
  <c r="AA802" i="1"/>
  <c r="AC802" i="1" s="1"/>
  <c r="E803" i="1" s="1"/>
  <c r="H802" i="1"/>
  <c r="J802" i="1" s="1"/>
  <c r="D803" i="1" s="1"/>
  <c r="G802" i="1"/>
  <c r="I802" i="1" s="1"/>
  <c r="C803" i="1" s="1"/>
  <c r="T803" i="1" l="1"/>
  <c r="V803" i="1" s="1"/>
  <c r="L803" i="1"/>
  <c r="S803" i="1"/>
  <c r="U803" i="1" s="1"/>
  <c r="K803" i="1"/>
  <c r="W803" i="1" l="1"/>
  <c r="M803" i="1"/>
  <c r="P803" i="1" s="1"/>
  <c r="Y803" i="1" l="1"/>
  <c r="Z803" i="1"/>
  <c r="X803" i="1"/>
  <c r="N803" i="1"/>
  <c r="Q803" i="1" s="1"/>
  <c r="O803" i="1"/>
  <c r="R803" i="1" s="1"/>
  <c r="AB803" i="1" l="1"/>
  <c r="AD803" i="1" s="1"/>
  <c r="F804" i="1" s="1"/>
  <c r="AA803" i="1"/>
  <c r="AC803" i="1" s="1"/>
  <c r="E804" i="1" s="1"/>
  <c r="H803" i="1"/>
  <c r="J803" i="1" s="1"/>
  <c r="D804" i="1" s="1"/>
  <c r="G803" i="1"/>
  <c r="I803" i="1" s="1"/>
  <c r="C804" i="1" s="1"/>
  <c r="S804" i="1" l="1"/>
  <c r="U804" i="1" s="1"/>
  <c r="K804" i="1"/>
  <c r="T804" i="1"/>
  <c r="V804" i="1" s="1"/>
  <c r="L804" i="1"/>
  <c r="W804" i="1" l="1"/>
  <c r="M804" i="1"/>
  <c r="P804" i="1" s="1"/>
  <c r="Y804" i="1" l="1"/>
  <c r="Z804" i="1"/>
  <c r="O804" i="1"/>
  <c r="R804" i="1" s="1"/>
  <c r="H804" i="1" s="1"/>
  <c r="J804" i="1" s="1"/>
  <c r="D805" i="1" s="1"/>
  <c r="X804" i="1"/>
  <c r="N804" i="1"/>
  <c r="Q804" i="1" s="1"/>
  <c r="AB804" i="1" l="1"/>
  <c r="AD804" i="1" s="1"/>
  <c r="AA804" i="1"/>
  <c r="AC804" i="1" s="1"/>
  <c r="E805" i="1" s="1"/>
  <c r="F805" i="1"/>
  <c r="T805" i="1" s="1"/>
  <c r="V805" i="1" s="1"/>
  <c r="G804" i="1"/>
  <c r="I804" i="1" s="1"/>
  <c r="C805" i="1" s="1"/>
  <c r="L805" i="1"/>
  <c r="S805" i="1" l="1"/>
  <c r="U805" i="1" s="1"/>
  <c r="K805" i="1"/>
  <c r="W805" i="1" l="1"/>
  <c r="M805" i="1"/>
  <c r="N805" i="1" s="1"/>
  <c r="Y805" i="1" l="1"/>
  <c r="Z805" i="1"/>
  <c r="X805" i="1"/>
  <c r="P805" i="1"/>
  <c r="Q805" i="1" s="1"/>
  <c r="O805" i="1"/>
  <c r="AB805" i="1" l="1"/>
  <c r="AD805" i="1" s="1"/>
  <c r="AA805" i="1"/>
  <c r="AC805" i="1" s="1"/>
  <c r="E806" i="1" s="1"/>
  <c r="G805" i="1"/>
  <c r="I805" i="1" s="1"/>
  <c r="C806" i="1" s="1"/>
  <c r="R805" i="1"/>
  <c r="F806" i="1" l="1"/>
  <c r="H805" i="1"/>
  <c r="J805" i="1" s="1"/>
  <c r="D806" i="1" s="1"/>
  <c r="K806" i="1"/>
  <c r="S806" i="1"/>
  <c r="U806" i="1" s="1"/>
  <c r="T806" i="1" l="1"/>
  <c r="V806" i="1" s="1"/>
  <c r="L806" i="1"/>
  <c r="W806" i="1" l="1"/>
  <c r="Y806" i="1" s="1"/>
  <c r="M806" i="1"/>
  <c r="X806" i="1" l="1"/>
  <c r="Z806" i="1"/>
  <c r="P806" i="1"/>
  <c r="N806" i="1"/>
  <c r="O806" i="1"/>
  <c r="AB806" i="1" l="1"/>
  <c r="AD806" i="1" s="1"/>
  <c r="AA806" i="1"/>
  <c r="AC806" i="1" s="1"/>
  <c r="R806" i="1"/>
  <c r="Q806" i="1"/>
  <c r="F807" i="1" l="1"/>
  <c r="E807" i="1"/>
  <c r="H806" i="1"/>
  <c r="J806" i="1" s="1"/>
  <c r="D807" i="1" s="1"/>
  <c r="T807" i="1" s="1"/>
  <c r="V807" i="1" s="1"/>
  <c r="G806" i="1"/>
  <c r="I806" i="1" s="1"/>
  <c r="C807" i="1" s="1"/>
  <c r="K807" i="1" s="1"/>
  <c r="L807" i="1" l="1"/>
  <c r="S807" i="1"/>
  <c r="U807" i="1" s="1"/>
  <c r="W807" i="1" s="1"/>
  <c r="M807" i="1"/>
  <c r="P807" i="1" s="1"/>
  <c r="Y807" i="1" l="1"/>
  <c r="Z807" i="1"/>
  <c r="X807" i="1"/>
  <c r="O807" i="1"/>
  <c r="R807" i="1" s="1"/>
  <c r="N807" i="1"/>
  <c r="Q807" i="1" s="1"/>
  <c r="G807" i="1" s="1"/>
  <c r="I807" i="1" s="1"/>
  <c r="C808" i="1" s="1"/>
  <c r="AB807" i="1" l="1"/>
  <c r="AD807" i="1" s="1"/>
  <c r="F808" i="1" s="1"/>
  <c r="AA807" i="1"/>
  <c r="AC807" i="1" s="1"/>
  <c r="E808" i="1" s="1"/>
  <c r="S808" i="1" s="1"/>
  <c r="U808" i="1" s="1"/>
  <c r="K808" i="1"/>
  <c r="H807" i="1"/>
  <c r="J807" i="1" s="1"/>
  <c r="D808" i="1" s="1"/>
  <c r="T808" i="1" l="1"/>
  <c r="V808" i="1" s="1"/>
  <c r="L808" i="1"/>
  <c r="W808" i="1" l="1"/>
  <c r="Y808" i="1" s="1"/>
  <c r="M808" i="1"/>
  <c r="X808" i="1" l="1"/>
  <c r="Z808" i="1"/>
  <c r="P808" i="1"/>
  <c r="N808" i="1"/>
  <c r="O808" i="1"/>
  <c r="AB808" i="1" l="1"/>
  <c r="AD808" i="1" s="1"/>
  <c r="AA808" i="1"/>
  <c r="AC808" i="1" s="1"/>
  <c r="E809" i="1" s="1"/>
  <c r="R808" i="1"/>
  <c r="F809" i="1" s="1"/>
  <c r="Q808" i="1"/>
  <c r="G808" i="1" s="1"/>
  <c r="I808" i="1" s="1"/>
  <c r="C809" i="1" s="1"/>
  <c r="H808" i="1" l="1"/>
  <c r="J808" i="1" s="1"/>
  <c r="D809" i="1" s="1"/>
  <c r="T809" i="1" s="1"/>
  <c r="V809" i="1" s="1"/>
  <c r="S809" i="1"/>
  <c r="U809" i="1" s="1"/>
  <c r="K809" i="1"/>
  <c r="L809" i="1" l="1"/>
  <c r="W809" i="1"/>
  <c r="Z809" i="1" s="1"/>
  <c r="M809" i="1"/>
  <c r="P809" i="1" s="1"/>
  <c r="X809" i="1" l="1"/>
  <c r="AA809" i="1"/>
  <c r="AC809" i="1" s="1"/>
  <c r="Y809" i="1"/>
  <c r="AB809" i="1" s="1"/>
  <c r="AD809" i="1" s="1"/>
  <c r="O809" i="1"/>
  <c r="R809" i="1" s="1"/>
  <c r="N809" i="1"/>
  <c r="Q809" i="1" s="1"/>
  <c r="F810" i="1" l="1"/>
  <c r="H809" i="1"/>
  <c r="J809" i="1" s="1"/>
  <c r="D810" i="1" s="1"/>
  <c r="E810" i="1"/>
  <c r="G809" i="1"/>
  <c r="I809" i="1" s="1"/>
  <c r="C810" i="1" s="1"/>
  <c r="S810" i="1" l="1"/>
  <c r="U810" i="1" s="1"/>
  <c r="K810" i="1"/>
  <c r="T810" i="1"/>
  <c r="V810" i="1" s="1"/>
  <c r="L810" i="1"/>
  <c r="W810" i="1" l="1"/>
  <c r="M810" i="1"/>
  <c r="P810" i="1" s="1"/>
  <c r="Y810" i="1" l="1"/>
  <c r="Z810" i="1"/>
  <c r="X810" i="1"/>
  <c r="O810" i="1"/>
  <c r="R810" i="1" s="1"/>
  <c r="H810" i="1" s="1"/>
  <c r="J810" i="1" s="1"/>
  <c r="D811" i="1" s="1"/>
  <c r="N810" i="1"/>
  <c r="Q810" i="1" s="1"/>
  <c r="AB810" i="1" l="1"/>
  <c r="AD810" i="1" s="1"/>
  <c r="F811" i="1" s="1"/>
  <c r="T811" i="1" s="1"/>
  <c r="V811" i="1" s="1"/>
  <c r="AA810" i="1"/>
  <c r="AC810" i="1" s="1"/>
  <c r="E811" i="1" s="1"/>
  <c r="G810" i="1"/>
  <c r="I810" i="1" s="1"/>
  <c r="C811" i="1" s="1"/>
  <c r="L811" i="1"/>
  <c r="S811" i="1" l="1"/>
  <c r="U811" i="1" s="1"/>
  <c r="K811" i="1"/>
  <c r="W811" i="1" l="1"/>
  <c r="X811" i="1" s="1"/>
  <c r="M811" i="1"/>
  <c r="N811" i="1" s="1"/>
  <c r="Y811" i="1" l="1"/>
  <c r="Z811" i="1"/>
  <c r="P811" i="1"/>
  <c r="Q811" i="1" s="1"/>
  <c r="O811" i="1"/>
  <c r="AA811" i="1" l="1"/>
  <c r="AC811" i="1" s="1"/>
  <c r="AB811" i="1"/>
  <c r="AD811" i="1" s="1"/>
  <c r="E812" i="1"/>
  <c r="G811" i="1"/>
  <c r="I811" i="1" s="1"/>
  <c r="C812" i="1" s="1"/>
  <c r="R811" i="1"/>
  <c r="F812" i="1" l="1"/>
  <c r="H811" i="1"/>
  <c r="J811" i="1" s="1"/>
  <c r="D812" i="1" s="1"/>
  <c r="S812" i="1"/>
  <c r="U812" i="1" s="1"/>
  <c r="K812" i="1"/>
  <c r="T812" i="1" l="1"/>
  <c r="V812" i="1" s="1"/>
  <c r="L812" i="1"/>
  <c r="W812" i="1" l="1"/>
  <c r="Y812" i="1" s="1"/>
  <c r="M812" i="1"/>
  <c r="X812" i="1" l="1"/>
  <c r="Z812" i="1"/>
  <c r="P812" i="1"/>
  <c r="N812" i="1"/>
  <c r="O812" i="1"/>
  <c r="AB812" i="1" l="1"/>
  <c r="AD812" i="1" s="1"/>
  <c r="AA812" i="1"/>
  <c r="AC812" i="1" s="1"/>
  <c r="R812" i="1"/>
  <c r="Q812" i="1"/>
  <c r="E813" i="1" l="1"/>
  <c r="G812" i="1"/>
  <c r="I812" i="1" s="1"/>
  <c r="C813" i="1" s="1"/>
  <c r="F813" i="1"/>
  <c r="H812" i="1"/>
  <c r="J812" i="1" s="1"/>
  <c r="D813" i="1" s="1"/>
  <c r="T813" i="1" l="1"/>
  <c r="V813" i="1" s="1"/>
  <c r="L813" i="1"/>
  <c r="S813" i="1"/>
  <c r="U813" i="1" s="1"/>
  <c r="K813" i="1"/>
  <c r="W813" i="1" l="1"/>
  <c r="Z813" i="1" s="1"/>
  <c r="M813" i="1"/>
  <c r="P813" i="1" s="1"/>
  <c r="Y813" i="1" l="1"/>
  <c r="X813" i="1"/>
  <c r="AB813" i="1"/>
  <c r="AD813" i="1" s="1"/>
  <c r="AA813" i="1"/>
  <c r="AC813" i="1" s="1"/>
  <c r="N813" i="1"/>
  <c r="Q813" i="1" s="1"/>
  <c r="G813" i="1" s="1"/>
  <c r="I813" i="1" s="1"/>
  <c r="C814" i="1" s="1"/>
  <c r="O813" i="1"/>
  <c r="R813" i="1" s="1"/>
  <c r="E814" i="1" l="1"/>
  <c r="F814" i="1"/>
  <c r="H813" i="1"/>
  <c r="J813" i="1" s="1"/>
  <c r="D814" i="1" s="1"/>
  <c r="S814" i="1"/>
  <c r="U814" i="1" s="1"/>
  <c r="K814" i="1"/>
  <c r="T814" i="1" l="1"/>
  <c r="V814" i="1" s="1"/>
  <c r="L814" i="1"/>
  <c r="M814" i="1" s="1"/>
  <c r="P814" i="1" s="1"/>
  <c r="W814" i="1" l="1"/>
  <c r="O814" i="1"/>
  <c r="R814" i="1" s="1"/>
  <c r="N814" i="1"/>
  <c r="Q814" i="1" s="1"/>
  <c r="X814" i="1" l="1"/>
  <c r="Z814" i="1"/>
  <c r="Y814" i="1"/>
  <c r="G814" i="1"/>
  <c r="I814" i="1" s="1"/>
  <c r="C815" i="1" s="1"/>
  <c r="H814" i="1"/>
  <c r="J814" i="1" s="1"/>
  <c r="D815" i="1" s="1"/>
  <c r="AB814" i="1" l="1"/>
  <c r="AD814" i="1" s="1"/>
  <c r="F815" i="1" s="1"/>
  <c r="T815" i="1" s="1"/>
  <c r="V815" i="1" s="1"/>
  <c r="AA814" i="1"/>
  <c r="AC814" i="1" s="1"/>
  <c r="E815" i="1" s="1"/>
  <c r="S815" i="1" s="1"/>
  <c r="U815" i="1" s="1"/>
  <c r="L815" i="1"/>
  <c r="K815" i="1"/>
  <c r="W815" i="1" l="1"/>
  <c r="M815" i="1"/>
  <c r="P815" i="1" s="1"/>
  <c r="X815" i="1" l="1"/>
  <c r="Z815" i="1"/>
  <c r="Y815" i="1"/>
  <c r="N815" i="1"/>
  <c r="Q815" i="1" s="1"/>
  <c r="O815" i="1"/>
  <c r="R815" i="1" s="1"/>
  <c r="AB815" i="1" l="1"/>
  <c r="AD815" i="1" s="1"/>
  <c r="F816" i="1" s="1"/>
  <c r="AA815" i="1"/>
  <c r="AC815" i="1" s="1"/>
  <c r="E816" i="1" s="1"/>
  <c r="H815" i="1"/>
  <c r="J815" i="1" s="1"/>
  <c r="D816" i="1" s="1"/>
  <c r="G815" i="1"/>
  <c r="I815" i="1" s="1"/>
  <c r="C816" i="1" s="1"/>
  <c r="S816" i="1" l="1"/>
  <c r="U816" i="1" s="1"/>
  <c r="K816" i="1"/>
  <c r="T816" i="1"/>
  <c r="V816" i="1" s="1"/>
  <c r="L816" i="1"/>
  <c r="W816" i="1" l="1"/>
  <c r="M816" i="1"/>
  <c r="P816" i="1" s="1"/>
  <c r="Y816" i="1" l="1"/>
  <c r="Z816" i="1"/>
  <c r="O816" i="1"/>
  <c r="R816" i="1" s="1"/>
  <c r="X816" i="1"/>
  <c r="N816" i="1"/>
  <c r="Q816" i="1" s="1"/>
  <c r="G816" i="1" s="1"/>
  <c r="I816" i="1" s="1"/>
  <c r="C817" i="1" s="1"/>
  <c r="H816" i="1" l="1"/>
  <c r="J816" i="1" s="1"/>
  <c r="D817" i="1" s="1"/>
  <c r="AB816" i="1"/>
  <c r="AD816" i="1" s="1"/>
  <c r="F817" i="1" s="1"/>
  <c r="AA816" i="1"/>
  <c r="AC816" i="1" s="1"/>
  <c r="E817" i="1" s="1"/>
  <c r="S817" i="1" s="1"/>
  <c r="U817" i="1" s="1"/>
  <c r="K817" i="1"/>
  <c r="T817" i="1" l="1"/>
  <c r="V817" i="1" s="1"/>
  <c r="W817" i="1" s="1"/>
  <c r="Y817" i="1" s="1"/>
  <c r="L817" i="1"/>
  <c r="M817" i="1" s="1"/>
  <c r="P817" i="1" s="1"/>
  <c r="X817" i="1" l="1"/>
  <c r="Z817" i="1"/>
  <c r="N817" i="1"/>
  <c r="Q817" i="1" s="1"/>
  <c r="O817" i="1"/>
  <c r="R817" i="1" s="1"/>
  <c r="AB817" i="1" l="1"/>
  <c r="AD817" i="1" s="1"/>
  <c r="F818" i="1" s="1"/>
  <c r="AA817" i="1"/>
  <c r="AC817" i="1" s="1"/>
  <c r="E818" i="1" s="1"/>
  <c r="H817" i="1"/>
  <c r="J817" i="1" s="1"/>
  <c r="D818" i="1" s="1"/>
  <c r="G817" i="1"/>
  <c r="I817" i="1" s="1"/>
  <c r="C818" i="1" s="1"/>
  <c r="T818" i="1" l="1"/>
  <c r="V818" i="1" s="1"/>
  <c r="L818" i="1"/>
  <c r="S818" i="1"/>
  <c r="U818" i="1" s="1"/>
  <c r="K818" i="1"/>
  <c r="M818" i="1" l="1"/>
  <c r="O818" i="1" s="1"/>
  <c r="W818" i="1"/>
  <c r="Z818" i="1" s="1"/>
  <c r="N818" i="1"/>
  <c r="P818" i="1"/>
  <c r="Q818" i="1" l="1"/>
  <c r="Y818" i="1"/>
  <c r="AB818" i="1" s="1"/>
  <c r="AD818" i="1" s="1"/>
  <c r="X818" i="1"/>
  <c r="AA818" i="1" s="1"/>
  <c r="AC818" i="1" s="1"/>
  <c r="E819" i="1" s="1"/>
  <c r="G818" i="1"/>
  <c r="I818" i="1" s="1"/>
  <c r="C819" i="1" s="1"/>
  <c r="R818" i="1"/>
  <c r="H818" i="1" l="1"/>
  <c r="J818" i="1" s="1"/>
  <c r="D819" i="1" s="1"/>
  <c r="F819" i="1"/>
  <c r="S819" i="1"/>
  <c r="U819" i="1" s="1"/>
  <c r="K819" i="1"/>
  <c r="T819" i="1" l="1"/>
  <c r="V819" i="1" s="1"/>
  <c r="L819" i="1"/>
  <c r="W819" i="1" l="1"/>
  <c r="Y819" i="1" s="1"/>
  <c r="M819" i="1"/>
  <c r="X819" i="1" l="1"/>
  <c r="Z819" i="1"/>
  <c r="P819" i="1"/>
  <c r="N819" i="1"/>
  <c r="O819" i="1"/>
  <c r="AB819" i="1" l="1"/>
  <c r="AD819" i="1" s="1"/>
  <c r="AA819" i="1"/>
  <c r="AC819" i="1" s="1"/>
  <c r="Q819" i="1"/>
  <c r="R819" i="1"/>
  <c r="E820" i="1" l="1"/>
  <c r="G819" i="1"/>
  <c r="I819" i="1" s="1"/>
  <c r="C820" i="1" s="1"/>
  <c r="S820" i="1" s="1"/>
  <c r="U820" i="1" s="1"/>
  <c r="F820" i="1"/>
  <c r="H819" i="1"/>
  <c r="J819" i="1" s="1"/>
  <c r="D820" i="1" s="1"/>
  <c r="K820" i="1" l="1"/>
  <c r="T820" i="1"/>
  <c r="V820" i="1" s="1"/>
  <c r="L820" i="1"/>
  <c r="M820" i="1" s="1"/>
  <c r="P820" i="1" s="1"/>
  <c r="W820" i="1" l="1"/>
  <c r="Y820" i="1" s="1"/>
  <c r="N820" i="1"/>
  <c r="Q820" i="1" s="1"/>
  <c r="O820" i="1"/>
  <c r="R820" i="1" s="1"/>
  <c r="X820" i="1" l="1"/>
  <c r="Z820" i="1"/>
  <c r="H820" i="1"/>
  <c r="J820" i="1" s="1"/>
  <c r="D821" i="1" s="1"/>
  <c r="G820" i="1"/>
  <c r="I820" i="1" s="1"/>
  <c r="C821" i="1" s="1"/>
  <c r="AB820" i="1" l="1"/>
  <c r="AD820" i="1" s="1"/>
  <c r="F821" i="1" s="1"/>
  <c r="T821" i="1" s="1"/>
  <c r="V821" i="1" s="1"/>
  <c r="AA820" i="1"/>
  <c r="AC820" i="1" s="1"/>
  <c r="E821" i="1" s="1"/>
  <c r="S821" i="1" s="1"/>
  <c r="U821" i="1" s="1"/>
  <c r="L821" i="1"/>
  <c r="K821" i="1"/>
  <c r="W821" i="1" l="1"/>
  <c r="Z821" i="1" s="1"/>
  <c r="X821" i="1"/>
  <c r="M821" i="1"/>
  <c r="P821" i="1" s="1"/>
  <c r="AA821" i="1" l="1"/>
  <c r="AC821" i="1" s="1"/>
  <c r="Y821" i="1"/>
  <c r="AB821" i="1" s="1"/>
  <c r="AD821" i="1" s="1"/>
  <c r="O821" i="1"/>
  <c r="R821" i="1" s="1"/>
  <c r="N821" i="1"/>
  <c r="Q821" i="1" s="1"/>
  <c r="E822" i="1" l="1"/>
  <c r="G821" i="1"/>
  <c r="I821" i="1" s="1"/>
  <c r="C822" i="1" s="1"/>
  <c r="F822" i="1"/>
  <c r="H821" i="1"/>
  <c r="J821" i="1" s="1"/>
  <c r="D822" i="1" s="1"/>
  <c r="T822" i="1" l="1"/>
  <c r="V822" i="1" s="1"/>
  <c r="L822" i="1"/>
  <c r="S822" i="1"/>
  <c r="U822" i="1" s="1"/>
  <c r="K822" i="1"/>
  <c r="W822" i="1" l="1"/>
  <c r="Z822" i="1" s="1"/>
  <c r="M822" i="1"/>
  <c r="P822" i="1" s="1"/>
  <c r="Y822" i="1" l="1"/>
  <c r="AB822" i="1" s="1"/>
  <c r="AD822" i="1" s="1"/>
  <c r="X822" i="1"/>
  <c r="AA822" i="1" s="1"/>
  <c r="AC822" i="1" s="1"/>
  <c r="O822" i="1"/>
  <c r="R822" i="1" s="1"/>
  <c r="N822" i="1"/>
  <c r="Q822" i="1" s="1"/>
  <c r="F823" i="1" l="1"/>
  <c r="H822" i="1"/>
  <c r="J822" i="1" s="1"/>
  <c r="D823" i="1" s="1"/>
  <c r="L823" i="1" s="1"/>
  <c r="G822" i="1"/>
  <c r="I822" i="1" s="1"/>
  <c r="C823" i="1" s="1"/>
  <c r="E823" i="1"/>
  <c r="T823" i="1" l="1"/>
  <c r="V823" i="1" s="1"/>
  <c r="S823" i="1"/>
  <c r="U823" i="1" s="1"/>
  <c r="K823" i="1"/>
  <c r="W823" i="1" l="1"/>
  <c r="X823" i="1" s="1"/>
  <c r="M823" i="1"/>
  <c r="N823" i="1" s="1"/>
  <c r="Y823" i="1" l="1"/>
  <c r="Z823" i="1"/>
  <c r="P823" i="1"/>
  <c r="Q823" i="1" s="1"/>
  <c r="O823" i="1"/>
  <c r="AB823" i="1" l="1"/>
  <c r="AD823" i="1" s="1"/>
  <c r="AA823" i="1"/>
  <c r="AC823" i="1" s="1"/>
  <c r="E824" i="1" s="1"/>
  <c r="G823" i="1"/>
  <c r="I823" i="1" s="1"/>
  <c r="C824" i="1" s="1"/>
  <c r="R823" i="1"/>
  <c r="F824" i="1" l="1"/>
  <c r="H823" i="1"/>
  <c r="J823" i="1" s="1"/>
  <c r="D824" i="1" s="1"/>
  <c r="S824" i="1"/>
  <c r="U824" i="1" s="1"/>
  <c r="K824" i="1"/>
  <c r="T824" i="1" l="1"/>
  <c r="V824" i="1" s="1"/>
  <c r="L824" i="1"/>
  <c r="W824" i="1" l="1"/>
  <c r="Y824" i="1" s="1"/>
  <c r="M824" i="1"/>
  <c r="O824" i="1" s="1"/>
  <c r="X824" i="1" l="1"/>
  <c r="Z824" i="1"/>
  <c r="P824" i="1"/>
  <c r="R824" i="1" s="1"/>
  <c r="N824" i="1"/>
  <c r="AB824" i="1" l="1"/>
  <c r="AD824" i="1" s="1"/>
  <c r="F825" i="1" s="1"/>
  <c r="AA824" i="1"/>
  <c r="AC824" i="1" s="1"/>
  <c r="Q824" i="1"/>
  <c r="H824" i="1"/>
  <c r="J824" i="1" s="1"/>
  <c r="D825" i="1" s="1"/>
  <c r="E825" i="1"/>
  <c r="G824" i="1"/>
  <c r="I824" i="1" s="1"/>
  <c r="C825" i="1" s="1"/>
  <c r="S825" i="1" l="1"/>
  <c r="U825" i="1" s="1"/>
  <c r="K825" i="1"/>
  <c r="T825" i="1"/>
  <c r="V825" i="1" s="1"/>
  <c r="L825" i="1"/>
  <c r="W825" i="1" l="1"/>
  <c r="M825" i="1"/>
  <c r="P825" i="1" s="1"/>
  <c r="Y825" i="1" l="1"/>
  <c r="Z825" i="1"/>
  <c r="X825" i="1"/>
  <c r="O825" i="1"/>
  <c r="R825" i="1" s="1"/>
  <c r="H825" i="1" s="1"/>
  <c r="J825" i="1" s="1"/>
  <c r="D826" i="1" s="1"/>
  <c r="N825" i="1"/>
  <c r="Q825" i="1" s="1"/>
  <c r="AB825" i="1" l="1"/>
  <c r="AD825" i="1" s="1"/>
  <c r="AA825" i="1"/>
  <c r="AC825" i="1" s="1"/>
  <c r="E826" i="1" s="1"/>
  <c r="G825" i="1"/>
  <c r="I825" i="1" s="1"/>
  <c r="C826" i="1" s="1"/>
  <c r="F826" i="1"/>
  <c r="T826" i="1" s="1"/>
  <c r="V826" i="1" s="1"/>
  <c r="L826" i="1"/>
  <c r="S826" i="1" l="1"/>
  <c r="U826" i="1" s="1"/>
  <c r="W826" i="1" s="1"/>
  <c r="K826" i="1"/>
  <c r="M826" i="1" s="1"/>
  <c r="P826" i="1" s="1"/>
  <c r="Y826" i="1" l="1"/>
  <c r="Z826" i="1"/>
  <c r="X826" i="1"/>
  <c r="O826" i="1"/>
  <c r="R826" i="1" s="1"/>
  <c r="N826" i="1"/>
  <c r="Q826" i="1" s="1"/>
  <c r="AB826" i="1" l="1"/>
  <c r="AD826" i="1" s="1"/>
  <c r="AA826" i="1"/>
  <c r="AC826" i="1" s="1"/>
  <c r="E827" i="1" s="1"/>
  <c r="G826" i="1"/>
  <c r="I826" i="1" s="1"/>
  <c r="C827" i="1" s="1"/>
  <c r="H826" i="1"/>
  <c r="J826" i="1" s="1"/>
  <c r="D827" i="1" s="1"/>
  <c r="F827" i="1"/>
  <c r="L827" i="1" l="1"/>
  <c r="T827" i="1"/>
  <c r="V827" i="1" s="1"/>
  <c r="S827" i="1"/>
  <c r="U827" i="1" s="1"/>
  <c r="K827" i="1"/>
  <c r="W827" i="1" l="1"/>
  <c r="M827" i="1"/>
  <c r="P827" i="1" s="1"/>
  <c r="X827" i="1" l="1"/>
  <c r="Z827" i="1"/>
  <c r="Y827" i="1"/>
  <c r="N827" i="1"/>
  <c r="Q827" i="1" s="1"/>
  <c r="O827" i="1"/>
  <c r="R827" i="1" s="1"/>
  <c r="AA827" i="1" l="1"/>
  <c r="AC827" i="1" s="1"/>
  <c r="AB827" i="1"/>
  <c r="AD827" i="1" s="1"/>
  <c r="F828" i="1" s="1"/>
  <c r="H827" i="1"/>
  <c r="J827" i="1" s="1"/>
  <c r="D828" i="1" s="1"/>
  <c r="G827" i="1"/>
  <c r="I827" i="1" s="1"/>
  <c r="C828" i="1" s="1"/>
  <c r="E828" i="1"/>
  <c r="S828" i="1" l="1"/>
  <c r="U828" i="1" s="1"/>
  <c r="K828" i="1"/>
  <c r="L828" i="1"/>
  <c r="T828" i="1"/>
  <c r="V828" i="1" s="1"/>
  <c r="W828" i="1" l="1"/>
  <c r="M828" i="1"/>
  <c r="P828" i="1" s="1"/>
  <c r="Y828" i="1" l="1"/>
  <c r="Z828" i="1"/>
  <c r="X828" i="1"/>
  <c r="N828" i="1"/>
  <c r="Q828" i="1" s="1"/>
  <c r="O828" i="1"/>
  <c r="R828" i="1" s="1"/>
  <c r="AB828" i="1" l="1"/>
  <c r="AD828" i="1" s="1"/>
  <c r="AA828" i="1"/>
  <c r="AC828" i="1" s="1"/>
  <c r="E829" i="1" s="1"/>
  <c r="H828" i="1"/>
  <c r="J828" i="1" s="1"/>
  <c r="D829" i="1" s="1"/>
  <c r="F829" i="1"/>
  <c r="G828" i="1"/>
  <c r="I828" i="1" s="1"/>
  <c r="C829" i="1" s="1"/>
  <c r="S829" i="1" l="1"/>
  <c r="U829" i="1" s="1"/>
  <c r="K829" i="1"/>
  <c r="L829" i="1"/>
  <c r="T829" i="1"/>
  <c r="V829" i="1" s="1"/>
  <c r="W829" i="1" l="1"/>
  <c r="M829" i="1"/>
  <c r="P829" i="1" s="1"/>
  <c r="Y829" i="1" l="1"/>
  <c r="Z829" i="1"/>
  <c r="X829" i="1"/>
  <c r="O829" i="1"/>
  <c r="R829" i="1" s="1"/>
  <c r="N829" i="1"/>
  <c r="Q829" i="1" s="1"/>
  <c r="AB829" i="1" l="1"/>
  <c r="AD829" i="1" s="1"/>
  <c r="AA829" i="1"/>
  <c r="AC829" i="1" s="1"/>
  <c r="E830" i="1" s="1"/>
  <c r="G829" i="1"/>
  <c r="I829" i="1" s="1"/>
  <c r="C830" i="1" s="1"/>
  <c r="F830" i="1"/>
  <c r="H829" i="1"/>
  <c r="J829" i="1" s="1"/>
  <c r="D830" i="1" s="1"/>
  <c r="S830" i="1" l="1"/>
  <c r="U830" i="1" s="1"/>
  <c r="K830" i="1"/>
  <c r="T830" i="1"/>
  <c r="V830" i="1" s="1"/>
  <c r="L830" i="1"/>
  <c r="W830" i="1" l="1"/>
  <c r="M830" i="1"/>
  <c r="P830" i="1" s="1"/>
  <c r="Y830" i="1" l="1"/>
  <c r="Z830" i="1"/>
  <c r="X830" i="1"/>
  <c r="O830" i="1"/>
  <c r="R830" i="1" s="1"/>
  <c r="N830" i="1"/>
  <c r="Q830" i="1" s="1"/>
  <c r="AB830" i="1" l="1"/>
  <c r="AD830" i="1" s="1"/>
  <c r="AA830" i="1"/>
  <c r="AC830" i="1" s="1"/>
  <c r="E831" i="1" s="1"/>
  <c r="G830" i="1"/>
  <c r="I830" i="1" s="1"/>
  <c r="C831" i="1" s="1"/>
  <c r="F831" i="1"/>
  <c r="H830" i="1"/>
  <c r="J830" i="1" s="1"/>
  <c r="D831" i="1" s="1"/>
  <c r="S831" i="1" l="1"/>
  <c r="U831" i="1" s="1"/>
  <c r="K831" i="1"/>
  <c r="T831" i="1"/>
  <c r="V831" i="1" s="1"/>
  <c r="L831" i="1"/>
  <c r="W831" i="1" l="1"/>
  <c r="M831" i="1"/>
  <c r="P831" i="1" s="1"/>
  <c r="Y831" i="1" l="1"/>
  <c r="Z831" i="1"/>
  <c r="X831" i="1"/>
  <c r="N831" i="1"/>
  <c r="Q831" i="1" s="1"/>
  <c r="O831" i="1"/>
  <c r="R831" i="1" s="1"/>
  <c r="AB831" i="1" l="1"/>
  <c r="AD831" i="1" s="1"/>
  <c r="AA831" i="1"/>
  <c r="AC831" i="1" s="1"/>
  <c r="E832" i="1" s="1"/>
  <c r="G831" i="1"/>
  <c r="I831" i="1" s="1"/>
  <c r="C832" i="1" s="1"/>
  <c r="K832" i="1" s="1"/>
  <c r="F832" i="1"/>
  <c r="H831" i="1"/>
  <c r="J831" i="1" s="1"/>
  <c r="D832" i="1" s="1"/>
  <c r="S832" i="1" l="1"/>
  <c r="U832" i="1" s="1"/>
  <c r="T832" i="1"/>
  <c r="V832" i="1" s="1"/>
  <c r="L832" i="1"/>
  <c r="W832" i="1" l="1"/>
  <c r="Y832" i="1"/>
  <c r="M832" i="1"/>
  <c r="X832" i="1" l="1"/>
  <c r="Z832" i="1"/>
  <c r="P832" i="1"/>
  <c r="N832" i="1"/>
  <c r="Q832" i="1" s="1"/>
  <c r="O832" i="1"/>
  <c r="AB832" i="1" l="1"/>
  <c r="AD832" i="1" s="1"/>
  <c r="F833" i="1" s="1"/>
  <c r="AA832" i="1"/>
  <c r="AC832" i="1" s="1"/>
  <c r="E833" i="1" s="1"/>
  <c r="R832" i="1"/>
  <c r="H832" i="1"/>
  <c r="J832" i="1" s="1"/>
  <c r="D833" i="1" s="1"/>
  <c r="G832" i="1"/>
  <c r="I832" i="1" s="1"/>
  <c r="C833" i="1" s="1"/>
  <c r="S833" i="1" l="1"/>
  <c r="U833" i="1" s="1"/>
  <c r="K833" i="1"/>
  <c r="T833" i="1"/>
  <c r="V833" i="1" s="1"/>
  <c r="L833" i="1"/>
  <c r="W833" i="1" l="1"/>
  <c r="M833" i="1"/>
  <c r="P833" i="1" s="1"/>
  <c r="Y833" i="1" l="1"/>
  <c r="Z833" i="1"/>
  <c r="X833" i="1"/>
  <c r="O833" i="1"/>
  <c r="R833" i="1" s="1"/>
  <c r="N833" i="1"/>
  <c r="Q833" i="1" s="1"/>
  <c r="AB833" i="1" l="1"/>
  <c r="AD833" i="1" s="1"/>
  <c r="F834" i="1" s="1"/>
  <c r="AA833" i="1"/>
  <c r="AC833" i="1" s="1"/>
  <c r="E834" i="1" s="1"/>
  <c r="H833" i="1"/>
  <c r="J833" i="1" s="1"/>
  <c r="D834" i="1" s="1"/>
  <c r="G833" i="1"/>
  <c r="I833" i="1" s="1"/>
  <c r="C834" i="1" s="1"/>
  <c r="T834" i="1" l="1"/>
  <c r="V834" i="1" s="1"/>
  <c r="L834" i="1"/>
  <c r="S834" i="1"/>
  <c r="U834" i="1" s="1"/>
  <c r="K834" i="1"/>
  <c r="W834" i="1" l="1"/>
  <c r="X834" i="1" s="1"/>
  <c r="M834" i="1"/>
  <c r="N834" i="1" s="1"/>
  <c r="Y834" i="1" l="1"/>
  <c r="Z834" i="1"/>
  <c r="P834" i="1"/>
  <c r="Q834" i="1" s="1"/>
  <c r="O834" i="1"/>
  <c r="R834" i="1" l="1"/>
  <c r="AB834" i="1"/>
  <c r="AD834" i="1" s="1"/>
  <c r="F835" i="1" s="1"/>
  <c r="AA834" i="1"/>
  <c r="AC834" i="1" s="1"/>
  <c r="E835" i="1" s="1"/>
  <c r="G834" i="1"/>
  <c r="I834" i="1" s="1"/>
  <c r="C835" i="1" s="1"/>
  <c r="H834" i="1"/>
  <c r="J834" i="1" s="1"/>
  <c r="D835" i="1" s="1"/>
  <c r="T835" i="1" l="1"/>
  <c r="V835" i="1" s="1"/>
  <c r="L835" i="1"/>
  <c r="S835" i="1"/>
  <c r="U835" i="1" s="1"/>
  <c r="K835" i="1"/>
  <c r="W835" i="1" l="1"/>
  <c r="Z835" i="1" s="1"/>
  <c r="X835" i="1"/>
  <c r="M835" i="1"/>
  <c r="P835" i="1" s="1"/>
  <c r="Y835" i="1" l="1"/>
  <c r="AB835" i="1"/>
  <c r="AD835" i="1" s="1"/>
  <c r="AA835" i="1"/>
  <c r="AC835" i="1" s="1"/>
  <c r="N835" i="1"/>
  <c r="Q835" i="1" s="1"/>
  <c r="O835" i="1"/>
  <c r="R835" i="1" s="1"/>
  <c r="E836" i="1" l="1"/>
  <c r="G835" i="1"/>
  <c r="I835" i="1" s="1"/>
  <c r="C836" i="1" s="1"/>
  <c r="K836" i="1" s="1"/>
  <c r="F836" i="1"/>
  <c r="H835" i="1"/>
  <c r="J835" i="1" s="1"/>
  <c r="D836" i="1" s="1"/>
  <c r="S836" i="1" l="1"/>
  <c r="U836" i="1" s="1"/>
  <c r="T836" i="1"/>
  <c r="V836" i="1" s="1"/>
  <c r="L836" i="1"/>
  <c r="M836" i="1" s="1"/>
  <c r="P836" i="1" s="1"/>
  <c r="W836" i="1" l="1"/>
  <c r="Y836" i="1" s="1"/>
  <c r="O836" i="1"/>
  <c r="R836" i="1" s="1"/>
  <c r="N836" i="1"/>
  <c r="Q836" i="1" s="1"/>
  <c r="X836" i="1" l="1"/>
  <c r="Z836" i="1"/>
  <c r="G836" i="1"/>
  <c r="I836" i="1" s="1"/>
  <c r="C837" i="1" s="1"/>
  <c r="H836" i="1"/>
  <c r="J836" i="1" s="1"/>
  <c r="D837" i="1" s="1"/>
  <c r="AB836" i="1" l="1"/>
  <c r="AD836" i="1" s="1"/>
  <c r="F837" i="1" s="1"/>
  <c r="AA836" i="1"/>
  <c r="AC836" i="1" s="1"/>
  <c r="E837" i="1" s="1"/>
  <c r="S837" i="1" s="1"/>
  <c r="U837" i="1" s="1"/>
  <c r="T837" i="1"/>
  <c r="V837" i="1" s="1"/>
  <c r="L837" i="1"/>
  <c r="K837" i="1"/>
  <c r="W837" i="1" l="1"/>
  <c r="Z837" i="1" s="1"/>
  <c r="M837" i="1"/>
  <c r="P837" i="1" s="1"/>
  <c r="Y837" i="1" l="1"/>
  <c r="AB837" i="1" s="1"/>
  <c r="AD837" i="1" s="1"/>
  <c r="X837" i="1"/>
  <c r="AA837" i="1" s="1"/>
  <c r="AC837" i="1" s="1"/>
  <c r="N837" i="1"/>
  <c r="Q837" i="1" s="1"/>
  <c r="O837" i="1"/>
  <c r="R837" i="1" s="1"/>
  <c r="E838" i="1" l="1"/>
  <c r="G837" i="1"/>
  <c r="I837" i="1" s="1"/>
  <c r="C838" i="1" s="1"/>
  <c r="F838" i="1"/>
  <c r="H837" i="1"/>
  <c r="J837" i="1" s="1"/>
  <c r="D838" i="1" s="1"/>
  <c r="T838" i="1" l="1"/>
  <c r="V838" i="1" s="1"/>
  <c r="L838" i="1"/>
  <c r="S838" i="1"/>
  <c r="U838" i="1" s="1"/>
  <c r="K838" i="1"/>
  <c r="W838" i="1" l="1"/>
  <c r="Z838" i="1" s="1"/>
  <c r="M838" i="1"/>
  <c r="P838" i="1" s="1"/>
  <c r="Y838" i="1" l="1"/>
  <c r="AB838" i="1" s="1"/>
  <c r="AD838" i="1" s="1"/>
  <c r="X838" i="1"/>
  <c r="AA838" i="1" s="1"/>
  <c r="AC838" i="1" s="1"/>
  <c r="N838" i="1"/>
  <c r="Q838" i="1" s="1"/>
  <c r="O838" i="1"/>
  <c r="R838" i="1" s="1"/>
  <c r="F839" i="1" l="1"/>
  <c r="H838" i="1"/>
  <c r="J838" i="1" s="1"/>
  <c r="D839" i="1" s="1"/>
  <c r="E839" i="1"/>
  <c r="G838" i="1"/>
  <c r="I838" i="1" s="1"/>
  <c r="C839" i="1" s="1"/>
  <c r="S839" i="1" l="1"/>
  <c r="U839" i="1" s="1"/>
  <c r="K839" i="1"/>
  <c r="T839" i="1"/>
  <c r="V839" i="1" s="1"/>
  <c r="L839" i="1"/>
  <c r="W839" i="1" l="1"/>
  <c r="M839" i="1"/>
  <c r="P839" i="1" s="1"/>
  <c r="Y839" i="1" l="1"/>
  <c r="Z839" i="1"/>
  <c r="X839" i="1"/>
  <c r="O839" i="1"/>
  <c r="R839" i="1" s="1"/>
  <c r="N839" i="1"/>
  <c r="Q839" i="1" s="1"/>
  <c r="AB839" i="1" l="1"/>
  <c r="AD839" i="1" s="1"/>
  <c r="AA839" i="1"/>
  <c r="AC839" i="1" s="1"/>
  <c r="E840" i="1" s="1"/>
  <c r="G839" i="1"/>
  <c r="I839" i="1" s="1"/>
  <c r="C840" i="1" s="1"/>
  <c r="H839" i="1"/>
  <c r="J839" i="1" s="1"/>
  <c r="D840" i="1" s="1"/>
  <c r="L840" i="1" s="1"/>
  <c r="F840" i="1"/>
  <c r="T840" i="1" l="1"/>
  <c r="V840" i="1" s="1"/>
  <c r="S840" i="1"/>
  <c r="U840" i="1" s="1"/>
  <c r="K840" i="1"/>
  <c r="W840" i="1" l="1"/>
  <c r="Z840" i="1" s="1"/>
  <c r="M840" i="1"/>
  <c r="N840" i="1" s="1"/>
  <c r="Y840" i="1" l="1"/>
  <c r="AB840" i="1"/>
  <c r="AD840" i="1" s="1"/>
  <c r="X840" i="1"/>
  <c r="AA840" i="1" s="1"/>
  <c r="AC840" i="1" s="1"/>
  <c r="P840" i="1"/>
  <c r="Q840" i="1" s="1"/>
  <c r="O840" i="1"/>
  <c r="E841" i="1" l="1"/>
  <c r="G840" i="1"/>
  <c r="I840" i="1" s="1"/>
  <c r="C841" i="1" s="1"/>
  <c r="R840" i="1"/>
  <c r="F841" i="1" l="1"/>
  <c r="H840" i="1"/>
  <c r="J840" i="1" s="1"/>
  <c r="D841" i="1" s="1"/>
  <c r="S841" i="1"/>
  <c r="U841" i="1" s="1"/>
  <c r="K841" i="1"/>
  <c r="L841" i="1" l="1"/>
  <c r="T841" i="1"/>
  <c r="V841" i="1" s="1"/>
  <c r="W841" i="1" l="1"/>
  <c r="Y841" i="1" s="1"/>
  <c r="M841" i="1"/>
  <c r="X841" i="1" l="1"/>
  <c r="Z841" i="1"/>
  <c r="P841" i="1"/>
  <c r="N841" i="1"/>
  <c r="O841" i="1"/>
  <c r="Q841" i="1" l="1"/>
  <c r="AB841" i="1"/>
  <c r="AD841" i="1" s="1"/>
  <c r="AA841" i="1"/>
  <c r="AC841" i="1" s="1"/>
  <c r="E842" i="1" s="1"/>
  <c r="R841" i="1"/>
  <c r="H841" i="1" s="1"/>
  <c r="J841" i="1" s="1"/>
  <c r="D842" i="1" s="1"/>
  <c r="G841" i="1"/>
  <c r="I841" i="1" s="1"/>
  <c r="C842" i="1" s="1"/>
  <c r="F842" i="1" l="1"/>
  <c r="S842" i="1"/>
  <c r="U842" i="1" s="1"/>
  <c r="K842" i="1"/>
  <c r="T842" i="1"/>
  <c r="V842" i="1" s="1"/>
  <c r="L842" i="1"/>
  <c r="W842" i="1" l="1"/>
  <c r="M842" i="1"/>
  <c r="P842" i="1" s="1"/>
  <c r="Y842" i="1" l="1"/>
  <c r="Z842" i="1"/>
  <c r="X842" i="1"/>
  <c r="N842" i="1"/>
  <c r="Q842" i="1" s="1"/>
  <c r="O842" i="1"/>
  <c r="R842" i="1" s="1"/>
  <c r="AB842" i="1" l="1"/>
  <c r="AD842" i="1" s="1"/>
  <c r="AA842" i="1"/>
  <c r="AC842" i="1" s="1"/>
  <c r="E843" i="1" s="1"/>
  <c r="G842" i="1"/>
  <c r="I842" i="1" s="1"/>
  <c r="C843" i="1" s="1"/>
  <c r="F843" i="1"/>
  <c r="H842" i="1"/>
  <c r="J842" i="1" s="1"/>
  <c r="D843" i="1" s="1"/>
  <c r="T843" i="1" l="1"/>
  <c r="V843" i="1" s="1"/>
  <c r="L843" i="1"/>
  <c r="K843" i="1"/>
  <c r="S843" i="1"/>
  <c r="U843" i="1" s="1"/>
  <c r="W843" i="1" l="1"/>
  <c r="Z843" i="1" s="1"/>
  <c r="M843" i="1"/>
  <c r="P843" i="1" s="1"/>
  <c r="Y843" i="1" l="1"/>
  <c r="X843" i="1"/>
  <c r="AB843" i="1"/>
  <c r="AD843" i="1" s="1"/>
  <c r="AA843" i="1"/>
  <c r="AC843" i="1" s="1"/>
  <c r="N843" i="1"/>
  <c r="Q843" i="1" s="1"/>
  <c r="G843" i="1" s="1"/>
  <c r="I843" i="1" s="1"/>
  <c r="C844" i="1" s="1"/>
  <c r="O843" i="1"/>
  <c r="R843" i="1" s="1"/>
  <c r="F844" i="1" l="1"/>
  <c r="E844" i="1"/>
  <c r="H843" i="1"/>
  <c r="J843" i="1" s="1"/>
  <c r="D844" i="1" s="1"/>
  <c r="L844" i="1" s="1"/>
  <c r="K844" i="1"/>
  <c r="S844" i="1"/>
  <c r="U844" i="1" s="1"/>
  <c r="T844" i="1" l="1"/>
  <c r="V844" i="1" s="1"/>
  <c r="W844" i="1" s="1"/>
  <c r="M844" i="1"/>
  <c r="P844" i="1" s="1"/>
  <c r="X844" i="1" l="1"/>
  <c r="Z844" i="1"/>
  <c r="N844" i="1"/>
  <c r="Q844" i="1" s="1"/>
  <c r="Y844" i="1"/>
  <c r="O844" i="1"/>
  <c r="R844" i="1" s="1"/>
  <c r="H844" i="1" s="1"/>
  <c r="J844" i="1" s="1"/>
  <c r="D845" i="1" s="1"/>
  <c r="L845" i="1" s="1"/>
  <c r="AB844" i="1" l="1"/>
  <c r="AD844" i="1" s="1"/>
  <c r="F845" i="1" s="1"/>
  <c r="T845" i="1" s="1"/>
  <c r="V845" i="1" s="1"/>
  <c r="AA844" i="1"/>
  <c r="AC844" i="1" s="1"/>
  <c r="E845" i="1" s="1"/>
  <c r="G844" i="1"/>
  <c r="I844" i="1" s="1"/>
  <c r="C845" i="1" s="1"/>
  <c r="K845" i="1" s="1"/>
  <c r="S845" i="1" l="1"/>
  <c r="U845" i="1" s="1"/>
  <c r="W845" i="1" s="1"/>
  <c r="M845" i="1"/>
  <c r="N845" i="1" s="1"/>
  <c r="Y845" i="1" l="1"/>
  <c r="Z845" i="1"/>
  <c r="X845" i="1"/>
  <c r="P845" i="1"/>
  <c r="Q845" i="1" s="1"/>
  <c r="O845" i="1"/>
  <c r="AB845" i="1" l="1"/>
  <c r="AD845" i="1" s="1"/>
  <c r="AA845" i="1"/>
  <c r="AC845" i="1" s="1"/>
  <c r="E846" i="1" s="1"/>
  <c r="R845" i="1"/>
  <c r="F846" i="1" s="1"/>
  <c r="G845" i="1"/>
  <c r="I845" i="1" s="1"/>
  <c r="C846" i="1" s="1"/>
  <c r="H845" i="1" l="1"/>
  <c r="J845" i="1" s="1"/>
  <c r="D846" i="1" s="1"/>
  <c r="T846" i="1" s="1"/>
  <c r="V846" i="1" s="1"/>
  <c r="L846" i="1"/>
  <c r="S846" i="1"/>
  <c r="U846" i="1" s="1"/>
  <c r="K846" i="1"/>
  <c r="W846" i="1" l="1"/>
  <c r="M846" i="1"/>
  <c r="P846" i="1" s="1"/>
  <c r="X846" i="1" l="1"/>
  <c r="Z846" i="1"/>
  <c r="Y846" i="1"/>
  <c r="N846" i="1"/>
  <c r="Q846" i="1" s="1"/>
  <c r="O846" i="1"/>
  <c r="R846" i="1" s="1"/>
  <c r="AB846" i="1" l="1"/>
  <c r="AD846" i="1" s="1"/>
  <c r="AA846" i="1"/>
  <c r="AC846" i="1" s="1"/>
  <c r="E847" i="1" s="1"/>
  <c r="F847" i="1"/>
  <c r="H846" i="1"/>
  <c r="J846" i="1" s="1"/>
  <c r="D847" i="1" s="1"/>
  <c r="G846" i="1"/>
  <c r="I846" i="1" s="1"/>
  <c r="C847" i="1" s="1"/>
  <c r="S847" i="1" l="1"/>
  <c r="U847" i="1" s="1"/>
  <c r="K847" i="1"/>
  <c r="T847" i="1"/>
  <c r="V847" i="1" s="1"/>
  <c r="L847" i="1"/>
  <c r="W847" i="1" l="1"/>
  <c r="M847" i="1"/>
  <c r="P847" i="1" s="1"/>
  <c r="Y847" i="1" l="1"/>
  <c r="Z847" i="1"/>
  <c r="X847" i="1"/>
  <c r="O847" i="1"/>
  <c r="R847" i="1" s="1"/>
  <c r="N847" i="1"/>
  <c r="Q847" i="1" s="1"/>
  <c r="AB847" i="1" l="1"/>
  <c r="AD847" i="1" s="1"/>
  <c r="AA847" i="1"/>
  <c r="AC847" i="1" s="1"/>
  <c r="E848" i="1" s="1"/>
  <c r="G847" i="1"/>
  <c r="I847" i="1" s="1"/>
  <c r="C848" i="1" s="1"/>
  <c r="F848" i="1"/>
  <c r="H847" i="1"/>
  <c r="J847" i="1" s="1"/>
  <c r="D848" i="1" s="1"/>
  <c r="T848" i="1" l="1"/>
  <c r="V848" i="1" s="1"/>
  <c r="L848" i="1"/>
  <c r="S848" i="1"/>
  <c r="U848" i="1" s="1"/>
  <c r="K848" i="1"/>
  <c r="W848" i="1" l="1"/>
  <c r="Z848" i="1" s="1"/>
  <c r="M848" i="1"/>
  <c r="P848" i="1" s="1"/>
  <c r="Y848" i="1" l="1"/>
  <c r="AB848" i="1"/>
  <c r="AD848" i="1" s="1"/>
  <c r="X848" i="1"/>
  <c r="AA848" i="1" s="1"/>
  <c r="AC848" i="1" s="1"/>
  <c r="N848" i="1"/>
  <c r="Q848" i="1" s="1"/>
  <c r="O848" i="1"/>
  <c r="R848" i="1" s="1"/>
  <c r="E849" i="1" l="1"/>
  <c r="G848" i="1"/>
  <c r="I848" i="1" s="1"/>
  <c r="C849" i="1" s="1"/>
  <c r="H848" i="1"/>
  <c r="J848" i="1" s="1"/>
  <c r="D849" i="1" s="1"/>
  <c r="F849" i="1"/>
  <c r="L849" i="1" l="1"/>
  <c r="T849" i="1"/>
  <c r="V849" i="1" s="1"/>
  <c r="S849" i="1"/>
  <c r="U849" i="1" s="1"/>
  <c r="K849" i="1"/>
  <c r="M849" i="1" s="1"/>
  <c r="W849" i="1" l="1"/>
  <c r="O849" i="1"/>
  <c r="N849" i="1"/>
  <c r="P849" i="1"/>
  <c r="Q849" i="1" s="1"/>
  <c r="X849" i="1" l="1"/>
  <c r="Z849" i="1"/>
  <c r="Y849" i="1"/>
  <c r="G849" i="1"/>
  <c r="I849" i="1" s="1"/>
  <c r="C850" i="1" s="1"/>
  <c r="R849" i="1"/>
  <c r="AB849" i="1" l="1"/>
  <c r="AD849" i="1" s="1"/>
  <c r="F850" i="1" s="1"/>
  <c r="AA849" i="1"/>
  <c r="AC849" i="1" s="1"/>
  <c r="E850" i="1" s="1"/>
  <c r="S850" i="1" s="1"/>
  <c r="U850" i="1" s="1"/>
  <c r="H849" i="1"/>
  <c r="J849" i="1" s="1"/>
  <c r="D850" i="1" s="1"/>
  <c r="K850" i="1"/>
  <c r="T850" i="1" l="1"/>
  <c r="V850" i="1" s="1"/>
  <c r="L850" i="1"/>
  <c r="W850" i="1" l="1"/>
  <c r="Y850" i="1" s="1"/>
  <c r="M850" i="1"/>
  <c r="X850" i="1" l="1"/>
  <c r="Z850" i="1"/>
  <c r="P850" i="1"/>
  <c r="N850" i="1"/>
  <c r="O850" i="1"/>
  <c r="AB850" i="1" l="1"/>
  <c r="AD850" i="1" s="1"/>
  <c r="AA850" i="1"/>
  <c r="AC850" i="1" s="1"/>
  <c r="R850" i="1"/>
  <c r="Q850" i="1"/>
  <c r="G850" i="1" s="1"/>
  <c r="I850" i="1" s="1"/>
  <c r="C851" i="1" s="1"/>
  <c r="K851" i="1" s="1"/>
  <c r="F851" i="1" l="1"/>
  <c r="H850" i="1"/>
  <c r="J850" i="1" s="1"/>
  <c r="D851" i="1" s="1"/>
  <c r="T851" i="1" s="1"/>
  <c r="V851" i="1" s="1"/>
  <c r="E851" i="1"/>
  <c r="S851" i="1" s="1"/>
  <c r="U851" i="1" s="1"/>
  <c r="L851" i="1" l="1"/>
  <c r="M851" i="1" s="1"/>
  <c r="P851" i="1" s="1"/>
  <c r="W851" i="1"/>
  <c r="N851" i="1"/>
  <c r="O851" i="1"/>
  <c r="Y851" i="1" l="1"/>
  <c r="Z851" i="1"/>
  <c r="X851" i="1"/>
  <c r="R851" i="1"/>
  <c r="H851" i="1" s="1"/>
  <c r="J851" i="1" s="1"/>
  <c r="D852" i="1" s="1"/>
  <c r="Q851" i="1"/>
  <c r="G851" i="1"/>
  <c r="I851" i="1" s="1"/>
  <c r="C852" i="1" s="1"/>
  <c r="AB851" i="1" l="1"/>
  <c r="AD851" i="1" s="1"/>
  <c r="AA851" i="1"/>
  <c r="AC851" i="1" s="1"/>
  <c r="E852" i="1" s="1"/>
  <c r="S852" i="1" s="1"/>
  <c r="U852" i="1" s="1"/>
  <c r="F852" i="1"/>
  <c r="T852" i="1" s="1"/>
  <c r="V852" i="1" s="1"/>
  <c r="K852" i="1"/>
  <c r="L852" i="1"/>
  <c r="W852" i="1" l="1"/>
  <c r="M852" i="1"/>
  <c r="P852" i="1" s="1"/>
  <c r="Y852" i="1" l="1"/>
  <c r="Z852" i="1"/>
  <c r="O852" i="1"/>
  <c r="R852" i="1" s="1"/>
  <c r="H852" i="1" s="1"/>
  <c r="J852" i="1" s="1"/>
  <c r="D853" i="1" s="1"/>
  <c r="X852" i="1"/>
  <c r="N852" i="1"/>
  <c r="Q852" i="1" s="1"/>
  <c r="G852" i="1" s="1"/>
  <c r="I852" i="1" s="1"/>
  <c r="C853" i="1" s="1"/>
  <c r="AB852" i="1" l="1"/>
  <c r="AD852" i="1" s="1"/>
  <c r="F853" i="1" s="1"/>
  <c r="T853" i="1" s="1"/>
  <c r="V853" i="1" s="1"/>
  <c r="AA852" i="1"/>
  <c r="AC852" i="1" s="1"/>
  <c r="E853" i="1" s="1"/>
  <c r="S853" i="1" s="1"/>
  <c r="U853" i="1" s="1"/>
  <c r="K853" i="1"/>
  <c r="L853" i="1"/>
  <c r="W853" i="1" l="1"/>
  <c r="M853" i="1"/>
  <c r="Y853" i="1" l="1"/>
  <c r="Z853" i="1"/>
  <c r="X853" i="1"/>
  <c r="N853" i="1"/>
  <c r="P853" i="1"/>
  <c r="O853" i="1"/>
  <c r="AB853" i="1" l="1"/>
  <c r="AD853" i="1" s="1"/>
  <c r="AA853" i="1"/>
  <c r="AC853" i="1" s="1"/>
  <c r="Q853" i="1"/>
  <c r="R853" i="1"/>
  <c r="E854" i="1" l="1"/>
  <c r="G853" i="1"/>
  <c r="I853" i="1" s="1"/>
  <c r="C854" i="1" s="1"/>
  <c r="S854" i="1" s="1"/>
  <c r="U854" i="1" s="1"/>
  <c r="F854" i="1"/>
  <c r="H853" i="1"/>
  <c r="J853" i="1" s="1"/>
  <c r="D854" i="1" s="1"/>
  <c r="K854" i="1" l="1"/>
  <c r="T854" i="1"/>
  <c r="V854" i="1" s="1"/>
  <c r="L854" i="1"/>
  <c r="W854" i="1" l="1"/>
  <c r="Y854" i="1"/>
  <c r="M854" i="1"/>
  <c r="X854" i="1" l="1"/>
  <c r="Z854" i="1"/>
  <c r="N854" i="1"/>
  <c r="P854" i="1"/>
  <c r="O854" i="1"/>
  <c r="AB854" i="1" l="1"/>
  <c r="AD854" i="1" s="1"/>
  <c r="AA854" i="1"/>
  <c r="AC854" i="1" s="1"/>
  <c r="R854" i="1"/>
  <c r="F855" i="1" s="1"/>
  <c r="Q854" i="1"/>
  <c r="E855" i="1" s="1"/>
  <c r="H854" i="1" l="1"/>
  <c r="J854" i="1" s="1"/>
  <c r="D855" i="1" s="1"/>
  <c r="L855" i="1" s="1"/>
  <c r="G854" i="1"/>
  <c r="I854" i="1" s="1"/>
  <c r="C855" i="1" s="1"/>
  <c r="S855" i="1" s="1"/>
  <c r="U855" i="1" s="1"/>
  <c r="T855" i="1"/>
  <c r="V855" i="1" s="1"/>
  <c r="K855" i="1" l="1"/>
  <c r="W855" i="1"/>
  <c r="Z855" i="1" s="1"/>
  <c r="Y855" i="1"/>
  <c r="M855" i="1"/>
  <c r="P855" i="1" s="1"/>
  <c r="X855" i="1" l="1"/>
  <c r="AB855" i="1"/>
  <c r="AD855" i="1" s="1"/>
  <c r="AA855" i="1"/>
  <c r="AC855" i="1" s="1"/>
  <c r="O855" i="1"/>
  <c r="R855" i="1" s="1"/>
  <c r="N855" i="1"/>
  <c r="Q855" i="1" s="1"/>
  <c r="G855" i="1" l="1"/>
  <c r="I855" i="1" s="1"/>
  <c r="C856" i="1" s="1"/>
  <c r="K856" i="1" s="1"/>
  <c r="E856" i="1"/>
  <c r="F856" i="1"/>
  <c r="H855" i="1"/>
  <c r="J855" i="1" s="1"/>
  <c r="D856" i="1" s="1"/>
  <c r="L856" i="1" l="1"/>
  <c r="T856" i="1"/>
  <c r="V856" i="1" s="1"/>
  <c r="S856" i="1"/>
  <c r="U856" i="1" s="1"/>
  <c r="M856" i="1"/>
  <c r="P856" i="1" s="1"/>
  <c r="W856" i="1" l="1"/>
  <c r="Z856" i="1" s="1"/>
  <c r="X856" i="1"/>
  <c r="Y856" i="1"/>
  <c r="N856" i="1"/>
  <c r="Q856" i="1" s="1"/>
  <c r="O856" i="1"/>
  <c r="R856" i="1" s="1"/>
  <c r="AB856" i="1" l="1"/>
  <c r="AD856" i="1" s="1"/>
  <c r="AA856" i="1"/>
  <c r="AC856" i="1" s="1"/>
  <c r="E857" i="1" s="1"/>
  <c r="F857" i="1"/>
  <c r="H856" i="1"/>
  <c r="J856" i="1" s="1"/>
  <c r="D857" i="1" s="1"/>
  <c r="G856" i="1"/>
  <c r="I856" i="1" s="1"/>
  <c r="C857" i="1" s="1"/>
  <c r="S857" i="1" l="1"/>
  <c r="U857" i="1" s="1"/>
  <c r="K857" i="1"/>
  <c r="T857" i="1"/>
  <c r="V857" i="1" s="1"/>
  <c r="L857" i="1"/>
  <c r="W857" i="1" l="1"/>
  <c r="M857" i="1"/>
  <c r="P857" i="1" s="1"/>
  <c r="Y857" i="1" l="1"/>
  <c r="Z857" i="1"/>
  <c r="X857" i="1"/>
  <c r="O857" i="1"/>
  <c r="R857" i="1" s="1"/>
  <c r="N857" i="1"/>
  <c r="Q857" i="1" s="1"/>
  <c r="AB857" i="1" l="1"/>
  <c r="AD857" i="1" s="1"/>
  <c r="F858" i="1" s="1"/>
  <c r="AA857" i="1"/>
  <c r="AC857" i="1" s="1"/>
  <c r="E858" i="1" s="1"/>
  <c r="G857" i="1"/>
  <c r="I857" i="1" s="1"/>
  <c r="C858" i="1" s="1"/>
  <c r="H857" i="1"/>
  <c r="J857" i="1" s="1"/>
  <c r="D858" i="1" s="1"/>
  <c r="T858" i="1" l="1"/>
  <c r="V858" i="1" s="1"/>
  <c r="L858" i="1"/>
  <c r="S858" i="1"/>
  <c r="U858" i="1" s="1"/>
  <c r="K858" i="1"/>
  <c r="W858" i="1" l="1"/>
  <c r="M858" i="1"/>
  <c r="P858" i="1" s="1"/>
  <c r="X858" i="1" l="1"/>
  <c r="Z858" i="1"/>
  <c r="Y858" i="1"/>
  <c r="N858" i="1"/>
  <c r="Q858" i="1" s="1"/>
  <c r="O858" i="1"/>
  <c r="R858" i="1" s="1"/>
  <c r="AB858" i="1" l="1"/>
  <c r="AD858" i="1" s="1"/>
  <c r="AA858" i="1"/>
  <c r="AC858" i="1" s="1"/>
  <c r="E859" i="1" s="1"/>
  <c r="G858" i="1"/>
  <c r="I858" i="1" s="1"/>
  <c r="C859" i="1" s="1"/>
  <c r="K859" i="1" s="1"/>
  <c r="F859" i="1"/>
  <c r="H858" i="1"/>
  <c r="J858" i="1" s="1"/>
  <c r="D859" i="1" s="1"/>
  <c r="S859" i="1" l="1"/>
  <c r="U859" i="1" s="1"/>
  <c r="T859" i="1"/>
  <c r="V859" i="1" s="1"/>
  <c r="L859" i="1"/>
  <c r="W859" i="1" l="1"/>
  <c r="Y859" i="1" s="1"/>
  <c r="M859" i="1"/>
  <c r="X859" i="1" l="1"/>
  <c r="Z859" i="1"/>
  <c r="P859" i="1"/>
  <c r="N859" i="1"/>
  <c r="O859" i="1"/>
  <c r="AA859" i="1" l="1"/>
  <c r="AC859" i="1" s="1"/>
  <c r="AB859" i="1"/>
  <c r="AD859" i="1" s="1"/>
  <c r="R859" i="1"/>
  <c r="Q859" i="1"/>
  <c r="E860" i="1" s="1"/>
  <c r="F860" i="1" l="1"/>
  <c r="G859" i="1"/>
  <c r="I859" i="1" s="1"/>
  <c r="C860" i="1" s="1"/>
  <c r="K860" i="1" s="1"/>
  <c r="H859" i="1"/>
  <c r="J859" i="1" s="1"/>
  <c r="D860" i="1" s="1"/>
  <c r="T860" i="1" s="1"/>
  <c r="V860" i="1" s="1"/>
  <c r="S860" i="1" l="1"/>
  <c r="U860" i="1" s="1"/>
  <c r="W860" i="1" s="1"/>
  <c r="L860" i="1"/>
  <c r="M860" i="1" s="1"/>
  <c r="P860" i="1" s="1"/>
  <c r="Z860" i="1" l="1"/>
  <c r="Y860" i="1"/>
  <c r="AB860" i="1" s="1"/>
  <c r="AD860" i="1" s="1"/>
  <c r="X860" i="1"/>
  <c r="AA860" i="1" s="1"/>
  <c r="AC860" i="1" s="1"/>
  <c r="N860" i="1"/>
  <c r="Q860" i="1" s="1"/>
  <c r="O860" i="1"/>
  <c r="R860" i="1" s="1"/>
  <c r="E861" i="1" l="1"/>
  <c r="G860" i="1"/>
  <c r="I860" i="1" s="1"/>
  <c r="C861" i="1" s="1"/>
  <c r="S861" i="1" s="1"/>
  <c r="U861" i="1" s="1"/>
  <c r="F861" i="1"/>
  <c r="H860" i="1"/>
  <c r="J860" i="1" s="1"/>
  <c r="D861" i="1" s="1"/>
  <c r="K861" i="1" l="1"/>
  <c r="T861" i="1"/>
  <c r="V861" i="1" s="1"/>
  <c r="L861" i="1"/>
  <c r="W861" i="1" l="1"/>
  <c r="Y861" i="1"/>
  <c r="M861" i="1"/>
  <c r="X861" i="1" l="1"/>
  <c r="Z861" i="1"/>
  <c r="P861" i="1"/>
  <c r="N861" i="1"/>
  <c r="O861" i="1"/>
  <c r="AB861" i="1" l="1"/>
  <c r="AD861" i="1" s="1"/>
  <c r="AA861" i="1"/>
  <c r="AC861" i="1" s="1"/>
  <c r="Q861" i="1"/>
  <c r="R861" i="1"/>
  <c r="F862" i="1" s="1"/>
  <c r="E862" i="1" l="1"/>
  <c r="G861" i="1"/>
  <c r="I861" i="1" s="1"/>
  <c r="C862" i="1" s="1"/>
  <c r="S862" i="1" s="1"/>
  <c r="U862" i="1" s="1"/>
  <c r="H861" i="1"/>
  <c r="J861" i="1" s="1"/>
  <c r="D862" i="1" s="1"/>
  <c r="T862" i="1" s="1"/>
  <c r="V862" i="1" s="1"/>
  <c r="K862" i="1" l="1"/>
  <c r="L862" i="1"/>
  <c r="W862" i="1"/>
  <c r="Z862" i="1" s="1"/>
  <c r="M862" i="1"/>
  <c r="P862" i="1" s="1"/>
  <c r="Y862" i="1" l="1"/>
  <c r="AB862" i="1" s="1"/>
  <c r="AD862" i="1" s="1"/>
  <c r="X862" i="1"/>
  <c r="AA862" i="1" s="1"/>
  <c r="AC862" i="1" s="1"/>
  <c r="N862" i="1"/>
  <c r="Q862" i="1" s="1"/>
  <c r="O862" i="1"/>
  <c r="R862" i="1" s="1"/>
  <c r="F863" i="1" l="1"/>
  <c r="H862" i="1"/>
  <c r="J862" i="1" s="1"/>
  <c r="D863" i="1" s="1"/>
  <c r="E863" i="1"/>
  <c r="G862" i="1"/>
  <c r="I862" i="1" s="1"/>
  <c r="C863" i="1" s="1"/>
  <c r="S863" i="1" l="1"/>
  <c r="U863" i="1" s="1"/>
  <c r="K863" i="1"/>
  <c r="T863" i="1"/>
  <c r="V863" i="1" s="1"/>
  <c r="L863" i="1"/>
  <c r="M863" i="1" l="1"/>
  <c r="N863" i="1" s="1"/>
  <c r="W863" i="1"/>
  <c r="P863" i="1"/>
  <c r="O863" i="1"/>
  <c r="Y863" i="1" l="1"/>
  <c r="Z863" i="1"/>
  <c r="Q863" i="1"/>
  <c r="X863" i="1"/>
  <c r="R863" i="1"/>
  <c r="H863" i="1"/>
  <c r="J863" i="1" s="1"/>
  <c r="D864" i="1" s="1"/>
  <c r="G863" i="1"/>
  <c r="I863" i="1" s="1"/>
  <c r="C864" i="1" s="1"/>
  <c r="AB863" i="1" l="1"/>
  <c r="AD863" i="1" s="1"/>
  <c r="F864" i="1" s="1"/>
  <c r="T864" i="1" s="1"/>
  <c r="V864" i="1" s="1"/>
  <c r="AA863" i="1"/>
  <c r="AC863" i="1" s="1"/>
  <c r="E864" i="1" s="1"/>
  <c r="S864" i="1" s="1"/>
  <c r="U864" i="1" s="1"/>
  <c r="K864" i="1"/>
  <c r="L864" i="1"/>
  <c r="W864" i="1" l="1"/>
  <c r="M864" i="1"/>
  <c r="P864" i="1" s="1"/>
  <c r="Y864" i="1" l="1"/>
  <c r="Z864" i="1"/>
  <c r="X864" i="1"/>
  <c r="N864" i="1"/>
  <c r="Q864" i="1" s="1"/>
  <c r="O864" i="1"/>
  <c r="R864" i="1" s="1"/>
  <c r="AB864" i="1" l="1"/>
  <c r="AD864" i="1" s="1"/>
  <c r="F865" i="1" s="1"/>
  <c r="AA864" i="1"/>
  <c r="AC864" i="1" s="1"/>
  <c r="E865" i="1" s="1"/>
  <c r="H864" i="1"/>
  <c r="J864" i="1" s="1"/>
  <c r="D865" i="1" s="1"/>
  <c r="G864" i="1"/>
  <c r="I864" i="1" s="1"/>
  <c r="C865" i="1" s="1"/>
  <c r="T865" i="1" l="1"/>
  <c r="V865" i="1" s="1"/>
  <c r="L865" i="1"/>
  <c r="S865" i="1"/>
  <c r="U865" i="1" s="1"/>
  <c r="K865" i="1"/>
  <c r="W865" i="1" l="1"/>
  <c r="Z865" i="1" s="1"/>
  <c r="M865" i="1"/>
  <c r="P865" i="1" s="1"/>
  <c r="Y865" i="1" l="1"/>
  <c r="X865" i="1"/>
  <c r="AB865" i="1"/>
  <c r="AD865" i="1" s="1"/>
  <c r="AA865" i="1"/>
  <c r="AC865" i="1" s="1"/>
  <c r="N865" i="1"/>
  <c r="Q865" i="1" s="1"/>
  <c r="O865" i="1"/>
  <c r="R865" i="1" s="1"/>
  <c r="F866" i="1" l="1"/>
  <c r="H865" i="1"/>
  <c r="J865" i="1" s="1"/>
  <c r="D866" i="1" s="1"/>
  <c r="E866" i="1"/>
  <c r="G865" i="1"/>
  <c r="I865" i="1" s="1"/>
  <c r="C866" i="1" s="1"/>
  <c r="S866" i="1" l="1"/>
  <c r="U866" i="1" s="1"/>
  <c r="K866" i="1"/>
  <c r="T866" i="1"/>
  <c r="V866" i="1" s="1"/>
  <c r="L866" i="1"/>
  <c r="W866" i="1" l="1"/>
  <c r="M866" i="1"/>
  <c r="P866" i="1" s="1"/>
  <c r="Y866" i="1" l="1"/>
  <c r="Z866" i="1"/>
  <c r="X866" i="1"/>
  <c r="O866" i="1"/>
  <c r="R866" i="1" s="1"/>
  <c r="N866" i="1"/>
  <c r="Q866" i="1" s="1"/>
  <c r="AB866" i="1" l="1"/>
  <c r="AD866" i="1" s="1"/>
  <c r="F867" i="1" s="1"/>
  <c r="AA866" i="1"/>
  <c r="AC866" i="1" s="1"/>
  <c r="E867" i="1" s="1"/>
  <c r="H866" i="1"/>
  <c r="J866" i="1" s="1"/>
  <c r="D867" i="1" s="1"/>
  <c r="L867" i="1" s="1"/>
  <c r="G866" i="1"/>
  <c r="I866" i="1" s="1"/>
  <c r="C867" i="1" s="1"/>
  <c r="T867" i="1" l="1"/>
  <c r="V867" i="1" s="1"/>
  <c r="S867" i="1"/>
  <c r="U867" i="1" s="1"/>
  <c r="K867" i="1"/>
  <c r="M867" i="1" s="1"/>
  <c r="W867" i="1" l="1"/>
  <c r="X867" i="1" s="1"/>
  <c r="N867" i="1"/>
  <c r="P867" i="1"/>
  <c r="O867" i="1"/>
  <c r="Q867" i="1" l="1"/>
  <c r="Y867" i="1"/>
  <c r="Z867" i="1"/>
  <c r="R867" i="1"/>
  <c r="H867" i="1" s="1"/>
  <c r="J867" i="1" s="1"/>
  <c r="D868" i="1" s="1"/>
  <c r="G867" i="1"/>
  <c r="I867" i="1" s="1"/>
  <c r="C868" i="1" s="1"/>
  <c r="AB867" i="1" l="1"/>
  <c r="AD867" i="1" s="1"/>
  <c r="F868" i="1" s="1"/>
  <c r="T868" i="1" s="1"/>
  <c r="V868" i="1" s="1"/>
  <c r="AA867" i="1"/>
  <c r="AC867" i="1" s="1"/>
  <c r="E868" i="1" s="1"/>
  <c r="S868" i="1" s="1"/>
  <c r="U868" i="1" s="1"/>
  <c r="L868" i="1"/>
  <c r="K868" i="1"/>
  <c r="W868" i="1" l="1"/>
  <c r="Z868" i="1" s="1"/>
  <c r="Y868" i="1"/>
  <c r="M868" i="1"/>
  <c r="P868" i="1" s="1"/>
  <c r="AB868" i="1" l="1"/>
  <c r="AD868" i="1" s="1"/>
  <c r="X868" i="1"/>
  <c r="AA868" i="1" s="1"/>
  <c r="AC868" i="1" s="1"/>
  <c r="N868" i="1"/>
  <c r="Q868" i="1" s="1"/>
  <c r="O868" i="1"/>
  <c r="R868" i="1" s="1"/>
  <c r="F869" i="1" l="1"/>
  <c r="H868" i="1"/>
  <c r="J868" i="1" s="1"/>
  <c r="D869" i="1" s="1"/>
  <c r="E869" i="1"/>
  <c r="G868" i="1"/>
  <c r="I868" i="1" s="1"/>
  <c r="C869" i="1" s="1"/>
  <c r="S869" i="1" l="1"/>
  <c r="U869" i="1" s="1"/>
  <c r="K869" i="1"/>
  <c r="T869" i="1"/>
  <c r="V869" i="1" s="1"/>
  <c r="L869" i="1"/>
  <c r="W869" i="1" l="1"/>
  <c r="M869" i="1"/>
  <c r="P869" i="1" s="1"/>
  <c r="Y869" i="1" l="1"/>
  <c r="Z869" i="1"/>
  <c r="X869" i="1"/>
  <c r="N869" i="1"/>
  <c r="Q869" i="1" s="1"/>
  <c r="O869" i="1"/>
  <c r="R869" i="1" s="1"/>
  <c r="AB869" i="1" l="1"/>
  <c r="AD869" i="1" s="1"/>
  <c r="AA869" i="1"/>
  <c r="AC869" i="1" s="1"/>
  <c r="E870" i="1" s="1"/>
  <c r="G869" i="1"/>
  <c r="I869" i="1" s="1"/>
  <c r="C870" i="1" s="1"/>
  <c r="K870" i="1" s="1"/>
  <c r="F870" i="1"/>
  <c r="H869" i="1"/>
  <c r="J869" i="1" s="1"/>
  <c r="D870" i="1" s="1"/>
  <c r="S870" i="1" l="1"/>
  <c r="U870" i="1" s="1"/>
  <c r="T870" i="1"/>
  <c r="V870" i="1" s="1"/>
  <c r="L870" i="1"/>
  <c r="W870" i="1" l="1"/>
  <c r="Y870" i="1" s="1"/>
  <c r="M870" i="1"/>
  <c r="X870" i="1" l="1"/>
  <c r="Z870" i="1"/>
  <c r="P870" i="1"/>
  <c r="N870" i="1"/>
  <c r="O870" i="1"/>
  <c r="AB870" i="1" l="1"/>
  <c r="AD870" i="1" s="1"/>
  <c r="AA870" i="1"/>
  <c r="AC870" i="1" s="1"/>
  <c r="E871" i="1" s="1"/>
  <c r="Q870" i="1"/>
  <c r="G870" i="1" s="1"/>
  <c r="I870" i="1" s="1"/>
  <c r="C871" i="1" s="1"/>
  <c r="R870" i="1"/>
  <c r="F871" i="1" s="1"/>
  <c r="H870" i="1" l="1"/>
  <c r="J870" i="1" s="1"/>
  <c r="D871" i="1" s="1"/>
  <c r="K871" i="1"/>
  <c r="S871" i="1"/>
  <c r="U871" i="1" s="1"/>
  <c r="T871" i="1"/>
  <c r="V871" i="1" s="1"/>
  <c r="L871" i="1"/>
  <c r="W871" i="1" l="1"/>
  <c r="X871" i="1"/>
  <c r="M871" i="1"/>
  <c r="P871" i="1" s="1"/>
  <c r="Y871" i="1" l="1"/>
  <c r="Z871" i="1"/>
  <c r="N871" i="1"/>
  <c r="Q871" i="1" s="1"/>
  <c r="O871" i="1"/>
  <c r="R871" i="1" s="1"/>
  <c r="AB871" i="1" l="1"/>
  <c r="AD871" i="1" s="1"/>
  <c r="AA871" i="1"/>
  <c r="AC871" i="1" s="1"/>
  <c r="E872" i="1" s="1"/>
  <c r="F872" i="1"/>
  <c r="H871" i="1"/>
  <c r="J871" i="1" s="1"/>
  <c r="D872" i="1" s="1"/>
  <c r="G871" i="1"/>
  <c r="I871" i="1" s="1"/>
  <c r="C872" i="1" s="1"/>
  <c r="S872" i="1" l="1"/>
  <c r="U872" i="1" s="1"/>
  <c r="K872" i="1"/>
  <c r="T872" i="1"/>
  <c r="V872" i="1" s="1"/>
  <c r="L872" i="1"/>
  <c r="W872" i="1" l="1"/>
  <c r="M872" i="1"/>
  <c r="P872" i="1" s="1"/>
  <c r="Y872" i="1" l="1"/>
  <c r="Z872" i="1"/>
  <c r="X872" i="1"/>
  <c r="O872" i="1"/>
  <c r="R872" i="1" s="1"/>
  <c r="N872" i="1"/>
  <c r="Q872" i="1" s="1"/>
  <c r="G872" i="1" s="1"/>
  <c r="I872" i="1" s="1"/>
  <c r="C873" i="1" s="1"/>
  <c r="AB872" i="1" l="1"/>
  <c r="AD872" i="1" s="1"/>
  <c r="F873" i="1" s="1"/>
  <c r="AA872" i="1"/>
  <c r="AC872" i="1" s="1"/>
  <c r="E873" i="1" s="1"/>
  <c r="S873" i="1" s="1"/>
  <c r="U873" i="1" s="1"/>
  <c r="H872" i="1"/>
  <c r="J872" i="1" s="1"/>
  <c r="D873" i="1" s="1"/>
  <c r="L873" i="1" s="1"/>
  <c r="K873" i="1"/>
  <c r="T873" i="1" l="1"/>
  <c r="V873" i="1" s="1"/>
  <c r="W873" i="1" s="1"/>
  <c r="M873" i="1"/>
  <c r="P873" i="1" s="1"/>
  <c r="Y873" i="1" l="1"/>
  <c r="Z873" i="1"/>
  <c r="X873" i="1"/>
  <c r="O873" i="1"/>
  <c r="R873" i="1" s="1"/>
  <c r="N873" i="1"/>
  <c r="Q873" i="1" s="1"/>
  <c r="AB873" i="1" l="1"/>
  <c r="AD873" i="1" s="1"/>
  <c r="F874" i="1" s="1"/>
  <c r="AA873" i="1"/>
  <c r="AC873" i="1" s="1"/>
  <c r="E874" i="1" s="1"/>
  <c r="G873" i="1"/>
  <c r="I873" i="1" s="1"/>
  <c r="C874" i="1" s="1"/>
  <c r="H873" i="1"/>
  <c r="J873" i="1" s="1"/>
  <c r="D874" i="1" s="1"/>
  <c r="S874" i="1" l="1"/>
  <c r="U874" i="1" s="1"/>
  <c r="K874" i="1"/>
  <c r="T874" i="1"/>
  <c r="V874" i="1" s="1"/>
  <c r="L874" i="1"/>
  <c r="W874" i="1" l="1"/>
  <c r="M874" i="1"/>
  <c r="P874" i="1" s="1"/>
  <c r="Y874" i="1" l="1"/>
  <c r="Z874" i="1"/>
  <c r="X874" i="1"/>
  <c r="O874" i="1"/>
  <c r="R874" i="1" s="1"/>
  <c r="N874" i="1"/>
  <c r="Q874" i="1"/>
  <c r="AB874" i="1" l="1"/>
  <c r="AD874" i="1" s="1"/>
  <c r="AA874" i="1"/>
  <c r="AC874" i="1" s="1"/>
  <c r="E875" i="1" s="1"/>
  <c r="G874" i="1"/>
  <c r="I874" i="1" s="1"/>
  <c r="C875" i="1" s="1"/>
  <c r="F875" i="1"/>
  <c r="H874" i="1"/>
  <c r="J874" i="1" s="1"/>
  <c r="D875" i="1" s="1"/>
  <c r="T875" i="1" l="1"/>
  <c r="V875" i="1" s="1"/>
  <c r="L875" i="1"/>
  <c r="S875" i="1"/>
  <c r="U875" i="1" s="1"/>
  <c r="K875" i="1"/>
  <c r="W875" i="1" l="1"/>
  <c r="Z875" i="1" s="1"/>
  <c r="M875" i="1"/>
  <c r="P875" i="1" s="1"/>
  <c r="Y875" i="1" l="1"/>
  <c r="AB875" i="1" s="1"/>
  <c r="AD875" i="1" s="1"/>
  <c r="X875" i="1"/>
  <c r="AA875" i="1" s="1"/>
  <c r="AC875" i="1" s="1"/>
  <c r="N875" i="1"/>
  <c r="Q875" i="1" s="1"/>
  <c r="O875" i="1"/>
  <c r="R875" i="1" s="1"/>
  <c r="E876" i="1" l="1"/>
  <c r="G875" i="1"/>
  <c r="I875" i="1" s="1"/>
  <c r="C876" i="1" s="1"/>
  <c r="S876" i="1" s="1"/>
  <c r="U876" i="1" s="1"/>
  <c r="F876" i="1"/>
  <c r="H875" i="1"/>
  <c r="J875" i="1" s="1"/>
  <c r="D876" i="1" s="1"/>
  <c r="K876" i="1" l="1"/>
  <c r="T876" i="1"/>
  <c r="V876" i="1" s="1"/>
  <c r="L876" i="1"/>
  <c r="W876" i="1" l="1"/>
  <c r="M876" i="1"/>
  <c r="X876" i="1" l="1"/>
  <c r="Z876" i="1"/>
  <c r="Y876" i="1"/>
  <c r="P876" i="1"/>
  <c r="N876" i="1"/>
  <c r="O876" i="1"/>
  <c r="AB876" i="1" l="1"/>
  <c r="AD876" i="1" s="1"/>
  <c r="AA876" i="1"/>
  <c r="AC876" i="1" s="1"/>
  <c r="Q876" i="1"/>
  <c r="R876" i="1"/>
  <c r="H876" i="1" s="1"/>
  <c r="J876" i="1" s="1"/>
  <c r="D877" i="1" s="1"/>
  <c r="E877" i="1" l="1"/>
  <c r="G876" i="1"/>
  <c r="I876" i="1" s="1"/>
  <c r="C877" i="1" s="1"/>
  <c r="F877" i="1"/>
  <c r="T877" i="1" s="1"/>
  <c r="V877" i="1" s="1"/>
  <c r="L877" i="1"/>
  <c r="S877" i="1" l="1"/>
  <c r="U877" i="1" s="1"/>
  <c r="W877" i="1" s="1"/>
  <c r="K877" i="1"/>
  <c r="M877" i="1" s="1"/>
  <c r="P877" i="1" s="1"/>
  <c r="Y877" i="1" l="1"/>
  <c r="Z877" i="1"/>
  <c r="X877" i="1"/>
  <c r="N877" i="1"/>
  <c r="Q877" i="1" s="1"/>
  <c r="O877" i="1"/>
  <c r="R877" i="1" s="1"/>
  <c r="AB877" i="1" l="1"/>
  <c r="AD877" i="1" s="1"/>
  <c r="F878" i="1" s="1"/>
  <c r="AA877" i="1"/>
  <c r="AC877" i="1" s="1"/>
  <c r="E878" i="1" s="1"/>
  <c r="H877" i="1"/>
  <c r="J877" i="1" s="1"/>
  <c r="D878" i="1" s="1"/>
  <c r="G877" i="1"/>
  <c r="I877" i="1" s="1"/>
  <c r="C878" i="1" s="1"/>
  <c r="S878" i="1" l="1"/>
  <c r="U878" i="1" s="1"/>
  <c r="K878" i="1"/>
  <c r="L878" i="1"/>
  <c r="T878" i="1"/>
  <c r="V878" i="1" s="1"/>
  <c r="W878" i="1" l="1"/>
  <c r="M878" i="1"/>
  <c r="P878" i="1" s="1"/>
  <c r="Y878" i="1" l="1"/>
  <c r="Z878" i="1"/>
  <c r="X878" i="1"/>
  <c r="N878" i="1"/>
  <c r="Q878" i="1" s="1"/>
  <c r="O878" i="1"/>
  <c r="R878" i="1" s="1"/>
  <c r="AB878" i="1" l="1"/>
  <c r="AD878" i="1" s="1"/>
  <c r="F879" i="1" s="1"/>
  <c r="AA878" i="1"/>
  <c r="AC878" i="1" s="1"/>
  <c r="E879" i="1" s="1"/>
  <c r="H878" i="1"/>
  <c r="J878" i="1" s="1"/>
  <c r="D879" i="1" s="1"/>
  <c r="G878" i="1"/>
  <c r="I878" i="1" s="1"/>
  <c r="C879" i="1" s="1"/>
  <c r="S879" i="1" l="1"/>
  <c r="U879" i="1" s="1"/>
  <c r="K879" i="1"/>
  <c r="T879" i="1"/>
  <c r="V879" i="1" s="1"/>
  <c r="L879" i="1"/>
  <c r="W879" i="1" l="1"/>
  <c r="M879" i="1"/>
  <c r="P879" i="1" s="1"/>
  <c r="Y879" i="1" l="1"/>
  <c r="Z879" i="1"/>
  <c r="X879" i="1"/>
  <c r="N879" i="1"/>
  <c r="Q879" i="1" s="1"/>
  <c r="O879" i="1"/>
  <c r="R879" i="1" s="1"/>
  <c r="AB879" i="1" l="1"/>
  <c r="AD879" i="1" s="1"/>
  <c r="F880" i="1" s="1"/>
  <c r="AA879" i="1"/>
  <c r="AC879" i="1" s="1"/>
  <c r="E880" i="1" s="1"/>
  <c r="H879" i="1"/>
  <c r="J879" i="1" s="1"/>
  <c r="D880" i="1" s="1"/>
  <c r="G879" i="1"/>
  <c r="I879" i="1" s="1"/>
  <c r="C880" i="1" s="1"/>
  <c r="S880" i="1" l="1"/>
  <c r="U880" i="1" s="1"/>
  <c r="K880" i="1"/>
  <c r="T880" i="1"/>
  <c r="V880" i="1" s="1"/>
  <c r="L880" i="1"/>
  <c r="W880" i="1" l="1"/>
  <c r="M880" i="1"/>
  <c r="P880" i="1" s="1"/>
  <c r="Y880" i="1" l="1"/>
  <c r="Z880" i="1"/>
  <c r="X880" i="1"/>
  <c r="O880" i="1"/>
  <c r="R880" i="1" s="1"/>
  <c r="N880" i="1"/>
  <c r="Q880" i="1" s="1"/>
  <c r="AB880" i="1" l="1"/>
  <c r="AD880" i="1" s="1"/>
  <c r="F881" i="1" s="1"/>
  <c r="AA880" i="1"/>
  <c r="AC880" i="1" s="1"/>
  <c r="E881" i="1" s="1"/>
  <c r="G880" i="1"/>
  <c r="I880" i="1" s="1"/>
  <c r="C881" i="1" s="1"/>
  <c r="H880" i="1"/>
  <c r="J880" i="1" s="1"/>
  <c r="D881" i="1" s="1"/>
  <c r="T881" i="1" l="1"/>
  <c r="V881" i="1" s="1"/>
  <c r="L881" i="1"/>
  <c r="S881" i="1"/>
  <c r="U881" i="1" s="1"/>
  <c r="K881" i="1"/>
  <c r="W881" i="1" l="1"/>
  <c r="X881" i="1" s="1"/>
  <c r="M881" i="1"/>
  <c r="P881" i="1" s="1"/>
  <c r="Y881" i="1" l="1"/>
  <c r="Z881" i="1"/>
  <c r="N881" i="1"/>
  <c r="Q881" i="1" s="1"/>
  <c r="O881" i="1"/>
  <c r="R881" i="1" s="1"/>
  <c r="AB881" i="1" l="1"/>
  <c r="AD881" i="1" s="1"/>
  <c r="F882" i="1" s="1"/>
  <c r="AA881" i="1"/>
  <c r="AC881" i="1" s="1"/>
  <c r="E882" i="1" s="1"/>
  <c r="H881" i="1"/>
  <c r="J881" i="1" s="1"/>
  <c r="D882" i="1" s="1"/>
  <c r="G881" i="1"/>
  <c r="I881" i="1" s="1"/>
  <c r="C882" i="1" s="1"/>
  <c r="S882" i="1" l="1"/>
  <c r="U882" i="1" s="1"/>
  <c r="K882" i="1"/>
  <c r="T882" i="1"/>
  <c r="V882" i="1" s="1"/>
  <c r="L882" i="1"/>
  <c r="W882" i="1" l="1"/>
  <c r="M882" i="1"/>
  <c r="P882" i="1" s="1"/>
  <c r="Y882" i="1" l="1"/>
  <c r="Z882" i="1"/>
  <c r="X882" i="1"/>
  <c r="O882" i="1"/>
  <c r="R882" i="1" s="1"/>
  <c r="H882" i="1" s="1"/>
  <c r="J882" i="1" s="1"/>
  <c r="D883" i="1" s="1"/>
  <c r="N882" i="1"/>
  <c r="Q882" i="1" s="1"/>
  <c r="AB882" i="1" l="1"/>
  <c r="AD882" i="1" s="1"/>
  <c r="F883" i="1" s="1"/>
  <c r="T883" i="1" s="1"/>
  <c r="V883" i="1" s="1"/>
  <c r="AA882" i="1"/>
  <c r="AC882" i="1" s="1"/>
  <c r="E883" i="1" s="1"/>
  <c r="L883" i="1"/>
  <c r="G882" i="1"/>
  <c r="I882" i="1" s="1"/>
  <c r="C883" i="1" s="1"/>
  <c r="S883" i="1" l="1"/>
  <c r="U883" i="1" s="1"/>
  <c r="K883" i="1"/>
  <c r="W883" i="1" l="1"/>
  <c r="X883" i="1" s="1"/>
  <c r="M883" i="1"/>
  <c r="N883" i="1" s="1"/>
  <c r="Y883" i="1" l="1"/>
  <c r="Z883" i="1"/>
  <c r="P883" i="1"/>
  <c r="Q883" i="1" s="1"/>
  <c r="O883" i="1"/>
  <c r="AB883" i="1" l="1"/>
  <c r="AD883" i="1" s="1"/>
  <c r="AA883" i="1"/>
  <c r="AC883" i="1" s="1"/>
  <c r="E884" i="1" s="1"/>
  <c r="G883" i="1"/>
  <c r="I883" i="1" s="1"/>
  <c r="C884" i="1" s="1"/>
  <c r="R883" i="1"/>
  <c r="F884" i="1" l="1"/>
  <c r="H883" i="1"/>
  <c r="J883" i="1" s="1"/>
  <c r="D884" i="1" s="1"/>
  <c r="S884" i="1"/>
  <c r="U884" i="1" s="1"/>
  <c r="K884" i="1"/>
  <c r="T884" i="1" l="1"/>
  <c r="V884" i="1" s="1"/>
  <c r="L884" i="1"/>
  <c r="W884" i="1" l="1"/>
  <c r="Y884" i="1"/>
  <c r="M884" i="1"/>
  <c r="X884" i="1" l="1"/>
  <c r="Z884" i="1"/>
  <c r="P884" i="1"/>
  <c r="N884" i="1"/>
  <c r="O884" i="1"/>
  <c r="AB884" i="1" l="1"/>
  <c r="AD884" i="1" s="1"/>
  <c r="AA884" i="1"/>
  <c r="AC884" i="1" s="1"/>
  <c r="Q884" i="1"/>
  <c r="R884" i="1"/>
  <c r="F885" i="1" s="1"/>
  <c r="E885" i="1" l="1"/>
  <c r="G884" i="1"/>
  <c r="I884" i="1" s="1"/>
  <c r="C885" i="1" s="1"/>
  <c r="K885" i="1" s="1"/>
  <c r="H884" i="1"/>
  <c r="J884" i="1" s="1"/>
  <c r="D885" i="1" s="1"/>
  <c r="T885" i="1" s="1"/>
  <c r="V885" i="1" s="1"/>
  <c r="L885" i="1" l="1"/>
  <c r="S885" i="1"/>
  <c r="U885" i="1" s="1"/>
  <c r="W885" i="1" s="1"/>
  <c r="M885" i="1"/>
  <c r="P885" i="1" s="1"/>
  <c r="X885" i="1" l="1"/>
  <c r="Z885" i="1"/>
  <c r="Y885" i="1"/>
  <c r="N885" i="1"/>
  <c r="Q885" i="1" s="1"/>
  <c r="O885" i="1"/>
  <c r="R885" i="1" s="1"/>
  <c r="AB885" i="1" l="1"/>
  <c r="AD885" i="1" s="1"/>
  <c r="AA885" i="1"/>
  <c r="AC885" i="1" s="1"/>
  <c r="E886" i="1" s="1"/>
  <c r="G885" i="1"/>
  <c r="I885" i="1" s="1"/>
  <c r="C886" i="1" s="1"/>
  <c r="F886" i="1"/>
  <c r="H885" i="1"/>
  <c r="J885" i="1" s="1"/>
  <c r="D886" i="1" s="1"/>
  <c r="S886" i="1" l="1"/>
  <c r="U886" i="1" s="1"/>
  <c r="K886" i="1"/>
  <c r="T886" i="1"/>
  <c r="V886" i="1" s="1"/>
  <c r="L886" i="1"/>
  <c r="W886" i="1" l="1"/>
  <c r="Y886" i="1" s="1"/>
  <c r="M886" i="1"/>
  <c r="X886" i="1" l="1"/>
  <c r="Z886" i="1"/>
  <c r="P886" i="1"/>
  <c r="N886" i="1"/>
  <c r="O886" i="1"/>
  <c r="Q886" i="1" l="1"/>
  <c r="AB886" i="1"/>
  <c r="AD886" i="1" s="1"/>
  <c r="AA886" i="1"/>
  <c r="AC886" i="1" s="1"/>
  <c r="E887" i="1" s="1"/>
  <c r="R886" i="1"/>
  <c r="H886" i="1" s="1"/>
  <c r="J886" i="1" s="1"/>
  <c r="D887" i="1" s="1"/>
  <c r="G886" i="1"/>
  <c r="I886" i="1" s="1"/>
  <c r="C887" i="1" s="1"/>
  <c r="F887" i="1" l="1"/>
  <c r="T887" i="1" s="1"/>
  <c r="V887" i="1" s="1"/>
  <c r="S887" i="1"/>
  <c r="U887" i="1" s="1"/>
  <c r="K887" i="1"/>
  <c r="L887" i="1"/>
  <c r="W887" i="1" l="1"/>
  <c r="M887" i="1"/>
  <c r="P887" i="1" s="1"/>
  <c r="Y887" i="1" l="1"/>
  <c r="Z887" i="1"/>
  <c r="X887" i="1"/>
  <c r="O887" i="1"/>
  <c r="R887" i="1" s="1"/>
  <c r="N887" i="1"/>
  <c r="Q887" i="1" s="1"/>
  <c r="AB887" i="1" l="1"/>
  <c r="AD887" i="1" s="1"/>
  <c r="F888" i="1" s="1"/>
  <c r="AA887" i="1"/>
  <c r="AC887" i="1" s="1"/>
  <c r="E888" i="1" s="1"/>
  <c r="H887" i="1"/>
  <c r="J887" i="1" s="1"/>
  <c r="D888" i="1" s="1"/>
  <c r="G887" i="1"/>
  <c r="I887" i="1" s="1"/>
  <c r="C888" i="1" s="1"/>
  <c r="K888" i="1" s="1"/>
  <c r="T888" i="1" l="1"/>
  <c r="V888" i="1" s="1"/>
  <c r="L888" i="1"/>
  <c r="S888" i="1"/>
  <c r="U888" i="1" s="1"/>
  <c r="W888" i="1" s="1"/>
  <c r="M888" i="1"/>
  <c r="P888" i="1" s="1"/>
  <c r="Y888" i="1" l="1"/>
  <c r="Z888" i="1"/>
  <c r="X888" i="1"/>
  <c r="N888" i="1"/>
  <c r="Q888" i="1" s="1"/>
  <c r="O888" i="1"/>
  <c r="R888" i="1" s="1"/>
  <c r="AB888" i="1" l="1"/>
  <c r="AD888" i="1" s="1"/>
  <c r="AA888" i="1"/>
  <c r="AC888" i="1" s="1"/>
  <c r="E889" i="1" s="1"/>
  <c r="F889" i="1"/>
  <c r="H888" i="1"/>
  <c r="J888" i="1" s="1"/>
  <c r="D889" i="1" s="1"/>
  <c r="G888" i="1"/>
  <c r="I888" i="1" s="1"/>
  <c r="C889" i="1" s="1"/>
  <c r="K889" i="1" l="1"/>
  <c r="S889" i="1"/>
  <c r="U889" i="1" s="1"/>
  <c r="T889" i="1"/>
  <c r="V889" i="1" s="1"/>
  <c r="L889" i="1"/>
  <c r="W889" i="1" l="1"/>
  <c r="M889" i="1"/>
  <c r="X889" i="1" l="1"/>
  <c r="Z889" i="1"/>
  <c r="Y889" i="1"/>
  <c r="N889" i="1"/>
  <c r="P889" i="1"/>
  <c r="O889" i="1"/>
  <c r="AB889" i="1" l="1"/>
  <c r="AD889" i="1" s="1"/>
  <c r="AA889" i="1"/>
  <c r="AC889" i="1" s="1"/>
  <c r="Q889" i="1"/>
  <c r="G889" i="1" s="1"/>
  <c r="I889" i="1" s="1"/>
  <c r="C890" i="1" s="1"/>
  <c r="R889" i="1"/>
  <c r="E890" i="1" l="1"/>
  <c r="S890" i="1"/>
  <c r="U890" i="1" s="1"/>
  <c r="K890" i="1"/>
  <c r="F890" i="1"/>
  <c r="H889" i="1"/>
  <c r="J889" i="1" s="1"/>
  <c r="D890" i="1" s="1"/>
  <c r="T890" i="1" l="1"/>
  <c r="V890" i="1" s="1"/>
  <c r="L890" i="1"/>
  <c r="M890" i="1" s="1"/>
  <c r="W890" i="1" l="1"/>
  <c r="Y890" i="1" s="1"/>
  <c r="P890" i="1"/>
  <c r="N890" i="1"/>
  <c r="O890" i="1"/>
  <c r="Q890" i="1" l="1"/>
  <c r="X890" i="1"/>
  <c r="Z890" i="1"/>
  <c r="R890" i="1"/>
  <c r="G890" i="1"/>
  <c r="I890" i="1" s="1"/>
  <c r="C891" i="1" s="1"/>
  <c r="AB890" i="1" l="1"/>
  <c r="AD890" i="1" s="1"/>
  <c r="F891" i="1" s="1"/>
  <c r="AA890" i="1"/>
  <c r="AC890" i="1" s="1"/>
  <c r="E891" i="1" s="1"/>
  <c r="S891" i="1" s="1"/>
  <c r="U891" i="1" s="1"/>
  <c r="H890" i="1"/>
  <c r="J890" i="1" s="1"/>
  <c r="D891" i="1" s="1"/>
  <c r="K891" i="1"/>
  <c r="T891" i="1" l="1"/>
  <c r="V891" i="1" s="1"/>
  <c r="W891" i="1" s="1"/>
  <c r="L891" i="1"/>
  <c r="M891" i="1" s="1"/>
  <c r="O891" i="1" s="1"/>
  <c r="Y891" i="1" l="1"/>
  <c r="Z891" i="1"/>
  <c r="X891" i="1"/>
  <c r="P891" i="1"/>
  <c r="R891" i="1" s="1"/>
  <c r="N891" i="1"/>
  <c r="AA891" i="1" l="1"/>
  <c r="AC891" i="1" s="1"/>
  <c r="AB891" i="1"/>
  <c r="AD891" i="1" s="1"/>
  <c r="F892" i="1" s="1"/>
  <c r="Q891" i="1"/>
  <c r="G891" i="1" s="1"/>
  <c r="I891" i="1" s="1"/>
  <c r="C892" i="1" s="1"/>
  <c r="K892" i="1" s="1"/>
  <c r="H891" i="1"/>
  <c r="J891" i="1" s="1"/>
  <c r="D892" i="1" s="1"/>
  <c r="E892" i="1" l="1"/>
  <c r="S892" i="1"/>
  <c r="U892" i="1" s="1"/>
  <c r="T892" i="1"/>
  <c r="V892" i="1" s="1"/>
  <c r="L892" i="1"/>
  <c r="W892" i="1" l="1"/>
  <c r="Z892" i="1" s="1"/>
  <c r="M892" i="1"/>
  <c r="X892" i="1" l="1"/>
  <c r="Y892" i="1"/>
  <c r="AB892" i="1" s="1"/>
  <c r="AD892" i="1" s="1"/>
  <c r="AA892" i="1"/>
  <c r="AC892" i="1" s="1"/>
  <c r="P892" i="1"/>
  <c r="N892" i="1"/>
  <c r="O892" i="1"/>
  <c r="R892" i="1" l="1"/>
  <c r="Q892" i="1"/>
  <c r="G892" i="1" s="1"/>
  <c r="I892" i="1" s="1"/>
  <c r="C893" i="1" s="1"/>
  <c r="E893" i="1"/>
  <c r="F893" i="1"/>
  <c r="H892" i="1"/>
  <c r="J892" i="1" s="1"/>
  <c r="D893" i="1" s="1"/>
  <c r="T893" i="1" l="1"/>
  <c r="V893" i="1" s="1"/>
  <c r="L893" i="1"/>
  <c r="S893" i="1"/>
  <c r="U893" i="1" s="1"/>
  <c r="K893" i="1"/>
  <c r="W893" i="1" l="1"/>
  <c r="Z893" i="1" s="1"/>
  <c r="M893" i="1"/>
  <c r="P893" i="1" s="1"/>
  <c r="Y893" i="1" l="1"/>
  <c r="AB893" i="1"/>
  <c r="AD893" i="1" s="1"/>
  <c r="X893" i="1"/>
  <c r="AA893" i="1" s="1"/>
  <c r="AC893" i="1" s="1"/>
  <c r="O893" i="1"/>
  <c r="R893" i="1" s="1"/>
  <c r="H893" i="1" s="1"/>
  <c r="J893" i="1" s="1"/>
  <c r="D894" i="1" s="1"/>
  <c r="N893" i="1"/>
  <c r="Q893" i="1" s="1"/>
  <c r="F894" i="1" l="1"/>
  <c r="T894" i="1" s="1"/>
  <c r="V894" i="1" s="1"/>
  <c r="E894" i="1"/>
  <c r="G893" i="1"/>
  <c r="I893" i="1" s="1"/>
  <c r="C894" i="1" s="1"/>
  <c r="L894" i="1"/>
  <c r="S894" i="1" l="1"/>
  <c r="U894" i="1" s="1"/>
  <c r="K894" i="1"/>
  <c r="W894" i="1" l="1"/>
  <c r="X894" i="1" s="1"/>
  <c r="M894" i="1"/>
  <c r="N894" i="1" s="1"/>
  <c r="Y894" i="1" l="1"/>
  <c r="Z894" i="1"/>
  <c r="P894" i="1"/>
  <c r="Q894" i="1" s="1"/>
  <c r="O894" i="1"/>
  <c r="AB894" i="1" l="1"/>
  <c r="AD894" i="1" s="1"/>
  <c r="AA894" i="1"/>
  <c r="AC894" i="1" s="1"/>
  <c r="E895" i="1" s="1"/>
  <c r="R894" i="1"/>
  <c r="H894" i="1" s="1"/>
  <c r="J894" i="1" s="1"/>
  <c r="D895" i="1" s="1"/>
  <c r="G894" i="1"/>
  <c r="I894" i="1" s="1"/>
  <c r="C895" i="1" s="1"/>
  <c r="F895" i="1" l="1"/>
  <c r="K895" i="1"/>
  <c r="S895" i="1"/>
  <c r="U895" i="1" s="1"/>
  <c r="T895" i="1"/>
  <c r="V895" i="1" s="1"/>
  <c r="L895" i="1"/>
  <c r="W895" i="1" l="1"/>
  <c r="M895" i="1"/>
  <c r="P895" i="1" s="1"/>
  <c r="Y895" i="1" l="1"/>
  <c r="Z895" i="1"/>
  <c r="X895" i="1"/>
  <c r="N895" i="1"/>
  <c r="Q895" i="1" s="1"/>
  <c r="O895" i="1"/>
  <c r="R895" i="1" s="1"/>
  <c r="AB895" i="1" l="1"/>
  <c r="AD895" i="1" s="1"/>
  <c r="F896" i="1" s="1"/>
  <c r="AA895" i="1"/>
  <c r="AC895" i="1" s="1"/>
  <c r="E896" i="1" s="1"/>
  <c r="H895" i="1"/>
  <c r="J895" i="1" s="1"/>
  <c r="D896" i="1" s="1"/>
  <c r="G895" i="1"/>
  <c r="I895" i="1" s="1"/>
  <c r="C896" i="1" s="1"/>
  <c r="S896" i="1" l="1"/>
  <c r="U896" i="1" s="1"/>
  <c r="K896" i="1"/>
  <c r="T896" i="1"/>
  <c r="V896" i="1" s="1"/>
  <c r="L896" i="1"/>
  <c r="W896" i="1" l="1"/>
  <c r="M896" i="1"/>
  <c r="P896" i="1" s="1"/>
  <c r="Y896" i="1" l="1"/>
  <c r="Z896" i="1"/>
  <c r="X896" i="1"/>
  <c r="O896" i="1"/>
  <c r="R896" i="1" s="1"/>
  <c r="N896" i="1"/>
  <c r="Q896" i="1" s="1"/>
  <c r="AB896" i="1" l="1"/>
  <c r="AD896" i="1" s="1"/>
  <c r="AA896" i="1"/>
  <c r="AC896" i="1" s="1"/>
  <c r="E897" i="1" s="1"/>
  <c r="G896" i="1"/>
  <c r="I896" i="1" s="1"/>
  <c r="C897" i="1" s="1"/>
  <c r="F897" i="1"/>
  <c r="H896" i="1"/>
  <c r="J896" i="1" s="1"/>
  <c r="D897" i="1" s="1"/>
  <c r="T897" i="1" l="1"/>
  <c r="V897" i="1" s="1"/>
  <c r="L897" i="1"/>
  <c r="S897" i="1"/>
  <c r="U897" i="1" s="1"/>
  <c r="K897" i="1"/>
  <c r="W897" i="1" l="1"/>
  <c r="M897" i="1"/>
  <c r="P897" i="1" s="1"/>
  <c r="X897" i="1" l="1"/>
  <c r="Z897" i="1"/>
  <c r="Y897" i="1"/>
  <c r="N897" i="1"/>
  <c r="Q897" i="1" s="1"/>
  <c r="O897" i="1"/>
  <c r="R897" i="1" s="1"/>
  <c r="AB897" i="1" l="1"/>
  <c r="AD897" i="1" s="1"/>
  <c r="F898" i="1" s="1"/>
  <c r="AA897" i="1"/>
  <c r="AC897" i="1" s="1"/>
  <c r="E898" i="1" s="1"/>
  <c r="H897" i="1"/>
  <c r="J897" i="1" s="1"/>
  <c r="D898" i="1" s="1"/>
  <c r="G897" i="1"/>
  <c r="I897" i="1" s="1"/>
  <c r="C898" i="1" s="1"/>
  <c r="S898" i="1" l="1"/>
  <c r="U898" i="1" s="1"/>
  <c r="K898" i="1"/>
  <c r="T898" i="1"/>
  <c r="V898" i="1" s="1"/>
  <c r="L898" i="1"/>
  <c r="W898" i="1" l="1"/>
  <c r="M898" i="1"/>
  <c r="P898" i="1" s="1"/>
  <c r="Y898" i="1" l="1"/>
  <c r="Z898" i="1"/>
  <c r="X898" i="1"/>
  <c r="N898" i="1"/>
  <c r="Q898" i="1" s="1"/>
  <c r="O898" i="1"/>
  <c r="R898" i="1" s="1"/>
  <c r="AB898" i="1" l="1"/>
  <c r="AD898" i="1" s="1"/>
  <c r="AA898" i="1"/>
  <c r="AC898" i="1" s="1"/>
  <c r="E899" i="1" s="1"/>
  <c r="G898" i="1"/>
  <c r="I898" i="1" s="1"/>
  <c r="C899" i="1" s="1"/>
  <c r="F899" i="1"/>
  <c r="H898" i="1"/>
  <c r="J898" i="1" s="1"/>
  <c r="D899" i="1" s="1"/>
  <c r="T899" i="1" l="1"/>
  <c r="V899" i="1" s="1"/>
  <c r="L899" i="1"/>
  <c r="S899" i="1"/>
  <c r="U899" i="1" s="1"/>
  <c r="K899" i="1"/>
  <c r="W899" i="1" l="1"/>
  <c r="Z899" i="1" s="1"/>
  <c r="X899" i="1"/>
  <c r="M899" i="1"/>
  <c r="P899" i="1" s="1"/>
  <c r="Y899" i="1" l="1"/>
  <c r="AB899" i="1"/>
  <c r="AD899" i="1" s="1"/>
  <c r="AA899" i="1"/>
  <c r="AC899" i="1" s="1"/>
  <c r="E900" i="1" s="1"/>
  <c r="N899" i="1"/>
  <c r="Q899" i="1" s="1"/>
  <c r="G899" i="1" s="1"/>
  <c r="I899" i="1" s="1"/>
  <c r="C900" i="1" s="1"/>
  <c r="O899" i="1"/>
  <c r="R899" i="1" s="1"/>
  <c r="F900" i="1" l="1"/>
  <c r="H899" i="1"/>
  <c r="J899" i="1" s="1"/>
  <c r="D900" i="1" s="1"/>
  <c r="T900" i="1" s="1"/>
  <c r="V900" i="1" s="1"/>
  <c r="S900" i="1"/>
  <c r="U900" i="1" s="1"/>
  <c r="K900" i="1"/>
  <c r="W900" i="1" l="1"/>
  <c r="L900" i="1"/>
  <c r="M900" i="1" s="1"/>
  <c r="P900" i="1" s="1"/>
  <c r="Y900" i="1" l="1"/>
  <c r="Z900" i="1"/>
  <c r="X900" i="1"/>
  <c r="N900" i="1"/>
  <c r="Q900" i="1" s="1"/>
  <c r="O900" i="1"/>
  <c r="R900" i="1" s="1"/>
  <c r="AB900" i="1" l="1"/>
  <c r="AD900" i="1" s="1"/>
  <c r="F901" i="1" s="1"/>
  <c r="AA900" i="1"/>
  <c r="AC900" i="1" s="1"/>
  <c r="E901" i="1" s="1"/>
  <c r="H900" i="1"/>
  <c r="J900" i="1" s="1"/>
  <c r="D901" i="1" s="1"/>
  <c r="G900" i="1"/>
  <c r="I900" i="1" s="1"/>
  <c r="C901" i="1" s="1"/>
  <c r="K901" i="1" l="1"/>
  <c r="S901" i="1"/>
  <c r="U901" i="1" s="1"/>
  <c r="T901" i="1"/>
  <c r="V901" i="1" s="1"/>
  <c r="L901" i="1"/>
  <c r="W901" i="1" l="1"/>
  <c r="Y901" i="1" s="1"/>
  <c r="M901" i="1"/>
  <c r="P901" i="1" s="1"/>
  <c r="X901" i="1" l="1"/>
  <c r="Z901" i="1"/>
  <c r="N901" i="1"/>
  <c r="Q901" i="1"/>
  <c r="O901" i="1"/>
  <c r="R901" i="1" s="1"/>
  <c r="AB901" i="1" l="1"/>
  <c r="AD901" i="1" s="1"/>
  <c r="AA901" i="1"/>
  <c r="AC901" i="1" s="1"/>
  <c r="E902" i="1" s="1"/>
  <c r="G901" i="1"/>
  <c r="I901" i="1" s="1"/>
  <c r="C902" i="1" s="1"/>
  <c r="K902" i="1" s="1"/>
  <c r="F902" i="1"/>
  <c r="H901" i="1"/>
  <c r="J901" i="1" s="1"/>
  <c r="D902" i="1" s="1"/>
  <c r="S902" i="1" l="1"/>
  <c r="U902" i="1" s="1"/>
  <c r="T902" i="1"/>
  <c r="V902" i="1" s="1"/>
  <c r="L902" i="1"/>
  <c r="M902" i="1" s="1"/>
  <c r="P902" i="1" s="1"/>
  <c r="W902" i="1" l="1"/>
  <c r="N902" i="1"/>
  <c r="Q902" i="1" s="1"/>
  <c r="O902" i="1"/>
  <c r="R902" i="1" s="1"/>
  <c r="X902" i="1" l="1"/>
  <c r="Z902" i="1"/>
  <c r="Y902" i="1"/>
  <c r="H902" i="1"/>
  <c r="J902" i="1" s="1"/>
  <c r="D903" i="1" s="1"/>
  <c r="G902" i="1"/>
  <c r="I902" i="1" s="1"/>
  <c r="C903" i="1" s="1"/>
  <c r="AB902" i="1" l="1"/>
  <c r="AD902" i="1" s="1"/>
  <c r="F903" i="1" s="1"/>
  <c r="T903" i="1" s="1"/>
  <c r="V903" i="1" s="1"/>
  <c r="AA902" i="1"/>
  <c r="AC902" i="1" s="1"/>
  <c r="E903" i="1" s="1"/>
  <c r="S903" i="1" s="1"/>
  <c r="U903" i="1" s="1"/>
  <c r="K903" i="1"/>
  <c r="L903" i="1"/>
  <c r="W903" i="1" l="1"/>
  <c r="M903" i="1"/>
  <c r="P903" i="1" s="1"/>
  <c r="Y903" i="1" l="1"/>
  <c r="Z903" i="1"/>
  <c r="X903" i="1"/>
  <c r="O903" i="1"/>
  <c r="R903" i="1" s="1"/>
  <c r="N903" i="1"/>
  <c r="Q903" i="1" s="1"/>
  <c r="AB903" i="1" l="1"/>
  <c r="AD903" i="1" s="1"/>
  <c r="F904" i="1" s="1"/>
  <c r="AA903" i="1"/>
  <c r="AC903" i="1" s="1"/>
  <c r="E904" i="1" s="1"/>
  <c r="H903" i="1"/>
  <c r="J903" i="1" s="1"/>
  <c r="D904" i="1" s="1"/>
  <c r="G903" i="1"/>
  <c r="I903" i="1" s="1"/>
  <c r="C904" i="1" s="1"/>
  <c r="K904" i="1" s="1"/>
  <c r="T904" i="1" l="1"/>
  <c r="V904" i="1" s="1"/>
  <c r="L904" i="1"/>
  <c r="S904" i="1"/>
  <c r="U904" i="1" s="1"/>
  <c r="W904" i="1" s="1"/>
  <c r="Z904" i="1" s="1"/>
  <c r="M904" i="1"/>
  <c r="P904" i="1" s="1"/>
  <c r="Y904" i="1" l="1"/>
  <c r="AB904" i="1" s="1"/>
  <c r="AD904" i="1" s="1"/>
  <c r="X904" i="1"/>
  <c r="AA904" i="1" s="1"/>
  <c r="AC904" i="1" s="1"/>
  <c r="N904" i="1"/>
  <c r="Q904" i="1" s="1"/>
  <c r="O904" i="1"/>
  <c r="R904" i="1" s="1"/>
  <c r="F905" i="1" l="1"/>
  <c r="H904" i="1"/>
  <c r="J904" i="1" s="1"/>
  <c r="D905" i="1" s="1"/>
  <c r="G904" i="1"/>
  <c r="I904" i="1" s="1"/>
  <c r="C905" i="1" s="1"/>
  <c r="K905" i="1" s="1"/>
  <c r="E905" i="1"/>
  <c r="L905" i="1" l="1"/>
  <c r="M905" i="1" s="1"/>
  <c r="P905" i="1" s="1"/>
  <c r="T905" i="1"/>
  <c r="V905" i="1" s="1"/>
  <c r="S905" i="1"/>
  <c r="U905" i="1" s="1"/>
  <c r="W905" i="1" l="1"/>
  <c r="Z905" i="1" s="1"/>
  <c r="N905" i="1"/>
  <c r="Q905" i="1" s="1"/>
  <c r="O905" i="1"/>
  <c r="R905" i="1" s="1"/>
  <c r="Y905" i="1" l="1"/>
  <c r="AB905" i="1" s="1"/>
  <c r="AD905" i="1" s="1"/>
  <c r="X905" i="1"/>
  <c r="AA905" i="1" s="1"/>
  <c r="AC905" i="1" s="1"/>
  <c r="E906" i="1" s="1"/>
  <c r="H905" i="1"/>
  <c r="J905" i="1" s="1"/>
  <c r="D906" i="1" s="1"/>
  <c r="F906" i="1"/>
  <c r="G905" i="1"/>
  <c r="I905" i="1" s="1"/>
  <c r="C906" i="1" s="1"/>
  <c r="K906" i="1" l="1"/>
  <c r="S906" i="1"/>
  <c r="U906" i="1" s="1"/>
  <c r="L906" i="1"/>
  <c r="T906" i="1"/>
  <c r="V906" i="1" s="1"/>
  <c r="W906" i="1" l="1"/>
  <c r="M906" i="1"/>
  <c r="P906" i="1" s="1"/>
  <c r="Y906" i="1" l="1"/>
  <c r="Z906" i="1"/>
  <c r="X906" i="1"/>
  <c r="N906" i="1"/>
  <c r="Q906" i="1" s="1"/>
  <c r="O906" i="1"/>
  <c r="R906" i="1" s="1"/>
  <c r="AB906" i="1" l="1"/>
  <c r="AD906" i="1" s="1"/>
  <c r="AA906" i="1"/>
  <c r="AC906" i="1" s="1"/>
  <c r="E907" i="1" s="1"/>
  <c r="G906" i="1"/>
  <c r="I906" i="1" s="1"/>
  <c r="C907" i="1" s="1"/>
  <c r="F907" i="1"/>
  <c r="H906" i="1"/>
  <c r="J906" i="1" s="1"/>
  <c r="D907" i="1" s="1"/>
  <c r="T907" i="1" l="1"/>
  <c r="V907" i="1" s="1"/>
  <c r="L907" i="1"/>
  <c r="S907" i="1"/>
  <c r="U907" i="1" s="1"/>
  <c r="K907" i="1"/>
  <c r="W907" i="1" l="1"/>
  <c r="Z907" i="1" s="1"/>
  <c r="Y907" i="1"/>
  <c r="M907" i="1"/>
  <c r="P907" i="1" s="1"/>
  <c r="X907" i="1" l="1"/>
  <c r="AB907" i="1"/>
  <c r="AD907" i="1" s="1"/>
  <c r="AA907" i="1"/>
  <c r="AC907" i="1" s="1"/>
  <c r="N907" i="1"/>
  <c r="Q907" i="1" s="1"/>
  <c r="O907" i="1"/>
  <c r="R907" i="1" s="1"/>
  <c r="F908" i="1" l="1"/>
  <c r="E908" i="1"/>
  <c r="G907" i="1"/>
  <c r="I907" i="1" s="1"/>
  <c r="C908" i="1" s="1"/>
  <c r="K908" i="1" s="1"/>
  <c r="H907" i="1"/>
  <c r="J907" i="1" s="1"/>
  <c r="D908" i="1" s="1"/>
  <c r="T908" i="1" s="1"/>
  <c r="V908" i="1" s="1"/>
  <c r="S908" i="1" l="1"/>
  <c r="U908" i="1" s="1"/>
  <c r="W908" i="1"/>
  <c r="L908" i="1"/>
  <c r="M908" i="1" s="1"/>
  <c r="P908" i="1" s="1"/>
  <c r="Y908" i="1" l="1"/>
  <c r="Z908" i="1"/>
  <c r="X908" i="1"/>
  <c r="N908" i="1"/>
  <c r="Q908" i="1" s="1"/>
  <c r="O908" i="1"/>
  <c r="R908" i="1" s="1"/>
  <c r="AB908" i="1" l="1"/>
  <c r="AD908" i="1" s="1"/>
  <c r="AA908" i="1"/>
  <c r="AC908" i="1" s="1"/>
  <c r="E909" i="1" s="1"/>
  <c r="F909" i="1"/>
  <c r="H908" i="1"/>
  <c r="J908" i="1" s="1"/>
  <c r="D909" i="1" s="1"/>
  <c r="G908" i="1"/>
  <c r="I908" i="1" s="1"/>
  <c r="C909" i="1" s="1"/>
  <c r="S909" i="1" l="1"/>
  <c r="U909" i="1" s="1"/>
  <c r="K909" i="1"/>
  <c r="T909" i="1"/>
  <c r="V909" i="1" s="1"/>
  <c r="L909" i="1"/>
  <c r="W909" i="1" l="1"/>
  <c r="M909" i="1"/>
  <c r="P909" i="1" s="1"/>
  <c r="Y909" i="1" l="1"/>
  <c r="Z909" i="1"/>
  <c r="O909" i="1"/>
  <c r="R909" i="1" s="1"/>
  <c r="X909" i="1"/>
  <c r="N909" i="1"/>
  <c r="Q909" i="1" s="1"/>
  <c r="H909" i="1" l="1"/>
  <c r="J909" i="1" s="1"/>
  <c r="D910" i="1" s="1"/>
  <c r="L910" i="1" s="1"/>
  <c r="AB909" i="1"/>
  <c r="AD909" i="1" s="1"/>
  <c r="F910" i="1" s="1"/>
  <c r="T910" i="1" s="1"/>
  <c r="V910" i="1" s="1"/>
  <c r="AA909" i="1"/>
  <c r="AC909" i="1" s="1"/>
  <c r="E910" i="1" s="1"/>
  <c r="G909" i="1"/>
  <c r="I909" i="1" s="1"/>
  <c r="C910" i="1" s="1"/>
  <c r="K910" i="1" s="1"/>
  <c r="S910" i="1" l="1"/>
  <c r="U910" i="1" s="1"/>
  <c r="W910" i="1" s="1"/>
  <c r="M910" i="1"/>
  <c r="P910" i="1" s="1"/>
  <c r="Y910" i="1" l="1"/>
  <c r="Z910" i="1"/>
  <c r="N910" i="1"/>
  <c r="Q910" i="1" s="1"/>
  <c r="X910" i="1"/>
  <c r="O910" i="1"/>
  <c r="R910" i="1" s="1"/>
  <c r="AB910" i="1" l="1"/>
  <c r="AD910" i="1" s="1"/>
  <c r="AA910" i="1"/>
  <c r="AC910" i="1" s="1"/>
  <c r="E911" i="1" s="1"/>
  <c r="G910" i="1"/>
  <c r="I910" i="1" s="1"/>
  <c r="C911" i="1" s="1"/>
  <c r="F911" i="1"/>
  <c r="H910" i="1"/>
  <c r="J910" i="1" s="1"/>
  <c r="D911" i="1" s="1"/>
  <c r="T911" i="1" l="1"/>
  <c r="V911" i="1" s="1"/>
  <c r="L911" i="1"/>
  <c r="S911" i="1"/>
  <c r="U911" i="1" s="1"/>
  <c r="K911" i="1"/>
  <c r="W911" i="1" l="1"/>
  <c r="Z911" i="1" s="1"/>
  <c r="Y911" i="1"/>
  <c r="M911" i="1"/>
  <c r="P911" i="1" s="1"/>
  <c r="X911" i="1" l="1"/>
  <c r="AB911" i="1"/>
  <c r="AD911" i="1" s="1"/>
  <c r="AA911" i="1"/>
  <c r="AC911" i="1" s="1"/>
  <c r="N911" i="1"/>
  <c r="Q911" i="1" s="1"/>
  <c r="O911" i="1"/>
  <c r="R911" i="1" s="1"/>
  <c r="E912" i="1" l="1"/>
  <c r="G911" i="1"/>
  <c r="I911" i="1" s="1"/>
  <c r="C912" i="1" s="1"/>
  <c r="K912" i="1" s="1"/>
  <c r="F912" i="1"/>
  <c r="H911" i="1"/>
  <c r="J911" i="1" s="1"/>
  <c r="D912" i="1" s="1"/>
  <c r="S912" i="1" l="1"/>
  <c r="U912" i="1" s="1"/>
  <c r="T912" i="1"/>
  <c r="V912" i="1" s="1"/>
  <c r="L912" i="1"/>
  <c r="W912" i="1" l="1"/>
  <c r="Y912" i="1"/>
  <c r="M912" i="1"/>
  <c r="X912" i="1" l="1"/>
  <c r="Z912" i="1"/>
  <c r="P912" i="1"/>
  <c r="N912" i="1"/>
  <c r="O912" i="1"/>
  <c r="Q912" i="1" l="1"/>
  <c r="AB912" i="1"/>
  <c r="AD912" i="1" s="1"/>
  <c r="AA912" i="1"/>
  <c r="AC912" i="1" s="1"/>
  <c r="E913" i="1" s="1"/>
  <c r="R912" i="1"/>
  <c r="H912" i="1" s="1"/>
  <c r="J912" i="1" s="1"/>
  <c r="D913" i="1" s="1"/>
  <c r="G912" i="1"/>
  <c r="I912" i="1" s="1"/>
  <c r="C913" i="1" s="1"/>
  <c r="F913" i="1" l="1"/>
  <c r="K913" i="1"/>
  <c r="S913" i="1"/>
  <c r="U913" i="1" s="1"/>
  <c r="L913" i="1"/>
  <c r="T913" i="1"/>
  <c r="V913" i="1" s="1"/>
  <c r="W913" i="1" l="1"/>
  <c r="M913" i="1"/>
  <c r="P913" i="1" s="1"/>
  <c r="Y913" i="1" l="1"/>
  <c r="Z913" i="1"/>
  <c r="X913" i="1"/>
  <c r="N913" i="1"/>
  <c r="Q913" i="1" s="1"/>
  <c r="O913" i="1"/>
  <c r="R913" i="1" s="1"/>
  <c r="AB913" i="1" l="1"/>
  <c r="AD913" i="1" s="1"/>
  <c r="AA913" i="1"/>
  <c r="AC913" i="1" s="1"/>
  <c r="E914" i="1" s="1"/>
  <c r="G913" i="1"/>
  <c r="I913" i="1" s="1"/>
  <c r="C914" i="1" s="1"/>
  <c r="F914" i="1"/>
  <c r="H913" i="1"/>
  <c r="J913" i="1" s="1"/>
  <c r="D914" i="1" s="1"/>
  <c r="S914" i="1" l="1"/>
  <c r="U914" i="1" s="1"/>
  <c r="K914" i="1"/>
  <c r="T914" i="1"/>
  <c r="V914" i="1" s="1"/>
  <c r="L914" i="1"/>
  <c r="W914" i="1" l="1"/>
  <c r="Y914" i="1" s="1"/>
  <c r="M914" i="1"/>
  <c r="O914" i="1" s="1"/>
  <c r="X914" i="1" l="1"/>
  <c r="Z914" i="1"/>
  <c r="P914" i="1"/>
  <c r="R914" i="1" s="1"/>
  <c r="N914" i="1"/>
  <c r="AB914" i="1" l="1"/>
  <c r="AD914" i="1" s="1"/>
  <c r="F915" i="1" s="1"/>
  <c r="AA914" i="1"/>
  <c r="AC914" i="1" s="1"/>
  <c r="H914" i="1"/>
  <c r="J914" i="1" s="1"/>
  <c r="D915" i="1" s="1"/>
  <c r="Q914" i="1"/>
  <c r="E915" i="1" l="1"/>
  <c r="G914" i="1"/>
  <c r="I914" i="1" s="1"/>
  <c r="C915" i="1" s="1"/>
  <c r="T915" i="1"/>
  <c r="V915" i="1" s="1"/>
  <c r="L915" i="1"/>
  <c r="S915" i="1" l="1"/>
  <c r="U915" i="1" s="1"/>
  <c r="K915" i="1"/>
  <c r="W915" i="1" l="1"/>
  <c r="X915" i="1" s="1"/>
  <c r="M915" i="1"/>
  <c r="N915" i="1" s="1"/>
  <c r="Y915" i="1" l="1"/>
  <c r="Z915" i="1"/>
  <c r="P915" i="1"/>
  <c r="Q915" i="1" s="1"/>
  <c r="O915" i="1"/>
  <c r="AB915" i="1" l="1"/>
  <c r="AD915" i="1" s="1"/>
  <c r="AA915" i="1"/>
  <c r="AC915" i="1" s="1"/>
  <c r="E916" i="1" s="1"/>
  <c r="G915" i="1"/>
  <c r="I915" i="1" s="1"/>
  <c r="C916" i="1" s="1"/>
  <c r="R915" i="1"/>
  <c r="F916" i="1" l="1"/>
  <c r="H915" i="1"/>
  <c r="J915" i="1" s="1"/>
  <c r="D916" i="1" s="1"/>
  <c r="S916" i="1"/>
  <c r="U916" i="1" s="1"/>
  <c r="K916" i="1"/>
  <c r="T916" i="1" l="1"/>
  <c r="V916" i="1" s="1"/>
  <c r="L916" i="1"/>
  <c r="W916" i="1" l="1"/>
  <c r="Y916" i="1" s="1"/>
  <c r="M916" i="1"/>
  <c r="X916" i="1" l="1"/>
  <c r="Z916" i="1"/>
  <c r="P916" i="1"/>
  <c r="N916" i="1"/>
  <c r="O916" i="1"/>
  <c r="Q916" i="1" l="1"/>
  <c r="AB916" i="1"/>
  <c r="AD916" i="1" s="1"/>
  <c r="AA916" i="1"/>
  <c r="AC916" i="1" s="1"/>
  <c r="E917" i="1" s="1"/>
  <c r="R916" i="1"/>
  <c r="G916" i="1"/>
  <c r="I916" i="1" s="1"/>
  <c r="C917" i="1" s="1"/>
  <c r="K917" i="1" s="1"/>
  <c r="F917" i="1" l="1"/>
  <c r="H916" i="1"/>
  <c r="J916" i="1" s="1"/>
  <c r="D917" i="1" s="1"/>
  <c r="L917" i="1" s="1"/>
  <c r="M917" i="1" s="1"/>
  <c r="P917" i="1" s="1"/>
  <c r="S917" i="1"/>
  <c r="U917" i="1" s="1"/>
  <c r="T917" i="1" l="1"/>
  <c r="V917" i="1" s="1"/>
  <c r="N917" i="1"/>
  <c r="Q917" i="1" s="1"/>
  <c r="O917" i="1"/>
  <c r="R917" i="1" s="1"/>
  <c r="W917" i="1"/>
  <c r="Y917" i="1" l="1"/>
  <c r="Z917" i="1"/>
  <c r="G917" i="1"/>
  <c r="I917" i="1" s="1"/>
  <c r="C918" i="1" s="1"/>
  <c r="X917" i="1"/>
  <c r="H917" i="1"/>
  <c r="J917" i="1" s="1"/>
  <c r="D918" i="1" s="1"/>
  <c r="AB917" i="1" l="1"/>
  <c r="AD917" i="1" s="1"/>
  <c r="F918" i="1" s="1"/>
  <c r="AA917" i="1"/>
  <c r="AC917" i="1" s="1"/>
  <c r="E918" i="1" s="1"/>
  <c r="S918" i="1" s="1"/>
  <c r="U918" i="1" s="1"/>
  <c r="K918" i="1"/>
  <c r="T918" i="1"/>
  <c r="V918" i="1" s="1"/>
  <c r="L918" i="1"/>
  <c r="M918" i="1" l="1"/>
  <c r="P918" i="1" s="1"/>
  <c r="W918" i="1"/>
  <c r="N918" i="1" l="1"/>
  <c r="Q918" i="1" s="1"/>
  <c r="O918" i="1"/>
  <c r="R918" i="1" s="1"/>
  <c r="X918" i="1"/>
  <c r="Z918" i="1"/>
  <c r="Y918" i="1"/>
  <c r="G918" i="1"/>
  <c r="I918" i="1" s="1"/>
  <c r="C919" i="1" s="1"/>
  <c r="H918" i="1"/>
  <c r="J918" i="1" s="1"/>
  <c r="D919" i="1" s="1"/>
  <c r="AB918" i="1" l="1"/>
  <c r="AD918" i="1" s="1"/>
  <c r="F919" i="1" s="1"/>
  <c r="AA918" i="1"/>
  <c r="AC918" i="1" s="1"/>
  <c r="E919" i="1" s="1"/>
  <c r="S919" i="1" s="1"/>
  <c r="U919" i="1" s="1"/>
  <c r="T919" i="1"/>
  <c r="V919" i="1" s="1"/>
  <c r="L919" i="1"/>
  <c r="K919" i="1"/>
  <c r="W919" i="1" l="1"/>
  <c r="Z919" i="1" s="1"/>
  <c r="M919" i="1"/>
  <c r="P919" i="1" s="1"/>
  <c r="Y919" i="1" l="1"/>
  <c r="X919" i="1"/>
  <c r="AA919" i="1" s="1"/>
  <c r="AC919" i="1" s="1"/>
  <c r="AB919" i="1"/>
  <c r="AD919" i="1" s="1"/>
  <c r="O919" i="1"/>
  <c r="R919" i="1" s="1"/>
  <c r="N919" i="1"/>
  <c r="Q919" i="1" s="1"/>
  <c r="F920" i="1" l="1"/>
  <c r="H919" i="1"/>
  <c r="J919" i="1" s="1"/>
  <c r="D920" i="1" s="1"/>
  <c r="E920" i="1"/>
  <c r="G919" i="1"/>
  <c r="I919" i="1" s="1"/>
  <c r="C920" i="1" s="1"/>
  <c r="T920" i="1"/>
  <c r="V920" i="1" s="1"/>
  <c r="L920" i="1"/>
  <c r="K920" i="1" l="1"/>
  <c r="S920" i="1"/>
  <c r="U920" i="1" s="1"/>
  <c r="W920" i="1" l="1"/>
  <c r="X920" i="1"/>
  <c r="M920" i="1"/>
  <c r="N920" i="1" s="1"/>
  <c r="Y920" i="1" l="1"/>
  <c r="Z920" i="1"/>
  <c r="P920" i="1"/>
  <c r="Q920" i="1" s="1"/>
  <c r="O920" i="1"/>
  <c r="AB920" i="1" l="1"/>
  <c r="AD920" i="1" s="1"/>
  <c r="AA920" i="1"/>
  <c r="AC920" i="1" s="1"/>
  <c r="E921" i="1" s="1"/>
  <c r="R920" i="1"/>
  <c r="F921" i="1" s="1"/>
  <c r="G920" i="1"/>
  <c r="I920" i="1" s="1"/>
  <c r="C921" i="1" s="1"/>
  <c r="H920" i="1" l="1"/>
  <c r="J920" i="1" s="1"/>
  <c r="D921" i="1" s="1"/>
  <c r="T921" i="1" s="1"/>
  <c r="V921" i="1" s="1"/>
  <c r="S921" i="1"/>
  <c r="U921" i="1" s="1"/>
  <c r="K921" i="1"/>
  <c r="L921" i="1" l="1"/>
  <c r="W921" i="1"/>
  <c r="Z921" i="1" s="1"/>
  <c r="M921" i="1"/>
  <c r="P921" i="1" s="1"/>
  <c r="Y921" i="1" l="1"/>
  <c r="AB921" i="1"/>
  <c r="AD921" i="1" s="1"/>
  <c r="X921" i="1"/>
  <c r="AA921" i="1" s="1"/>
  <c r="AC921" i="1" s="1"/>
  <c r="N921" i="1"/>
  <c r="Q921" i="1" s="1"/>
  <c r="O921" i="1"/>
  <c r="R921" i="1" s="1"/>
  <c r="F922" i="1" l="1"/>
  <c r="H921" i="1"/>
  <c r="J921" i="1" s="1"/>
  <c r="D922" i="1" s="1"/>
  <c r="E922" i="1"/>
  <c r="G921" i="1"/>
  <c r="I921" i="1" s="1"/>
  <c r="C922" i="1" s="1"/>
  <c r="K922" i="1" l="1"/>
  <c r="S922" i="1"/>
  <c r="U922" i="1" s="1"/>
  <c r="L922" i="1"/>
  <c r="T922" i="1"/>
  <c r="V922" i="1" s="1"/>
  <c r="W922" i="1" l="1"/>
  <c r="M922" i="1"/>
  <c r="P922" i="1" s="1"/>
  <c r="Y922" i="1" l="1"/>
  <c r="Z922" i="1"/>
  <c r="X922" i="1"/>
  <c r="N922" i="1"/>
  <c r="Q922" i="1" s="1"/>
  <c r="O922" i="1"/>
  <c r="R922" i="1" s="1"/>
  <c r="AB922" i="1" l="1"/>
  <c r="AD922" i="1" s="1"/>
  <c r="F923" i="1" s="1"/>
  <c r="AA922" i="1"/>
  <c r="AC922" i="1" s="1"/>
  <c r="E923" i="1" s="1"/>
  <c r="H922" i="1"/>
  <c r="J922" i="1" s="1"/>
  <c r="D923" i="1" s="1"/>
  <c r="G922" i="1"/>
  <c r="I922" i="1" s="1"/>
  <c r="C923" i="1" s="1"/>
  <c r="S923" i="1" l="1"/>
  <c r="U923" i="1" s="1"/>
  <c r="K923" i="1"/>
  <c r="T923" i="1"/>
  <c r="V923" i="1" s="1"/>
  <c r="L923" i="1"/>
  <c r="W923" i="1" l="1"/>
  <c r="M923" i="1"/>
  <c r="P923" i="1" s="1"/>
  <c r="Y923" i="1" l="1"/>
  <c r="Z923" i="1"/>
  <c r="X923" i="1"/>
  <c r="N923" i="1"/>
  <c r="Q923" i="1" s="1"/>
  <c r="O923" i="1"/>
  <c r="R923" i="1" s="1"/>
  <c r="AA923" i="1" l="1"/>
  <c r="AC923" i="1" s="1"/>
  <c r="E924" i="1" s="1"/>
  <c r="AB923" i="1"/>
  <c r="AD923" i="1" s="1"/>
  <c r="F924" i="1" s="1"/>
  <c r="H923" i="1"/>
  <c r="J923" i="1" s="1"/>
  <c r="D924" i="1" s="1"/>
  <c r="G923" i="1"/>
  <c r="I923" i="1" s="1"/>
  <c r="C924" i="1" s="1"/>
  <c r="K924" i="1" s="1"/>
  <c r="S924" i="1" l="1"/>
  <c r="U924" i="1" s="1"/>
  <c r="T924" i="1"/>
  <c r="V924" i="1" s="1"/>
  <c r="L924" i="1"/>
  <c r="W924" i="1" l="1"/>
  <c r="M924" i="1"/>
  <c r="Y924" i="1" l="1"/>
  <c r="Z924" i="1"/>
  <c r="X924" i="1"/>
  <c r="P924" i="1"/>
  <c r="N924" i="1"/>
  <c r="O924" i="1"/>
  <c r="AB924" i="1" l="1"/>
  <c r="AD924" i="1" s="1"/>
  <c r="AA924" i="1"/>
  <c r="AC924" i="1" s="1"/>
  <c r="R924" i="1"/>
  <c r="Q924" i="1"/>
  <c r="F925" i="1" l="1"/>
  <c r="E925" i="1"/>
  <c r="G924" i="1"/>
  <c r="I924" i="1" s="1"/>
  <c r="C925" i="1" s="1"/>
  <c r="S925" i="1" s="1"/>
  <c r="U925" i="1" s="1"/>
  <c r="H924" i="1"/>
  <c r="J924" i="1" s="1"/>
  <c r="D925" i="1" s="1"/>
  <c r="L925" i="1" s="1"/>
  <c r="K925" i="1" l="1"/>
  <c r="T925" i="1"/>
  <c r="V925" i="1" s="1"/>
  <c r="W925" i="1" s="1"/>
  <c r="M925" i="1"/>
  <c r="P925" i="1" s="1"/>
  <c r="X925" i="1" l="1"/>
  <c r="Z925" i="1"/>
  <c r="Y925" i="1"/>
  <c r="N925" i="1"/>
  <c r="Q925" i="1" s="1"/>
  <c r="O925" i="1"/>
  <c r="R925" i="1" s="1"/>
  <c r="AB925" i="1" l="1"/>
  <c r="AD925" i="1" s="1"/>
  <c r="F926" i="1" s="1"/>
  <c r="AA925" i="1"/>
  <c r="AC925" i="1" s="1"/>
  <c r="E926" i="1" s="1"/>
  <c r="H925" i="1"/>
  <c r="J925" i="1" s="1"/>
  <c r="D926" i="1" s="1"/>
  <c r="G925" i="1"/>
  <c r="I925" i="1" s="1"/>
  <c r="C926" i="1" s="1"/>
  <c r="S926" i="1" l="1"/>
  <c r="U926" i="1" s="1"/>
  <c r="K926" i="1"/>
  <c r="T926" i="1"/>
  <c r="V926" i="1" s="1"/>
  <c r="L926" i="1"/>
  <c r="W926" i="1" l="1"/>
  <c r="M926" i="1"/>
  <c r="P926" i="1" s="1"/>
  <c r="Y926" i="1" l="1"/>
  <c r="Z926" i="1"/>
  <c r="X926" i="1"/>
  <c r="N926" i="1"/>
  <c r="Q926" i="1" s="1"/>
  <c r="O926" i="1"/>
  <c r="R926" i="1" s="1"/>
  <c r="AB926" i="1" l="1"/>
  <c r="AD926" i="1" s="1"/>
  <c r="F927" i="1" s="1"/>
  <c r="AA926" i="1"/>
  <c r="AC926" i="1" s="1"/>
  <c r="E927" i="1" s="1"/>
  <c r="H926" i="1"/>
  <c r="J926" i="1" s="1"/>
  <c r="D927" i="1" s="1"/>
  <c r="G926" i="1"/>
  <c r="I926" i="1" s="1"/>
  <c r="C927" i="1" s="1"/>
  <c r="K927" i="1" s="1"/>
  <c r="S927" i="1" l="1"/>
  <c r="U927" i="1" s="1"/>
  <c r="T927" i="1"/>
  <c r="V927" i="1" s="1"/>
  <c r="L927" i="1"/>
  <c r="M927" i="1" s="1"/>
  <c r="W927" i="1" l="1"/>
  <c r="P927" i="1"/>
  <c r="N927" i="1"/>
  <c r="O927" i="1"/>
  <c r="Y927" i="1" l="1"/>
  <c r="Z927" i="1"/>
  <c r="R927" i="1"/>
  <c r="X927" i="1"/>
  <c r="Q927" i="1"/>
  <c r="G927" i="1" s="1"/>
  <c r="I927" i="1" s="1"/>
  <c r="C928" i="1" s="1"/>
  <c r="H927" i="1" l="1"/>
  <c r="J927" i="1" s="1"/>
  <c r="D928" i="1" s="1"/>
  <c r="AB927" i="1"/>
  <c r="AD927" i="1" s="1"/>
  <c r="F928" i="1" s="1"/>
  <c r="AA927" i="1"/>
  <c r="AC927" i="1" s="1"/>
  <c r="E928" i="1" s="1"/>
  <c r="S928" i="1" s="1"/>
  <c r="U928" i="1" s="1"/>
  <c r="K928" i="1"/>
  <c r="T928" i="1" l="1"/>
  <c r="V928" i="1" s="1"/>
  <c r="W928" i="1" s="1"/>
  <c r="Z928" i="1" s="1"/>
  <c r="L928" i="1"/>
  <c r="M928" i="1" s="1"/>
  <c r="P928" i="1" s="1"/>
  <c r="Y928" i="1" l="1"/>
  <c r="X928" i="1"/>
  <c r="AB928" i="1"/>
  <c r="AD928" i="1" s="1"/>
  <c r="AA928" i="1"/>
  <c r="AC928" i="1" s="1"/>
  <c r="N928" i="1"/>
  <c r="Q928" i="1" s="1"/>
  <c r="O928" i="1"/>
  <c r="R928" i="1" s="1"/>
  <c r="F929" i="1" l="1"/>
  <c r="H928" i="1"/>
  <c r="J928" i="1" s="1"/>
  <c r="D929" i="1" s="1"/>
  <c r="E929" i="1"/>
  <c r="G928" i="1"/>
  <c r="I928" i="1" s="1"/>
  <c r="C929" i="1" s="1"/>
  <c r="S929" i="1" l="1"/>
  <c r="U929" i="1" s="1"/>
  <c r="K929" i="1"/>
  <c r="T929" i="1"/>
  <c r="V929" i="1" s="1"/>
  <c r="L929" i="1"/>
  <c r="W929" i="1" l="1"/>
  <c r="M929" i="1"/>
  <c r="P929" i="1" s="1"/>
  <c r="Y929" i="1" l="1"/>
  <c r="Z929" i="1"/>
  <c r="X929" i="1"/>
  <c r="O929" i="1"/>
  <c r="R929" i="1" s="1"/>
  <c r="H929" i="1" s="1"/>
  <c r="J929" i="1" s="1"/>
  <c r="D930" i="1" s="1"/>
  <c r="N929" i="1"/>
  <c r="Q929" i="1" s="1"/>
  <c r="AB929" i="1" l="1"/>
  <c r="AD929" i="1" s="1"/>
  <c r="F930" i="1" s="1"/>
  <c r="T930" i="1" s="1"/>
  <c r="V930" i="1" s="1"/>
  <c r="AA929" i="1"/>
  <c r="AC929" i="1" s="1"/>
  <c r="E930" i="1" s="1"/>
  <c r="G929" i="1"/>
  <c r="I929" i="1" s="1"/>
  <c r="C930" i="1" s="1"/>
  <c r="K930" i="1" s="1"/>
  <c r="L930" i="1"/>
  <c r="S930" i="1" l="1"/>
  <c r="U930" i="1" s="1"/>
  <c r="W930" i="1" s="1"/>
  <c r="M930" i="1"/>
  <c r="P930" i="1" s="1"/>
  <c r="Y930" i="1" l="1"/>
  <c r="Z930" i="1"/>
  <c r="X930" i="1"/>
  <c r="O930" i="1"/>
  <c r="R930" i="1" s="1"/>
  <c r="N930" i="1"/>
  <c r="Q930" i="1" s="1"/>
  <c r="G930" i="1" s="1"/>
  <c r="I930" i="1" s="1"/>
  <c r="C931" i="1" s="1"/>
  <c r="AB930" i="1" l="1"/>
  <c r="AD930" i="1" s="1"/>
  <c r="F931" i="1" s="1"/>
  <c r="AA930" i="1"/>
  <c r="AC930" i="1" s="1"/>
  <c r="E931" i="1" s="1"/>
  <c r="S931" i="1" s="1"/>
  <c r="U931" i="1" s="1"/>
  <c r="H930" i="1"/>
  <c r="J930" i="1" s="1"/>
  <c r="D931" i="1" s="1"/>
  <c r="K931" i="1"/>
  <c r="T931" i="1" l="1"/>
  <c r="V931" i="1" s="1"/>
  <c r="W931" i="1" s="1"/>
  <c r="L931" i="1"/>
  <c r="M931" i="1" s="1"/>
  <c r="P931" i="1" s="1"/>
  <c r="Y931" i="1" l="1"/>
  <c r="Z931" i="1"/>
  <c r="X931" i="1"/>
  <c r="O931" i="1"/>
  <c r="R931" i="1" s="1"/>
  <c r="H931" i="1" s="1"/>
  <c r="J931" i="1" s="1"/>
  <c r="D932" i="1" s="1"/>
  <c r="N931" i="1"/>
  <c r="Q931" i="1" s="1"/>
  <c r="G931" i="1" s="1"/>
  <c r="I931" i="1" s="1"/>
  <c r="C932" i="1" s="1"/>
  <c r="AB931" i="1" l="1"/>
  <c r="AD931" i="1" s="1"/>
  <c r="AA931" i="1"/>
  <c r="AC931" i="1" s="1"/>
  <c r="E932" i="1" s="1"/>
  <c r="S932" i="1" s="1"/>
  <c r="U932" i="1" s="1"/>
  <c r="F932" i="1"/>
  <c r="T932" i="1" s="1"/>
  <c r="V932" i="1" s="1"/>
  <c r="K932" i="1"/>
  <c r="L932" i="1"/>
  <c r="W932" i="1" l="1"/>
  <c r="M932" i="1"/>
  <c r="P932" i="1" s="1"/>
  <c r="Y932" i="1" l="1"/>
  <c r="Z932" i="1"/>
  <c r="X932" i="1"/>
  <c r="N932" i="1"/>
  <c r="Q932" i="1" s="1"/>
  <c r="O932" i="1"/>
  <c r="R932" i="1" s="1"/>
  <c r="AB932" i="1" l="1"/>
  <c r="AD932" i="1" s="1"/>
  <c r="F933" i="1" s="1"/>
  <c r="AA932" i="1"/>
  <c r="AC932" i="1" s="1"/>
  <c r="E933" i="1" s="1"/>
  <c r="H932" i="1"/>
  <c r="J932" i="1" s="1"/>
  <c r="D933" i="1" s="1"/>
  <c r="G932" i="1"/>
  <c r="I932" i="1" s="1"/>
  <c r="C933" i="1" s="1"/>
  <c r="T933" i="1" l="1"/>
  <c r="V933" i="1" s="1"/>
  <c r="L933" i="1"/>
  <c r="S933" i="1"/>
  <c r="U933" i="1" s="1"/>
  <c r="K933" i="1"/>
  <c r="W933" i="1" l="1"/>
  <c r="X933" i="1"/>
  <c r="M933" i="1"/>
  <c r="N933" i="1" s="1"/>
  <c r="Y933" i="1" l="1"/>
  <c r="Z933" i="1"/>
  <c r="P933" i="1"/>
  <c r="Q933" i="1" s="1"/>
  <c r="O933" i="1"/>
  <c r="AB933" i="1" l="1"/>
  <c r="AD933" i="1" s="1"/>
  <c r="AA933" i="1"/>
  <c r="AC933" i="1" s="1"/>
  <c r="E934" i="1" s="1"/>
  <c r="R933" i="1"/>
  <c r="H933" i="1" s="1"/>
  <c r="J933" i="1" s="1"/>
  <c r="D934" i="1" s="1"/>
  <c r="G933" i="1"/>
  <c r="I933" i="1" s="1"/>
  <c r="C934" i="1" s="1"/>
  <c r="F934" i="1" l="1"/>
  <c r="T934" i="1"/>
  <c r="V934" i="1" s="1"/>
  <c r="L934" i="1"/>
  <c r="S934" i="1"/>
  <c r="U934" i="1" s="1"/>
  <c r="K934" i="1"/>
  <c r="W934" i="1" l="1"/>
  <c r="Z934" i="1" s="1"/>
  <c r="M934" i="1"/>
  <c r="P934" i="1" s="1"/>
  <c r="Y934" i="1" l="1"/>
  <c r="AB934" i="1" s="1"/>
  <c r="AD934" i="1" s="1"/>
  <c r="X934" i="1"/>
  <c r="AA934" i="1" s="1"/>
  <c r="AC934" i="1" s="1"/>
  <c r="N934" i="1"/>
  <c r="Q934" i="1" s="1"/>
  <c r="O934" i="1"/>
  <c r="R934" i="1" s="1"/>
  <c r="F935" i="1" l="1"/>
  <c r="H934" i="1"/>
  <c r="J934" i="1" s="1"/>
  <c r="D935" i="1" s="1"/>
  <c r="E935" i="1"/>
  <c r="G934" i="1"/>
  <c r="I934" i="1" s="1"/>
  <c r="C935" i="1" s="1"/>
  <c r="S935" i="1" l="1"/>
  <c r="U935" i="1" s="1"/>
  <c r="K935" i="1"/>
  <c r="T935" i="1"/>
  <c r="V935" i="1" s="1"/>
  <c r="L935" i="1"/>
  <c r="W935" i="1" l="1"/>
  <c r="M935" i="1"/>
  <c r="P935" i="1" s="1"/>
  <c r="Y935" i="1" l="1"/>
  <c r="Z935" i="1"/>
  <c r="X935" i="1"/>
  <c r="O935" i="1"/>
  <c r="R935" i="1" s="1"/>
  <c r="N935" i="1"/>
  <c r="Q935" i="1" s="1"/>
  <c r="AB935" i="1" l="1"/>
  <c r="AD935" i="1" s="1"/>
  <c r="AA935" i="1"/>
  <c r="AC935" i="1" s="1"/>
  <c r="E936" i="1" s="1"/>
  <c r="H935" i="1"/>
  <c r="J935" i="1" s="1"/>
  <c r="D936" i="1" s="1"/>
  <c r="L936" i="1" s="1"/>
  <c r="F936" i="1"/>
  <c r="G935" i="1"/>
  <c r="I935" i="1" s="1"/>
  <c r="C936" i="1" s="1"/>
  <c r="S936" i="1" l="1"/>
  <c r="U936" i="1" s="1"/>
  <c r="T936" i="1"/>
  <c r="V936" i="1" s="1"/>
  <c r="W936" i="1" s="1"/>
  <c r="K936" i="1"/>
  <c r="M936" i="1" s="1"/>
  <c r="P936" i="1" s="1"/>
  <c r="X936" i="1" l="1"/>
  <c r="Z936" i="1"/>
  <c r="Y936" i="1"/>
  <c r="N936" i="1"/>
  <c r="Q936" i="1" s="1"/>
  <c r="O936" i="1"/>
  <c r="R936" i="1" s="1"/>
  <c r="AB936" i="1" l="1"/>
  <c r="AD936" i="1" s="1"/>
  <c r="F937" i="1" s="1"/>
  <c r="AA936" i="1"/>
  <c r="AC936" i="1" s="1"/>
  <c r="E937" i="1" s="1"/>
  <c r="H936" i="1"/>
  <c r="J936" i="1" s="1"/>
  <c r="D937" i="1" s="1"/>
  <c r="G936" i="1"/>
  <c r="I936" i="1" s="1"/>
  <c r="C937" i="1" s="1"/>
  <c r="T937" i="1" l="1"/>
  <c r="V937" i="1" s="1"/>
  <c r="L937" i="1"/>
  <c r="S937" i="1"/>
  <c r="U937" i="1" s="1"/>
  <c r="K937" i="1"/>
  <c r="W937" i="1" l="1"/>
  <c r="M937" i="1"/>
  <c r="P937" i="1" s="1"/>
  <c r="X937" i="1" l="1"/>
  <c r="Z937" i="1"/>
  <c r="Y937" i="1"/>
  <c r="N937" i="1"/>
  <c r="Q937" i="1" s="1"/>
  <c r="O937" i="1"/>
  <c r="R937" i="1" s="1"/>
  <c r="AB937" i="1" l="1"/>
  <c r="AD937" i="1" s="1"/>
  <c r="AA937" i="1"/>
  <c r="AC937" i="1" s="1"/>
  <c r="E938" i="1" s="1"/>
  <c r="F938" i="1"/>
  <c r="H937" i="1"/>
  <c r="J937" i="1" s="1"/>
  <c r="D938" i="1" s="1"/>
  <c r="G937" i="1"/>
  <c r="I937" i="1" s="1"/>
  <c r="C938" i="1" s="1"/>
  <c r="S938" i="1" l="1"/>
  <c r="U938" i="1" s="1"/>
  <c r="K938" i="1"/>
  <c r="T938" i="1"/>
  <c r="V938" i="1" s="1"/>
  <c r="L938" i="1"/>
  <c r="W938" i="1" l="1"/>
  <c r="M938" i="1"/>
  <c r="P938" i="1" s="1"/>
  <c r="Y938" i="1" l="1"/>
  <c r="Z938" i="1"/>
  <c r="O938" i="1"/>
  <c r="R938" i="1" s="1"/>
  <c r="H938" i="1" s="1"/>
  <c r="J938" i="1" s="1"/>
  <c r="D939" i="1" s="1"/>
  <c r="X938" i="1"/>
  <c r="N938" i="1"/>
  <c r="Q938" i="1" s="1"/>
  <c r="AB938" i="1" l="1"/>
  <c r="AD938" i="1" s="1"/>
  <c r="F939" i="1" s="1"/>
  <c r="T939" i="1" s="1"/>
  <c r="V939" i="1" s="1"/>
  <c r="AA938" i="1"/>
  <c r="AC938" i="1" s="1"/>
  <c r="E939" i="1" s="1"/>
  <c r="G938" i="1"/>
  <c r="I938" i="1" s="1"/>
  <c r="C939" i="1" s="1"/>
  <c r="L939" i="1"/>
  <c r="S939" i="1" l="1"/>
  <c r="U939" i="1" s="1"/>
  <c r="K939" i="1"/>
  <c r="W939" i="1" l="1"/>
  <c r="X939" i="1"/>
  <c r="M939" i="1"/>
  <c r="N939" i="1" s="1"/>
  <c r="Y939" i="1" l="1"/>
  <c r="Z939" i="1"/>
  <c r="P939" i="1"/>
  <c r="Q939" i="1" s="1"/>
  <c r="O939" i="1"/>
  <c r="R939" i="1" l="1"/>
  <c r="AA939" i="1"/>
  <c r="AC939" i="1" s="1"/>
  <c r="AB939" i="1"/>
  <c r="AD939" i="1" s="1"/>
  <c r="E940" i="1"/>
  <c r="G939" i="1"/>
  <c r="I939" i="1" s="1"/>
  <c r="C940" i="1" s="1"/>
  <c r="F940" i="1" l="1"/>
  <c r="H939" i="1"/>
  <c r="J939" i="1" s="1"/>
  <c r="D940" i="1" s="1"/>
  <c r="T940" i="1" s="1"/>
  <c r="V940" i="1" s="1"/>
  <c r="S940" i="1"/>
  <c r="U940" i="1" s="1"/>
  <c r="K940" i="1"/>
  <c r="L940" i="1" l="1"/>
  <c r="W940" i="1"/>
  <c r="M940" i="1"/>
  <c r="P940" i="1" s="1"/>
  <c r="X940" i="1" l="1"/>
  <c r="Z940" i="1"/>
  <c r="Y940" i="1"/>
  <c r="N940" i="1"/>
  <c r="Q940" i="1" s="1"/>
  <c r="O940" i="1"/>
  <c r="R940" i="1" s="1"/>
  <c r="AB940" i="1" l="1"/>
  <c r="AD940" i="1" s="1"/>
  <c r="F941" i="1" s="1"/>
  <c r="AA940" i="1"/>
  <c r="AC940" i="1" s="1"/>
  <c r="E941" i="1" s="1"/>
  <c r="H940" i="1"/>
  <c r="J940" i="1" s="1"/>
  <c r="D941" i="1" s="1"/>
  <c r="G940" i="1"/>
  <c r="I940" i="1" s="1"/>
  <c r="C941" i="1" s="1"/>
  <c r="S941" i="1" l="1"/>
  <c r="U941" i="1" s="1"/>
  <c r="K941" i="1"/>
  <c r="T941" i="1"/>
  <c r="V941" i="1" s="1"/>
  <c r="L941" i="1"/>
  <c r="W941" i="1" l="1"/>
  <c r="M941" i="1"/>
  <c r="P941" i="1" s="1"/>
  <c r="Y941" i="1" l="1"/>
  <c r="Z941" i="1"/>
  <c r="X941" i="1"/>
  <c r="O941" i="1"/>
  <c r="R941" i="1" s="1"/>
  <c r="N941" i="1"/>
  <c r="Q941" i="1" s="1"/>
  <c r="AB941" i="1" l="1"/>
  <c r="AD941" i="1" s="1"/>
  <c r="F942" i="1" s="1"/>
  <c r="AA941" i="1"/>
  <c r="AC941" i="1" s="1"/>
  <c r="H941" i="1"/>
  <c r="J941" i="1" s="1"/>
  <c r="D942" i="1" s="1"/>
  <c r="E942" i="1"/>
  <c r="G941" i="1"/>
  <c r="I941" i="1" s="1"/>
  <c r="C942" i="1" s="1"/>
  <c r="T942" i="1" l="1"/>
  <c r="V942" i="1" s="1"/>
  <c r="L942" i="1"/>
  <c r="S942" i="1"/>
  <c r="U942" i="1" s="1"/>
  <c r="K942" i="1"/>
  <c r="W942" i="1" l="1"/>
  <c r="X942" i="1" s="1"/>
  <c r="M942" i="1"/>
  <c r="N942" i="1" s="1"/>
  <c r="Y942" i="1" l="1"/>
  <c r="Z942" i="1"/>
  <c r="P942" i="1"/>
  <c r="Q942" i="1" s="1"/>
  <c r="O942" i="1"/>
  <c r="AB942" i="1" l="1"/>
  <c r="AD942" i="1" s="1"/>
  <c r="AA942" i="1"/>
  <c r="AC942" i="1" s="1"/>
  <c r="E943" i="1" s="1"/>
  <c r="R942" i="1"/>
  <c r="F943" i="1" s="1"/>
  <c r="G942" i="1"/>
  <c r="I942" i="1" s="1"/>
  <c r="C943" i="1" s="1"/>
  <c r="H942" i="1" l="1"/>
  <c r="J942" i="1" s="1"/>
  <c r="D943" i="1" s="1"/>
  <c r="L943" i="1" s="1"/>
  <c r="T943" i="1"/>
  <c r="V943" i="1" s="1"/>
  <c r="S943" i="1"/>
  <c r="U943" i="1" s="1"/>
  <c r="K943" i="1"/>
  <c r="W943" i="1" l="1"/>
  <c r="Z943" i="1" s="1"/>
  <c r="Y943" i="1"/>
  <c r="M943" i="1"/>
  <c r="P943" i="1" s="1"/>
  <c r="X943" i="1" l="1"/>
  <c r="AB943" i="1"/>
  <c r="AD943" i="1" s="1"/>
  <c r="AA943" i="1"/>
  <c r="AC943" i="1" s="1"/>
  <c r="N943" i="1"/>
  <c r="Q943" i="1" s="1"/>
  <c r="O943" i="1"/>
  <c r="R943" i="1" s="1"/>
  <c r="F944" i="1" l="1"/>
  <c r="H943" i="1"/>
  <c r="J943" i="1" s="1"/>
  <c r="D944" i="1" s="1"/>
  <c r="E944" i="1"/>
  <c r="G943" i="1"/>
  <c r="I943" i="1" s="1"/>
  <c r="C944" i="1" s="1"/>
  <c r="S944" i="1" l="1"/>
  <c r="U944" i="1" s="1"/>
  <c r="K944" i="1"/>
  <c r="T944" i="1"/>
  <c r="V944" i="1" s="1"/>
  <c r="L944" i="1"/>
  <c r="W944" i="1" l="1"/>
  <c r="M944" i="1"/>
  <c r="P944" i="1" s="1"/>
  <c r="Y944" i="1" l="1"/>
  <c r="Z944" i="1"/>
  <c r="X944" i="1"/>
  <c r="O944" i="1"/>
  <c r="R944" i="1" s="1"/>
  <c r="H944" i="1" s="1"/>
  <c r="J944" i="1" s="1"/>
  <c r="D945" i="1" s="1"/>
  <c r="N944" i="1"/>
  <c r="Q944" i="1" s="1"/>
  <c r="AB944" i="1" l="1"/>
  <c r="AD944" i="1" s="1"/>
  <c r="F945" i="1" s="1"/>
  <c r="T945" i="1" s="1"/>
  <c r="V945" i="1" s="1"/>
  <c r="AA944" i="1"/>
  <c r="AC944" i="1" s="1"/>
  <c r="E945" i="1" s="1"/>
  <c r="G944" i="1"/>
  <c r="I944" i="1" s="1"/>
  <c r="C945" i="1" s="1"/>
  <c r="K945" i="1" s="1"/>
  <c r="L945" i="1"/>
  <c r="S945" i="1" l="1"/>
  <c r="U945" i="1" s="1"/>
  <c r="M945" i="1"/>
  <c r="P945" i="1" s="1"/>
  <c r="O945" i="1" l="1"/>
  <c r="W945" i="1"/>
  <c r="X945" i="1" s="1"/>
  <c r="R945" i="1"/>
  <c r="N945" i="1"/>
  <c r="Q945" i="1" s="1"/>
  <c r="Y945" i="1" l="1"/>
  <c r="Z945" i="1"/>
  <c r="G945" i="1"/>
  <c r="I945" i="1" s="1"/>
  <c r="C946" i="1" s="1"/>
  <c r="H945" i="1"/>
  <c r="J945" i="1" s="1"/>
  <c r="D946" i="1" s="1"/>
  <c r="AB945" i="1" l="1"/>
  <c r="AD945" i="1" s="1"/>
  <c r="F946" i="1" s="1"/>
  <c r="AA945" i="1"/>
  <c r="AC945" i="1" s="1"/>
  <c r="E946" i="1" s="1"/>
  <c r="S946" i="1" s="1"/>
  <c r="U946" i="1" s="1"/>
  <c r="T946" i="1"/>
  <c r="V946" i="1" s="1"/>
  <c r="L946" i="1"/>
  <c r="K946" i="1"/>
  <c r="M946" i="1" l="1"/>
  <c r="O946" i="1" s="1"/>
  <c r="W946" i="1"/>
  <c r="Z946" i="1" s="1"/>
  <c r="N946" i="1"/>
  <c r="P946" i="1"/>
  <c r="Y946" i="1" l="1"/>
  <c r="AB946" i="1" s="1"/>
  <c r="AD946" i="1" s="1"/>
  <c r="Q946" i="1"/>
  <c r="X946" i="1"/>
  <c r="AA946" i="1" s="1"/>
  <c r="AC946" i="1" s="1"/>
  <c r="R946" i="1"/>
  <c r="E947" i="1" l="1"/>
  <c r="G946" i="1"/>
  <c r="I946" i="1" s="1"/>
  <c r="C947" i="1" s="1"/>
  <c r="S947" i="1" s="1"/>
  <c r="U947" i="1" s="1"/>
  <c r="F947" i="1"/>
  <c r="H946" i="1"/>
  <c r="J946" i="1" s="1"/>
  <c r="D947" i="1" s="1"/>
  <c r="K947" i="1" l="1"/>
  <c r="T947" i="1"/>
  <c r="V947" i="1" s="1"/>
  <c r="L947" i="1"/>
  <c r="W947" i="1" l="1"/>
  <c r="Y947" i="1" s="1"/>
  <c r="M947" i="1"/>
  <c r="X947" i="1" l="1"/>
  <c r="Z947" i="1"/>
  <c r="P947" i="1"/>
  <c r="N947" i="1"/>
  <c r="O947" i="1"/>
  <c r="AB947" i="1" l="1"/>
  <c r="AD947" i="1" s="1"/>
  <c r="AA947" i="1"/>
  <c r="AC947" i="1" s="1"/>
  <c r="Q947" i="1"/>
  <c r="R947" i="1"/>
  <c r="F948" i="1" s="1"/>
  <c r="E948" i="1" l="1"/>
  <c r="G947" i="1"/>
  <c r="I947" i="1" s="1"/>
  <c r="C948" i="1" s="1"/>
  <c r="K948" i="1" s="1"/>
  <c r="H947" i="1"/>
  <c r="J947" i="1" s="1"/>
  <c r="D948" i="1" s="1"/>
  <c r="L948" i="1" s="1"/>
  <c r="T948" i="1" l="1"/>
  <c r="V948" i="1" s="1"/>
  <c r="S948" i="1"/>
  <c r="U948" i="1" s="1"/>
  <c r="W948" i="1" s="1"/>
  <c r="M948" i="1"/>
  <c r="X948" i="1" l="1"/>
  <c r="Z948" i="1"/>
  <c r="Y948" i="1"/>
  <c r="P948" i="1"/>
  <c r="N948" i="1"/>
  <c r="O948" i="1"/>
  <c r="AB948" i="1" l="1"/>
  <c r="AD948" i="1" s="1"/>
  <c r="AA948" i="1"/>
  <c r="AC948" i="1" s="1"/>
  <c r="R948" i="1"/>
  <c r="H948" i="1" s="1"/>
  <c r="J948" i="1" s="1"/>
  <c r="D949" i="1" s="1"/>
  <c r="Q948" i="1"/>
  <c r="F949" i="1" l="1"/>
  <c r="E949" i="1"/>
  <c r="G948" i="1"/>
  <c r="I948" i="1" s="1"/>
  <c r="C949" i="1" s="1"/>
  <c r="T949" i="1"/>
  <c r="V949" i="1" s="1"/>
  <c r="L949" i="1"/>
  <c r="K949" i="1" l="1"/>
  <c r="S949" i="1"/>
  <c r="U949" i="1" s="1"/>
  <c r="W949" i="1" l="1"/>
  <c r="X949" i="1" s="1"/>
  <c r="M949" i="1"/>
  <c r="N949" i="1" s="1"/>
  <c r="Y949" i="1" l="1"/>
  <c r="Z949" i="1"/>
  <c r="P949" i="1"/>
  <c r="Q949" i="1" s="1"/>
  <c r="O949" i="1"/>
  <c r="R949" i="1" l="1"/>
  <c r="AB949" i="1"/>
  <c r="AD949" i="1" s="1"/>
  <c r="F950" i="1" s="1"/>
  <c r="AA949" i="1"/>
  <c r="AC949" i="1" s="1"/>
  <c r="E950" i="1" s="1"/>
  <c r="G949" i="1"/>
  <c r="I949" i="1" s="1"/>
  <c r="C950" i="1" s="1"/>
  <c r="H949" i="1"/>
  <c r="J949" i="1" s="1"/>
  <c r="D950" i="1" s="1"/>
  <c r="T950" i="1" l="1"/>
  <c r="V950" i="1" s="1"/>
  <c r="L950" i="1"/>
  <c r="K950" i="1"/>
  <c r="S950" i="1"/>
  <c r="U950" i="1" s="1"/>
  <c r="W950" i="1" l="1"/>
  <c r="Z950" i="1" s="1"/>
  <c r="M950" i="1"/>
  <c r="P950" i="1" s="1"/>
  <c r="Y950" i="1" l="1"/>
  <c r="AB950" i="1" s="1"/>
  <c r="AD950" i="1" s="1"/>
  <c r="F951" i="1" s="1"/>
  <c r="X950" i="1"/>
  <c r="AA950" i="1" s="1"/>
  <c r="AC950" i="1" s="1"/>
  <c r="O950" i="1"/>
  <c r="R950" i="1" s="1"/>
  <c r="H950" i="1" s="1"/>
  <c r="J950" i="1" s="1"/>
  <c r="D951" i="1" s="1"/>
  <c r="N950" i="1"/>
  <c r="Q950" i="1" s="1"/>
  <c r="E951" i="1" l="1"/>
  <c r="G950" i="1"/>
  <c r="I950" i="1" s="1"/>
  <c r="C951" i="1" s="1"/>
  <c r="T951" i="1"/>
  <c r="V951" i="1" s="1"/>
  <c r="L951" i="1"/>
  <c r="S951" i="1" l="1"/>
  <c r="U951" i="1" s="1"/>
  <c r="K951" i="1"/>
  <c r="M951" i="1" s="1"/>
  <c r="W951" i="1" l="1"/>
  <c r="X951" i="1" s="1"/>
  <c r="N951" i="1"/>
  <c r="P951" i="1"/>
  <c r="Q951" i="1" s="1"/>
  <c r="O951" i="1"/>
  <c r="Y951" i="1" l="1"/>
  <c r="Z951" i="1"/>
  <c r="R951" i="1"/>
  <c r="H951" i="1" s="1"/>
  <c r="J951" i="1" s="1"/>
  <c r="D952" i="1" s="1"/>
  <c r="G951" i="1"/>
  <c r="I951" i="1" s="1"/>
  <c r="C952" i="1" s="1"/>
  <c r="AB951" i="1" l="1"/>
  <c r="AD951" i="1" s="1"/>
  <c r="F952" i="1" s="1"/>
  <c r="AA951" i="1"/>
  <c r="AC951" i="1" s="1"/>
  <c r="E952" i="1" s="1"/>
  <c r="S952" i="1" s="1"/>
  <c r="U952" i="1" s="1"/>
  <c r="K952" i="1"/>
  <c r="T952" i="1"/>
  <c r="V952" i="1" s="1"/>
  <c r="L952" i="1"/>
  <c r="W952" i="1" l="1"/>
  <c r="M952" i="1"/>
  <c r="P952" i="1" s="1"/>
  <c r="Y952" i="1" l="1"/>
  <c r="Z952" i="1"/>
  <c r="X952" i="1"/>
  <c r="O952" i="1"/>
  <c r="R952" i="1" s="1"/>
  <c r="N952" i="1"/>
  <c r="Q952" i="1" s="1"/>
  <c r="AB952" i="1" l="1"/>
  <c r="AD952" i="1" s="1"/>
  <c r="AA952" i="1"/>
  <c r="AC952" i="1" s="1"/>
  <c r="E953" i="1" s="1"/>
  <c r="G952" i="1"/>
  <c r="I952" i="1" s="1"/>
  <c r="C953" i="1" s="1"/>
  <c r="F953" i="1"/>
  <c r="H952" i="1"/>
  <c r="J952" i="1" s="1"/>
  <c r="D953" i="1" s="1"/>
  <c r="T953" i="1" l="1"/>
  <c r="V953" i="1" s="1"/>
  <c r="L953" i="1"/>
  <c r="S953" i="1"/>
  <c r="U953" i="1" s="1"/>
  <c r="K953" i="1"/>
  <c r="W953" i="1" l="1"/>
  <c r="Z953" i="1" s="1"/>
  <c r="M953" i="1"/>
  <c r="P953" i="1" s="1"/>
  <c r="Y953" i="1" l="1"/>
  <c r="AB953" i="1"/>
  <c r="AD953" i="1" s="1"/>
  <c r="X953" i="1"/>
  <c r="AA953" i="1" s="1"/>
  <c r="AC953" i="1" s="1"/>
  <c r="N953" i="1"/>
  <c r="Q953" i="1" s="1"/>
  <c r="O953" i="1"/>
  <c r="R953" i="1" s="1"/>
  <c r="F954" i="1" l="1"/>
  <c r="H953" i="1"/>
  <c r="J953" i="1" s="1"/>
  <c r="D954" i="1" s="1"/>
  <c r="E954" i="1"/>
  <c r="G953" i="1"/>
  <c r="I953" i="1" s="1"/>
  <c r="C954" i="1" s="1"/>
  <c r="S954" i="1" l="1"/>
  <c r="U954" i="1" s="1"/>
  <c r="K954" i="1"/>
  <c r="T954" i="1"/>
  <c r="V954" i="1" s="1"/>
  <c r="L954" i="1"/>
  <c r="W954" i="1" l="1"/>
  <c r="M954" i="1"/>
  <c r="P954" i="1" s="1"/>
  <c r="Y954" i="1" l="1"/>
  <c r="Z954" i="1"/>
  <c r="X954" i="1"/>
  <c r="O954" i="1"/>
  <c r="R954" i="1" s="1"/>
  <c r="N954" i="1"/>
  <c r="Q954" i="1" s="1"/>
  <c r="AB954" i="1" l="1"/>
  <c r="AD954" i="1" s="1"/>
  <c r="F955" i="1" s="1"/>
  <c r="AA954" i="1"/>
  <c r="AC954" i="1" s="1"/>
  <c r="E955" i="1" s="1"/>
  <c r="H954" i="1"/>
  <c r="J954" i="1" s="1"/>
  <c r="D955" i="1" s="1"/>
  <c r="L955" i="1" s="1"/>
  <c r="G954" i="1"/>
  <c r="I954" i="1" s="1"/>
  <c r="C955" i="1" s="1"/>
  <c r="T955" i="1" l="1"/>
  <c r="V955" i="1" s="1"/>
  <c r="S955" i="1"/>
  <c r="U955" i="1" s="1"/>
  <c r="K955" i="1"/>
  <c r="W955" i="1" l="1"/>
  <c r="X955" i="1" s="1"/>
  <c r="M955" i="1"/>
  <c r="N955" i="1" s="1"/>
  <c r="Y955" i="1" l="1"/>
  <c r="Z955" i="1"/>
  <c r="P955" i="1"/>
  <c r="Q955" i="1" s="1"/>
  <c r="O955" i="1"/>
  <c r="AA955" i="1" l="1"/>
  <c r="AC955" i="1" s="1"/>
  <c r="AB955" i="1"/>
  <c r="AD955" i="1" s="1"/>
  <c r="R955" i="1"/>
  <c r="E956" i="1"/>
  <c r="G955" i="1"/>
  <c r="I955" i="1" s="1"/>
  <c r="C956" i="1" s="1"/>
  <c r="F956" i="1" l="1"/>
  <c r="H955" i="1"/>
  <c r="J955" i="1" s="1"/>
  <c r="D956" i="1" s="1"/>
  <c r="T956" i="1" s="1"/>
  <c r="V956" i="1" s="1"/>
  <c r="S956" i="1"/>
  <c r="U956" i="1" s="1"/>
  <c r="K956" i="1"/>
  <c r="L956" i="1" l="1"/>
  <c r="W956" i="1"/>
  <c r="Z956" i="1" s="1"/>
  <c r="M956" i="1"/>
  <c r="P956" i="1" s="1"/>
  <c r="Y956" i="1" l="1"/>
  <c r="AB956" i="1"/>
  <c r="AD956" i="1" s="1"/>
  <c r="X956" i="1"/>
  <c r="AA956" i="1" s="1"/>
  <c r="AC956" i="1" s="1"/>
  <c r="N956" i="1"/>
  <c r="Q956" i="1" s="1"/>
  <c r="O956" i="1"/>
  <c r="R956" i="1" s="1"/>
  <c r="E957" i="1" l="1"/>
  <c r="G956" i="1"/>
  <c r="I956" i="1" s="1"/>
  <c r="C957" i="1" s="1"/>
  <c r="K957" i="1" s="1"/>
  <c r="F957" i="1"/>
  <c r="H956" i="1"/>
  <c r="J956" i="1" s="1"/>
  <c r="D957" i="1" s="1"/>
  <c r="S957" i="1" l="1"/>
  <c r="U957" i="1" s="1"/>
  <c r="T957" i="1"/>
  <c r="V957" i="1" s="1"/>
  <c r="L957" i="1"/>
  <c r="W957" i="1" l="1"/>
  <c r="Y957" i="1" s="1"/>
  <c r="M957" i="1"/>
  <c r="X957" i="1" l="1"/>
  <c r="Z957" i="1"/>
  <c r="P957" i="1"/>
  <c r="N957" i="1"/>
  <c r="O957" i="1"/>
  <c r="AB957" i="1" l="1"/>
  <c r="AD957" i="1" s="1"/>
  <c r="AA957" i="1"/>
  <c r="AC957" i="1" s="1"/>
  <c r="R957" i="1"/>
  <c r="H957" i="1" s="1"/>
  <c r="J957" i="1" s="1"/>
  <c r="D958" i="1" s="1"/>
  <c r="F958" i="1"/>
  <c r="Q957" i="1"/>
  <c r="E958" i="1" l="1"/>
  <c r="G957" i="1"/>
  <c r="I957" i="1" s="1"/>
  <c r="C958" i="1" s="1"/>
  <c r="T958" i="1"/>
  <c r="V958" i="1" s="1"/>
  <c r="L958" i="1"/>
  <c r="S958" i="1" l="1"/>
  <c r="U958" i="1" s="1"/>
  <c r="K958" i="1"/>
  <c r="W958" i="1" l="1"/>
  <c r="X958" i="1" s="1"/>
  <c r="M958" i="1"/>
  <c r="Y958" i="1" l="1"/>
  <c r="Z958" i="1"/>
  <c r="P958" i="1"/>
  <c r="O958" i="1"/>
  <c r="N958" i="1"/>
  <c r="AB958" i="1" l="1"/>
  <c r="AD958" i="1" s="1"/>
  <c r="AA958" i="1"/>
  <c r="AC958" i="1" s="1"/>
  <c r="R958" i="1"/>
  <c r="F959" i="1" s="1"/>
  <c r="Q958" i="1"/>
  <c r="G958" i="1" s="1"/>
  <c r="I958" i="1" s="1"/>
  <c r="C959" i="1" s="1"/>
  <c r="H958" i="1" l="1"/>
  <c r="J958" i="1" s="1"/>
  <c r="D959" i="1" s="1"/>
  <c r="T959" i="1" s="1"/>
  <c r="V959" i="1" s="1"/>
  <c r="E959" i="1"/>
  <c r="S959" i="1" s="1"/>
  <c r="U959" i="1" s="1"/>
  <c r="K959" i="1"/>
  <c r="L959" i="1" l="1"/>
  <c r="W959" i="1"/>
  <c r="Z959" i="1" s="1"/>
  <c r="M959" i="1"/>
  <c r="P959" i="1" s="1"/>
  <c r="Y959" i="1" l="1"/>
  <c r="X959" i="1"/>
  <c r="AB959" i="1"/>
  <c r="AD959" i="1" s="1"/>
  <c r="AA959" i="1"/>
  <c r="AC959" i="1" s="1"/>
  <c r="N959" i="1"/>
  <c r="Q959" i="1" s="1"/>
  <c r="G959" i="1" s="1"/>
  <c r="I959" i="1" s="1"/>
  <c r="C960" i="1" s="1"/>
  <c r="O959" i="1"/>
  <c r="R959" i="1" s="1"/>
  <c r="E960" i="1" l="1"/>
  <c r="F960" i="1"/>
  <c r="H959" i="1"/>
  <c r="J959" i="1" s="1"/>
  <c r="D960" i="1" s="1"/>
  <c r="S960" i="1"/>
  <c r="U960" i="1" s="1"/>
  <c r="K960" i="1"/>
  <c r="T960" i="1" l="1"/>
  <c r="V960" i="1" s="1"/>
  <c r="L960" i="1"/>
  <c r="M960" i="1" s="1"/>
  <c r="P960" i="1" s="1"/>
  <c r="W960" i="1" l="1"/>
  <c r="Y960" i="1" s="1"/>
  <c r="N960" i="1"/>
  <c r="Q960" i="1" s="1"/>
  <c r="O960" i="1"/>
  <c r="R960" i="1" s="1"/>
  <c r="X960" i="1" l="1"/>
  <c r="Z960" i="1"/>
  <c r="H960" i="1"/>
  <c r="J960" i="1" s="1"/>
  <c r="D961" i="1" s="1"/>
  <c r="G960" i="1"/>
  <c r="I960" i="1" s="1"/>
  <c r="C961" i="1" s="1"/>
  <c r="AB960" i="1" l="1"/>
  <c r="AD960" i="1" s="1"/>
  <c r="F961" i="1" s="1"/>
  <c r="AA960" i="1"/>
  <c r="AC960" i="1" s="1"/>
  <c r="E961" i="1" s="1"/>
  <c r="S961" i="1" s="1"/>
  <c r="U961" i="1" s="1"/>
  <c r="K961" i="1"/>
  <c r="T961" i="1"/>
  <c r="V961" i="1" s="1"/>
  <c r="L961" i="1"/>
  <c r="W961" i="1" l="1"/>
  <c r="M961" i="1"/>
  <c r="P961" i="1" s="1"/>
  <c r="Y961" i="1" l="1"/>
  <c r="Z961" i="1"/>
  <c r="X961" i="1"/>
  <c r="O961" i="1"/>
  <c r="R961" i="1" s="1"/>
  <c r="N961" i="1"/>
  <c r="Q961" i="1" s="1"/>
  <c r="AB961" i="1" l="1"/>
  <c r="AD961" i="1" s="1"/>
  <c r="F962" i="1" s="1"/>
  <c r="AA961" i="1"/>
  <c r="AC961" i="1" s="1"/>
  <c r="E962" i="1" s="1"/>
  <c r="H961" i="1"/>
  <c r="J961" i="1" s="1"/>
  <c r="D962" i="1" s="1"/>
  <c r="G961" i="1"/>
  <c r="I961" i="1" s="1"/>
  <c r="C962" i="1" s="1"/>
  <c r="S962" i="1" l="1"/>
  <c r="U962" i="1" s="1"/>
  <c r="K962" i="1"/>
  <c r="T962" i="1"/>
  <c r="V962" i="1" s="1"/>
  <c r="L962" i="1"/>
  <c r="W962" i="1" l="1"/>
  <c r="M962" i="1"/>
  <c r="P962" i="1" s="1"/>
  <c r="Y962" i="1" l="1"/>
  <c r="Z962" i="1"/>
  <c r="X962" i="1"/>
  <c r="N962" i="1"/>
  <c r="Q962" i="1" s="1"/>
  <c r="O962" i="1"/>
  <c r="R962" i="1" s="1"/>
  <c r="AB962" i="1" l="1"/>
  <c r="AD962" i="1" s="1"/>
  <c r="F963" i="1" s="1"/>
  <c r="AA962" i="1"/>
  <c r="AC962" i="1" s="1"/>
  <c r="E963" i="1" s="1"/>
  <c r="H962" i="1"/>
  <c r="J962" i="1" s="1"/>
  <c r="D963" i="1" s="1"/>
  <c r="G962" i="1"/>
  <c r="I962" i="1" s="1"/>
  <c r="C963" i="1" s="1"/>
  <c r="T963" i="1" l="1"/>
  <c r="V963" i="1" s="1"/>
  <c r="L963" i="1"/>
  <c r="K963" i="1"/>
  <c r="S963" i="1"/>
  <c r="U963" i="1" s="1"/>
  <c r="W963" i="1" l="1"/>
  <c r="Z963" i="1" s="1"/>
  <c r="M963" i="1"/>
  <c r="P963" i="1" s="1"/>
  <c r="Y963" i="1" l="1"/>
  <c r="AB963" i="1" s="1"/>
  <c r="AD963" i="1" s="1"/>
  <c r="X963" i="1"/>
  <c r="AA963" i="1" s="1"/>
  <c r="AC963" i="1" s="1"/>
  <c r="O963" i="1"/>
  <c r="R963" i="1" s="1"/>
  <c r="N963" i="1"/>
  <c r="Q963" i="1" s="1"/>
  <c r="E964" i="1" l="1"/>
  <c r="G963" i="1"/>
  <c r="I963" i="1" s="1"/>
  <c r="C964" i="1" s="1"/>
  <c r="F964" i="1"/>
  <c r="H963" i="1"/>
  <c r="J963" i="1" s="1"/>
  <c r="D964" i="1" s="1"/>
  <c r="L964" i="1" l="1"/>
  <c r="T964" i="1"/>
  <c r="V964" i="1" s="1"/>
  <c r="S964" i="1"/>
  <c r="U964" i="1" s="1"/>
  <c r="K964" i="1"/>
  <c r="W964" i="1" l="1"/>
  <c r="M964" i="1"/>
  <c r="P964" i="1" s="1"/>
  <c r="X964" i="1" l="1"/>
  <c r="Z964" i="1"/>
  <c r="Y964" i="1"/>
  <c r="O964" i="1"/>
  <c r="R964" i="1" s="1"/>
  <c r="N964" i="1"/>
  <c r="Q964" i="1" s="1"/>
  <c r="AB964" i="1" l="1"/>
  <c r="AD964" i="1" s="1"/>
  <c r="AA964" i="1"/>
  <c r="AC964" i="1" s="1"/>
  <c r="E965" i="1" s="1"/>
  <c r="G964" i="1"/>
  <c r="I964" i="1" s="1"/>
  <c r="C965" i="1" s="1"/>
  <c r="F965" i="1"/>
  <c r="H964" i="1"/>
  <c r="J964" i="1" s="1"/>
  <c r="D965" i="1" s="1"/>
  <c r="T965" i="1" l="1"/>
  <c r="V965" i="1" s="1"/>
  <c r="L965" i="1"/>
  <c r="S965" i="1"/>
  <c r="U965" i="1" s="1"/>
  <c r="K965" i="1"/>
  <c r="W965" i="1" l="1"/>
  <c r="M965" i="1"/>
  <c r="P965" i="1" s="1"/>
  <c r="X965" i="1" l="1"/>
  <c r="Z965" i="1"/>
  <c r="Y965" i="1"/>
  <c r="N965" i="1"/>
  <c r="Q965" i="1" s="1"/>
  <c r="O965" i="1"/>
  <c r="R965" i="1" s="1"/>
  <c r="AB965" i="1" l="1"/>
  <c r="AD965" i="1" s="1"/>
  <c r="F966" i="1" s="1"/>
  <c r="AA965" i="1"/>
  <c r="AC965" i="1" s="1"/>
  <c r="E966" i="1" s="1"/>
  <c r="H965" i="1"/>
  <c r="J965" i="1" s="1"/>
  <c r="D966" i="1" s="1"/>
  <c r="G965" i="1"/>
  <c r="I965" i="1" s="1"/>
  <c r="C966" i="1" s="1"/>
  <c r="S966" i="1" l="1"/>
  <c r="U966" i="1" s="1"/>
  <c r="K966" i="1"/>
  <c r="L966" i="1"/>
  <c r="T966" i="1"/>
  <c r="V966" i="1" s="1"/>
  <c r="W966" i="1" l="1"/>
  <c r="M966" i="1"/>
  <c r="P966" i="1" s="1"/>
  <c r="Y966" i="1" l="1"/>
  <c r="Z966" i="1"/>
  <c r="X966" i="1"/>
  <c r="N966" i="1"/>
  <c r="Q966" i="1" s="1"/>
  <c r="O966" i="1"/>
  <c r="R966" i="1" s="1"/>
  <c r="AB966" i="1" l="1"/>
  <c r="AD966" i="1" s="1"/>
  <c r="F967" i="1" s="1"/>
  <c r="AA966" i="1"/>
  <c r="AC966" i="1" s="1"/>
  <c r="E967" i="1" s="1"/>
  <c r="H966" i="1"/>
  <c r="J966" i="1" s="1"/>
  <c r="D967" i="1" s="1"/>
  <c r="G966" i="1"/>
  <c r="I966" i="1" s="1"/>
  <c r="C967" i="1" s="1"/>
  <c r="K967" i="1" l="1"/>
  <c r="S967" i="1"/>
  <c r="U967" i="1" s="1"/>
  <c r="T967" i="1"/>
  <c r="V967" i="1" s="1"/>
  <c r="L967" i="1"/>
  <c r="W967" i="1" l="1"/>
  <c r="M967" i="1"/>
  <c r="P967" i="1" s="1"/>
  <c r="Y967" i="1" l="1"/>
  <c r="Z967" i="1"/>
  <c r="X967" i="1"/>
  <c r="N967" i="1"/>
  <c r="Q967" i="1" s="1"/>
  <c r="O967" i="1"/>
  <c r="R967" i="1" s="1"/>
  <c r="AB967" i="1" l="1"/>
  <c r="AD967" i="1" s="1"/>
  <c r="F968" i="1" s="1"/>
  <c r="AA967" i="1"/>
  <c r="AC967" i="1" s="1"/>
  <c r="E968" i="1" s="1"/>
  <c r="H967" i="1"/>
  <c r="J967" i="1" s="1"/>
  <c r="D968" i="1" s="1"/>
  <c r="G967" i="1"/>
  <c r="I967" i="1" s="1"/>
  <c r="C968" i="1" s="1"/>
  <c r="S968" i="1" l="1"/>
  <c r="U968" i="1" s="1"/>
  <c r="K968" i="1"/>
  <c r="T968" i="1"/>
  <c r="V968" i="1" s="1"/>
  <c r="L968" i="1"/>
  <c r="W968" i="1" l="1"/>
  <c r="M968" i="1"/>
  <c r="P968" i="1" s="1"/>
  <c r="Y968" i="1" l="1"/>
  <c r="Z968" i="1"/>
  <c r="X968" i="1"/>
  <c r="O968" i="1"/>
  <c r="R968" i="1" s="1"/>
  <c r="N968" i="1"/>
  <c r="Q968" i="1" s="1"/>
  <c r="AB968" i="1" l="1"/>
  <c r="AD968" i="1" s="1"/>
  <c r="AA968" i="1"/>
  <c r="AC968" i="1" s="1"/>
  <c r="E969" i="1" s="1"/>
  <c r="G968" i="1"/>
  <c r="I968" i="1" s="1"/>
  <c r="C969" i="1" s="1"/>
  <c r="F969" i="1"/>
  <c r="H968" i="1"/>
  <c r="J968" i="1" s="1"/>
  <c r="D969" i="1" s="1"/>
  <c r="T969" i="1" l="1"/>
  <c r="V969" i="1" s="1"/>
  <c r="L969" i="1"/>
  <c r="S969" i="1"/>
  <c r="U969" i="1" s="1"/>
  <c r="K969" i="1"/>
  <c r="W969" i="1" l="1"/>
  <c r="Z969" i="1" s="1"/>
  <c r="M969" i="1"/>
  <c r="P969" i="1" s="1"/>
  <c r="X969" i="1" l="1"/>
  <c r="Y969" i="1"/>
  <c r="AB969" i="1"/>
  <c r="AD969" i="1" s="1"/>
  <c r="AA969" i="1"/>
  <c r="AC969" i="1" s="1"/>
  <c r="N969" i="1"/>
  <c r="Q969" i="1" s="1"/>
  <c r="O969" i="1"/>
  <c r="R969" i="1" s="1"/>
  <c r="F970" i="1" l="1"/>
  <c r="H969" i="1"/>
  <c r="J969" i="1" s="1"/>
  <c r="D970" i="1" s="1"/>
  <c r="E970" i="1"/>
  <c r="G969" i="1"/>
  <c r="I969" i="1" s="1"/>
  <c r="C970" i="1" s="1"/>
  <c r="K970" i="1" l="1"/>
  <c r="S970" i="1"/>
  <c r="U970" i="1" s="1"/>
  <c r="L970" i="1"/>
  <c r="T970" i="1"/>
  <c r="V970" i="1" s="1"/>
  <c r="W970" i="1" l="1"/>
  <c r="M970" i="1"/>
  <c r="P970" i="1" s="1"/>
  <c r="X970" i="1" l="1"/>
  <c r="Z970" i="1"/>
  <c r="Y970" i="1"/>
  <c r="N970" i="1"/>
  <c r="Q970" i="1" s="1"/>
  <c r="O970" i="1"/>
  <c r="R970" i="1" s="1"/>
  <c r="AB970" i="1" l="1"/>
  <c r="AD970" i="1" s="1"/>
  <c r="AA970" i="1"/>
  <c r="AC970" i="1" s="1"/>
  <c r="E971" i="1" s="1"/>
  <c r="G970" i="1"/>
  <c r="I970" i="1" s="1"/>
  <c r="C971" i="1" s="1"/>
  <c r="F971" i="1"/>
  <c r="H970" i="1"/>
  <c r="J970" i="1" s="1"/>
  <c r="D971" i="1" s="1"/>
  <c r="S971" i="1" l="1"/>
  <c r="U971" i="1" s="1"/>
  <c r="K971" i="1"/>
  <c r="T971" i="1"/>
  <c r="V971" i="1" s="1"/>
  <c r="L971" i="1"/>
  <c r="W971" i="1" l="1"/>
  <c r="Y971" i="1" s="1"/>
  <c r="M971" i="1"/>
  <c r="X971" i="1" l="1"/>
  <c r="Z971" i="1"/>
  <c r="P971" i="1"/>
  <c r="N971" i="1"/>
  <c r="O971" i="1"/>
  <c r="AB971" i="1" l="1"/>
  <c r="AD971" i="1" s="1"/>
  <c r="AA971" i="1"/>
  <c r="AC971" i="1" s="1"/>
  <c r="Q971" i="1"/>
  <c r="G971" i="1" s="1"/>
  <c r="I971" i="1" s="1"/>
  <c r="C972" i="1" s="1"/>
  <c r="R971" i="1"/>
  <c r="F972" i="1" s="1"/>
  <c r="E972" i="1" l="1"/>
  <c r="H971" i="1"/>
  <c r="J971" i="1" s="1"/>
  <c r="D972" i="1" s="1"/>
  <c r="T972" i="1" s="1"/>
  <c r="V972" i="1" s="1"/>
  <c r="S972" i="1"/>
  <c r="U972" i="1" s="1"/>
  <c r="K972" i="1"/>
  <c r="L972" i="1" l="1"/>
  <c r="W972" i="1"/>
  <c r="M972" i="1"/>
  <c r="P972" i="1" s="1"/>
  <c r="Y972" i="1" l="1"/>
  <c r="Z972" i="1"/>
  <c r="X972" i="1"/>
  <c r="O972" i="1"/>
  <c r="R972" i="1" s="1"/>
  <c r="N972" i="1"/>
  <c r="Q972" i="1" s="1"/>
  <c r="AB972" i="1" l="1"/>
  <c r="AD972" i="1" s="1"/>
  <c r="F973" i="1" s="1"/>
  <c r="AA972" i="1"/>
  <c r="AC972" i="1" s="1"/>
  <c r="E973" i="1" s="1"/>
  <c r="H972" i="1"/>
  <c r="J972" i="1" s="1"/>
  <c r="D973" i="1" s="1"/>
  <c r="L973" i="1" s="1"/>
  <c r="G972" i="1"/>
  <c r="I972" i="1" s="1"/>
  <c r="C973" i="1" s="1"/>
  <c r="T973" i="1" l="1"/>
  <c r="V973" i="1" s="1"/>
  <c r="K973" i="1"/>
  <c r="S973" i="1"/>
  <c r="U973" i="1" s="1"/>
  <c r="W973" i="1" l="1"/>
  <c r="X973" i="1"/>
  <c r="M973" i="1"/>
  <c r="N973" i="1" s="1"/>
  <c r="Y973" i="1" l="1"/>
  <c r="Z973" i="1"/>
  <c r="P973" i="1"/>
  <c r="Q973" i="1" s="1"/>
  <c r="O973" i="1"/>
  <c r="R973" i="1" s="1"/>
  <c r="AB973" i="1" l="1"/>
  <c r="AD973" i="1" s="1"/>
  <c r="AA973" i="1"/>
  <c r="AC973" i="1" s="1"/>
  <c r="E974" i="1" s="1"/>
  <c r="G973" i="1"/>
  <c r="I973" i="1" s="1"/>
  <c r="C974" i="1" s="1"/>
  <c r="F974" i="1"/>
  <c r="H973" i="1"/>
  <c r="J973" i="1" s="1"/>
  <c r="D974" i="1" s="1"/>
  <c r="T974" i="1" l="1"/>
  <c r="V974" i="1" s="1"/>
  <c r="L974" i="1"/>
  <c r="S974" i="1"/>
  <c r="U974" i="1" s="1"/>
  <c r="K974" i="1"/>
  <c r="W974" i="1" l="1"/>
  <c r="M974" i="1"/>
  <c r="P974" i="1" s="1"/>
  <c r="X974" i="1" l="1"/>
  <c r="Z974" i="1"/>
  <c r="Y974" i="1"/>
  <c r="N974" i="1"/>
  <c r="Q974" i="1" s="1"/>
  <c r="G974" i="1" s="1"/>
  <c r="I974" i="1" s="1"/>
  <c r="C975" i="1" s="1"/>
  <c r="O974" i="1"/>
  <c r="R974" i="1" s="1"/>
  <c r="AB974" i="1" l="1"/>
  <c r="AD974" i="1" s="1"/>
  <c r="F975" i="1" s="1"/>
  <c r="AA974" i="1"/>
  <c r="AC974" i="1" s="1"/>
  <c r="E975" i="1" s="1"/>
  <c r="S975" i="1" s="1"/>
  <c r="U975" i="1" s="1"/>
  <c r="H974" i="1"/>
  <c r="J974" i="1" s="1"/>
  <c r="D975" i="1" s="1"/>
  <c r="K975" i="1"/>
  <c r="T975" i="1" l="1"/>
  <c r="V975" i="1" s="1"/>
  <c r="L975" i="1"/>
  <c r="M975" i="1" s="1"/>
  <c r="P975" i="1" s="1"/>
  <c r="W975" i="1" l="1"/>
  <c r="Y975" i="1" s="1"/>
  <c r="O975" i="1"/>
  <c r="R975" i="1" s="1"/>
  <c r="N975" i="1"/>
  <c r="Q975" i="1" s="1"/>
  <c r="X975" i="1" l="1"/>
  <c r="Z975" i="1"/>
  <c r="G975" i="1"/>
  <c r="I975" i="1" s="1"/>
  <c r="C976" i="1" s="1"/>
  <c r="H975" i="1"/>
  <c r="J975" i="1" s="1"/>
  <c r="D976" i="1" s="1"/>
  <c r="AB975" i="1" l="1"/>
  <c r="AD975" i="1" s="1"/>
  <c r="F976" i="1" s="1"/>
  <c r="T976" i="1" s="1"/>
  <c r="V976" i="1" s="1"/>
  <c r="AA975" i="1"/>
  <c r="AC975" i="1" s="1"/>
  <c r="E976" i="1" s="1"/>
  <c r="S976" i="1" s="1"/>
  <c r="U976" i="1" s="1"/>
  <c r="L976" i="1"/>
  <c r="K976" i="1"/>
  <c r="W976" i="1" l="1"/>
  <c r="Z976" i="1" s="1"/>
  <c r="M976" i="1"/>
  <c r="N976" i="1" s="1"/>
  <c r="Y976" i="1" l="1"/>
  <c r="AB976" i="1" s="1"/>
  <c r="AD976" i="1" s="1"/>
  <c r="X976" i="1"/>
  <c r="AA976" i="1" s="1"/>
  <c r="AC976" i="1" s="1"/>
  <c r="O976" i="1"/>
  <c r="P976" i="1"/>
  <c r="Q976" i="1" s="1"/>
  <c r="E977" i="1" l="1"/>
  <c r="G976" i="1"/>
  <c r="I976" i="1" s="1"/>
  <c r="C977" i="1" s="1"/>
  <c r="R976" i="1"/>
  <c r="H976" i="1" l="1"/>
  <c r="J976" i="1" s="1"/>
  <c r="D977" i="1" s="1"/>
  <c r="F977" i="1"/>
  <c r="S977" i="1"/>
  <c r="U977" i="1" s="1"/>
  <c r="K977" i="1"/>
  <c r="T977" i="1" l="1"/>
  <c r="V977" i="1" s="1"/>
  <c r="L977" i="1"/>
  <c r="W977" i="1" l="1"/>
  <c r="Y977" i="1" s="1"/>
  <c r="M977" i="1"/>
  <c r="X977" i="1" l="1"/>
  <c r="Z977" i="1"/>
  <c r="P977" i="1"/>
  <c r="N977" i="1"/>
  <c r="O977" i="1"/>
  <c r="AB977" i="1" l="1"/>
  <c r="AD977" i="1" s="1"/>
  <c r="AA977" i="1"/>
  <c r="AC977" i="1" s="1"/>
  <c r="Q977" i="1"/>
  <c r="R977" i="1"/>
  <c r="F978" i="1" l="1"/>
  <c r="E978" i="1"/>
  <c r="G977" i="1"/>
  <c r="I977" i="1" s="1"/>
  <c r="C978" i="1" s="1"/>
  <c r="S978" i="1" s="1"/>
  <c r="U978" i="1" s="1"/>
  <c r="H977" i="1"/>
  <c r="J977" i="1" s="1"/>
  <c r="D978" i="1" s="1"/>
  <c r="T978" i="1" s="1"/>
  <c r="V978" i="1" s="1"/>
  <c r="K978" i="1" l="1"/>
  <c r="L978" i="1"/>
  <c r="W978" i="1"/>
  <c r="M978" i="1" l="1"/>
  <c r="P978" i="1" s="1"/>
  <c r="Y978" i="1"/>
  <c r="Z978" i="1"/>
  <c r="X978" i="1"/>
  <c r="N978" i="1" l="1"/>
  <c r="Q978" i="1" s="1"/>
  <c r="O978" i="1"/>
  <c r="R978" i="1" s="1"/>
  <c r="H978" i="1" s="1"/>
  <c r="J978" i="1" s="1"/>
  <c r="D979" i="1" s="1"/>
  <c r="AB978" i="1"/>
  <c r="AD978" i="1" s="1"/>
  <c r="F979" i="1" s="1"/>
  <c r="AA978" i="1"/>
  <c r="AC978" i="1" s="1"/>
  <c r="E979" i="1"/>
  <c r="G978" i="1"/>
  <c r="I978" i="1" s="1"/>
  <c r="C979" i="1" s="1"/>
  <c r="L979" i="1"/>
  <c r="T979" i="1" l="1"/>
  <c r="V979" i="1" s="1"/>
  <c r="S979" i="1"/>
  <c r="U979" i="1" s="1"/>
  <c r="K979" i="1"/>
  <c r="W979" i="1" l="1"/>
  <c r="X979" i="1" s="1"/>
  <c r="M979" i="1"/>
  <c r="N979" i="1" s="1"/>
  <c r="Y979" i="1" l="1"/>
  <c r="Z979" i="1"/>
  <c r="P979" i="1"/>
  <c r="Q979" i="1" s="1"/>
  <c r="O979" i="1"/>
  <c r="AB979" i="1" l="1"/>
  <c r="AD979" i="1" s="1"/>
  <c r="AA979" i="1"/>
  <c r="AC979" i="1" s="1"/>
  <c r="E980" i="1" s="1"/>
  <c r="R979" i="1"/>
  <c r="G979" i="1"/>
  <c r="I979" i="1" s="1"/>
  <c r="C980" i="1" s="1"/>
  <c r="K980" i="1" s="1"/>
  <c r="F980" i="1" l="1"/>
  <c r="H979" i="1"/>
  <c r="J979" i="1" s="1"/>
  <c r="D980" i="1" s="1"/>
  <c r="T980" i="1" s="1"/>
  <c r="V980" i="1" s="1"/>
  <c r="S980" i="1"/>
  <c r="U980" i="1" s="1"/>
  <c r="L980" i="1" l="1"/>
  <c r="M980" i="1" s="1"/>
  <c r="P980" i="1" s="1"/>
  <c r="W980" i="1"/>
  <c r="O980" i="1"/>
  <c r="R980" i="1" l="1"/>
  <c r="N980" i="1"/>
  <c r="Q980" i="1" s="1"/>
  <c r="G980" i="1" s="1"/>
  <c r="I980" i="1" s="1"/>
  <c r="C981" i="1" s="1"/>
  <c r="X980" i="1"/>
  <c r="Z980" i="1"/>
  <c r="Y980" i="1"/>
  <c r="H980" i="1"/>
  <c r="J980" i="1" s="1"/>
  <c r="D981" i="1" s="1"/>
  <c r="AB980" i="1" l="1"/>
  <c r="AD980" i="1" s="1"/>
  <c r="F981" i="1" s="1"/>
  <c r="AA980" i="1"/>
  <c r="AC980" i="1" s="1"/>
  <c r="E981" i="1" s="1"/>
  <c r="S981" i="1" s="1"/>
  <c r="U981" i="1" s="1"/>
  <c r="K981" i="1"/>
  <c r="L981" i="1"/>
  <c r="T981" i="1"/>
  <c r="V981" i="1" s="1"/>
  <c r="W981" i="1" l="1"/>
  <c r="M981" i="1"/>
  <c r="P981" i="1" s="1"/>
  <c r="Y981" i="1" l="1"/>
  <c r="Z981" i="1"/>
  <c r="X981" i="1"/>
  <c r="N981" i="1"/>
  <c r="Q981" i="1" s="1"/>
  <c r="O981" i="1"/>
  <c r="R981" i="1" s="1"/>
  <c r="AB981" i="1" l="1"/>
  <c r="AD981" i="1" s="1"/>
  <c r="F982" i="1" s="1"/>
  <c r="AA981" i="1"/>
  <c r="AC981" i="1" s="1"/>
  <c r="E982" i="1" s="1"/>
  <c r="H981" i="1"/>
  <c r="J981" i="1" s="1"/>
  <c r="D982" i="1" s="1"/>
  <c r="G981" i="1"/>
  <c r="I981" i="1" s="1"/>
  <c r="C982" i="1" s="1"/>
  <c r="T982" i="1" l="1"/>
  <c r="V982" i="1" s="1"/>
  <c r="L982" i="1"/>
  <c r="S982" i="1"/>
  <c r="U982" i="1" s="1"/>
  <c r="K982" i="1"/>
  <c r="W982" i="1" l="1"/>
  <c r="Z982" i="1" s="1"/>
  <c r="X982" i="1"/>
  <c r="M982" i="1"/>
  <c r="P982" i="1" s="1"/>
  <c r="Y982" i="1" l="1"/>
  <c r="AB982" i="1" s="1"/>
  <c r="AD982" i="1" s="1"/>
  <c r="AA982" i="1"/>
  <c r="AC982" i="1" s="1"/>
  <c r="N982" i="1"/>
  <c r="Q982" i="1" s="1"/>
  <c r="O982" i="1"/>
  <c r="R982" i="1" s="1"/>
  <c r="F983" i="1" l="1"/>
  <c r="H982" i="1"/>
  <c r="J982" i="1" s="1"/>
  <c r="D983" i="1" s="1"/>
  <c r="E983" i="1"/>
  <c r="G982" i="1"/>
  <c r="I982" i="1" s="1"/>
  <c r="C983" i="1" s="1"/>
  <c r="S983" i="1" l="1"/>
  <c r="U983" i="1" s="1"/>
  <c r="K983" i="1"/>
  <c r="T983" i="1"/>
  <c r="V983" i="1" s="1"/>
  <c r="L983" i="1"/>
  <c r="W983" i="1" l="1"/>
  <c r="M983" i="1"/>
  <c r="P983" i="1" s="1"/>
  <c r="Y983" i="1" l="1"/>
  <c r="Z983" i="1"/>
  <c r="X983" i="1"/>
  <c r="O983" i="1"/>
  <c r="R983" i="1" s="1"/>
  <c r="N983" i="1"/>
  <c r="Q983" i="1" s="1"/>
  <c r="G983" i="1" s="1"/>
  <c r="I983" i="1" s="1"/>
  <c r="C984" i="1" s="1"/>
  <c r="AB983" i="1" l="1"/>
  <c r="AD983" i="1" s="1"/>
  <c r="F984" i="1" s="1"/>
  <c r="AA983" i="1"/>
  <c r="AC983" i="1" s="1"/>
  <c r="E984" i="1" s="1"/>
  <c r="S984" i="1" s="1"/>
  <c r="U984" i="1" s="1"/>
  <c r="H983" i="1"/>
  <c r="J983" i="1" s="1"/>
  <c r="D984" i="1" s="1"/>
  <c r="K984" i="1"/>
  <c r="T984" i="1" l="1"/>
  <c r="V984" i="1" s="1"/>
  <c r="W984" i="1" s="1"/>
  <c r="L984" i="1"/>
  <c r="M984" i="1" s="1"/>
  <c r="P984" i="1" s="1"/>
  <c r="Y984" i="1" l="1"/>
  <c r="Z984" i="1"/>
  <c r="X984" i="1"/>
  <c r="N984" i="1"/>
  <c r="Q984" i="1" s="1"/>
  <c r="G984" i="1" s="1"/>
  <c r="I984" i="1" s="1"/>
  <c r="C985" i="1" s="1"/>
  <c r="O984" i="1"/>
  <c r="R984" i="1" s="1"/>
  <c r="AB984" i="1" l="1"/>
  <c r="AD984" i="1" s="1"/>
  <c r="F985" i="1" s="1"/>
  <c r="AA984" i="1"/>
  <c r="AC984" i="1" s="1"/>
  <c r="E985" i="1" s="1"/>
  <c r="S985" i="1" s="1"/>
  <c r="U985" i="1" s="1"/>
  <c r="H984" i="1"/>
  <c r="J984" i="1" s="1"/>
  <c r="D985" i="1" s="1"/>
  <c r="K985" i="1"/>
  <c r="T985" i="1" l="1"/>
  <c r="V985" i="1" s="1"/>
  <c r="L985" i="1"/>
  <c r="W985" i="1" l="1"/>
  <c r="M985" i="1"/>
  <c r="X985" i="1" l="1"/>
  <c r="Z985" i="1"/>
  <c r="Y985" i="1"/>
  <c r="P985" i="1"/>
  <c r="N985" i="1"/>
  <c r="O985" i="1"/>
  <c r="AB985" i="1" l="1"/>
  <c r="AD985" i="1" s="1"/>
  <c r="AA985" i="1"/>
  <c r="AC985" i="1" s="1"/>
  <c r="E986" i="1" s="1"/>
  <c r="Q985" i="1"/>
  <c r="G985" i="1" s="1"/>
  <c r="I985" i="1" s="1"/>
  <c r="C986" i="1" s="1"/>
  <c r="R985" i="1"/>
  <c r="F986" i="1" l="1"/>
  <c r="H985" i="1"/>
  <c r="J985" i="1" s="1"/>
  <c r="D986" i="1" s="1"/>
  <c r="T986" i="1" s="1"/>
  <c r="V986" i="1" s="1"/>
  <c r="S986" i="1"/>
  <c r="U986" i="1" s="1"/>
  <c r="K986" i="1"/>
  <c r="L986" i="1" l="1"/>
  <c r="W986" i="1"/>
  <c r="M986" i="1"/>
  <c r="P986" i="1" s="1"/>
  <c r="Y986" i="1" l="1"/>
  <c r="Z986" i="1"/>
  <c r="X986" i="1"/>
  <c r="O986" i="1"/>
  <c r="R986" i="1" s="1"/>
  <c r="N986" i="1"/>
  <c r="Q986" i="1" s="1"/>
  <c r="AB986" i="1" l="1"/>
  <c r="AD986" i="1" s="1"/>
  <c r="AA986" i="1"/>
  <c r="AC986" i="1" s="1"/>
  <c r="E987" i="1" s="1"/>
  <c r="H986" i="1"/>
  <c r="J986" i="1" s="1"/>
  <c r="D987" i="1" s="1"/>
  <c r="L987" i="1" s="1"/>
  <c r="F987" i="1"/>
  <c r="G986" i="1"/>
  <c r="I986" i="1" s="1"/>
  <c r="C987" i="1" s="1"/>
  <c r="T987" i="1" l="1"/>
  <c r="V987" i="1" s="1"/>
  <c r="S987" i="1"/>
  <c r="U987" i="1" s="1"/>
  <c r="K987" i="1"/>
  <c r="W987" i="1" l="1"/>
  <c r="X987" i="1"/>
  <c r="M987" i="1"/>
  <c r="N987" i="1" s="1"/>
  <c r="Y987" i="1" l="1"/>
  <c r="Z987" i="1"/>
  <c r="P987" i="1"/>
  <c r="Q987" i="1" s="1"/>
  <c r="O987" i="1"/>
  <c r="AB987" i="1" l="1"/>
  <c r="AD987" i="1" s="1"/>
  <c r="AA987" i="1"/>
  <c r="AC987" i="1" s="1"/>
  <c r="E988" i="1" s="1"/>
  <c r="R987" i="1"/>
  <c r="G987" i="1"/>
  <c r="I987" i="1" s="1"/>
  <c r="C988" i="1" s="1"/>
  <c r="K988" i="1" l="1"/>
  <c r="S988" i="1"/>
  <c r="U988" i="1" s="1"/>
  <c r="F988" i="1"/>
  <c r="H987" i="1"/>
  <c r="J987" i="1" s="1"/>
  <c r="D988" i="1" s="1"/>
  <c r="T988" i="1" l="1"/>
  <c r="V988" i="1" s="1"/>
  <c r="L988" i="1"/>
  <c r="M988" i="1" s="1"/>
  <c r="P988" i="1" s="1"/>
  <c r="W988" i="1" l="1"/>
  <c r="Y988" i="1"/>
  <c r="O988" i="1"/>
  <c r="R988" i="1" s="1"/>
  <c r="N988" i="1"/>
  <c r="Q988" i="1" s="1"/>
  <c r="X988" i="1" l="1"/>
  <c r="Z988" i="1"/>
  <c r="G988" i="1"/>
  <c r="I988" i="1" s="1"/>
  <c r="C989" i="1" s="1"/>
  <c r="H988" i="1"/>
  <c r="J988" i="1" s="1"/>
  <c r="D989" i="1" s="1"/>
  <c r="AB988" i="1" l="1"/>
  <c r="AD988" i="1" s="1"/>
  <c r="F989" i="1" s="1"/>
  <c r="T989" i="1" s="1"/>
  <c r="V989" i="1" s="1"/>
  <c r="AA988" i="1"/>
  <c r="AC988" i="1" s="1"/>
  <c r="E989" i="1" s="1"/>
  <c r="S989" i="1" s="1"/>
  <c r="U989" i="1" s="1"/>
  <c r="L989" i="1"/>
  <c r="K989" i="1"/>
  <c r="W989" i="1" l="1"/>
  <c r="Z989" i="1" s="1"/>
  <c r="M989" i="1"/>
  <c r="P989" i="1" s="1"/>
  <c r="X989" i="1" l="1"/>
  <c r="Y989" i="1"/>
  <c r="AB989" i="1" s="1"/>
  <c r="AD989" i="1" s="1"/>
  <c r="AA989" i="1"/>
  <c r="AC989" i="1" s="1"/>
  <c r="N989" i="1"/>
  <c r="Q989" i="1" s="1"/>
  <c r="O989" i="1"/>
  <c r="R989" i="1" s="1"/>
  <c r="F990" i="1" l="1"/>
  <c r="H989" i="1"/>
  <c r="J989" i="1" s="1"/>
  <c r="D990" i="1" s="1"/>
  <c r="E990" i="1"/>
  <c r="G989" i="1"/>
  <c r="I989" i="1" s="1"/>
  <c r="C990" i="1" s="1"/>
  <c r="S990" i="1" l="1"/>
  <c r="U990" i="1" s="1"/>
  <c r="K990" i="1"/>
  <c r="T990" i="1"/>
  <c r="V990" i="1" s="1"/>
  <c r="L990" i="1"/>
  <c r="W990" i="1" l="1"/>
  <c r="M990" i="1"/>
  <c r="P990" i="1" s="1"/>
  <c r="Y990" i="1" l="1"/>
  <c r="Z990" i="1"/>
  <c r="X990" i="1"/>
  <c r="O990" i="1"/>
  <c r="R990" i="1" s="1"/>
  <c r="H990" i="1" s="1"/>
  <c r="J990" i="1" s="1"/>
  <c r="D991" i="1" s="1"/>
  <c r="N990" i="1"/>
  <c r="Q990" i="1" s="1"/>
  <c r="G990" i="1" s="1"/>
  <c r="I990" i="1" s="1"/>
  <c r="C991" i="1" s="1"/>
  <c r="AB990" i="1" l="1"/>
  <c r="AD990" i="1" s="1"/>
  <c r="AA990" i="1"/>
  <c r="AC990" i="1" s="1"/>
  <c r="E991" i="1" s="1"/>
  <c r="S991" i="1" s="1"/>
  <c r="U991" i="1" s="1"/>
  <c r="F991" i="1"/>
  <c r="T991" i="1" s="1"/>
  <c r="V991" i="1" s="1"/>
  <c r="K991" i="1"/>
  <c r="L991" i="1"/>
  <c r="W991" i="1" l="1"/>
  <c r="M991" i="1"/>
  <c r="P991" i="1" s="1"/>
  <c r="X991" i="1" l="1"/>
  <c r="Z991" i="1"/>
  <c r="Y991" i="1"/>
  <c r="N991" i="1"/>
  <c r="Q991" i="1" s="1"/>
  <c r="O991" i="1"/>
  <c r="R991" i="1" s="1"/>
  <c r="AB991" i="1" l="1"/>
  <c r="AD991" i="1" s="1"/>
  <c r="AA991" i="1"/>
  <c r="AC991" i="1" s="1"/>
  <c r="E992" i="1" s="1"/>
  <c r="F992" i="1"/>
  <c r="H991" i="1"/>
  <c r="J991" i="1" s="1"/>
  <c r="D992" i="1" s="1"/>
  <c r="G991" i="1"/>
  <c r="I991" i="1" s="1"/>
  <c r="C992" i="1" s="1"/>
  <c r="S992" i="1" l="1"/>
  <c r="U992" i="1" s="1"/>
  <c r="K992" i="1"/>
  <c r="T992" i="1"/>
  <c r="V992" i="1" s="1"/>
  <c r="L992" i="1"/>
  <c r="W992" i="1" l="1"/>
  <c r="M992" i="1"/>
  <c r="P992" i="1" s="1"/>
  <c r="Y992" i="1" l="1"/>
  <c r="Z992" i="1"/>
  <c r="X992" i="1"/>
  <c r="O992" i="1"/>
  <c r="R992" i="1" s="1"/>
  <c r="N992" i="1"/>
  <c r="Q992" i="1" s="1"/>
  <c r="AB992" i="1" l="1"/>
  <c r="AD992" i="1" s="1"/>
  <c r="AA992" i="1"/>
  <c r="AC992" i="1" s="1"/>
  <c r="E993" i="1" s="1"/>
  <c r="H992" i="1"/>
  <c r="J992" i="1" s="1"/>
  <c r="D993" i="1" s="1"/>
  <c r="F993" i="1"/>
  <c r="G992" i="1"/>
  <c r="I992" i="1" s="1"/>
  <c r="C993" i="1" s="1"/>
  <c r="T993" i="1" l="1"/>
  <c r="V993" i="1" s="1"/>
  <c r="L993" i="1"/>
  <c r="S993" i="1"/>
  <c r="U993" i="1" s="1"/>
  <c r="K993" i="1"/>
  <c r="W993" i="1" l="1"/>
  <c r="X993" i="1" s="1"/>
  <c r="M993" i="1"/>
  <c r="N993" i="1" s="1"/>
  <c r="Y993" i="1" l="1"/>
  <c r="Z993" i="1"/>
  <c r="P993" i="1"/>
  <c r="Q993" i="1" s="1"/>
  <c r="O993" i="1"/>
  <c r="R993" i="1" l="1"/>
  <c r="AB993" i="1"/>
  <c r="AD993" i="1" s="1"/>
  <c r="F994" i="1" s="1"/>
  <c r="AA993" i="1"/>
  <c r="AC993" i="1" s="1"/>
  <c r="E994" i="1" s="1"/>
  <c r="G993" i="1"/>
  <c r="I993" i="1" s="1"/>
  <c r="C994" i="1" s="1"/>
  <c r="H993" i="1"/>
  <c r="J993" i="1" s="1"/>
  <c r="D994" i="1" s="1"/>
  <c r="T994" i="1" l="1"/>
  <c r="V994" i="1" s="1"/>
  <c r="L994" i="1"/>
  <c r="S994" i="1"/>
  <c r="U994" i="1" s="1"/>
  <c r="K994" i="1"/>
  <c r="W994" i="1" l="1"/>
  <c r="Z994" i="1" s="1"/>
  <c r="X994" i="1"/>
  <c r="Y994" i="1"/>
  <c r="M994" i="1"/>
  <c r="AB994" i="1" l="1"/>
  <c r="AD994" i="1" s="1"/>
  <c r="AA994" i="1"/>
  <c r="AC994" i="1" s="1"/>
  <c r="N994" i="1"/>
  <c r="P994" i="1"/>
  <c r="Q994" i="1" s="1"/>
  <c r="O994" i="1"/>
  <c r="R994" i="1" l="1"/>
  <c r="F995" i="1"/>
  <c r="H994" i="1"/>
  <c r="J994" i="1" s="1"/>
  <c r="D995" i="1" s="1"/>
  <c r="E995" i="1"/>
  <c r="G994" i="1"/>
  <c r="I994" i="1" s="1"/>
  <c r="C995" i="1" s="1"/>
  <c r="S995" i="1" l="1"/>
  <c r="U995" i="1" s="1"/>
  <c r="K995" i="1"/>
  <c r="L995" i="1"/>
  <c r="T995" i="1"/>
  <c r="V995" i="1" s="1"/>
  <c r="W995" i="1" l="1"/>
  <c r="M995" i="1"/>
  <c r="P995" i="1" s="1"/>
  <c r="Y995" i="1" l="1"/>
  <c r="Z995" i="1"/>
  <c r="N995" i="1"/>
  <c r="Q995" i="1" s="1"/>
  <c r="G995" i="1" s="1"/>
  <c r="I995" i="1" s="1"/>
  <c r="C996" i="1" s="1"/>
  <c r="X995" i="1"/>
  <c r="O995" i="1"/>
  <c r="R995" i="1" s="1"/>
  <c r="AB995" i="1" l="1"/>
  <c r="AD995" i="1" s="1"/>
  <c r="F996" i="1" s="1"/>
  <c r="AA995" i="1"/>
  <c r="AC995" i="1" s="1"/>
  <c r="E996" i="1" s="1"/>
  <c r="S996" i="1" s="1"/>
  <c r="U996" i="1" s="1"/>
  <c r="H995" i="1"/>
  <c r="J995" i="1" s="1"/>
  <c r="D996" i="1" s="1"/>
  <c r="K996" i="1"/>
  <c r="T996" i="1" l="1"/>
  <c r="V996" i="1" s="1"/>
  <c r="W996" i="1" s="1"/>
  <c r="L996" i="1"/>
  <c r="M996" i="1" s="1"/>
  <c r="Y996" i="1" l="1"/>
  <c r="Z996" i="1"/>
  <c r="P996" i="1"/>
  <c r="N996" i="1"/>
  <c r="X996" i="1"/>
  <c r="O996" i="1"/>
  <c r="Q996" i="1" l="1"/>
  <c r="G996" i="1" s="1"/>
  <c r="I996" i="1" s="1"/>
  <c r="C997" i="1" s="1"/>
  <c r="K997" i="1" s="1"/>
  <c r="R996" i="1"/>
  <c r="AB996" i="1"/>
  <c r="AD996" i="1" s="1"/>
  <c r="AA996" i="1"/>
  <c r="AC996" i="1" s="1"/>
  <c r="E997" i="1" s="1"/>
  <c r="S997" i="1" s="1"/>
  <c r="U997" i="1" s="1"/>
  <c r="F997" i="1"/>
  <c r="H996" i="1"/>
  <c r="J996" i="1" s="1"/>
  <c r="D997" i="1" s="1"/>
  <c r="T997" i="1" l="1"/>
  <c r="V997" i="1" s="1"/>
  <c r="L997" i="1"/>
  <c r="M997" i="1" s="1"/>
  <c r="P997" i="1" s="1"/>
  <c r="W997" i="1" l="1"/>
  <c r="Y997" i="1"/>
  <c r="N997" i="1"/>
  <c r="Q997" i="1" s="1"/>
  <c r="O997" i="1"/>
  <c r="R997" i="1" s="1"/>
  <c r="X997" i="1" l="1"/>
  <c r="Z997" i="1"/>
  <c r="H997" i="1"/>
  <c r="J997" i="1" s="1"/>
  <c r="D998" i="1" s="1"/>
  <c r="G997" i="1"/>
  <c r="I997" i="1" s="1"/>
  <c r="C998" i="1" s="1"/>
  <c r="AB997" i="1" l="1"/>
  <c r="AD997" i="1" s="1"/>
  <c r="F998" i="1" s="1"/>
  <c r="AA997" i="1"/>
  <c r="AC997" i="1" s="1"/>
  <c r="E998" i="1" s="1"/>
  <c r="S998" i="1" s="1"/>
  <c r="U998" i="1" s="1"/>
  <c r="K998" i="1"/>
  <c r="L998" i="1"/>
  <c r="T998" i="1"/>
  <c r="V998" i="1" s="1"/>
  <c r="W998" i="1" l="1"/>
  <c r="M998" i="1"/>
  <c r="P998" i="1" s="1"/>
  <c r="Y998" i="1" l="1"/>
  <c r="Z998" i="1"/>
  <c r="X998" i="1"/>
  <c r="N998" i="1"/>
  <c r="Q998" i="1" s="1"/>
  <c r="O998" i="1"/>
  <c r="R998" i="1" s="1"/>
  <c r="AB998" i="1" l="1"/>
  <c r="AD998" i="1" s="1"/>
  <c r="F999" i="1" s="1"/>
  <c r="AA998" i="1"/>
  <c r="AC998" i="1" s="1"/>
  <c r="E999" i="1" s="1"/>
  <c r="H998" i="1"/>
  <c r="J998" i="1" s="1"/>
  <c r="D999" i="1" s="1"/>
  <c r="G998" i="1"/>
  <c r="I998" i="1" s="1"/>
  <c r="C999" i="1" s="1"/>
  <c r="S999" i="1" l="1"/>
  <c r="U999" i="1" s="1"/>
  <c r="K999" i="1"/>
  <c r="T999" i="1"/>
  <c r="V999" i="1" s="1"/>
  <c r="L999" i="1"/>
  <c r="W999" i="1" l="1"/>
  <c r="M999" i="1"/>
  <c r="P999" i="1" s="1"/>
  <c r="Y999" i="1" l="1"/>
  <c r="Z999" i="1"/>
  <c r="X999" i="1"/>
  <c r="N999" i="1"/>
  <c r="Q999" i="1" s="1"/>
  <c r="G999" i="1" s="1"/>
  <c r="I999" i="1" s="1"/>
  <c r="C1000" i="1" s="1"/>
  <c r="O999" i="1"/>
  <c r="R999" i="1" s="1"/>
  <c r="H999" i="1" s="1"/>
  <c r="J999" i="1" s="1"/>
  <c r="D1000" i="1" s="1"/>
  <c r="AB999" i="1" l="1"/>
  <c r="AD999" i="1" s="1"/>
  <c r="F1000" i="1" s="1"/>
  <c r="AA999" i="1"/>
  <c r="AC999" i="1" s="1"/>
  <c r="E1000" i="1" s="1"/>
  <c r="S1000" i="1" s="1"/>
  <c r="U1000" i="1" s="1"/>
  <c r="K1000" i="1"/>
  <c r="T1000" i="1"/>
  <c r="V1000" i="1" s="1"/>
  <c r="L1000" i="1"/>
  <c r="W1000" i="1" l="1"/>
  <c r="M1000" i="1"/>
  <c r="P1000" i="1" s="1"/>
  <c r="Y1000" i="1" l="1"/>
  <c r="Z1000" i="1"/>
  <c r="X1000" i="1"/>
  <c r="N1000" i="1"/>
  <c r="Q1000" i="1" s="1"/>
  <c r="O1000" i="1"/>
  <c r="R1000" i="1" s="1"/>
  <c r="AB1000" i="1" l="1"/>
  <c r="AD1000" i="1" s="1"/>
  <c r="F1001" i="1" s="1"/>
  <c r="AA1000" i="1"/>
  <c r="AC1000" i="1" s="1"/>
  <c r="E1001" i="1" s="1"/>
  <c r="H1000" i="1"/>
  <c r="J1000" i="1" s="1"/>
  <c r="D1001" i="1" s="1"/>
  <c r="L1001" i="1" s="1"/>
  <c r="G1000" i="1"/>
  <c r="I1000" i="1" s="1"/>
  <c r="C1001" i="1" s="1"/>
  <c r="S1001" i="1" l="1"/>
  <c r="U1001" i="1" s="1"/>
  <c r="K1001" i="1"/>
  <c r="M1001" i="1" s="1"/>
  <c r="P1001" i="1" s="1"/>
  <c r="T1001" i="1"/>
  <c r="V1001" i="1" s="1"/>
  <c r="W1001" i="1" s="1"/>
  <c r="N1001" i="1" l="1"/>
  <c r="X1001" i="1"/>
  <c r="Z1001" i="1"/>
  <c r="O1001" i="1"/>
  <c r="R1001" i="1" s="1"/>
  <c r="H1001" i="1" s="1"/>
  <c r="J1001" i="1" s="1"/>
  <c r="D1002" i="1" s="1"/>
  <c r="Y1001" i="1"/>
  <c r="Q1001" i="1"/>
  <c r="AB1001" i="1" l="1"/>
  <c r="AD1001" i="1" s="1"/>
  <c r="AA1001" i="1"/>
  <c r="AC1001" i="1" s="1"/>
  <c r="E1002" i="1" s="1"/>
  <c r="F1002" i="1"/>
  <c r="T1002" i="1" s="1"/>
  <c r="V1002" i="1" s="1"/>
  <c r="G1001" i="1"/>
  <c r="I1001" i="1" s="1"/>
  <c r="C1002" i="1" s="1"/>
  <c r="L1002" i="1"/>
  <c r="S1002" i="1" l="1"/>
  <c r="U1002" i="1" s="1"/>
  <c r="K1002" i="1"/>
  <c r="M1002" i="1" s="1"/>
  <c r="W1002" i="1" l="1"/>
  <c r="X1002" i="1"/>
  <c r="N1002" i="1"/>
  <c r="P1002" i="1"/>
  <c r="Q1002" i="1" s="1"/>
  <c r="O1002" i="1"/>
  <c r="Y1002" i="1" l="1"/>
  <c r="Z1002" i="1"/>
  <c r="G1002" i="1"/>
  <c r="I1002" i="1" s="1"/>
  <c r="C1003" i="1" s="1"/>
  <c r="R1002" i="1"/>
  <c r="AB1002" i="1" l="1"/>
  <c r="AD1002" i="1" s="1"/>
  <c r="AA1002" i="1"/>
  <c r="AC1002" i="1" s="1"/>
  <c r="E1003" i="1" s="1"/>
  <c r="S1003" i="1" s="1"/>
  <c r="U1003" i="1" s="1"/>
  <c r="K1003" i="1"/>
  <c r="F1003" i="1"/>
  <c r="H1002" i="1"/>
  <c r="J1002" i="1" s="1"/>
  <c r="D1003" i="1" s="1"/>
  <c r="T1003" i="1" l="1"/>
  <c r="V1003" i="1" s="1"/>
  <c r="L1003" i="1"/>
  <c r="M1003" i="1" s="1"/>
  <c r="P1003" i="1" s="1"/>
  <c r="W1003" i="1" l="1"/>
  <c r="Y1003" i="1" s="1"/>
  <c r="O1003" i="1"/>
  <c r="R1003" i="1" s="1"/>
  <c r="N1003" i="1"/>
  <c r="Q1003" i="1" s="1"/>
  <c r="X1003" i="1" l="1"/>
  <c r="Z1003" i="1"/>
  <c r="G1003" i="1"/>
  <c r="I1003" i="1" s="1"/>
  <c r="C1004" i="1" s="1"/>
  <c r="H1003" i="1"/>
  <c r="J1003" i="1" s="1"/>
  <c r="D1004" i="1" s="1"/>
  <c r="AB1003" i="1" l="1"/>
  <c r="AD1003" i="1" s="1"/>
  <c r="F1004" i="1" s="1"/>
  <c r="T1004" i="1" s="1"/>
  <c r="V1004" i="1" s="1"/>
  <c r="AA1003" i="1"/>
  <c r="AC1003" i="1" s="1"/>
  <c r="E1004" i="1" s="1"/>
  <c r="S1004" i="1" s="1"/>
  <c r="U1004" i="1" s="1"/>
  <c r="L1004" i="1"/>
  <c r="K1004" i="1"/>
  <c r="W1004" i="1" l="1"/>
  <c r="Y1004" i="1" s="1"/>
  <c r="M1004" i="1"/>
  <c r="P1004" i="1" s="1"/>
  <c r="X1004" i="1" l="1"/>
  <c r="Z1004" i="1"/>
  <c r="N1004" i="1"/>
  <c r="Q1004" i="1" s="1"/>
  <c r="O1004" i="1"/>
  <c r="R1004" i="1" s="1"/>
  <c r="AB1004" i="1" l="1"/>
  <c r="AD1004" i="1" s="1"/>
  <c r="F1005" i="1" s="1"/>
  <c r="AA1004" i="1"/>
  <c r="AC1004" i="1" s="1"/>
  <c r="E1005" i="1" s="1"/>
  <c r="H1004" i="1"/>
  <c r="J1004" i="1" s="1"/>
  <c r="D1005" i="1" s="1"/>
  <c r="G1004" i="1"/>
  <c r="I1004" i="1" s="1"/>
  <c r="C1005" i="1" s="1"/>
  <c r="K1005" i="1" l="1"/>
  <c r="S1005" i="1"/>
  <c r="U1005" i="1" s="1"/>
  <c r="T1005" i="1"/>
  <c r="V1005" i="1" s="1"/>
  <c r="L1005" i="1"/>
  <c r="W1005" i="1" l="1"/>
  <c r="M1005" i="1"/>
  <c r="P1005" i="1" s="1"/>
  <c r="Y1005" i="1" l="1"/>
  <c r="Z1005" i="1"/>
  <c r="X1005" i="1"/>
  <c r="N1005" i="1"/>
  <c r="Q1005" i="1" s="1"/>
  <c r="O1005" i="1"/>
  <c r="R1005" i="1" s="1"/>
  <c r="AB1005" i="1" l="1"/>
  <c r="AD1005" i="1" s="1"/>
  <c r="AA1005" i="1"/>
  <c r="AC1005" i="1" s="1"/>
  <c r="E1006" i="1" s="1"/>
  <c r="G1005" i="1"/>
  <c r="I1005" i="1" s="1"/>
  <c r="C1006" i="1" s="1"/>
  <c r="K1006" i="1" s="1"/>
  <c r="F1006" i="1"/>
  <c r="H1005" i="1"/>
  <c r="J1005" i="1" s="1"/>
  <c r="D1006" i="1" s="1"/>
  <c r="S1006" i="1" l="1"/>
  <c r="U1006" i="1" s="1"/>
  <c r="T1006" i="1"/>
  <c r="V1006" i="1" s="1"/>
  <c r="L1006" i="1"/>
  <c r="W1006" i="1" l="1"/>
  <c r="Y1006" i="1" s="1"/>
  <c r="M1006" i="1"/>
  <c r="X1006" i="1" l="1"/>
  <c r="Z1006" i="1"/>
  <c r="P1006" i="1"/>
  <c r="N1006" i="1"/>
  <c r="O1006" i="1"/>
  <c r="AB1006" i="1" l="1"/>
  <c r="AD1006" i="1" s="1"/>
  <c r="AA1006" i="1"/>
  <c r="AC1006" i="1" s="1"/>
  <c r="Q1006" i="1"/>
  <c r="R1006" i="1"/>
  <c r="F1007" i="1" s="1"/>
  <c r="E1007" i="1" l="1"/>
  <c r="G1006" i="1"/>
  <c r="I1006" i="1" s="1"/>
  <c r="C1007" i="1" s="1"/>
  <c r="H1006" i="1"/>
  <c r="J1006" i="1" s="1"/>
  <c r="D1007" i="1" s="1"/>
  <c r="T1007" i="1" s="1"/>
  <c r="V1007" i="1" s="1"/>
  <c r="S1007" i="1" l="1"/>
  <c r="U1007" i="1" s="1"/>
  <c r="K1007" i="1"/>
  <c r="L1007" i="1"/>
  <c r="W1007" i="1"/>
  <c r="M1007" i="1" l="1"/>
  <c r="P1007" i="1" s="1"/>
  <c r="X1007" i="1"/>
  <c r="Z1007" i="1"/>
  <c r="Y1007" i="1"/>
  <c r="N1007" i="1"/>
  <c r="Q1007" i="1" s="1"/>
  <c r="O1007" i="1"/>
  <c r="R1007" i="1" s="1"/>
  <c r="AB1007" i="1" l="1"/>
  <c r="AD1007" i="1" s="1"/>
  <c r="AA1007" i="1"/>
  <c r="AC1007" i="1" s="1"/>
  <c r="E1008" i="1" s="1"/>
  <c r="F1008" i="1"/>
  <c r="H1007" i="1"/>
  <c r="J1007" i="1" s="1"/>
  <c r="D1008" i="1" s="1"/>
  <c r="G1007" i="1"/>
  <c r="I1007" i="1" s="1"/>
  <c r="C1008" i="1" s="1"/>
  <c r="S1008" i="1" l="1"/>
  <c r="U1008" i="1" s="1"/>
  <c r="K1008" i="1"/>
  <c r="L1008" i="1"/>
  <c r="T1008" i="1"/>
  <c r="V1008" i="1" s="1"/>
  <c r="W1008" i="1" l="1"/>
  <c r="M1008" i="1"/>
  <c r="P1008" i="1" s="1"/>
  <c r="Y1008" i="1" l="1"/>
  <c r="Z1008" i="1"/>
  <c r="X1008" i="1"/>
  <c r="N1008" i="1"/>
  <c r="Q1008" i="1" s="1"/>
  <c r="O1008" i="1"/>
  <c r="R1008" i="1" s="1"/>
  <c r="AB1008" i="1" l="1"/>
  <c r="AD1008" i="1" s="1"/>
  <c r="F1009" i="1" s="1"/>
  <c r="AA1008" i="1"/>
  <c r="AC1008" i="1" s="1"/>
  <c r="E1009" i="1" s="1"/>
  <c r="H1008" i="1"/>
  <c r="J1008" i="1" s="1"/>
  <c r="D1009" i="1" s="1"/>
  <c r="G1008" i="1"/>
  <c r="I1008" i="1" s="1"/>
  <c r="C1009" i="1" s="1"/>
  <c r="S1009" i="1" l="1"/>
  <c r="U1009" i="1" s="1"/>
  <c r="K1009" i="1"/>
  <c r="T1009" i="1"/>
  <c r="V1009" i="1" s="1"/>
  <c r="L1009" i="1"/>
  <c r="W1009" i="1" l="1"/>
  <c r="M1009" i="1"/>
  <c r="P1009" i="1" s="1"/>
  <c r="X1009" i="1" l="1"/>
  <c r="Z1009" i="1"/>
  <c r="O1009" i="1"/>
  <c r="R1009" i="1" s="1"/>
  <c r="Y1009" i="1"/>
  <c r="N1009" i="1"/>
  <c r="Q1009" i="1" s="1"/>
  <c r="AB1009" i="1" l="1"/>
  <c r="AD1009" i="1" s="1"/>
  <c r="AA1009" i="1"/>
  <c r="AC1009" i="1" s="1"/>
  <c r="E1010" i="1" s="1"/>
  <c r="F1010" i="1"/>
  <c r="H1009" i="1"/>
  <c r="J1009" i="1" s="1"/>
  <c r="D1010" i="1" s="1"/>
  <c r="T1010" i="1" s="1"/>
  <c r="V1010" i="1" s="1"/>
  <c r="G1009" i="1"/>
  <c r="I1009" i="1" s="1"/>
  <c r="C1010" i="1" s="1"/>
  <c r="L1010" i="1" l="1"/>
  <c r="K1010" i="1"/>
  <c r="S1010" i="1"/>
  <c r="U1010" i="1" s="1"/>
  <c r="W1010" i="1" l="1"/>
  <c r="M1010" i="1"/>
  <c r="N1010" i="1" s="1"/>
  <c r="Y1010" i="1" l="1"/>
  <c r="Z1010" i="1"/>
  <c r="X1010" i="1"/>
  <c r="P1010" i="1"/>
  <c r="Q1010" i="1" s="1"/>
  <c r="O1010" i="1"/>
  <c r="AB1010" i="1" l="1"/>
  <c r="AD1010" i="1" s="1"/>
  <c r="AA1010" i="1"/>
  <c r="AC1010" i="1" s="1"/>
  <c r="E1011" i="1" s="1"/>
  <c r="G1010" i="1"/>
  <c r="I1010" i="1" s="1"/>
  <c r="C1011" i="1" s="1"/>
  <c r="R1010" i="1"/>
  <c r="F1011" i="1" l="1"/>
  <c r="H1010" i="1"/>
  <c r="J1010" i="1" s="1"/>
  <c r="D1011" i="1" s="1"/>
  <c r="K1011" i="1"/>
  <c r="S1011" i="1"/>
  <c r="U1011" i="1" s="1"/>
  <c r="L1011" i="1" l="1"/>
  <c r="T1011" i="1"/>
  <c r="V1011" i="1" s="1"/>
  <c r="W1011" i="1" l="1"/>
  <c r="Y1011" i="1" s="1"/>
  <c r="M1011" i="1"/>
  <c r="X1011" i="1" l="1"/>
  <c r="Z1011" i="1"/>
  <c r="N1011" i="1"/>
  <c r="P1011" i="1"/>
  <c r="O1011" i="1"/>
  <c r="Q1011" i="1" l="1"/>
  <c r="AB1011" i="1"/>
  <c r="AD1011" i="1" s="1"/>
  <c r="AA1011" i="1"/>
  <c r="AC1011" i="1" s="1"/>
  <c r="E1012" i="1" s="1"/>
  <c r="R1011" i="1"/>
  <c r="H1011" i="1" s="1"/>
  <c r="J1011" i="1" s="1"/>
  <c r="D1012" i="1" s="1"/>
  <c r="F1012" i="1"/>
  <c r="G1011" i="1"/>
  <c r="I1011" i="1" s="1"/>
  <c r="C1012" i="1" s="1"/>
  <c r="S1012" i="1" l="1"/>
  <c r="U1012" i="1" s="1"/>
  <c r="K1012" i="1"/>
  <c r="T1012" i="1"/>
  <c r="V1012" i="1" s="1"/>
  <c r="L1012" i="1"/>
  <c r="W1012" i="1" l="1"/>
  <c r="M1012" i="1"/>
  <c r="P1012" i="1" s="1"/>
  <c r="Y1012" i="1" l="1"/>
  <c r="Z1012" i="1"/>
  <c r="X1012" i="1"/>
  <c r="O1012" i="1"/>
  <c r="R1012" i="1" s="1"/>
  <c r="N1012" i="1"/>
  <c r="Q1012" i="1" s="1"/>
  <c r="AB1012" i="1" l="1"/>
  <c r="AD1012" i="1" s="1"/>
  <c r="F1013" i="1" s="1"/>
  <c r="AA1012" i="1"/>
  <c r="AC1012" i="1" s="1"/>
  <c r="E1013" i="1" s="1"/>
  <c r="H1012" i="1"/>
  <c r="J1012" i="1" s="1"/>
  <c r="D1013" i="1" s="1"/>
  <c r="L1013" i="1" s="1"/>
  <c r="G1012" i="1"/>
  <c r="I1012" i="1" s="1"/>
  <c r="C1013" i="1" s="1"/>
  <c r="T1013" i="1" l="1"/>
  <c r="V1013" i="1" s="1"/>
  <c r="S1013" i="1"/>
  <c r="U1013" i="1" s="1"/>
  <c r="K1013" i="1"/>
  <c r="W1013" i="1" l="1"/>
  <c r="X1013" i="1"/>
  <c r="M1013" i="1"/>
  <c r="N1013" i="1" s="1"/>
  <c r="Y1013" i="1" l="1"/>
  <c r="Z1013" i="1"/>
  <c r="P1013" i="1"/>
  <c r="Q1013" i="1" s="1"/>
  <c r="O1013" i="1"/>
  <c r="AB1013" i="1" l="1"/>
  <c r="AD1013" i="1" s="1"/>
  <c r="AA1013" i="1"/>
  <c r="AC1013" i="1" s="1"/>
  <c r="E1014" i="1" s="1"/>
  <c r="R1013" i="1"/>
  <c r="F1014" i="1" s="1"/>
  <c r="G1013" i="1"/>
  <c r="I1013" i="1" s="1"/>
  <c r="C1014" i="1" s="1"/>
  <c r="H1013" i="1" l="1"/>
  <c r="J1013" i="1" s="1"/>
  <c r="D1014" i="1" s="1"/>
  <c r="T1014" i="1" s="1"/>
  <c r="V1014" i="1" s="1"/>
  <c r="L1014" i="1"/>
  <c r="S1014" i="1"/>
  <c r="U1014" i="1" s="1"/>
  <c r="K1014" i="1"/>
  <c r="W1014" i="1" l="1"/>
  <c r="Z1014" i="1" s="1"/>
  <c r="M1014" i="1"/>
  <c r="P1014" i="1" s="1"/>
  <c r="Y1014" i="1" l="1"/>
  <c r="AB1014" i="1" s="1"/>
  <c r="AD1014" i="1" s="1"/>
  <c r="X1014" i="1"/>
  <c r="AA1014" i="1" s="1"/>
  <c r="AC1014" i="1" s="1"/>
  <c r="N1014" i="1"/>
  <c r="Q1014" i="1" s="1"/>
  <c r="O1014" i="1"/>
  <c r="R1014" i="1" s="1"/>
  <c r="F1015" i="1" l="1"/>
  <c r="H1014" i="1"/>
  <c r="J1014" i="1" s="1"/>
  <c r="D1015" i="1" s="1"/>
  <c r="E1015" i="1"/>
  <c r="G1014" i="1"/>
  <c r="I1014" i="1" s="1"/>
  <c r="C1015" i="1" s="1"/>
  <c r="K1015" i="1" l="1"/>
  <c r="S1015" i="1"/>
  <c r="U1015" i="1" s="1"/>
  <c r="T1015" i="1"/>
  <c r="V1015" i="1" s="1"/>
  <c r="L1015" i="1"/>
  <c r="W1015" i="1" l="1"/>
  <c r="M1015" i="1"/>
  <c r="O1015" i="1" s="1"/>
  <c r="Y1015" i="1" l="1"/>
  <c r="Z1015" i="1"/>
  <c r="X1015" i="1"/>
  <c r="N1015" i="1"/>
  <c r="P1015" i="1"/>
  <c r="AB1015" i="1" l="1"/>
  <c r="AD1015" i="1" s="1"/>
  <c r="AA1015" i="1"/>
  <c r="AC1015" i="1" s="1"/>
  <c r="Q1015" i="1"/>
  <c r="R1015" i="1"/>
  <c r="F1016" i="1" l="1"/>
  <c r="H1015" i="1"/>
  <c r="J1015" i="1" s="1"/>
  <c r="D1016" i="1" s="1"/>
  <c r="E1016" i="1"/>
  <c r="G1015" i="1"/>
  <c r="I1015" i="1" s="1"/>
  <c r="C1016" i="1" s="1"/>
  <c r="S1016" i="1" l="1"/>
  <c r="U1016" i="1" s="1"/>
  <c r="K1016" i="1"/>
  <c r="L1016" i="1"/>
  <c r="T1016" i="1"/>
  <c r="V1016" i="1" s="1"/>
  <c r="W1016" i="1" l="1"/>
  <c r="M1016" i="1"/>
  <c r="P1016" i="1" s="1"/>
  <c r="Y1016" i="1" l="1"/>
  <c r="Z1016" i="1"/>
  <c r="X1016" i="1"/>
  <c r="O1016" i="1"/>
  <c r="R1016" i="1" s="1"/>
  <c r="H1016" i="1" s="1"/>
  <c r="J1016" i="1" s="1"/>
  <c r="D1017" i="1" s="1"/>
  <c r="N1016" i="1"/>
  <c r="Q1016" i="1" s="1"/>
  <c r="AB1016" i="1" l="1"/>
  <c r="AD1016" i="1" s="1"/>
  <c r="F1017" i="1" s="1"/>
  <c r="T1017" i="1" s="1"/>
  <c r="V1017" i="1" s="1"/>
  <c r="AA1016" i="1"/>
  <c r="AC1016" i="1" s="1"/>
  <c r="E1017" i="1" s="1"/>
  <c r="G1016" i="1"/>
  <c r="I1016" i="1" s="1"/>
  <c r="C1017" i="1" s="1"/>
  <c r="L1017" i="1"/>
  <c r="S1017" i="1" l="1"/>
  <c r="U1017" i="1" s="1"/>
  <c r="W1017" i="1" s="1"/>
  <c r="K1017" i="1"/>
  <c r="M1017" i="1" s="1"/>
  <c r="P1017" i="1" s="1"/>
  <c r="Y1017" i="1" l="1"/>
  <c r="Z1017" i="1"/>
  <c r="X1017" i="1"/>
  <c r="N1017" i="1"/>
  <c r="Q1017" i="1" s="1"/>
  <c r="O1017" i="1"/>
  <c r="R1017" i="1" s="1"/>
  <c r="AB1017" i="1" l="1"/>
  <c r="AD1017" i="1" s="1"/>
  <c r="F1018" i="1" s="1"/>
  <c r="AA1017" i="1"/>
  <c r="AC1017" i="1" s="1"/>
  <c r="E1018" i="1" s="1"/>
  <c r="H1017" i="1"/>
  <c r="J1017" i="1" s="1"/>
  <c r="D1018" i="1" s="1"/>
  <c r="G1017" i="1"/>
  <c r="I1017" i="1" s="1"/>
  <c r="C1018" i="1" s="1"/>
  <c r="T1018" i="1" l="1"/>
  <c r="V1018" i="1" s="1"/>
  <c r="L1018" i="1"/>
  <c r="S1018" i="1"/>
  <c r="U1018" i="1" s="1"/>
  <c r="K1018" i="1"/>
  <c r="W1018" i="1" l="1"/>
  <c r="Z1018" i="1" s="1"/>
  <c r="Y1018" i="1"/>
  <c r="M1018" i="1"/>
  <c r="P1018" i="1" s="1"/>
  <c r="X1018" i="1" l="1"/>
  <c r="AB1018" i="1"/>
  <c r="AD1018" i="1" s="1"/>
  <c r="AA1018" i="1"/>
  <c r="AC1018" i="1" s="1"/>
  <c r="N1018" i="1"/>
  <c r="Q1018" i="1" s="1"/>
  <c r="O1018" i="1"/>
  <c r="R1018" i="1" s="1"/>
  <c r="F1019" i="1" l="1"/>
  <c r="H1018" i="1"/>
  <c r="J1018" i="1" s="1"/>
  <c r="D1019" i="1" s="1"/>
  <c r="E1019" i="1"/>
  <c r="G1018" i="1"/>
  <c r="I1018" i="1" s="1"/>
  <c r="C1019" i="1" s="1"/>
  <c r="K1019" i="1" l="1"/>
  <c r="S1019" i="1"/>
  <c r="U1019" i="1" s="1"/>
  <c r="T1019" i="1"/>
  <c r="V1019" i="1" s="1"/>
  <c r="L1019" i="1"/>
  <c r="W1019" i="1" l="1"/>
  <c r="M1019" i="1"/>
  <c r="P1019" i="1" s="1"/>
  <c r="Y1019" i="1" l="1"/>
  <c r="Z1019" i="1"/>
  <c r="X1019" i="1"/>
  <c r="N1019" i="1"/>
  <c r="Q1019" i="1" s="1"/>
  <c r="O1019" i="1"/>
  <c r="R1019" i="1" s="1"/>
  <c r="AA1019" i="1" l="1"/>
  <c r="AC1019" i="1" s="1"/>
  <c r="AB1019" i="1"/>
  <c r="AD1019" i="1" s="1"/>
  <c r="F1020" i="1" s="1"/>
  <c r="H1019" i="1"/>
  <c r="J1019" i="1" s="1"/>
  <c r="D1020" i="1" s="1"/>
  <c r="G1019" i="1"/>
  <c r="I1019" i="1" s="1"/>
  <c r="C1020" i="1" s="1"/>
  <c r="K1020" i="1" s="1"/>
  <c r="E1020" i="1"/>
  <c r="S1020" i="1" l="1"/>
  <c r="U1020" i="1" s="1"/>
  <c r="T1020" i="1"/>
  <c r="V1020" i="1" s="1"/>
  <c r="L1020" i="1"/>
  <c r="M1020" i="1" s="1"/>
  <c r="W1020" i="1" l="1"/>
  <c r="P1020" i="1"/>
  <c r="N1020" i="1"/>
  <c r="O1020" i="1"/>
  <c r="Y1020" i="1" l="1"/>
  <c r="Z1020" i="1"/>
  <c r="X1020" i="1"/>
  <c r="R1020" i="1"/>
  <c r="Q1020" i="1"/>
  <c r="AB1020" i="1" l="1"/>
  <c r="AD1020" i="1" s="1"/>
  <c r="F1021" i="1" s="1"/>
  <c r="AA1020" i="1"/>
  <c r="AC1020" i="1" s="1"/>
  <c r="E1021" i="1" s="1"/>
  <c r="H1020" i="1"/>
  <c r="J1020" i="1" s="1"/>
  <c r="D1021" i="1" s="1"/>
  <c r="G1020" i="1"/>
  <c r="I1020" i="1" s="1"/>
  <c r="C1021" i="1" s="1"/>
  <c r="T1021" i="1" l="1"/>
  <c r="V1021" i="1" s="1"/>
  <c r="S1021" i="1"/>
  <c r="U1021" i="1" s="1"/>
  <c r="W1021" i="1" s="1"/>
  <c r="L1021" i="1"/>
  <c r="K1021" i="1"/>
  <c r="M1021" i="1" l="1"/>
  <c r="P1021" i="1" s="1"/>
  <c r="X1021" i="1"/>
  <c r="Z1021" i="1"/>
  <c r="Y1021" i="1"/>
  <c r="N1021" i="1"/>
  <c r="Q1021" i="1" s="1"/>
  <c r="O1021" i="1"/>
  <c r="R1021" i="1" s="1"/>
  <c r="AB1021" i="1" l="1"/>
  <c r="AD1021" i="1" s="1"/>
  <c r="F1022" i="1" s="1"/>
  <c r="AA1021" i="1"/>
  <c r="AC1021" i="1" s="1"/>
  <c r="E1022" i="1" s="1"/>
  <c r="H1021" i="1"/>
  <c r="J1021" i="1" s="1"/>
  <c r="D1022" i="1" s="1"/>
  <c r="G1021" i="1"/>
  <c r="I1021" i="1" s="1"/>
  <c r="C1022" i="1" s="1"/>
  <c r="L1022" i="1" l="1"/>
  <c r="T1022" i="1"/>
  <c r="V1022" i="1" s="1"/>
  <c r="S1022" i="1"/>
  <c r="U1022" i="1" s="1"/>
  <c r="K1022" i="1"/>
  <c r="W1022" i="1" l="1"/>
  <c r="M1022" i="1"/>
  <c r="P1022" i="1" s="1"/>
  <c r="Y1022" i="1" l="1"/>
  <c r="Z1022" i="1"/>
  <c r="X1022" i="1"/>
  <c r="O1022" i="1"/>
  <c r="R1022" i="1" s="1"/>
  <c r="N1022" i="1"/>
  <c r="Q1022" i="1" s="1"/>
  <c r="AB1022" i="1" l="1"/>
  <c r="AD1022" i="1" s="1"/>
  <c r="F1023" i="1" s="1"/>
  <c r="AA1022" i="1"/>
  <c r="AC1022" i="1" s="1"/>
  <c r="E1023" i="1" s="1"/>
  <c r="H1022" i="1"/>
  <c r="J1022" i="1" s="1"/>
  <c r="D1023" i="1" s="1"/>
  <c r="G1022" i="1"/>
  <c r="I1022" i="1" s="1"/>
  <c r="C1023" i="1" s="1"/>
  <c r="T1023" i="1" l="1"/>
  <c r="V1023" i="1" s="1"/>
  <c r="L1023" i="1"/>
  <c r="S1023" i="1"/>
  <c r="U1023" i="1" s="1"/>
  <c r="K1023" i="1"/>
  <c r="W1023" i="1" l="1"/>
  <c r="X1023" i="1"/>
  <c r="M1023" i="1"/>
  <c r="N1023" i="1" s="1"/>
  <c r="Y1023" i="1" l="1"/>
  <c r="Z1023" i="1"/>
  <c r="P1023" i="1"/>
  <c r="Q1023" i="1" s="1"/>
  <c r="O1023" i="1"/>
  <c r="AB1023" i="1" l="1"/>
  <c r="AD1023" i="1" s="1"/>
  <c r="AA1023" i="1"/>
  <c r="AC1023" i="1" s="1"/>
  <c r="E1024" i="1" s="1"/>
  <c r="R1023" i="1"/>
  <c r="F1024" i="1" s="1"/>
  <c r="G1023" i="1"/>
  <c r="I1023" i="1" s="1"/>
  <c r="C1024" i="1" s="1"/>
  <c r="H1023" i="1" l="1"/>
  <c r="J1023" i="1" s="1"/>
  <c r="D1024" i="1" s="1"/>
  <c r="L1024" i="1" s="1"/>
  <c r="S1024" i="1"/>
  <c r="U1024" i="1" s="1"/>
  <c r="K1024" i="1"/>
  <c r="T1024" i="1" l="1"/>
  <c r="V1024" i="1" s="1"/>
  <c r="W1024" i="1"/>
  <c r="M1024" i="1"/>
  <c r="P1024" i="1" s="1"/>
  <c r="X1024" i="1" l="1"/>
  <c r="Z1024" i="1"/>
  <c r="Y1024" i="1"/>
  <c r="O1024" i="1"/>
  <c r="R1024" i="1" s="1"/>
  <c r="N1024" i="1"/>
  <c r="Q1024" i="1" s="1"/>
  <c r="AB1024" i="1" l="1"/>
  <c r="AD1024" i="1" s="1"/>
  <c r="F1025" i="1" s="1"/>
  <c r="AA1024" i="1"/>
  <c r="AC1024" i="1" s="1"/>
  <c r="E1025" i="1" s="1"/>
  <c r="H1024" i="1"/>
  <c r="J1024" i="1" s="1"/>
  <c r="D1025" i="1" s="1"/>
  <c r="G1024" i="1"/>
  <c r="I1024" i="1" s="1"/>
  <c r="C1025" i="1" s="1"/>
  <c r="T1025" i="1" l="1"/>
  <c r="V1025" i="1" s="1"/>
  <c r="L1025" i="1"/>
  <c r="S1025" i="1"/>
  <c r="U1025" i="1" s="1"/>
  <c r="K1025" i="1"/>
  <c r="W1025" i="1" l="1"/>
  <c r="Z1025" i="1" s="1"/>
  <c r="M1025" i="1"/>
  <c r="P1025" i="1" s="1"/>
  <c r="Y1025" i="1" l="1"/>
  <c r="AB1025" i="1"/>
  <c r="AD1025" i="1" s="1"/>
  <c r="X1025" i="1"/>
  <c r="AA1025" i="1" s="1"/>
  <c r="AC1025" i="1" s="1"/>
  <c r="N1025" i="1"/>
  <c r="Q1025" i="1" s="1"/>
  <c r="O1025" i="1"/>
  <c r="R1025" i="1" s="1"/>
  <c r="F1026" i="1" l="1"/>
  <c r="H1025" i="1"/>
  <c r="J1025" i="1" s="1"/>
  <c r="D1026" i="1" s="1"/>
  <c r="E1026" i="1"/>
  <c r="G1025" i="1"/>
  <c r="I1025" i="1" s="1"/>
  <c r="C1026" i="1" s="1"/>
  <c r="S1026" i="1" l="1"/>
  <c r="U1026" i="1" s="1"/>
  <c r="K1026" i="1"/>
  <c r="L1026" i="1"/>
  <c r="T1026" i="1"/>
  <c r="V1026" i="1" s="1"/>
  <c r="W1026" i="1" l="1"/>
  <c r="M1026" i="1"/>
  <c r="O1026" i="1" s="1"/>
  <c r="Y1026" i="1" l="1"/>
  <c r="Z1026" i="1"/>
  <c r="X1026" i="1"/>
  <c r="N1026" i="1"/>
  <c r="P1026" i="1"/>
  <c r="AB1026" i="1" l="1"/>
  <c r="AD1026" i="1" s="1"/>
  <c r="AA1026" i="1"/>
  <c r="AC1026" i="1" s="1"/>
  <c r="E1027" i="1" s="1"/>
  <c r="Q1026" i="1"/>
  <c r="G1026" i="1" s="1"/>
  <c r="I1026" i="1" s="1"/>
  <c r="C1027" i="1" s="1"/>
  <c r="R1026" i="1"/>
  <c r="S1027" i="1" l="1"/>
  <c r="U1027" i="1" s="1"/>
  <c r="K1027" i="1"/>
  <c r="F1027" i="1"/>
  <c r="H1026" i="1"/>
  <c r="J1026" i="1" s="1"/>
  <c r="D1027" i="1" s="1"/>
  <c r="T1027" i="1" l="1"/>
  <c r="V1027" i="1" s="1"/>
  <c r="L1027" i="1"/>
  <c r="W1027" i="1" l="1"/>
  <c r="Y1027" i="1" s="1"/>
  <c r="M1027" i="1"/>
  <c r="O1027" i="1" s="1"/>
  <c r="X1027" i="1" l="1"/>
  <c r="Z1027" i="1"/>
  <c r="P1027" i="1"/>
  <c r="R1027" i="1" s="1"/>
  <c r="N1027" i="1"/>
  <c r="AB1027" i="1" l="1"/>
  <c r="AD1027" i="1" s="1"/>
  <c r="AA1027" i="1"/>
  <c r="AC1027" i="1" s="1"/>
  <c r="Q1027" i="1"/>
  <c r="F1028" i="1"/>
  <c r="H1027" i="1"/>
  <c r="J1027" i="1" s="1"/>
  <c r="D1028" i="1" s="1"/>
  <c r="E1028" i="1" l="1"/>
  <c r="G1027" i="1"/>
  <c r="I1027" i="1" s="1"/>
  <c r="C1028" i="1" s="1"/>
  <c r="T1028" i="1"/>
  <c r="V1028" i="1" s="1"/>
  <c r="L1028" i="1"/>
  <c r="S1028" i="1" l="1"/>
  <c r="U1028" i="1" s="1"/>
  <c r="W1028" i="1" s="1"/>
  <c r="K1028" i="1"/>
  <c r="M1028" i="1" s="1"/>
  <c r="P1028" i="1" s="1"/>
  <c r="O1028" i="1" l="1"/>
  <c r="Y1028" i="1"/>
  <c r="Z1028" i="1"/>
  <c r="X1028" i="1"/>
  <c r="R1028" i="1"/>
  <c r="N1028" i="1"/>
  <c r="Q1028" i="1" s="1"/>
  <c r="H1028" i="1"/>
  <c r="J1028" i="1" s="1"/>
  <c r="D1029" i="1" s="1"/>
  <c r="AB1028" i="1" l="1"/>
  <c r="AD1028" i="1" s="1"/>
  <c r="F1029" i="1" s="1"/>
  <c r="T1029" i="1" s="1"/>
  <c r="V1029" i="1" s="1"/>
  <c r="AA1028" i="1"/>
  <c r="AC1028" i="1" s="1"/>
  <c r="E1029" i="1" s="1"/>
  <c r="G1028" i="1"/>
  <c r="I1028" i="1" s="1"/>
  <c r="C1029" i="1" s="1"/>
  <c r="K1029" i="1" s="1"/>
  <c r="L1029" i="1"/>
  <c r="S1029" i="1" l="1"/>
  <c r="U1029" i="1" s="1"/>
  <c r="M1029" i="1"/>
  <c r="P1029" i="1" s="1"/>
  <c r="W1029" i="1" l="1"/>
  <c r="N1029" i="1"/>
  <c r="Q1029" i="1" s="1"/>
  <c r="O1029" i="1"/>
  <c r="R1029" i="1" s="1"/>
  <c r="Y1029" i="1" l="1"/>
  <c r="Z1029" i="1"/>
  <c r="X1029" i="1"/>
  <c r="H1029" i="1"/>
  <c r="J1029" i="1" s="1"/>
  <c r="D1030" i="1" s="1"/>
  <c r="G1029" i="1"/>
  <c r="I1029" i="1" s="1"/>
  <c r="C1030" i="1" s="1"/>
  <c r="AB1029" i="1" l="1"/>
  <c r="AD1029" i="1" s="1"/>
  <c r="F1030" i="1" s="1"/>
  <c r="T1030" i="1" s="1"/>
  <c r="V1030" i="1" s="1"/>
  <c r="AA1029" i="1"/>
  <c r="AC1029" i="1" s="1"/>
  <c r="E1030" i="1" s="1"/>
  <c r="S1030" i="1" s="1"/>
  <c r="U1030" i="1" s="1"/>
  <c r="K1030" i="1"/>
  <c r="L1030" i="1"/>
  <c r="W1030" i="1" l="1"/>
  <c r="X1030" i="1" s="1"/>
  <c r="M1030" i="1"/>
  <c r="P1030" i="1" s="1"/>
  <c r="Y1030" i="1" l="1"/>
  <c r="Z1030" i="1"/>
  <c r="N1030" i="1"/>
  <c r="Q1030" i="1"/>
  <c r="O1030" i="1"/>
  <c r="R1030" i="1" s="1"/>
  <c r="AB1030" i="1" l="1"/>
  <c r="AD1030" i="1" s="1"/>
  <c r="F1031" i="1" s="1"/>
  <c r="AA1030" i="1"/>
  <c r="AC1030" i="1" s="1"/>
  <c r="E1031" i="1" s="1"/>
  <c r="H1030" i="1"/>
  <c r="J1030" i="1" s="1"/>
  <c r="D1031" i="1" s="1"/>
  <c r="G1030" i="1"/>
  <c r="I1030" i="1" s="1"/>
  <c r="C1031" i="1" s="1"/>
  <c r="K1031" i="1" l="1"/>
  <c r="S1031" i="1"/>
  <c r="U1031" i="1" s="1"/>
  <c r="T1031" i="1"/>
  <c r="V1031" i="1" s="1"/>
  <c r="L1031" i="1"/>
  <c r="W1031" i="1" l="1"/>
  <c r="X1031" i="1" s="1"/>
  <c r="M1031" i="1"/>
  <c r="P1031" i="1" s="1"/>
  <c r="Y1031" i="1" l="1"/>
  <c r="Z1031" i="1"/>
  <c r="N1031" i="1"/>
  <c r="Q1031" i="1" s="1"/>
  <c r="O1031" i="1"/>
  <c r="R1031" i="1" s="1"/>
  <c r="AB1031" i="1" l="1"/>
  <c r="AD1031" i="1" s="1"/>
  <c r="F1032" i="1" s="1"/>
  <c r="AA1031" i="1"/>
  <c r="AC1031" i="1" s="1"/>
  <c r="E1032" i="1" s="1"/>
  <c r="H1031" i="1"/>
  <c r="J1031" i="1" s="1"/>
  <c r="D1032" i="1" s="1"/>
  <c r="G1031" i="1"/>
  <c r="I1031" i="1" s="1"/>
  <c r="C1032" i="1" s="1"/>
  <c r="S1032" i="1" l="1"/>
  <c r="U1032" i="1" s="1"/>
  <c r="K1032" i="1"/>
  <c r="T1032" i="1"/>
  <c r="V1032" i="1" s="1"/>
  <c r="L1032" i="1"/>
  <c r="W1032" i="1" l="1"/>
  <c r="M1032" i="1"/>
  <c r="P1032" i="1" s="1"/>
  <c r="Y1032" i="1" l="1"/>
  <c r="Z1032" i="1"/>
  <c r="X1032" i="1"/>
  <c r="N1032" i="1"/>
  <c r="Q1032" i="1" s="1"/>
  <c r="O1032" i="1"/>
  <c r="R1032" i="1" s="1"/>
  <c r="AB1032" i="1" l="1"/>
  <c r="AD1032" i="1" s="1"/>
  <c r="F1033" i="1" s="1"/>
  <c r="AA1032" i="1"/>
  <c r="AC1032" i="1" s="1"/>
  <c r="E1033" i="1" s="1"/>
  <c r="H1032" i="1"/>
  <c r="J1032" i="1" s="1"/>
  <c r="D1033" i="1" s="1"/>
  <c r="G1032" i="1"/>
  <c r="I1032" i="1" s="1"/>
  <c r="C1033" i="1" s="1"/>
  <c r="K1033" i="1" l="1"/>
  <c r="S1033" i="1"/>
  <c r="U1033" i="1" s="1"/>
  <c r="T1033" i="1"/>
  <c r="V1033" i="1" s="1"/>
  <c r="L1033" i="1"/>
  <c r="W1033" i="1" l="1"/>
  <c r="M1033" i="1"/>
  <c r="P1033" i="1" s="1"/>
  <c r="Y1033" i="1" l="1"/>
  <c r="Z1033" i="1"/>
  <c r="X1033" i="1"/>
  <c r="N1033" i="1"/>
  <c r="Q1033" i="1" s="1"/>
  <c r="O1033" i="1"/>
  <c r="R1033" i="1" s="1"/>
  <c r="AB1033" i="1" l="1"/>
  <c r="AD1033" i="1" s="1"/>
  <c r="F1034" i="1" s="1"/>
  <c r="AA1033" i="1"/>
  <c r="AC1033" i="1" s="1"/>
  <c r="E1034" i="1" s="1"/>
  <c r="H1033" i="1"/>
  <c r="J1033" i="1" s="1"/>
  <c r="D1034" i="1" s="1"/>
  <c r="G1033" i="1"/>
  <c r="I1033" i="1" s="1"/>
  <c r="C1034" i="1" s="1"/>
  <c r="S1034" i="1" l="1"/>
  <c r="U1034" i="1" s="1"/>
  <c r="K1034" i="1"/>
  <c r="T1034" i="1"/>
  <c r="V1034" i="1" s="1"/>
  <c r="L1034" i="1"/>
  <c r="W1034" i="1" l="1"/>
  <c r="M1034" i="1"/>
  <c r="P1034" i="1" s="1"/>
  <c r="Y1034" i="1" l="1"/>
  <c r="Z1034" i="1"/>
  <c r="X1034" i="1"/>
  <c r="O1034" i="1"/>
  <c r="R1034" i="1" s="1"/>
  <c r="N1034" i="1"/>
  <c r="Q1034" i="1" s="1"/>
  <c r="AB1034" i="1" l="1"/>
  <c r="AD1034" i="1" s="1"/>
  <c r="F1035" i="1" s="1"/>
  <c r="AA1034" i="1"/>
  <c r="AC1034" i="1" s="1"/>
  <c r="E1035" i="1" s="1"/>
  <c r="H1034" i="1"/>
  <c r="J1034" i="1" s="1"/>
  <c r="D1035" i="1" s="1"/>
  <c r="L1035" i="1" s="1"/>
  <c r="G1034" i="1"/>
  <c r="I1034" i="1" s="1"/>
  <c r="C1035" i="1" s="1"/>
  <c r="T1035" i="1" l="1"/>
  <c r="V1035" i="1" s="1"/>
  <c r="S1035" i="1"/>
  <c r="U1035" i="1" s="1"/>
  <c r="K1035" i="1"/>
  <c r="W1035" i="1" l="1"/>
  <c r="M1035" i="1"/>
  <c r="N1035" i="1" s="1"/>
  <c r="Y1035" i="1" l="1"/>
  <c r="Z1035" i="1"/>
  <c r="X1035" i="1"/>
  <c r="P1035" i="1"/>
  <c r="Q1035" i="1" s="1"/>
  <c r="O1035" i="1"/>
  <c r="AB1035" i="1" l="1"/>
  <c r="AD1035" i="1" s="1"/>
  <c r="AA1035" i="1"/>
  <c r="AC1035" i="1" s="1"/>
  <c r="E1036" i="1" s="1"/>
  <c r="R1035" i="1"/>
  <c r="G1035" i="1"/>
  <c r="I1035" i="1" s="1"/>
  <c r="C1036" i="1" s="1"/>
  <c r="F1036" i="1" l="1"/>
  <c r="H1035" i="1"/>
  <c r="J1035" i="1" s="1"/>
  <c r="D1036" i="1" s="1"/>
  <c r="T1036" i="1" s="1"/>
  <c r="V1036" i="1" s="1"/>
  <c r="S1036" i="1"/>
  <c r="U1036" i="1" s="1"/>
  <c r="K1036" i="1"/>
  <c r="L1036" i="1" l="1"/>
  <c r="M1036" i="1" s="1"/>
  <c r="P1036" i="1" s="1"/>
  <c r="W1036" i="1"/>
  <c r="Z1036" i="1" s="1"/>
  <c r="Y1036" i="1" l="1"/>
  <c r="AB1036" i="1"/>
  <c r="AD1036" i="1" s="1"/>
  <c r="X1036" i="1"/>
  <c r="AA1036" i="1" s="1"/>
  <c r="AC1036" i="1" s="1"/>
  <c r="N1036" i="1"/>
  <c r="Q1036" i="1" s="1"/>
  <c r="O1036" i="1"/>
  <c r="R1036" i="1" s="1"/>
  <c r="F1037" i="1" l="1"/>
  <c r="H1036" i="1"/>
  <c r="J1036" i="1" s="1"/>
  <c r="D1037" i="1" s="1"/>
  <c r="E1037" i="1"/>
  <c r="G1036" i="1"/>
  <c r="I1036" i="1" s="1"/>
  <c r="C1037" i="1" s="1"/>
  <c r="S1037" i="1" l="1"/>
  <c r="U1037" i="1" s="1"/>
  <c r="K1037" i="1"/>
  <c r="T1037" i="1"/>
  <c r="V1037" i="1" s="1"/>
  <c r="L1037" i="1"/>
  <c r="W1037" i="1" l="1"/>
  <c r="M1037" i="1"/>
  <c r="P1037" i="1" s="1"/>
  <c r="Y1037" i="1" l="1"/>
  <c r="Z1037" i="1"/>
  <c r="X1037" i="1"/>
  <c r="O1037" i="1"/>
  <c r="R1037" i="1" s="1"/>
  <c r="H1037" i="1" s="1"/>
  <c r="J1037" i="1" s="1"/>
  <c r="D1038" i="1" s="1"/>
  <c r="N1037" i="1"/>
  <c r="Q1037" i="1" s="1"/>
  <c r="AB1037" i="1" l="1"/>
  <c r="AD1037" i="1" s="1"/>
  <c r="AA1037" i="1"/>
  <c r="AC1037" i="1" s="1"/>
  <c r="E1038" i="1" s="1"/>
  <c r="F1038" i="1"/>
  <c r="T1038" i="1" s="1"/>
  <c r="V1038" i="1" s="1"/>
  <c r="G1037" i="1"/>
  <c r="I1037" i="1" s="1"/>
  <c r="C1038" i="1" s="1"/>
  <c r="L1038" i="1"/>
  <c r="K1038" i="1" l="1"/>
  <c r="M1038" i="1" s="1"/>
  <c r="S1038" i="1"/>
  <c r="U1038" i="1" s="1"/>
  <c r="W1038" i="1" l="1"/>
  <c r="N1038" i="1"/>
  <c r="P1038" i="1"/>
  <c r="Q1038" i="1" s="1"/>
  <c r="O1038" i="1"/>
  <c r="Y1038" i="1" l="1"/>
  <c r="Z1038" i="1"/>
  <c r="X1038" i="1"/>
  <c r="R1038" i="1"/>
  <c r="H1038" i="1" s="1"/>
  <c r="J1038" i="1" s="1"/>
  <c r="D1039" i="1" s="1"/>
  <c r="G1038" i="1"/>
  <c r="I1038" i="1" s="1"/>
  <c r="C1039" i="1" s="1"/>
  <c r="AB1038" i="1" l="1"/>
  <c r="AD1038" i="1" s="1"/>
  <c r="F1039" i="1" s="1"/>
  <c r="T1039" i="1" s="1"/>
  <c r="V1039" i="1" s="1"/>
  <c r="AA1038" i="1"/>
  <c r="AC1038" i="1" s="1"/>
  <c r="E1039" i="1" s="1"/>
  <c r="S1039" i="1" s="1"/>
  <c r="U1039" i="1" s="1"/>
  <c r="K1039" i="1"/>
  <c r="L1039" i="1"/>
  <c r="W1039" i="1" l="1"/>
  <c r="M1039" i="1"/>
  <c r="P1039" i="1" s="1"/>
  <c r="Y1039" i="1" l="1"/>
  <c r="Z1039" i="1"/>
  <c r="X1039" i="1"/>
  <c r="O1039" i="1"/>
  <c r="R1039" i="1" s="1"/>
  <c r="H1039" i="1" s="1"/>
  <c r="J1039" i="1" s="1"/>
  <c r="D1040" i="1" s="1"/>
  <c r="N1039" i="1"/>
  <c r="Q1039" i="1" s="1"/>
  <c r="AB1039" i="1" l="1"/>
  <c r="AD1039" i="1" s="1"/>
  <c r="F1040" i="1" s="1"/>
  <c r="T1040" i="1" s="1"/>
  <c r="V1040" i="1" s="1"/>
  <c r="AA1039" i="1"/>
  <c r="AC1039" i="1" s="1"/>
  <c r="E1040" i="1" s="1"/>
  <c r="G1039" i="1"/>
  <c r="I1039" i="1" s="1"/>
  <c r="C1040" i="1" s="1"/>
  <c r="L1040" i="1"/>
  <c r="S1040" i="1" l="1"/>
  <c r="U1040" i="1" s="1"/>
  <c r="K1040" i="1"/>
  <c r="W1040" i="1" l="1"/>
  <c r="X1040" i="1"/>
  <c r="M1040" i="1"/>
  <c r="N1040" i="1" s="1"/>
  <c r="Y1040" i="1" l="1"/>
  <c r="Z1040" i="1"/>
  <c r="P1040" i="1"/>
  <c r="Q1040" i="1" s="1"/>
  <c r="O1040" i="1"/>
  <c r="AB1040" i="1" l="1"/>
  <c r="AD1040" i="1" s="1"/>
  <c r="AA1040" i="1"/>
  <c r="AC1040" i="1" s="1"/>
  <c r="R1040" i="1"/>
  <c r="H1040" i="1" s="1"/>
  <c r="J1040" i="1" s="1"/>
  <c r="D1041" i="1" s="1"/>
  <c r="E1041" i="1"/>
  <c r="G1040" i="1"/>
  <c r="I1040" i="1" s="1"/>
  <c r="C1041" i="1" s="1"/>
  <c r="F1041" i="1" l="1"/>
  <c r="T1041" i="1"/>
  <c r="V1041" i="1" s="1"/>
  <c r="L1041" i="1"/>
  <c r="S1041" i="1"/>
  <c r="U1041" i="1" s="1"/>
  <c r="K1041" i="1"/>
  <c r="W1041" i="1" l="1"/>
  <c r="Y1041" i="1" s="1"/>
  <c r="M1041" i="1"/>
  <c r="P1041" i="1" s="1"/>
  <c r="X1041" i="1" l="1"/>
  <c r="Z1041" i="1"/>
  <c r="N1041" i="1"/>
  <c r="Q1041" i="1" s="1"/>
  <c r="O1041" i="1"/>
  <c r="R1041" i="1" s="1"/>
  <c r="AB1041" i="1" l="1"/>
  <c r="AD1041" i="1" s="1"/>
  <c r="F1042" i="1" s="1"/>
  <c r="AA1041" i="1"/>
  <c r="AC1041" i="1" s="1"/>
  <c r="E1042" i="1" s="1"/>
  <c r="H1041" i="1"/>
  <c r="J1041" i="1" s="1"/>
  <c r="D1042" i="1" s="1"/>
  <c r="G1041" i="1"/>
  <c r="I1041" i="1" s="1"/>
  <c r="C1042" i="1" s="1"/>
  <c r="S1042" i="1" l="1"/>
  <c r="U1042" i="1" s="1"/>
  <c r="K1042" i="1"/>
  <c r="T1042" i="1"/>
  <c r="V1042" i="1" s="1"/>
  <c r="L1042" i="1"/>
  <c r="W1042" i="1" l="1"/>
  <c r="M1042" i="1"/>
  <c r="P1042" i="1" s="1"/>
  <c r="Y1042" i="1" l="1"/>
  <c r="Z1042" i="1"/>
  <c r="X1042" i="1"/>
  <c r="O1042" i="1"/>
  <c r="R1042" i="1" s="1"/>
  <c r="N1042" i="1"/>
  <c r="Q1042" i="1" s="1"/>
  <c r="AB1042" i="1" l="1"/>
  <c r="AD1042" i="1" s="1"/>
  <c r="AA1042" i="1"/>
  <c r="AC1042" i="1" s="1"/>
  <c r="E1043" i="1" s="1"/>
  <c r="H1042" i="1"/>
  <c r="J1042" i="1" s="1"/>
  <c r="D1043" i="1" s="1"/>
  <c r="L1043" i="1" s="1"/>
  <c r="F1043" i="1"/>
  <c r="G1042" i="1"/>
  <c r="I1042" i="1" s="1"/>
  <c r="C1043" i="1" s="1"/>
  <c r="T1043" i="1" l="1"/>
  <c r="V1043" i="1" s="1"/>
  <c r="S1043" i="1"/>
  <c r="U1043" i="1" s="1"/>
  <c r="K1043" i="1"/>
  <c r="W1043" i="1" l="1"/>
  <c r="M1043" i="1"/>
  <c r="N1043" i="1" s="1"/>
  <c r="Y1043" i="1" l="1"/>
  <c r="Z1043" i="1"/>
  <c r="X1043" i="1"/>
  <c r="P1043" i="1"/>
  <c r="Q1043" i="1" s="1"/>
  <c r="O1043" i="1"/>
  <c r="AB1043" i="1" l="1"/>
  <c r="AD1043" i="1" s="1"/>
  <c r="AA1043" i="1"/>
  <c r="AC1043" i="1" s="1"/>
  <c r="R1043" i="1"/>
  <c r="F1044" i="1" s="1"/>
  <c r="E1044" i="1"/>
  <c r="G1043" i="1"/>
  <c r="I1043" i="1" s="1"/>
  <c r="C1044" i="1" s="1"/>
  <c r="H1043" i="1" l="1"/>
  <c r="J1043" i="1" s="1"/>
  <c r="D1044" i="1" s="1"/>
  <c r="T1044" i="1"/>
  <c r="V1044" i="1" s="1"/>
  <c r="L1044" i="1"/>
  <c r="S1044" i="1"/>
  <c r="U1044" i="1" s="1"/>
  <c r="K1044" i="1"/>
  <c r="W1044" i="1" l="1"/>
  <c r="M1044" i="1"/>
  <c r="P1044" i="1" s="1"/>
  <c r="X1044" i="1" l="1"/>
  <c r="Z1044" i="1"/>
  <c r="Y1044" i="1"/>
  <c r="N1044" i="1"/>
  <c r="Q1044" i="1" s="1"/>
  <c r="O1044" i="1"/>
  <c r="R1044" i="1" s="1"/>
  <c r="AB1044" i="1" l="1"/>
  <c r="AD1044" i="1" s="1"/>
  <c r="F1045" i="1" s="1"/>
  <c r="AA1044" i="1"/>
  <c r="AC1044" i="1" s="1"/>
  <c r="E1045" i="1" s="1"/>
  <c r="H1044" i="1"/>
  <c r="J1044" i="1" s="1"/>
  <c r="D1045" i="1" s="1"/>
  <c r="G1044" i="1"/>
  <c r="I1044" i="1" s="1"/>
  <c r="C1045" i="1" s="1"/>
  <c r="K1045" i="1" l="1"/>
  <c r="S1045" i="1"/>
  <c r="U1045" i="1" s="1"/>
  <c r="T1045" i="1"/>
  <c r="V1045" i="1" s="1"/>
  <c r="L1045" i="1"/>
  <c r="W1045" i="1" l="1"/>
  <c r="Z1045" i="1" s="1"/>
  <c r="X1045" i="1"/>
  <c r="Y1045" i="1"/>
  <c r="M1045" i="1"/>
  <c r="P1045" i="1" s="1"/>
  <c r="AB1045" i="1" l="1"/>
  <c r="AD1045" i="1" s="1"/>
  <c r="AA1045" i="1"/>
  <c r="AC1045" i="1" s="1"/>
  <c r="N1045" i="1"/>
  <c r="Q1045" i="1" s="1"/>
  <c r="O1045" i="1"/>
  <c r="R1045" i="1" s="1"/>
  <c r="F1046" i="1" l="1"/>
  <c r="H1045" i="1"/>
  <c r="J1045" i="1" s="1"/>
  <c r="D1046" i="1" s="1"/>
  <c r="E1046" i="1"/>
  <c r="G1045" i="1"/>
  <c r="I1045" i="1" s="1"/>
  <c r="C1046" i="1" s="1"/>
  <c r="S1046" i="1" l="1"/>
  <c r="U1046" i="1" s="1"/>
  <c r="K1046" i="1"/>
  <c r="T1046" i="1"/>
  <c r="V1046" i="1" s="1"/>
  <c r="L1046" i="1"/>
  <c r="W1046" i="1" l="1"/>
  <c r="M1046" i="1"/>
  <c r="P1046" i="1" s="1"/>
  <c r="Y1046" i="1" l="1"/>
  <c r="Z1046" i="1"/>
  <c r="X1046" i="1"/>
  <c r="O1046" i="1"/>
  <c r="R1046" i="1" s="1"/>
  <c r="N1046" i="1"/>
  <c r="Q1046" i="1" s="1"/>
  <c r="AB1046" i="1" l="1"/>
  <c r="AD1046" i="1" s="1"/>
  <c r="AA1046" i="1"/>
  <c r="AC1046" i="1" s="1"/>
  <c r="E1047" i="1" s="1"/>
  <c r="H1046" i="1"/>
  <c r="J1046" i="1" s="1"/>
  <c r="D1047" i="1" s="1"/>
  <c r="L1047" i="1" s="1"/>
  <c r="F1047" i="1"/>
  <c r="G1046" i="1"/>
  <c r="I1046" i="1" s="1"/>
  <c r="C1047" i="1" s="1"/>
  <c r="T1047" i="1" l="1"/>
  <c r="V1047" i="1" s="1"/>
  <c r="S1047" i="1"/>
  <c r="U1047" i="1" s="1"/>
  <c r="K1047" i="1"/>
  <c r="M1047" i="1" s="1"/>
  <c r="W1047" i="1" l="1"/>
  <c r="X1047" i="1"/>
  <c r="N1047" i="1"/>
  <c r="P1047" i="1"/>
  <c r="Q1047" i="1" s="1"/>
  <c r="O1047" i="1"/>
  <c r="Y1047" i="1" l="1"/>
  <c r="Z1047" i="1"/>
  <c r="R1047" i="1"/>
  <c r="H1047" i="1" s="1"/>
  <c r="J1047" i="1" s="1"/>
  <c r="D1048" i="1" s="1"/>
  <c r="G1047" i="1"/>
  <c r="I1047" i="1" s="1"/>
  <c r="C1048" i="1" s="1"/>
  <c r="AB1047" i="1" l="1"/>
  <c r="AD1047" i="1" s="1"/>
  <c r="F1048" i="1" s="1"/>
  <c r="T1048" i="1" s="1"/>
  <c r="V1048" i="1" s="1"/>
  <c r="AA1047" i="1"/>
  <c r="AC1047" i="1" s="1"/>
  <c r="E1048" i="1" s="1"/>
  <c r="S1048" i="1" s="1"/>
  <c r="U1048" i="1" s="1"/>
  <c r="K1048" i="1"/>
  <c r="L1048" i="1"/>
  <c r="W1048" i="1" l="1"/>
  <c r="M1048" i="1"/>
  <c r="P1048" i="1" s="1"/>
  <c r="Y1048" i="1" l="1"/>
  <c r="Z1048" i="1"/>
  <c r="X1048" i="1"/>
  <c r="O1048" i="1"/>
  <c r="R1048" i="1" s="1"/>
  <c r="H1048" i="1" s="1"/>
  <c r="J1048" i="1" s="1"/>
  <c r="D1049" i="1" s="1"/>
  <c r="N1048" i="1"/>
  <c r="Q1048" i="1" s="1"/>
  <c r="AB1048" i="1" l="1"/>
  <c r="AD1048" i="1" s="1"/>
  <c r="F1049" i="1" s="1"/>
  <c r="T1049" i="1" s="1"/>
  <c r="V1049" i="1" s="1"/>
  <c r="AA1048" i="1"/>
  <c r="AC1048" i="1" s="1"/>
  <c r="E1049" i="1" s="1"/>
  <c r="G1048" i="1"/>
  <c r="I1048" i="1" s="1"/>
  <c r="C1049" i="1" s="1"/>
  <c r="L1049" i="1"/>
  <c r="S1049" i="1" l="1"/>
  <c r="U1049" i="1" s="1"/>
  <c r="K1049" i="1"/>
  <c r="W1049" i="1" l="1"/>
  <c r="M1049" i="1"/>
  <c r="N1049" i="1" s="1"/>
  <c r="Y1049" i="1" l="1"/>
  <c r="Z1049" i="1"/>
  <c r="X1049" i="1"/>
  <c r="P1049" i="1"/>
  <c r="Q1049" i="1" s="1"/>
  <c r="O1049" i="1"/>
  <c r="AB1049" i="1" l="1"/>
  <c r="AD1049" i="1" s="1"/>
  <c r="AA1049" i="1"/>
  <c r="AC1049" i="1" s="1"/>
  <c r="E1050" i="1" s="1"/>
  <c r="R1049" i="1"/>
  <c r="F1050" i="1" s="1"/>
  <c r="G1049" i="1"/>
  <c r="I1049" i="1" s="1"/>
  <c r="C1050" i="1" s="1"/>
  <c r="K1050" i="1" s="1"/>
  <c r="H1049" i="1" l="1"/>
  <c r="J1049" i="1" s="1"/>
  <c r="D1050" i="1" s="1"/>
  <c r="T1050" i="1"/>
  <c r="V1050" i="1" s="1"/>
  <c r="L1050" i="1"/>
  <c r="M1050" i="1" s="1"/>
  <c r="P1050" i="1" s="1"/>
  <c r="S1050" i="1"/>
  <c r="U1050" i="1" s="1"/>
  <c r="W1050" i="1" l="1"/>
  <c r="Z1050" i="1" s="1"/>
  <c r="Y1050" i="1"/>
  <c r="N1050" i="1"/>
  <c r="Q1050" i="1" s="1"/>
  <c r="O1050" i="1"/>
  <c r="R1050" i="1" s="1"/>
  <c r="AB1050" i="1" l="1"/>
  <c r="AD1050" i="1" s="1"/>
  <c r="X1050" i="1"/>
  <c r="AA1050" i="1" s="1"/>
  <c r="AC1050" i="1" s="1"/>
  <c r="E1051" i="1" s="1"/>
  <c r="F1051" i="1"/>
  <c r="H1050" i="1"/>
  <c r="J1050" i="1" s="1"/>
  <c r="D1051" i="1" s="1"/>
  <c r="G1050" i="1"/>
  <c r="I1050" i="1" s="1"/>
  <c r="C1051" i="1" s="1"/>
  <c r="T1051" i="1" l="1"/>
  <c r="V1051" i="1" s="1"/>
  <c r="L1051" i="1"/>
  <c r="S1051" i="1"/>
  <c r="U1051" i="1" s="1"/>
  <c r="K1051" i="1"/>
  <c r="W1051" i="1" l="1"/>
  <c r="Y1051" i="1" s="1"/>
  <c r="M1051" i="1"/>
  <c r="P1051" i="1" s="1"/>
  <c r="X1051" i="1" l="1"/>
  <c r="Z1051" i="1"/>
  <c r="N1051" i="1"/>
  <c r="Q1051" i="1" s="1"/>
  <c r="O1051" i="1"/>
  <c r="R1051" i="1" s="1"/>
  <c r="AB1051" i="1" l="1"/>
  <c r="AD1051" i="1" s="1"/>
  <c r="F1052" i="1" s="1"/>
  <c r="AA1051" i="1"/>
  <c r="AC1051" i="1" s="1"/>
  <c r="E1052" i="1" s="1"/>
  <c r="H1051" i="1"/>
  <c r="J1051" i="1" s="1"/>
  <c r="D1052" i="1" s="1"/>
  <c r="G1051" i="1"/>
  <c r="I1051" i="1" s="1"/>
  <c r="C1052" i="1" s="1"/>
  <c r="S1052" i="1" l="1"/>
  <c r="U1052" i="1" s="1"/>
  <c r="K1052" i="1"/>
  <c r="T1052" i="1"/>
  <c r="V1052" i="1" s="1"/>
  <c r="L1052" i="1"/>
  <c r="W1052" i="1" l="1"/>
  <c r="M1052" i="1"/>
  <c r="O1052" i="1" s="1"/>
  <c r="Y1052" i="1" l="1"/>
  <c r="Z1052" i="1"/>
  <c r="X1052" i="1"/>
  <c r="N1052" i="1"/>
  <c r="P1052" i="1"/>
  <c r="AB1052" i="1" l="1"/>
  <c r="AD1052" i="1" s="1"/>
  <c r="AA1052" i="1"/>
  <c r="AC1052" i="1" s="1"/>
  <c r="E1053" i="1" s="1"/>
  <c r="Q1052" i="1"/>
  <c r="G1052" i="1" s="1"/>
  <c r="I1052" i="1" s="1"/>
  <c r="C1053" i="1" s="1"/>
  <c r="R1052" i="1"/>
  <c r="F1053" i="1" l="1"/>
  <c r="H1052" i="1"/>
  <c r="J1052" i="1" s="1"/>
  <c r="D1053" i="1" s="1"/>
  <c r="S1053" i="1"/>
  <c r="U1053" i="1" s="1"/>
  <c r="K1053" i="1"/>
  <c r="T1053" i="1" l="1"/>
  <c r="V1053" i="1" s="1"/>
  <c r="L1053" i="1"/>
  <c r="W1053" i="1" l="1"/>
  <c r="M1053" i="1"/>
  <c r="X1053" i="1" l="1"/>
  <c r="Z1053" i="1"/>
  <c r="Y1053" i="1"/>
  <c r="P1053" i="1"/>
  <c r="N1053" i="1"/>
  <c r="O1053" i="1"/>
  <c r="AB1053" i="1" l="1"/>
  <c r="AD1053" i="1" s="1"/>
  <c r="AA1053" i="1"/>
  <c r="AC1053" i="1" s="1"/>
  <c r="R1053" i="1"/>
  <c r="Q1053" i="1"/>
  <c r="E1054" i="1" l="1"/>
  <c r="F1054" i="1"/>
  <c r="H1053" i="1"/>
  <c r="J1053" i="1" s="1"/>
  <c r="D1054" i="1" s="1"/>
  <c r="T1054" i="1" s="1"/>
  <c r="V1054" i="1" s="1"/>
  <c r="G1053" i="1"/>
  <c r="I1053" i="1" s="1"/>
  <c r="C1054" i="1" s="1"/>
  <c r="S1054" i="1" s="1"/>
  <c r="U1054" i="1" s="1"/>
  <c r="L1054" i="1"/>
  <c r="K1054" i="1" l="1"/>
  <c r="W1054" i="1"/>
  <c r="M1054" i="1"/>
  <c r="P1054" i="1" s="1"/>
  <c r="Y1054" i="1" l="1"/>
  <c r="Z1054" i="1"/>
  <c r="X1054" i="1"/>
  <c r="N1054" i="1"/>
  <c r="Q1054" i="1" s="1"/>
  <c r="O1054" i="1"/>
  <c r="R1054" i="1" s="1"/>
  <c r="H1054" i="1" s="1"/>
  <c r="J1054" i="1" s="1"/>
  <c r="D1055" i="1" s="1"/>
  <c r="AB1054" i="1" l="1"/>
  <c r="AD1054" i="1" s="1"/>
  <c r="AA1054" i="1"/>
  <c r="AC1054" i="1" s="1"/>
  <c r="G1054" i="1"/>
  <c r="I1054" i="1" s="1"/>
  <c r="C1055" i="1" s="1"/>
  <c r="K1055" i="1" s="1"/>
  <c r="E1055" i="1"/>
  <c r="F1055" i="1"/>
  <c r="T1055" i="1" s="1"/>
  <c r="V1055" i="1" s="1"/>
  <c r="L1055" i="1"/>
  <c r="S1055" i="1" l="1"/>
  <c r="U1055" i="1" s="1"/>
  <c r="W1055" i="1"/>
  <c r="M1055" i="1"/>
  <c r="P1055" i="1" s="1"/>
  <c r="Y1055" i="1" l="1"/>
  <c r="Z1055" i="1"/>
  <c r="X1055" i="1"/>
  <c r="O1055" i="1"/>
  <c r="R1055" i="1" s="1"/>
  <c r="H1055" i="1" s="1"/>
  <c r="J1055" i="1" s="1"/>
  <c r="D1056" i="1" s="1"/>
  <c r="N1055" i="1"/>
  <c r="Q1055" i="1" s="1"/>
  <c r="AB1055" i="1" l="1"/>
  <c r="AD1055" i="1" s="1"/>
  <c r="F1056" i="1" s="1"/>
  <c r="T1056" i="1" s="1"/>
  <c r="V1056" i="1" s="1"/>
  <c r="AA1055" i="1"/>
  <c r="AC1055" i="1" s="1"/>
  <c r="E1056" i="1" s="1"/>
  <c r="G1055" i="1"/>
  <c r="I1055" i="1" s="1"/>
  <c r="C1056" i="1" s="1"/>
  <c r="L1056" i="1"/>
  <c r="S1056" i="1" l="1"/>
  <c r="U1056" i="1" s="1"/>
  <c r="K1056" i="1"/>
  <c r="W1056" i="1" l="1"/>
  <c r="X1056" i="1"/>
  <c r="M1056" i="1"/>
  <c r="N1056" i="1" s="1"/>
  <c r="Y1056" i="1" l="1"/>
  <c r="Z1056" i="1"/>
  <c r="P1056" i="1"/>
  <c r="Q1056" i="1" s="1"/>
  <c r="O1056" i="1"/>
  <c r="R1056" i="1" l="1"/>
  <c r="AB1056" i="1"/>
  <c r="AD1056" i="1" s="1"/>
  <c r="AA1056" i="1"/>
  <c r="AC1056" i="1" s="1"/>
  <c r="E1057" i="1" s="1"/>
  <c r="G1056" i="1"/>
  <c r="I1056" i="1" s="1"/>
  <c r="C1057" i="1" s="1"/>
  <c r="H1056" i="1"/>
  <c r="J1056" i="1" s="1"/>
  <c r="D1057" i="1" s="1"/>
  <c r="L1057" i="1" s="1"/>
  <c r="F1057" i="1"/>
  <c r="T1057" i="1" l="1"/>
  <c r="V1057" i="1" s="1"/>
  <c r="S1057" i="1"/>
  <c r="U1057" i="1" s="1"/>
  <c r="K1057" i="1"/>
  <c r="W1057" i="1" l="1"/>
  <c r="Z1057" i="1" s="1"/>
  <c r="X1057" i="1"/>
  <c r="M1057" i="1"/>
  <c r="N1057" i="1" s="1"/>
  <c r="Y1057" i="1" l="1"/>
  <c r="AB1057" i="1"/>
  <c r="AD1057" i="1" s="1"/>
  <c r="AA1057" i="1"/>
  <c r="AC1057" i="1" s="1"/>
  <c r="P1057" i="1"/>
  <c r="Q1057" i="1" s="1"/>
  <c r="O1057" i="1"/>
  <c r="R1057" i="1" l="1"/>
  <c r="E1058" i="1"/>
  <c r="G1057" i="1"/>
  <c r="I1057" i="1" s="1"/>
  <c r="C1058" i="1" s="1"/>
  <c r="F1058" i="1"/>
  <c r="H1057" i="1"/>
  <c r="J1057" i="1" s="1"/>
  <c r="D1058" i="1" s="1"/>
  <c r="S1058" i="1" l="1"/>
  <c r="U1058" i="1" s="1"/>
  <c r="K1058" i="1"/>
  <c r="T1058" i="1"/>
  <c r="V1058" i="1" s="1"/>
  <c r="L1058" i="1"/>
  <c r="W1058" i="1" l="1"/>
  <c r="M1058" i="1"/>
  <c r="P1058" i="1" s="1"/>
  <c r="Y1058" i="1" l="1"/>
  <c r="Z1058" i="1"/>
  <c r="X1058" i="1"/>
  <c r="O1058" i="1"/>
  <c r="R1058" i="1" s="1"/>
  <c r="N1058" i="1"/>
  <c r="Q1058" i="1" s="1"/>
  <c r="AB1058" i="1" l="1"/>
  <c r="AD1058" i="1" s="1"/>
  <c r="F1059" i="1" s="1"/>
  <c r="AA1058" i="1"/>
  <c r="AC1058" i="1" s="1"/>
  <c r="E1059" i="1" s="1"/>
  <c r="H1058" i="1"/>
  <c r="J1058" i="1" s="1"/>
  <c r="D1059" i="1" s="1"/>
  <c r="G1058" i="1"/>
  <c r="I1058" i="1" s="1"/>
  <c r="C1059" i="1" s="1"/>
  <c r="T1059" i="1" l="1"/>
  <c r="V1059" i="1" s="1"/>
  <c r="L1059" i="1"/>
  <c r="S1059" i="1"/>
  <c r="U1059" i="1" s="1"/>
  <c r="K1059" i="1"/>
  <c r="W1059" i="1" l="1"/>
  <c r="X1059" i="1"/>
  <c r="M1059" i="1"/>
  <c r="N1059" i="1" s="1"/>
  <c r="Y1059" i="1" l="1"/>
  <c r="Z1059" i="1"/>
  <c r="P1059" i="1"/>
  <c r="Q1059" i="1" s="1"/>
  <c r="O1059" i="1"/>
  <c r="AB1059" i="1" l="1"/>
  <c r="AD1059" i="1" s="1"/>
  <c r="AA1059" i="1"/>
  <c r="AC1059" i="1" s="1"/>
  <c r="E1060" i="1" s="1"/>
  <c r="G1059" i="1"/>
  <c r="I1059" i="1" s="1"/>
  <c r="C1060" i="1" s="1"/>
  <c r="R1059" i="1"/>
  <c r="F1060" i="1" l="1"/>
  <c r="H1059" i="1"/>
  <c r="J1059" i="1" s="1"/>
  <c r="D1060" i="1" s="1"/>
  <c r="S1060" i="1"/>
  <c r="U1060" i="1" s="1"/>
  <c r="K1060" i="1"/>
  <c r="T1060" i="1" l="1"/>
  <c r="V1060" i="1" s="1"/>
  <c r="L1060" i="1"/>
  <c r="W1060" i="1" l="1"/>
  <c r="M1060" i="1"/>
  <c r="X1060" i="1" l="1"/>
  <c r="Z1060" i="1"/>
  <c r="Y1060" i="1"/>
  <c r="P1060" i="1"/>
  <c r="N1060" i="1"/>
  <c r="O1060" i="1"/>
  <c r="AB1060" i="1" l="1"/>
  <c r="AD1060" i="1" s="1"/>
  <c r="AA1060" i="1"/>
  <c r="AC1060" i="1" s="1"/>
  <c r="R1060" i="1"/>
  <c r="F1061" i="1" s="1"/>
  <c r="Q1060" i="1"/>
  <c r="E1061" i="1" s="1"/>
  <c r="H1060" i="1" l="1"/>
  <c r="J1060" i="1" s="1"/>
  <c r="D1061" i="1" s="1"/>
  <c r="L1061" i="1" s="1"/>
  <c r="G1060" i="1"/>
  <c r="I1060" i="1" s="1"/>
  <c r="C1061" i="1" s="1"/>
  <c r="K1061" i="1" s="1"/>
  <c r="T1061" i="1" l="1"/>
  <c r="V1061" i="1" s="1"/>
  <c r="S1061" i="1"/>
  <c r="U1061" i="1" s="1"/>
  <c r="W1061" i="1" s="1"/>
  <c r="M1061" i="1"/>
  <c r="N1061" i="1" s="1"/>
  <c r="Y1061" i="1" l="1"/>
  <c r="Z1061" i="1"/>
  <c r="X1061" i="1"/>
  <c r="O1061" i="1"/>
  <c r="P1061" i="1"/>
  <c r="Q1061" i="1" s="1"/>
  <c r="AB1061" i="1" l="1"/>
  <c r="AD1061" i="1" s="1"/>
  <c r="AA1061" i="1"/>
  <c r="AC1061" i="1" s="1"/>
  <c r="E1062" i="1" s="1"/>
  <c r="G1061" i="1"/>
  <c r="I1061" i="1" s="1"/>
  <c r="C1062" i="1" s="1"/>
  <c r="R1061" i="1"/>
  <c r="F1062" i="1" l="1"/>
  <c r="H1061" i="1"/>
  <c r="J1061" i="1" s="1"/>
  <c r="D1062" i="1" s="1"/>
  <c r="K1062" i="1"/>
  <c r="S1062" i="1"/>
  <c r="U1062" i="1" s="1"/>
  <c r="L1062" i="1" l="1"/>
  <c r="T1062" i="1"/>
  <c r="V1062" i="1" s="1"/>
  <c r="W1062" i="1" l="1"/>
  <c r="Y1062" i="1"/>
  <c r="M1062" i="1"/>
  <c r="X1062" i="1" l="1"/>
  <c r="Z1062" i="1"/>
  <c r="P1062" i="1"/>
  <c r="N1062" i="1"/>
  <c r="O1062" i="1"/>
  <c r="Q1062" i="1" l="1"/>
  <c r="AB1062" i="1"/>
  <c r="AD1062" i="1" s="1"/>
  <c r="AA1062" i="1"/>
  <c r="AC1062" i="1" s="1"/>
  <c r="E1063" i="1" s="1"/>
  <c r="R1062" i="1"/>
  <c r="G1062" i="1"/>
  <c r="I1062" i="1" s="1"/>
  <c r="C1063" i="1" s="1"/>
  <c r="F1063" i="1" l="1"/>
  <c r="H1062" i="1"/>
  <c r="J1062" i="1" s="1"/>
  <c r="D1063" i="1" s="1"/>
  <c r="T1063" i="1" s="1"/>
  <c r="V1063" i="1" s="1"/>
  <c r="K1063" i="1"/>
  <c r="S1063" i="1"/>
  <c r="U1063" i="1" s="1"/>
  <c r="L1063" i="1" l="1"/>
  <c r="W1063" i="1"/>
  <c r="M1063" i="1"/>
  <c r="P1063" i="1" s="1"/>
  <c r="Y1063" i="1" l="1"/>
  <c r="Z1063" i="1"/>
  <c r="X1063" i="1"/>
  <c r="N1063" i="1"/>
  <c r="Q1063" i="1" s="1"/>
  <c r="O1063" i="1"/>
  <c r="R1063" i="1" s="1"/>
  <c r="AB1063" i="1" l="1"/>
  <c r="AD1063" i="1" s="1"/>
  <c r="AA1063" i="1"/>
  <c r="AC1063" i="1" s="1"/>
  <c r="E1064" i="1" s="1"/>
  <c r="F1064" i="1"/>
  <c r="H1063" i="1"/>
  <c r="J1063" i="1" s="1"/>
  <c r="D1064" i="1" s="1"/>
  <c r="G1063" i="1"/>
  <c r="I1063" i="1" s="1"/>
  <c r="C1064" i="1" s="1"/>
  <c r="S1064" i="1" l="1"/>
  <c r="U1064" i="1" s="1"/>
  <c r="K1064" i="1"/>
  <c r="L1064" i="1"/>
  <c r="T1064" i="1"/>
  <c r="V1064" i="1" s="1"/>
  <c r="W1064" i="1" l="1"/>
  <c r="M1064" i="1"/>
  <c r="O1064" i="1" s="1"/>
  <c r="Y1064" i="1" l="1"/>
  <c r="Z1064" i="1"/>
  <c r="X1064" i="1"/>
  <c r="N1064" i="1"/>
  <c r="P1064" i="1"/>
  <c r="AB1064" i="1" l="1"/>
  <c r="AD1064" i="1" s="1"/>
  <c r="AA1064" i="1"/>
  <c r="AC1064" i="1" s="1"/>
  <c r="E1065" i="1" s="1"/>
  <c r="Q1064" i="1"/>
  <c r="G1064" i="1" s="1"/>
  <c r="I1064" i="1" s="1"/>
  <c r="C1065" i="1" s="1"/>
  <c r="R1064" i="1"/>
  <c r="F1065" i="1" l="1"/>
  <c r="H1064" i="1"/>
  <c r="J1064" i="1" s="1"/>
  <c r="D1065" i="1" s="1"/>
  <c r="K1065" i="1"/>
  <c r="S1065" i="1"/>
  <c r="U1065" i="1" s="1"/>
  <c r="L1065" i="1" l="1"/>
  <c r="T1065" i="1"/>
  <c r="V1065" i="1" s="1"/>
  <c r="W1065" i="1" l="1"/>
  <c r="M1065" i="1"/>
  <c r="O1065" i="1" s="1"/>
  <c r="X1065" i="1" l="1"/>
  <c r="Z1065" i="1"/>
  <c r="Y1065" i="1"/>
  <c r="P1065" i="1"/>
  <c r="R1065" i="1" s="1"/>
  <c r="N1065" i="1"/>
  <c r="AB1065" i="1" l="1"/>
  <c r="AD1065" i="1" s="1"/>
  <c r="AA1065" i="1"/>
  <c r="AC1065" i="1" s="1"/>
  <c r="E1066" i="1" s="1"/>
  <c r="Q1065" i="1"/>
  <c r="G1065" i="1" s="1"/>
  <c r="I1065" i="1" s="1"/>
  <c r="C1066" i="1" s="1"/>
  <c r="F1066" i="1"/>
  <c r="H1065" i="1"/>
  <c r="J1065" i="1" s="1"/>
  <c r="D1066" i="1" s="1"/>
  <c r="K1066" i="1" l="1"/>
  <c r="S1066" i="1"/>
  <c r="U1066" i="1" s="1"/>
  <c r="T1066" i="1"/>
  <c r="V1066" i="1" s="1"/>
  <c r="L1066" i="1"/>
  <c r="W1066" i="1" l="1"/>
  <c r="M1066" i="1"/>
  <c r="P1066" i="1" s="1"/>
  <c r="X1066" i="1" l="1"/>
  <c r="Z1066" i="1"/>
  <c r="Y1066" i="1"/>
  <c r="N1066" i="1"/>
  <c r="Q1066" i="1" s="1"/>
  <c r="G1066" i="1" s="1"/>
  <c r="I1066" i="1" s="1"/>
  <c r="C1067" i="1" s="1"/>
  <c r="O1066" i="1"/>
  <c r="R1066" i="1" s="1"/>
  <c r="AB1066" i="1" l="1"/>
  <c r="AD1066" i="1" s="1"/>
  <c r="F1067" i="1" s="1"/>
  <c r="AA1066" i="1"/>
  <c r="AC1066" i="1" s="1"/>
  <c r="E1067" i="1" s="1"/>
  <c r="S1067" i="1" s="1"/>
  <c r="U1067" i="1" s="1"/>
  <c r="H1066" i="1"/>
  <c r="J1066" i="1" s="1"/>
  <c r="D1067" i="1" s="1"/>
  <c r="K1067" i="1"/>
  <c r="T1067" i="1" l="1"/>
  <c r="V1067" i="1" s="1"/>
  <c r="L1067" i="1"/>
  <c r="W1067" i="1" l="1"/>
  <c r="M1067" i="1"/>
  <c r="X1067" i="1" l="1"/>
  <c r="Z1067" i="1"/>
  <c r="Y1067" i="1"/>
  <c r="P1067" i="1"/>
  <c r="N1067" i="1"/>
  <c r="O1067" i="1"/>
  <c r="AB1067" i="1" l="1"/>
  <c r="AD1067" i="1" s="1"/>
  <c r="AA1067" i="1"/>
  <c r="AC1067" i="1" s="1"/>
  <c r="R1067" i="1"/>
  <c r="Q1067" i="1"/>
  <c r="E1068" i="1" l="1"/>
  <c r="F1068" i="1"/>
  <c r="H1067" i="1"/>
  <c r="J1067" i="1" s="1"/>
  <c r="D1068" i="1" s="1"/>
  <c r="L1068" i="1" s="1"/>
  <c r="G1067" i="1"/>
  <c r="I1067" i="1" s="1"/>
  <c r="C1068" i="1" s="1"/>
  <c r="K1068" i="1" s="1"/>
  <c r="T1068" i="1" l="1"/>
  <c r="V1068" i="1" s="1"/>
  <c r="S1068" i="1"/>
  <c r="U1068" i="1" s="1"/>
  <c r="W1068" i="1" s="1"/>
  <c r="M1068" i="1"/>
  <c r="P1068" i="1" s="1"/>
  <c r="X1068" i="1" l="1"/>
  <c r="Z1068" i="1"/>
  <c r="Y1068" i="1"/>
  <c r="N1068" i="1"/>
  <c r="Q1068" i="1" s="1"/>
  <c r="O1068" i="1"/>
  <c r="R1068" i="1" s="1"/>
  <c r="AB1068" i="1" l="1"/>
  <c r="AD1068" i="1" s="1"/>
  <c r="AA1068" i="1"/>
  <c r="AC1068" i="1" s="1"/>
  <c r="E1069" i="1" s="1"/>
  <c r="F1069" i="1"/>
  <c r="H1068" i="1"/>
  <c r="J1068" i="1" s="1"/>
  <c r="D1069" i="1" s="1"/>
  <c r="G1068" i="1"/>
  <c r="I1068" i="1" s="1"/>
  <c r="C1069" i="1" s="1"/>
  <c r="K1069" i="1" l="1"/>
  <c r="S1069" i="1"/>
  <c r="U1069" i="1" s="1"/>
  <c r="L1069" i="1"/>
  <c r="T1069" i="1"/>
  <c r="V1069" i="1" s="1"/>
  <c r="W1069" i="1" l="1"/>
  <c r="M1069" i="1"/>
  <c r="P1069" i="1" s="1"/>
  <c r="X1069" i="1" l="1"/>
  <c r="Z1069" i="1"/>
  <c r="Y1069" i="1"/>
  <c r="N1069" i="1"/>
  <c r="Q1069" i="1" s="1"/>
  <c r="O1069" i="1"/>
  <c r="R1069" i="1" s="1"/>
  <c r="AB1069" i="1" l="1"/>
  <c r="AD1069" i="1" s="1"/>
  <c r="F1070" i="1" s="1"/>
  <c r="AA1069" i="1"/>
  <c r="AC1069" i="1" s="1"/>
  <c r="E1070" i="1" s="1"/>
  <c r="H1069" i="1"/>
  <c r="J1069" i="1" s="1"/>
  <c r="D1070" i="1" s="1"/>
  <c r="G1069" i="1"/>
  <c r="I1069" i="1" s="1"/>
  <c r="C1070" i="1" s="1"/>
  <c r="K1070" i="1" l="1"/>
  <c r="S1070" i="1"/>
  <c r="U1070" i="1" s="1"/>
  <c r="T1070" i="1"/>
  <c r="V1070" i="1" s="1"/>
  <c r="L1070" i="1"/>
  <c r="W1070" i="1" l="1"/>
  <c r="M1070" i="1"/>
  <c r="P1070" i="1" s="1"/>
  <c r="Y1070" i="1" l="1"/>
  <c r="Z1070" i="1"/>
  <c r="X1070" i="1"/>
  <c r="N1070" i="1"/>
  <c r="Q1070" i="1" s="1"/>
  <c r="O1070" i="1"/>
  <c r="R1070" i="1" s="1"/>
  <c r="AB1070" i="1" l="1"/>
  <c r="AD1070" i="1" s="1"/>
  <c r="F1071" i="1" s="1"/>
  <c r="AA1070" i="1"/>
  <c r="AC1070" i="1" s="1"/>
  <c r="E1071" i="1" s="1"/>
  <c r="H1070" i="1"/>
  <c r="J1070" i="1" s="1"/>
  <c r="D1071" i="1" s="1"/>
  <c r="G1070" i="1"/>
  <c r="I1070" i="1" s="1"/>
  <c r="C1071" i="1" s="1"/>
  <c r="S1071" i="1" l="1"/>
  <c r="U1071" i="1" s="1"/>
  <c r="K1071" i="1"/>
  <c r="L1071" i="1"/>
  <c r="T1071" i="1"/>
  <c r="V1071" i="1" s="1"/>
  <c r="W1071" i="1" l="1"/>
  <c r="M1071" i="1"/>
  <c r="P1071" i="1" s="1"/>
  <c r="Y1071" i="1" l="1"/>
  <c r="Z1071" i="1"/>
  <c r="X1071" i="1"/>
  <c r="N1071" i="1"/>
  <c r="Q1071" i="1" s="1"/>
  <c r="O1071" i="1"/>
  <c r="R1071" i="1" s="1"/>
  <c r="AB1071" i="1" l="1"/>
  <c r="AD1071" i="1" s="1"/>
  <c r="F1072" i="1" s="1"/>
  <c r="AA1071" i="1"/>
  <c r="AC1071" i="1" s="1"/>
  <c r="E1072" i="1" s="1"/>
  <c r="H1071" i="1"/>
  <c r="J1071" i="1" s="1"/>
  <c r="D1072" i="1" s="1"/>
  <c r="G1071" i="1"/>
  <c r="I1071" i="1" s="1"/>
  <c r="C1072" i="1" s="1"/>
  <c r="K1072" i="1" l="1"/>
  <c r="S1072" i="1"/>
  <c r="U1072" i="1" s="1"/>
  <c r="T1072" i="1"/>
  <c r="V1072" i="1" s="1"/>
  <c r="L1072" i="1"/>
  <c r="W1072" i="1" l="1"/>
  <c r="M1072" i="1"/>
  <c r="P1072" i="1" s="1"/>
  <c r="Y1072" i="1" l="1"/>
  <c r="Z1072" i="1"/>
  <c r="X1072" i="1"/>
  <c r="N1072" i="1"/>
  <c r="Q1072" i="1" s="1"/>
  <c r="O1072" i="1"/>
  <c r="R1072" i="1" s="1"/>
  <c r="AB1072" i="1" l="1"/>
  <c r="AD1072" i="1" s="1"/>
  <c r="F1073" i="1" s="1"/>
  <c r="AA1072" i="1"/>
  <c r="AC1072" i="1" s="1"/>
  <c r="E1073" i="1" s="1"/>
  <c r="H1072" i="1"/>
  <c r="J1072" i="1" s="1"/>
  <c r="D1073" i="1" s="1"/>
  <c r="G1072" i="1"/>
  <c r="I1072" i="1" s="1"/>
  <c r="C1073" i="1" s="1"/>
  <c r="K1073" i="1" l="1"/>
  <c r="S1073" i="1"/>
  <c r="U1073" i="1" s="1"/>
  <c r="L1073" i="1"/>
  <c r="T1073" i="1"/>
  <c r="V1073" i="1" s="1"/>
  <c r="W1073" i="1" l="1"/>
  <c r="M1073" i="1"/>
  <c r="O1073" i="1" s="1"/>
  <c r="X1073" i="1" l="1"/>
  <c r="Z1073" i="1"/>
  <c r="Y1073" i="1"/>
  <c r="N1073" i="1"/>
  <c r="P1073" i="1"/>
  <c r="AB1073" i="1" l="1"/>
  <c r="AD1073" i="1" s="1"/>
  <c r="AA1073" i="1"/>
  <c r="AC1073" i="1" s="1"/>
  <c r="E1074" i="1" s="1"/>
  <c r="Q1073" i="1"/>
  <c r="G1073" i="1" s="1"/>
  <c r="I1073" i="1" s="1"/>
  <c r="C1074" i="1" s="1"/>
  <c r="R1073" i="1"/>
  <c r="K1074" i="1" l="1"/>
  <c r="S1074" i="1"/>
  <c r="U1074" i="1" s="1"/>
  <c r="F1074" i="1"/>
  <c r="H1073" i="1"/>
  <c r="J1073" i="1" s="1"/>
  <c r="D1074" i="1" s="1"/>
  <c r="T1074" i="1" l="1"/>
  <c r="V1074" i="1" s="1"/>
  <c r="L1074" i="1"/>
  <c r="M1074" i="1" s="1"/>
  <c r="P1074" i="1" s="1"/>
  <c r="W1074" i="1" l="1"/>
  <c r="O1074" i="1"/>
  <c r="R1074" i="1" s="1"/>
  <c r="N1074" i="1"/>
  <c r="Q1074" i="1" s="1"/>
  <c r="X1074" i="1" l="1"/>
  <c r="Z1074" i="1"/>
  <c r="Y1074" i="1"/>
  <c r="G1074" i="1"/>
  <c r="I1074" i="1" s="1"/>
  <c r="C1075" i="1" s="1"/>
  <c r="H1074" i="1"/>
  <c r="J1074" i="1" s="1"/>
  <c r="D1075" i="1" s="1"/>
  <c r="AB1074" i="1" l="1"/>
  <c r="AD1074" i="1" s="1"/>
  <c r="F1075" i="1" s="1"/>
  <c r="T1075" i="1" s="1"/>
  <c r="V1075" i="1" s="1"/>
  <c r="AA1074" i="1"/>
  <c r="AC1074" i="1" s="1"/>
  <c r="E1075" i="1" s="1"/>
  <c r="S1075" i="1" s="1"/>
  <c r="U1075" i="1" s="1"/>
  <c r="L1075" i="1"/>
  <c r="K1075" i="1"/>
  <c r="W1075" i="1" l="1"/>
  <c r="M1075" i="1"/>
  <c r="P1075" i="1" s="1"/>
  <c r="X1075" i="1" l="1"/>
  <c r="Z1075" i="1"/>
  <c r="Y1075" i="1"/>
  <c r="O1075" i="1"/>
  <c r="R1075" i="1" s="1"/>
  <c r="N1075" i="1"/>
  <c r="Q1075" i="1" s="1"/>
  <c r="AB1075" i="1" l="1"/>
  <c r="AD1075" i="1" s="1"/>
  <c r="F1076" i="1" s="1"/>
  <c r="AA1075" i="1"/>
  <c r="AC1075" i="1" s="1"/>
  <c r="E1076" i="1" s="1"/>
  <c r="H1075" i="1"/>
  <c r="J1075" i="1" s="1"/>
  <c r="D1076" i="1" s="1"/>
  <c r="G1075" i="1"/>
  <c r="I1075" i="1" s="1"/>
  <c r="C1076" i="1" s="1"/>
  <c r="T1076" i="1" l="1"/>
  <c r="V1076" i="1" s="1"/>
  <c r="L1076" i="1"/>
  <c r="K1076" i="1"/>
  <c r="S1076" i="1"/>
  <c r="U1076" i="1" s="1"/>
  <c r="W1076" i="1" l="1"/>
  <c r="M1076" i="1"/>
  <c r="N1076" i="1" s="1"/>
  <c r="Y1076" i="1" l="1"/>
  <c r="Z1076" i="1"/>
  <c r="X1076" i="1"/>
  <c r="P1076" i="1"/>
  <c r="Q1076" i="1" s="1"/>
  <c r="O1076" i="1"/>
  <c r="AB1076" i="1" l="1"/>
  <c r="AD1076" i="1" s="1"/>
  <c r="AA1076" i="1"/>
  <c r="AC1076" i="1" s="1"/>
  <c r="E1077" i="1" s="1"/>
  <c r="G1076" i="1"/>
  <c r="I1076" i="1" s="1"/>
  <c r="C1077" i="1" s="1"/>
  <c r="R1076" i="1"/>
  <c r="F1077" i="1" l="1"/>
  <c r="H1076" i="1"/>
  <c r="J1076" i="1" s="1"/>
  <c r="D1077" i="1" s="1"/>
  <c r="S1077" i="1"/>
  <c r="U1077" i="1" s="1"/>
  <c r="K1077" i="1"/>
  <c r="L1077" i="1" l="1"/>
  <c r="T1077" i="1"/>
  <c r="V1077" i="1" s="1"/>
  <c r="W1077" i="1" l="1"/>
  <c r="Y1077" i="1"/>
  <c r="M1077" i="1"/>
  <c r="X1077" i="1" l="1"/>
  <c r="Z1077" i="1"/>
  <c r="P1077" i="1"/>
  <c r="N1077" i="1"/>
  <c r="O1077" i="1"/>
  <c r="AB1077" i="1" l="1"/>
  <c r="AD1077" i="1" s="1"/>
  <c r="AA1077" i="1"/>
  <c r="AC1077" i="1" s="1"/>
  <c r="R1077" i="1"/>
  <c r="Q1077" i="1"/>
  <c r="F1078" i="1" l="1"/>
  <c r="H1077" i="1"/>
  <c r="J1077" i="1" s="1"/>
  <c r="D1078" i="1" s="1"/>
  <c r="L1078" i="1" s="1"/>
  <c r="E1078" i="1"/>
  <c r="G1077" i="1"/>
  <c r="I1077" i="1" s="1"/>
  <c r="C1078" i="1" s="1"/>
  <c r="T1078" i="1" l="1"/>
  <c r="V1078" i="1" s="1"/>
  <c r="S1078" i="1"/>
  <c r="U1078" i="1" s="1"/>
  <c r="K1078" i="1"/>
  <c r="W1078" i="1" l="1"/>
  <c r="X1078" i="1" s="1"/>
  <c r="M1078" i="1"/>
  <c r="N1078" i="1" s="1"/>
  <c r="Y1078" i="1" l="1"/>
  <c r="Z1078" i="1"/>
  <c r="P1078" i="1"/>
  <c r="Q1078" i="1" s="1"/>
  <c r="O1078" i="1"/>
  <c r="AB1078" i="1" l="1"/>
  <c r="AD1078" i="1" s="1"/>
  <c r="AA1078" i="1"/>
  <c r="AC1078" i="1" s="1"/>
  <c r="E1079" i="1" s="1"/>
  <c r="R1078" i="1"/>
  <c r="G1078" i="1"/>
  <c r="I1078" i="1" s="1"/>
  <c r="C1079" i="1" s="1"/>
  <c r="F1079" i="1" l="1"/>
  <c r="H1078" i="1"/>
  <c r="J1078" i="1" s="1"/>
  <c r="D1079" i="1" s="1"/>
  <c r="T1079" i="1" s="1"/>
  <c r="V1079" i="1" s="1"/>
  <c r="K1079" i="1"/>
  <c r="S1079" i="1"/>
  <c r="U1079" i="1" s="1"/>
  <c r="L1079" i="1" l="1"/>
  <c r="W1079" i="1"/>
  <c r="Y1079" i="1" s="1"/>
  <c r="M1079" i="1"/>
  <c r="P1079" i="1" s="1"/>
  <c r="X1079" i="1" l="1"/>
  <c r="Z1079" i="1"/>
  <c r="O1079" i="1"/>
  <c r="R1079" i="1"/>
  <c r="N1079" i="1"/>
  <c r="Q1079" i="1" s="1"/>
  <c r="AB1079" i="1" l="1"/>
  <c r="AD1079" i="1" s="1"/>
  <c r="AA1079" i="1"/>
  <c r="AC1079" i="1" s="1"/>
  <c r="E1080" i="1" s="1"/>
  <c r="G1079" i="1"/>
  <c r="I1079" i="1" s="1"/>
  <c r="C1080" i="1" s="1"/>
  <c r="F1080" i="1"/>
  <c r="H1079" i="1"/>
  <c r="J1079" i="1" s="1"/>
  <c r="D1080" i="1" s="1"/>
  <c r="T1080" i="1" l="1"/>
  <c r="V1080" i="1" s="1"/>
  <c r="L1080" i="1"/>
  <c r="K1080" i="1"/>
  <c r="S1080" i="1"/>
  <c r="U1080" i="1" s="1"/>
  <c r="W1080" i="1" l="1"/>
  <c r="Z1080" i="1" s="1"/>
  <c r="X1080" i="1"/>
  <c r="M1080" i="1"/>
  <c r="P1080" i="1" s="1"/>
  <c r="Y1080" i="1" l="1"/>
  <c r="AB1080" i="1"/>
  <c r="AD1080" i="1" s="1"/>
  <c r="AA1080" i="1"/>
  <c r="AC1080" i="1" s="1"/>
  <c r="O1080" i="1"/>
  <c r="R1080" i="1" s="1"/>
  <c r="H1080" i="1" s="1"/>
  <c r="J1080" i="1" s="1"/>
  <c r="D1081" i="1" s="1"/>
  <c r="N1080" i="1"/>
  <c r="Q1080" i="1" s="1"/>
  <c r="F1081" i="1" l="1"/>
  <c r="E1081" i="1"/>
  <c r="G1080" i="1"/>
  <c r="I1080" i="1" s="1"/>
  <c r="C1081" i="1" s="1"/>
  <c r="L1081" i="1"/>
  <c r="T1081" i="1"/>
  <c r="V1081" i="1" s="1"/>
  <c r="K1081" i="1" l="1"/>
  <c r="S1081" i="1"/>
  <c r="U1081" i="1" s="1"/>
  <c r="W1081" i="1" l="1"/>
  <c r="X1081" i="1" s="1"/>
  <c r="M1081" i="1"/>
  <c r="N1081" i="1" s="1"/>
  <c r="Y1081" i="1" l="1"/>
  <c r="Z1081" i="1"/>
  <c r="P1081" i="1"/>
  <c r="Q1081" i="1" s="1"/>
  <c r="O1081" i="1"/>
  <c r="AB1081" i="1" l="1"/>
  <c r="AD1081" i="1" s="1"/>
  <c r="AA1081" i="1"/>
  <c r="AC1081" i="1" s="1"/>
  <c r="E1082" i="1" s="1"/>
  <c r="R1081" i="1"/>
  <c r="G1081" i="1"/>
  <c r="I1081" i="1" s="1"/>
  <c r="C1082" i="1" s="1"/>
  <c r="F1082" i="1" l="1"/>
  <c r="H1081" i="1"/>
  <c r="J1081" i="1" s="1"/>
  <c r="D1082" i="1" s="1"/>
  <c r="L1082" i="1" s="1"/>
  <c r="K1082" i="1"/>
  <c r="S1082" i="1"/>
  <c r="U1082" i="1" s="1"/>
  <c r="T1082" i="1" l="1"/>
  <c r="V1082" i="1" s="1"/>
  <c r="W1082" i="1" s="1"/>
  <c r="X1082" i="1" s="1"/>
  <c r="M1082" i="1"/>
  <c r="P1082" i="1" s="1"/>
  <c r="Y1082" i="1" l="1"/>
  <c r="Z1082" i="1"/>
  <c r="O1082" i="1"/>
  <c r="R1082" i="1" s="1"/>
  <c r="H1082" i="1" s="1"/>
  <c r="J1082" i="1" s="1"/>
  <c r="D1083" i="1" s="1"/>
  <c r="N1082" i="1"/>
  <c r="Q1082" i="1" s="1"/>
  <c r="AB1082" i="1" l="1"/>
  <c r="AD1082" i="1" s="1"/>
  <c r="F1083" i="1" s="1"/>
  <c r="T1083" i="1" s="1"/>
  <c r="V1083" i="1" s="1"/>
  <c r="AA1082" i="1"/>
  <c r="AC1082" i="1" s="1"/>
  <c r="E1083" i="1" s="1"/>
  <c r="G1082" i="1"/>
  <c r="I1082" i="1" s="1"/>
  <c r="C1083" i="1" s="1"/>
  <c r="L1083" i="1"/>
  <c r="K1083" i="1" l="1"/>
  <c r="S1083" i="1"/>
  <c r="U1083" i="1" s="1"/>
  <c r="W1083" i="1" l="1"/>
  <c r="X1083" i="1" s="1"/>
  <c r="M1083" i="1"/>
  <c r="Y1083" i="1" l="1"/>
  <c r="Z1083" i="1"/>
  <c r="P1083" i="1"/>
  <c r="O1083" i="1"/>
  <c r="N1083" i="1"/>
  <c r="AA1083" i="1" l="1"/>
  <c r="AC1083" i="1" s="1"/>
  <c r="E1084" i="1" s="1"/>
  <c r="AB1083" i="1"/>
  <c r="AD1083" i="1" s="1"/>
  <c r="Q1083" i="1"/>
  <c r="G1083" i="1" s="1"/>
  <c r="I1083" i="1" s="1"/>
  <c r="C1084" i="1" s="1"/>
  <c r="R1083" i="1"/>
  <c r="F1084" i="1" l="1"/>
  <c r="H1083" i="1"/>
  <c r="J1083" i="1" s="1"/>
  <c r="D1084" i="1" s="1"/>
  <c r="K1084" i="1"/>
  <c r="S1084" i="1"/>
  <c r="U1084" i="1" s="1"/>
  <c r="L1084" i="1" l="1"/>
  <c r="T1084" i="1"/>
  <c r="V1084" i="1" s="1"/>
  <c r="W1084" i="1" l="1"/>
  <c r="Y1084" i="1" s="1"/>
  <c r="M1084" i="1"/>
  <c r="X1084" i="1" l="1"/>
  <c r="Z1084" i="1"/>
  <c r="P1084" i="1"/>
  <c r="N1084" i="1"/>
  <c r="O1084" i="1"/>
  <c r="AB1084" i="1" l="1"/>
  <c r="AD1084" i="1" s="1"/>
  <c r="AA1084" i="1"/>
  <c r="AC1084" i="1" s="1"/>
  <c r="R1084" i="1"/>
  <c r="Q1084" i="1"/>
  <c r="E1085" i="1" l="1"/>
  <c r="F1085" i="1"/>
  <c r="G1084" i="1"/>
  <c r="I1084" i="1" s="1"/>
  <c r="C1085" i="1" s="1"/>
  <c r="K1085" i="1" s="1"/>
  <c r="H1084" i="1"/>
  <c r="J1084" i="1" s="1"/>
  <c r="D1085" i="1" s="1"/>
  <c r="L1085" i="1" s="1"/>
  <c r="T1085" i="1" l="1"/>
  <c r="V1085" i="1" s="1"/>
  <c r="S1085" i="1"/>
  <c r="U1085" i="1" s="1"/>
  <c r="W1085" i="1" s="1"/>
  <c r="M1085" i="1"/>
  <c r="P1085" i="1" s="1"/>
  <c r="Y1085" i="1" l="1"/>
  <c r="Z1085" i="1"/>
  <c r="X1085" i="1"/>
  <c r="N1085" i="1"/>
  <c r="Q1085" i="1" s="1"/>
  <c r="O1085" i="1"/>
  <c r="R1085" i="1" s="1"/>
  <c r="AB1085" i="1" l="1"/>
  <c r="AD1085" i="1" s="1"/>
  <c r="F1086" i="1" s="1"/>
  <c r="AA1085" i="1"/>
  <c r="AC1085" i="1" s="1"/>
  <c r="E1086" i="1" s="1"/>
  <c r="H1085" i="1"/>
  <c r="J1085" i="1" s="1"/>
  <c r="D1086" i="1" s="1"/>
  <c r="G1085" i="1"/>
  <c r="I1085" i="1" s="1"/>
  <c r="C1086" i="1" s="1"/>
  <c r="K1086" i="1" l="1"/>
  <c r="S1086" i="1"/>
  <c r="U1086" i="1" s="1"/>
  <c r="L1086" i="1"/>
  <c r="T1086" i="1"/>
  <c r="V1086" i="1" s="1"/>
  <c r="W1086" i="1" l="1"/>
  <c r="M1086" i="1"/>
  <c r="P1086" i="1" s="1"/>
  <c r="X1086" i="1" l="1"/>
  <c r="Z1086" i="1"/>
  <c r="Y1086" i="1"/>
  <c r="N1086" i="1"/>
  <c r="Q1086" i="1" s="1"/>
  <c r="O1086" i="1"/>
  <c r="R1086" i="1" s="1"/>
  <c r="AB1086" i="1" l="1"/>
  <c r="AD1086" i="1" s="1"/>
  <c r="F1087" i="1" s="1"/>
  <c r="AA1086" i="1"/>
  <c r="AC1086" i="1" s="1"/>
  <c r="E1087" i="1" s="1"/>
  <c r="H1086" i="1"/>
  <c r="J1086" i="1" s="1"/>
  <c r="D1087" i="1" s="1"/>
  <c r="G1086" i="1"/>
  <c r="I1086" i="1" s="1"/>
  <c r="C1087" i="1" s="1"/>
  <c r="K1087" i="1" l="1"/>
  <c r="S1087" i="1"/>
  <c r="U1087" i="1" s="1"/>
  <c r="L1087" i="1"/>
  <c r="T1087" i="1"/>
  <c r="V1087" i="1" s="1"/>
  <c r="W1087" i="1" l="1"/>
  <c r="M1087" i="1"/>
  <c r="P1087" i="1" s="1"/>
  <c r="Y1087" i="1" l="1"/>
  <c r="Z1087" i="1"/>
  <c r="X1087" i="1"/>
  <c r="N1087" i="1"/>
  <c r="Q1087" i="1" s="1"/>
  <c r="O1087" i="1"/>
  <c r="R1087" i="1" s="1"/>
  <c r="AB1087" i="1" l="1"/>
  <c r="AD1087" i="1" s="1"/>
  <c r="F1088" i="1" s="1"/>
  <c r="AA1087" i="1"/>
  <c r="AC1087" i="1" s="1"/>
  <c r="E1088" i="1" s="1"/>
  <c r="H1087" i="1"/>
  <c r="J1087" i="1" s="1"/>
  <c r="D1088" i="1" s="1"/>
  <c r="G1087" i="1"/>
  <c r="I1087" i="1" s="1"/>
  <c r="C1088" i="1" s="1"/>
  <c r="K1088" i="1" l="1"/>
  <c r="S1088" i="1"/>
  <c r="U1088" i="1" s="1"/>
  <c r="L1088" i="1"/>
  <c r="T1088" i="1"/>
  <c r="V1088" i="1" s="1"/>
  <c r="W1088" i="1" l="1"/>
  <c r="M1088" i="1"/>
  <c r="P1088" i="1" s="1"/>
  <c r="Y1088" i="1" l="1"/>
  <c r="Z1088" i="1"/>
  <c r="X1088" i="1"/>
  <c r="N1088" i="1"/>
  <c r="Q1088" i="1" s="1"/>
  <c r="O1088" i="1"/>
  <c r="R1088" i="1" s="1"/>
  <c r="AB1088" i="1" l="1"/>
  <c r="AD1088" i="1" s="1"/>
  <c r="F1089" i="1" s="1"/>
  <c r="AA1088" i="1"/>
  <c r="AC1088" i="1" s="1"/>
  <c r="E1089" i="1" s="1"/>
  <c r="H1088" i="1"/>
  <c r="J1088" i="1" s="1"/>
  <c r="D1089" i="1" s="1"/>
  <c r="G1088" i="1"/>
  <c r="I1088" i="1" s="1"/>
  <c r="C1089" i="1" s="1"/>
  <c r="L1089" i="1" l="1"/>
  <c r="T1089" i="1"/>
  <c r="V1089" i="1" s="1"/>
  <c r="K1089" i="1"/>
  <c r="S1089" i="1"/>
  <c r="U1089" i="1" s="1"/>
  <c r="W1089" i="1" l="1"/>
  <c r="Z1089" i="1" s="1"/>
  <c r="M1089" i="1"/>
  <c r="P1089" i="1" s="1"/>
  <c r="Y1089" i="1" l="1"/>
  <c r="AB1089" i="1"/>
  <c r="AD1089" i="1" s="1"/>
  <c r="X1089" i="1"/>
  <c r="AA1089" i="1" s="1"/>
  <c r="AC1089" i="1" s="1"/>
  <c r="N1089" i="1"/>
  <c r="Q1089" i="1" s="1"/>
  <c r="O1089" i="1"/>
  <c r="R1089" i="1" s="1"/>
  <c r="F1090" i="1" l="1"/>
  <c r="H1089" i="1"/>
  <c r="J1089" i="1" s="1"/>
  <c r="D1090" i="1" s="1"/>
  <c r="E1090" i="1"/>
  <c r="G1089" i="1"/>
  <c r="I1089" i="1" s="1"/>
  <c r="C1090" i="1" s="1"/>
  <c r="K1090" i="1" l="1"/>
  <c r="S1090" i="1"/>
  <c r="U1090" i="1" s="1"/>
  <c r="T1090" i="1"/>
  <c r="V1090" i="1" s="1"/>
  <c r="L1090" i="1"/>
  <c r="W1090" i="1" l="1"/>
  <c r="M1090" i="1"/>
  <c r="P1090" i="1" s="1"/>
  <c r="Y1090" i="1" l="1"/>
  <c r="Z1090" i="1"/>
  <c r="X1090" i="1"/>
  <c r="N1090" i="1"/>
  <c r="Q1090" i="1" s="1"/>
  <c r="O1090" i="1"/>
  <c r="R1090" i="1" s="1"/>
  <c r="AB1090" i="1" l="1"/>
  <c r="AD1090" i="1" s="1"/>
  <c r="AA1090" i="1"/>
  <c r="AC1090" i="1" s="1"/>
  <c r="E1091" i="1" s="1"/>
  <c r="G1090" i="1"/>
  <c r="I1090" i="1" s="1"/>
  <c r="C1091" i="1" s="1"/>
  <c r="F1091" i="1"/>
  <c r="H1090" i="1"/>
  <c r="J1090" i="1" s="1"/>
  <c r="D1091" i="1" s="1"/>
  <c r="S1091" i="1" l="1"/>
  <c r="U1091" i="1" s="1"/>
  <c r="K1091" i="1"/>
  <c r="T1091" i="1"/>
  <c r="V1091" i="1" s="1"/>
  <c r="L1091" i="1"/>
  <c r="W1091" i="1" l="1"/>
  <c r="M1091" i="1"/>
  <c r="X1091" i="1" l="1"/>
  <c r="Z1091" i="1"/>
  <c r="Y1091" i="1"/>
  <c r="P1091" i="1"/>
  <c r="N1091" i="1"/>
  <c r="O1091" i="1"/>
  <c r="AB1091" i="1" l="1"/>
  <c r="AD1091" i="1" s="1"/>
  <c r="AA1091" i="1"/>
  <c r="AC1091" i="1" s="1"/>
  <c r="E1092" i="1" s="1"/>
  <c r="R1091" i="1"/>
  <c r="Q1091" i="1"/>
  <c r="G1091" i="1" s="1"/>
  <c r="I1091" i="1" s="1"/>
  <c r="C1092" i="1" s="1"/>
  <c r="F1092" i="1" l="1"/>
  <c r="H1091" i="1"/>
  <c r="J1091" i="1" s="1"/>
  <c r="D1092" i="1" s="1"/>
  <c r="T1092" i="1" s="1"/>
  <c r="V1092" i="1" s="1"/>
  <c r="S1092" i="1"/>
  <c r="U1092" i="1" s="1"/>
  <c r="K1092" i="1"/>
  <c r="L1092" i="1" l="1"/>
  <c r="W1092" i="1"/>
  <c r="M1092" i="1"/>
  <c r="P1092" i="1" s="1"/>
  <c r="Y1092" i="1" l="1"/>
  <c r="Z1092" i="1"/>
  <c r="X1092" i="1"/>
  <c r="O1092" i="1"/>
  <c r="R1092" i="1" s="1"/>
  <c r="N1092" i="1"/>
  <c r="Q1092" i="1" s="1"/>
  <c r="AB1092" i="1" l="1"/>
  <c r="AD1092" i="1" s="1"/>
  <c r="AA1092" i="1"/>
  <c r="AC1092" i="1" s="1"/>
  <c r="E1093" i="1" s="1"/>
  <c r="F1093" i="1"/>
  <c r="H1092" i="1"/>
  <c r="J1092" i="1" s="1"/>
  <c r="D1093" i="1" s="1"/>
  <c r="G1092" i="1"/>
  <c r="I1092" i="1" s="1"/>
  <c r="C1093" i="1" s="1"/>
  <c r="K1093" i="1" l="1"/>
  <c r="S1093" i="1"/>
  <c r="U1093" i="1" s="1"/>
  <c r="T1093" i="1"/>
  <c r="V1093" i="1" s="1"/>
  <c r="L1093" i="1"/>
  <c r="W1093" i="1" l="1"/>
  <c r="M1093" i="1"/>
  <c r="Y1093" i="1" l="1"/>
  <c r="Z1093" i="1"/>
  <c r="X1093" i="1"/>
  <c r="N1093" i="1"/>
  <c r="P1093" i="1"/>
  <c r="O1093" i="1"/>
  <c r="AB1093" i="1" l="1"/>
  <c r="AD1093" i="1" s="1"/>
  <c r="AA1093" i="1"/>
  <c r="AC1093" i="1" s="1"/>
  <c r="E1094" i="1" s="1"/>
  <c r="Q1093" i="1"/>
  <c r="G1093" i="1" s="1"/>
  <c r="I1093" i="1" s="1"/>
  <c r="C1094" i="1" s="1"/>
  <c r="R1093" i="1"/>
  <c r="F1094" i="1" s="1"/>
  <c r="H1093" i="1" l="1"/>
  <c r="J1093" i="1" s="1"/>
  <c r="D1094" i="1" s="1"/>
  <c r="S1094" i="1"/>
  <c r="U1094" i="1" s="1"/>
  <c r="K1094" i="1"/>
  <c r="L1094" i="1"/>
  <c r="T1094" i="1"/>
  <c r="V1094" i="1" s="1"/>
  <c r="W1094" i="1" l="1"/>
  <c r="M1094" i="1"/>
  <c r="P1094" i="1" s="1"/>
  <c r="Y1094" i="1" l="1"/>
  <c r="Z1094" i="1"/>
  <c r="X1094" i="1"/>
  <c r="N1094" i="1"/>
  <c r="Q1094" i="1" s="1"/>
  <c r="O1094" i="1"/>
  <c r="R1094" i="1" s="1"/>
  <c r="AB1094" i="1" l="1"/>
  <c r="AD1094" i="1" s="1"/>
  <c r="AA1094" i="1"/>
  <c r="AC1094" i="1" s="1"/>
  <c r="E1095" i="1" s="1"/>
  <c r="G1094" i="1"/>
  <c r="I1094" i="1" s="1"/>
  <c r="C1095" i="1" s="1"/>
  <c r="F1095" i="1"/>
  <c r="H1094" i="1"/>
  <c r="J1094" i="1" s="1"/>
  <c r="D1095" i="1" s="1"/>
  <c r="S1095" i="1" l="1"/>
  <c r="U1095" i="1" s="1"/>
  <c r="K1095" i="1"/>
  <c r="T1095" i="1"/>
  <c r="V1095" i="1" s="1"/>
  <c r="L1095" i="1"/>
  <c r="W1095" i="1" l="1"/>
  <c r="Y1095" i="1" s="1"/>
  <c r="M1095" i="1"/>
  <c r="X1095" i="1" l="1"/>
  <c r="Z1095" i="1"/>
  <c r="P1095" i="1"/>
  <c r="N1095" i="1"/>
  <c r="O1095" i="1"/>
  <c r="AB1095" i="1" l="1"/>
  <c r="AD1095" i="1" s="1"/>
  <c r="AA1095" i="1"/>
  <c r="AC1095" i="1" s="1"/>
  <c r="Q1095" i="1"/>
  <c r="G1095" i="1" s="1"/>
  <c r="I1095" i="1" s="1"/>
  <c r="C1096" i="1" s="1"/>
  <c r="E1096" i="1"/>
  <c r="R1095" i="1"/>
  <c r="F1096" i="1" l="1"/>
  <c r="H1095" i="1"/>
  <c r="J1095" i="1" s="1"/>
  <c r="D1096" i="1" s="1"/>
  <c r="S1096" i="1"/>
  <c r="U1096" i="1" s="1"/>
  <c r="K1096" i="1"/>
  <c r="L1096" i="1" l="1"/>
  <c r="T1096" i="1"/>
  <c r="V1096" i="1" s="1"/>
  <c r="W1096" i="1" l="1"/>
  <c r="Y1096" i="1"/>
  <c r="M1096" i="1"/>
  <c r="X1096" i="1" l="1"/>
  <c r="Z1096" i="1"/>
  <c r="N1096" i="1"/>
  <c r="P1096" i="1"/>
  <c r="O1096" i="1"/>
  <c r="AB1096" i="1" l="1"/>
  <c r="AD1096" i="1" s="1"/>
  <c r="AA1096" i="1"/>
  <c r="AC1096" i="1" s="1"/>
  <c r="R1096" i="1"/>
  <c r="F1097" i="1" s="1"/>
  <c r="Q1096" i="1"/>
  <c r="E1097" i="1" l="1"/>
  <c r="H1096" i="1"/>
  <c r="J1096" i="1" s="1"/>
  <c r="D1097" i="1" s="1"/>
  <c r="L1097" i="1" s="1"/>
  <c r="G1096" i="1"/>
  <c r="I1096" i="1" s="1"/>
  <c r="C1097" i="1" s="1"/>
  <c r="S1097" i="1" s="1"/>
  <c r="U1097" i="1" s="1"/>
  <c r="T1097" i="1"/>
  <c r="V1097" i="1" s="1"/>
  <c r="K1097" i="1" l="1"/>
  <c r="M1097" i="1" s="1"/>
  <c r="P1097" i="1" s="1"/>
  <c r="W1097" i="1"/>
  <c r="X1097" i="1" l="1"/>
  <c r="Z1097" i="1"/>
  <c r="Y1097" i="1"/>
  <c r="N1097" i="1"/>
  <c r="Q1097" i="1" s="1"/>
  <c r="O1097" i="1"/>
  <c r="R1097" i="1" s="1"/>
  <c r="AB1097" i="1" l="1"/>
  <c r="AD1097" i="1" s="1"/>
  <c r="AA1097" i="1"/>
  <c r="AC1097" i="1" s="1"/>
  <c r="E1098" i="1" s="1"/>
  <c r="F1098" i="1"/>
  <c r="H1097" i="1"/>
  <c r="J1097" i="1" s="1"/>
  <c r="D1098" i="1" s="1"/>
  <c r="G1097" i="1"/>
  <c r="I1097" i="1" s="1"/>
  <c r="C1098" i="1" s="1"/>
  <c r="S1098" i="1" l="1"/>
  <c r="U1098" i="1" s="1"/>
  <c r="K1098" i="1"/>
  <c r="T1098" i="1"/>
  <c r="V1098" i="1" s="1"/>
  <c r="L1098" i="1"/>
  <c r="W1098" i="1" l="1"/>
  <c r="M1098" i="1"/>
  <c r="P1098" i="1" s="1"/>
  <c r="Y1098" i="1" l="1"/>
  <c r="Z1098" i="1"/>
  <c r="X1098" i="1"/>
  <c r="O1098" i="1"/>
  <c r="R1098" i="1" s="1"/>
  <c r="N1098" i="1"/>
  <c r="Q1098" i="1" s="1"/>
  <c r="AB1098" i="1" l="1"/>
  <c r="AD1098" i="1" s="1"/>
  <c r="AA1098" i="1"/>
  <c r="AC1098" i="1" s="1"/>
  <c r="E1099" i="1" s="1"/>
  <c r="G1098" i="1"/>
  <c r="I1098" i="1" s="1"/>
  <c r="C1099" i="1" s="1"/>
  <c r="F1099" i="1"/>
  <c r="H1098" i="1"/>
  <c r="J1098" i="1" s="1"/>
  <c r="D1099" i="1" s="1"/>
  <c r="T1099" i="1" l="1"/>
  <c r="V1099" i="1" s="1"/>
  <c r="L1099" i="1"/>
  <c r="K1099" i="1"/>
  <c r="S1099" i="1"/>
  <c r="U1099" i="1" s="1"/>
  <c r="W1099" i="1" l="1"/>
  <c r="Z1099" i="1" s="1"/>
  <c r="Y1099" i="1"/>
  <c r="M1099" i="1"/>
  <c r="P1099" i="1" s="1"/>
  <c r="AB1099" i="1" l="1"/>
  <c r="AD1099" i="1" s="1"/>
  <c r="X1099" i="1"/>
  <c r="AA1099" i="1" s="1"/>
  <c r="AC1099" i="1" s="1"/>
  <c r="O1099" i="1"/>
  <c r="R1099" i="1" s="1"/>
  <c r="N1099" i="1"/>
  <c r="Q1099" i="1" s="1"/>
  <c r="E1100" i="1" l="1"/>
  <c r="G1099" i="1"/>
  <c r="I1099" i="1" s="1"/>
  <c r="C1100" i="1" s="1"/>
  <c r="F1100" i="1"/>
  <c r="H1099" i="1"/>
  <c r="J1099" i="1" s="1"/>
  <c r="D1100" i="1" s="1"/>
  <c r="L1100" i="1" l="1"/>
  <c r="T1100" i="1"/>
  <c r="V1100" i="1" s="1"/>
  <c r="S1100" i="1"/>
  <c r="U1100" i="1" s="1"/>
  <c r="K1100" i="1"/>
  <c r="W1100" i="1" l="1"/>
  <c r="M1100" i="1"/>
  <c r="P1100" i="1" s="1"/>
  <c r="X1100" i="1" l="1"/>
  <c r="Z1100" i="1"/>
  <c r="Y1100" i="1"/>
  <c r="O1100" i="1"/>
  <c r="R1100" i="1" s="1"/>
  <c r="N1100" i="1"/>
  <c r="Q1100" i="1" s="1"/>
  <c r="AB1100" i="1" l="1"/>
  <c r="AD1100" i="1" s="1"/>
  <c r="AA1100" i="1"/>
  <c r="AC1100" i="1" s="1"/>
  <c r="E1101" i="1" s="1"/>
  <c r="G1100" i="1"/>
  <c r="I1100" i="1" s="1"/>
  <c r="C1101" i="1" s="1"/>
  <c r="F1101" i="1"/>
  <c r="H1100" i="1"/>
  <c r="J1100" i="1" s="1"/>
  <c r="D1101" i="1" s="1"/>
  <c r="T1101" i="1" l="1"/>
  <c r="V1101" i="1" s="1"/>
  <c r="L1101" i="1"/>
  <c r="K1101" i="1"/>
  <c r="S1101" i="1"/>
  <c r="U1101" i="1" s="1"/>
  <c r="W1101" i="1" l="1"/>
  <c r="M1101" i="1"/>
  <c r="P1101" i="1" s="1"/>
  <c r="X1101" i="1" l="1"/>
  <c r="Z1101" i="1"/>
  <c r="O1101" i="1"/>
  <c r="R1101" i="1" s="1"/>
  <c r="Y1101" i="1"/>
  <c r="N1101" i="1"/>
  <c r="Q1101" i="1" s="1"/>
  <c r="AB1101" i="1" l="1"/>
  <c r="AD1101" i="1" s="1"/>
  <c r="F1102" i="1" s="1"/>
  <c r="AA1101" i="1"/>
  <c r="AC1101" i="1" s="1"/>
  <c r="E1102" i="1" s="1"/>
  <c r="H1101" i="1"/>
  <c r="J1101" i="1" s="1"/>
  <c r="D1102" i="1" s="1"/>
  <c r="L1102" i="1" s="1"/>
  <c r="G1101" i="1"/>
  <c r="I1101" i="1" s="1"/>
  <c r="C1102" i="1" s="1"/>
  <c r="T1102" i="1" l="1"/>
  <c r="V1102" i="1" s="1"/>
  <c r="S1102" i="1"/>
  <c r="U1102" i="1" s="1"/>
  <c r="K1102" i="1"/>
  <c r="W1102" i="1" l="1"/>
  <c r="M1102" i="1"/>
  <c r="N1102" i="1" s="1"/>
  <c r="Y1102" i="1" l="1"/>
  <c r="Z1102" i="1"/>
  <c r="X1102" i="1"/>
  <c r="P1102" i="1"/>
  <c r="Q1102" i="1" s="1"/>
  <c r="O1102" i="1"/>
  <c r="AB1102" i="1" l="1"/>
  <c r="AD1102" i="1" s="1"/>
  <c r="AA1102" i="1"/>
  <c r="AC1102" i="1" s="1"/>
  <c r="E1103" i="1" s="1"/>
  <c r="R1102" i="1"/>
  <c r="G1102" i="1"/>
  <c r="I1102" i="1" s="1"/>
  <c r="C1103" i="1" s="1"/>
  <c r="F1103" i="1" l="1"/>
  <c r="H1102" i="1"/>
  <c r="J1102" i="1" s="1"/>
  <c r="D1103" i="1" s="1"/>
  <c r="T1103" i="1" s="1"/>
  <c r="V1103" i="1" s="1"/>
  <c r="S1103" i="1"/>
  <c r="U1103" i="1" s="1"/>
  <c r="K1103" i="1"/>
  <c r="L1103" i="1" l="1"/>
  <c r="W1103" i="1"/>
  <c r="M1103" i="1"/>
  <c r="P1103" i="1" s="1"/>
  <c r="Y1103" i="1" l="1"/>
  <c r="Z1103" i="1"/>
  <c r="X1103" i="1"/>
  <c r="O1103" i="1"/>
  <c r="R1103" i="1" s="1"/>
  <c r="N1103" i="1"/>
  <c r="Q1103" i="1" s="1"/>
  <c r="AB1103" i="1" l="1"/>
  <c r="AD1103" i="1" s="1"/>
  <c r="AA1103" i="1"/>
  <c r="AC1103" i="1" s="1"/>
  <c r="E1104" i="1" s="1"/>
  <c r="H1103" i="1"/>
  <c r="J1103" i="1" s="1"/>
  <c r="D1104" i="1" s="1"/>
  <c r="L1104" i="1" s="1"/>
  <c r="F1104" i="1"/>
  <c r="G1103" i="1"/>
  <c r="I1103" i="1" s="1"/>
  <c r="C1104" i="1" s="1"/>
  <c r="T1104" i="1" l="1"/>
  <c r="V1104" i="1" s="1"/>
  <c r="K1104" i="1"/>
  <c r="S1104" i="1"/>
  <c r="U1104" i="1" s="1"/>
  <c r="W1104" i="1" l="1"/>
  <c r="X1104" i="1" s="1"/>
  <c r="M1104" i="1"/>
  <c r="N1104" i="1" s="1"/>
  <c r="Y1104" i="1" l="1"/>
  <c r="Z1104" i="1"/>
  <c r="P1104" i="1"/>
  <c r="Q1104" i="1" s="1"/>
  <c r="O1104" i="1"/>
  <c r="AB1104" i="1" l="1"/>
  <c r="AD1104" i="1" s="1"/>
  <c r="AA1104" i="1"/>
  <c r="AC1104" i="1" s="1"/>
  <c r="E1105" i="1" s="1"/>
  <c r="R1104" i="1"/>
  <c r="F1105" i="1" s="1"/>
  <c r="G1104" i="1"/>
  <c r="I1104" i="1" s="1"/>
  <c r="C1105" i="1" s="1"/>
  <c r="H1104" i="1" l="1"/>
  <c r="J1104" i="1" s="1"/>
  <c r="D1105" i="1" s="1"/>
  <c r="L1105" i="1" s="1"/>
  <c r="K1105" i="1"/>
  <c r="S1105" i="1"/>
  <c r="U1105" i="1" s="1"/>
  <c r="T1105" i="1" l="1"/>
  <c r="V1105" i="1" s="1"/>
  <c r="W1105" i="1" s="1"/>
  <c r="M1105" i="1"/>
  <c r="P1105" i="1" s="1"/>
  <c r="Y1105" i="1" l="1"/>
  <c r="Z1105" i="1"/>
  <c r="X1105" i="1"/>
  <c r="O1105" i="1"/>
  <c r="R1105" i="1" s="1"/>
  <c r="N1105" i="1"/>
  <c r="Q1105" i="1" s="1"/>
  <c r="AB1105" i="1" l="1"/>
  <c r="AD1105" i="1" s="1"/>
  <c r="AA1105" i="1"/>
  <c r="AC1105" i="1" s="1"/>
  <c r="E1106" i="1" s="1"/>
  <c r="G1105" i="1"/>
  <c r="I1105" i="1" s="1"/>
  <c r="C1106" i="1" s="1"/>
  <c r="F1106" i="1"/>
  <c r="H1105" i="1"/>
  <c r="J1105" i="1" s="1"/>
  <c r="D1106" i="1" s="1"/>
  <c r="L1106" i="1" l="1"/>
  <c r="T1106" i="1"/>
  <c r="V1106" i="1" s="1"/>
  <c r="K1106" i="1"/>
  <c r="S1106" i="1"/>
  <c r="U1106" i="1" s="1"/>
  <c r="W1106" i="1" l="1"/>
  <c r="M1106" i="1"/>
  <c r="P1106" i="1" s="1"/>
  <c r="X1106" i="1" l="1"/>
  <c r="Z1106" i="1"/>
  <c r="Y1106" i="1"/>
  <c r="N1106" i="1"/>
  <c r="Q1106" i="1" s="1"/>
  <c r="O1106" i="1"/>
  <c r="R1106" i="1" s="1"/>
  <c r="H1106" i="1" s="1"/>
  <c r="J1106" i="1" s="1"/>
  <c r="D1107" i="1" s="1"/>
  <c r="AB1106" i="1" l="1"/>
  <c r="AD1106" i="1" s="1"/>
  <c r="F1107" i="1" s="1"/>
  <c r="AA1106" i="1"/>
  <c r="AC1106" i="1" s="1"/>
  <c r="E1107" i="1" s="1"/>
  <c r="G1106" i="1"/>
  <c r="I1106" i="1" s="1"/>
  <c r="C1107" i="1" s="1"/>
  <c r="T1107" i="1"/>
  <c r="V1107" i="1" s="1"/>
  <c r="L1107" i="1"/>
  <c r="S1107" i="1" l="1"/>
  <c r="U1107" i="1" s="1"/>
  <c r="K1107" i="1"/>
  <c r="W1107" i="1" l="1"/>
  <c r="X1107" i="1" s="1"/>
  <c r="M1107" i="1"/>
  <c r="N1107" i="1" s="1"/>
  <c r="Y1107" i="1" l="1"/>
  <c r="Z1107" i="1"/>
  <c r="P1107" i="1"/>
  <c r="Q1107" i="1" s="1"/>
  <c r="O1107" i="1"/>
  <c r="AB1107" i="1" l="1"/>
  <c r="AD1107" i="1" s="1"/>
  <c r="AA1107" i="1"/>
  <c r="AC1107" i="1" s="1"/>
  <c r="E1108" i="1" s="1"/>
  <c r="R1107" i="1"/>
  <c r="F1108" i="1" s="1"/>
  <c r="G1107" i="1"/>
  <c r="I1107" i="1" s="1"/>
  <c r="C1108" i="1" s="1"/>
  <c r="H1107" i="1" l="1"/>
  <c r="J1107" i="1" s="1"/>
  <c r="D1108" i="1" s="1"/>
  <c r="T1108" i="1" s="1"/>
  <c r="V1108" i="1" s="1"/>
  <c r="L1108" i="1"/>
  <c r="K1108" i="1"/>
  <c r="S1108" i="1"/>
  <c r="U1108" i="1" s="1"/>
  <c r="W1108" i="1" l="1"/>
  <c r="Y1108" i="1" s="1"/>
  <c r="M1108" i="1"/>
  <c r="P1108" i="1" s="1"/>
  <c r="X1108" i="1" l="1"/>
  <c r="Z1108" i="1"/>
  <c r="O1108" i="1"/>
  <c r="R1108" i="1" s="1"/>
  <c r="N1108" i="1"/>
  <c r="Q1108" i="1" s="1"/>
  <c r="AB1108" i="1" l="1"/>
  <c r="AD1108" i="1" s="1"/>
  <c r="F1109" i="1" s="1"/>
  <c r="AA1108" i="1"/>
  <c r="AC1108" i="1" s="1"/>
  <c r="E1109" i="1" s="1"/>
  <c r="G1108" i="1"/>
  <c r="I1108" i="1" s="1"/>
  <c r="C1109" i="1" s="1"/>
  <c r="H1108" i="1"/>
  <c r="J1108" i="1" s="1"/>
  <c r="D1109" i="1" s="1"/>
  <c r="T1109" i="1" l="1"/>
  <c r="V1109" i="1" s="1"/>
  <c r="L1109" i="1"/>
  <c r="K1109" i="1"/>
  <c r="S1109" i="1"/>
  <c r="U1109" i="1" s="1"/>
  <c r="W1109" i="1" l="1"/>
  <c r="Z1109" i="1" s="1"/>
  <c r="Y1109" i="1"/>
  <c r="M1109" i="1"/>
  <c r="P1109" i="1" s="1"/>
  <c r="X1109" i="1" l="1"/>
  <c r="AA1109" i="1" s="1"/>
  <c r="AC1109" i="1" s="1"/>
  <c r="AB1109" i="1"/>
  <c r="AD1109" i="1" s="1"/>
  <c r="N1109" i="1"/>
  <c r="Q1109" i="1" s="1"/>
  <c r="O1109" i="1"/>
  <c r="R1109" i="1" s="1"/>
  <c r="H1109" i="1" s="1"/>
  <c r="J1109" i="1" s="1"/>
  <c r="D1110" i="1" s="1"/>
  <c r="E1110" i="1" l="1"/>
  <c r="F1110" i="1"/>
  <c r="G1109" i="1"/>
  <c r="I1109" i="1" s="1"/>
  <c r="C1110" i="1" s="1"/>
  <c r="K1110" i="1" s="1"/>
  <c r="L1110" i="1"/>
  <c r="T1110" i="1"/>
  <c r="V1110" i="1" s="1"/>
  <c r="S1110" i="1" l="1"/>
  <c r="U1110" i="1" s="1"/>
  <c r="W1110" i="1" s="1"/>
  <c r="Y1110" i="1" s="1"/>
  <c r="M1110" i="1"/>
  <c r="P1110" i="1" s="1"/>
  <c r="X1110" i="1" l="1"/>
  <c r="Z1110" i="1"/>
  <c r="N1110" i="1"/>
  <c r="Q1110" i="1" s="1"/>
  <c r="O1110" i="1"/>
  <c r="R1110" i="1" s="1"/>
  <c r="H1110" i="1" s="1"/>
  <c r="J1110" i="1" s="1"/>
  <c r="D1111" i="1" s="1"/>
  <c r="AB1110" i="1" l="1"/>
  <c r="AD1110" i="1" s="1"/>
  <c r="AA1110" i="1"/>
  <c r="AC1110" i="1" s="1"/>
  <c r="E1111" i="1" s="1"/>
  <c r="F1111" i="1"/>
  <c r="T1111" i="1" s="1"/>
  <c r="V1111" i="1" s="1"/>
  <c r="G1110" i="1"/>
  <c r="I1110" i="1" s="1"/>
  <c r="C1111" i="1" s="1"/>
  <c r="L1111" i="1"/>
  <c r="S1111" i="1" l="1"/>
  <c r="U1111" i="1" s="1"/>
  <c r="K1111" i="1"/>
  <c r="W1111" i="1" l="1"/>
  <c r="X1111" i="1" s="1"/>
  <c r="M1111" i="1"/>
  <c r="N1111" i="1" s="1"/>
  <c r="Y1111" i="1" l="1"/>
  <c r="Z1111" i="1"/>
  <c r="P1111" i="1"/>
  <c r="Q1111" i="1" s="1"/>
  <c r="O1111" i="1"/>
  <c r="R1111" i="1" l="1"/>
  <c r="AB1111" i="1"/>
  <c r="AD1111" i="1" s="1"/>
  <c r="F1112" i="1" s="1"/>
  <c r="AA1111" i="1"/>
  <c r="AC1111" i="1" s="1"/>
  <c r="E1112" i="1" s="1"/>
  <c r="G1111" i="1"/>
  <c r="I1111" i="1" s="1"/>
  <c r="C1112" i="1" s="1"/>
  <c r="H1111" i="1"/>
  <c r="J1111" i="1" s="1"/>
  <c r="D1112" i="1" s="1"/>
  <c r="L1112" i="1" l="1"/>
  <c r="T1112" i="1"/>
  <c r="V1112" i="1" s="1"/>
  <c r="S1112" i="1"/>
  <c r="U1112" i="1" s="1"/>
  <c r="K1112" i="1"/>
  <c r="W1112" i="1" l="1"/>
  <c r="M1112" i="1"/>
  <c r="P1112" i="1" s="1"/>
  <c r="X1112" i="1" l="1"/>
  <c r="Z1112" i="1"/>
  <c r="Y1112" i="1"/>
  <c r="O1112" i="1"/>
  <c r="R1112" i="1" s="1"/>
  <c r="N1112" i="1"/>
  <c r="Q1112" i="1" s="1"/>
  <c r="AB1112" i="1" l="1"/>
  <c r="AD1112" i="1" s="1"/>
  <c r="AA1112" i="1"/>
  <c r="AC1112" i="1" s="1"/>
  <c r="E1113" i="1" s="1"/>
  <c r="G1112" i="1"/>
  <c r="I1112" i="1" s="1"/>
  <c r="C1113" i="1" s="1"/>
  <c r="F1113" i="1"/>
  <c r="H1112" i="1"/>
  <c r="J1112" i="1" s="1"/>
  <c r="D1113" i="1" s="1"/>
  <c r="L1113" i="1" l="1"/>
  <c r="T1113" i="1"/>
  <c r="V1113" i="1" s="1"/>
  <c r="S1113" i="1"/>
  <c r="U1113" i="1" s="1"/>
  <c r="K1113" i="1"/>
  <c r="W1113" i="1" l="1"/>
  <c r="M1113" i="1"/>
  <c r="P1113" i="1" s="1"/>
  <c r="X1113" i="1" l="1"/>
  <c r="Z1113" i="1"/>
  <c r="Y1113" i="1"/>
  <c r="O1113" i="1"/>
  <c r="R1113" i="1" s="1"/>
  <c r="N1113" i="1"/>
  <c r="Q1113" i="1" s="1"/>
  <c r="AB1113" i="1" l="1"/>
  <c r="AD1113" i="1" s="1"/>
  <c r="F1114" i="1" s="1"/>
  <c r="AA1113" i="1"/>
  <c r="AC1113" i="1" s="1"/>
  <c r="H1113" i="1"/>
  <c r="J1113" i="1" s="1"/>
  <c r="D1114" i="1" s="1"/>
  <c r="L1114" i="1" s="1"/>
  <c r="E1114" i="1"/>
  <c r="G1113" i="1"/>
  <c r="I1113" i="1" s="1"/>
  <c r="C1114" i="1" s="1"/>
  <c r="T1114" i="1" l="1"/>
  <c r="V1114" i="1" s="1"/>
  <c r="S1114" i="1"/>
  <c r="U1114" i="1" s="1"/>
  <c r="K1114" i="1"/>
  <c r="W1114" i="1" l="1"/>
  <c r="M1114" i="1"/>
  <c r="N1114" i="1" s="1"/>
  <c r="Y1114" i="1" l="1"/>
  <c r="Z1114" i="1"/>
  <c r="X1114" i="1"/>
  <c r="P1114" i="1"/>
  <c r="Q1114" i="1" s="1"/>
  <c r="O1114" i="1"/>
  <c r="AB1114" i="1" l="1"/>
  <c r="AD1114" i="1" s="1"/>
  <c r="AA1114" i="1"/>
  <c r="AC1114" i="1" s="1"/>
  <c r="R1114" i="1"/>
  <c r="F1115" i="1" s="1"/>
  <c r="E1115" i="1"/>
  <c r="G1114" i="1"/>
  <c r="I1114" i="1" s="1"/>
  <c r="C1115" i="1" s="1"/>
  <c r="H1114" i="1" l="1"/>
  <c r="J1114" i="1" s="1"/>
  <c r="D1115" i="1" s="1"/>
  <c r="T1115" i="1" s="1"/>
  <c r="V1115" i="1" s="1"/>
  <c r="K1115" i="1"/>
  <c r="S1115" i="1"/>
  <c r="U1115" i="1" s="1"/>
  <c r="L1115" i="1" l="1"/>
  <c r="W1115" i="1"/>
  <c r="Z1115" i="1" s="1"/>
  <c r="M1115" i="1"/>
  <c r="P1115" i="1" s="1"/>
  <c r="Y1115" i="1" l="1"/>
  <c r="AB1115" i="1"/>
  <c r="AD1115" i="1" s="1"/>
  <c r="O1115" i="1"/>
  <c r="R1115" i="1" s="1"/>
  <c r="F1116" i="1" s="1"/>
  <c r="X1115" i="1"/>
  <c r="AA1115" i="1" s="1"/>
  <c r="AC1115" i="1" s="1"/>
  <c r="N1115" i="1"/>
  <c r="Q1115" i="1" s="1"/>
  <c r="H1115" i="1" l="1"/>
  <c r="J1115" i="1" s="1"/>
  <c r="D1116" i="1" s="1"/>
  <c r="L1116" i="1" s="1"/>
  <c r="E1116" i="1"/>
  <c r="G1115" i="1"/>
  <c r="I1115" i="1" s="1"/>
  <c r="C1116" i="1" s="1"/>
  <c r="T1116" i="1" l="1"/>
  <c r="V1116" i="1" s="1"/>
  <c r="S1116" i="1"/>
  <c r="U1116" i="1" s="1"/>
  <c r="K1116" i="1"/>
  <c r="W1116" i="1" l="1"/>
  <c r="X1116" i="1" s="1"/>
  <c r="M1116" i="1"/>
  <c r="N1116" i="1" s="1"/>
  <c r="Y1116" i="1" l="1"/>
  <c r="Z1116" i="1"/>
  <c r="P1116" i="1"/>
  <c r="Q1116" i="1" s="1"/>
  <c r="O1116" i="1"/>
  <c r="AB1116" i="1" l="1"/>
  <c r="AD1116" i="1" s="1"/>
  <c r="AA1116" i="1"/>
  <c r="AC1116" i="1" s="1"/>
  <c r="E1117" i="1" s="1"/>
  <c r="R1116" i="1"/>
  <c r="G1116" i="1"/>
  <c r="I1116" i="1" s="1"/>
  <c r="C1117" i="1" s="1"/>
  <c r="F1117" i="1" l="1"/>
  <c r="H1116" i="1"/>
  <c r="J1116" i="1" s="1"/>
  <c r="D1117" i="1" s="1"/>
  <c r="T1117" i="1" s="1"/>
  <c r="V1117" i="1" s="1"/>
  <c r="K1117" i="1"/>
  <c r="S1117" i="1"/>
  <c r="U1117" i="1" s="1"/>
  <c r="L1117" i="1" l="1"/>
  <c r="W1117" i="1"/>
  <c r="Z1117" i="1" s="1"/>
  <c r="M1117" i="1"/>
  <c r="P1117" i="1" s="1"/>
  <c r="Y1117" i="1" l="1"/>
  <c r="X1117" i="1"/>
  <c r="AB1117" i="1"/>
  <c r="AD1117" i="1" s="1"/>
  <c r="AA1117" i="1"/>
  <c r="AC1117" i="1" s="1"/>
  <c r="O1117" i="1"/>
  <c r="R1117" i="1" s="1"/>
  <c r="F1118" i="1" s="1"/>
  <c r="N1117" i="1"/>
  <c r="Q1117" i="1" s="1"/>
  <c r="H1117" i="1" l="1"/>
  <c r="J1117" i="1" s="1"/>
  <c r="D1118" i="1" s="1"/>
  <c r="L1118" i="1" s="1"/>
  <c r="E1118" i="1"/>
  <c r="G1117" i="1"/>
  <c r="I1117" i="1" s="1"/>
  <c r="C1118" i="1" s="1"/>
  <c r="T1118" i="1" l="1"/>
  <c r="V1118" i="1" s="1"/>
  <c r="K1118" i="1"/>
  <c r="S1118" i="1"/>
  <c r="U1118" i="1" s="1"/>
  <c r="W1118" i="1" l="1"/>
  <c r="M1118" i="1"/>
  <c r="Y1118" i="1" l="1"/>
  <c r="Z1118" i="1"/>
  <c r="X1118" i="1"/>
  <c r="P1118" i="1"/>
  <c r="O1118" i="1"/>
  <c r="N1118" i="1"/>
  <c r="AB1118" i="1" l="1"/>
  <c r="AD1118" i="1" s="1"/>
  <c r="AA1118" i="1"/>
  <c r="AC1118" i="1" s="1"/>
  <c r="Q1118" i="1"/>
  <c r="R1118" i="1"/>
  <c r="F1119" i="1" l="1"/>
  <c r="E1119" i="1"/>
  <c r="H1118" i="1"/>
  <c r="J1118" i="1" s="1"/>
  <c r="D1119" i="1" s="1"/>
  <c r="L1119" i="1" s="1"/>
  <c r="G1118" i="1"/>
  <c r="I1118" i="1" s="1"/>
  <c r="C1119" i="1" s="1"/>
  <c r="S1119" i="1" s="1"/>
  <c r="U1119" i="1" s="1"/>
  <c r="T1119" i="1" l="1"/>
  <c r="V1119" i="1" s="1"/>
  <c r="W1119" i="1" s="1"/>
  <c r="K1119" i="1"/>
  <c r="M1119" i="1" s="1"/>
  <c r="P1119" i="1" s="1"/>
  <c r="X1119" i="1" l="1"/>
  <c r="Z1119" i="1"/>
  <c r="Y1119" i="1"/>
  <c r="O1119" i="1"/>
  <c r="R1119" i="1" s="1"/>
  <c r="N1119" i="1"/>
  <c r="Q1119" i="1" s="1"/>
  <c r="AB1119" i="1" l="1"/>
  <c r="AD1119" i="1" s="1"/>
  <c r="F1120" i="1" s="1"/>
  <c r="AA1119" i="1"/>
  <c r="AC1119" i="1" s="1"/>
  <c r="E1120" i="1" s="1"/>
  <c r="H1119" i="1"/>
  <c r="J1119" i="1" s="1"/>
  <c r="D1120" i="1" s="1"/>
  <c r="G1119" i="1"/>
  <c r="I1119" i="1" s="1"/>
  <c r="C1120" i="1" s="1"/>
  <c r="T1120" i="1" l="1"/>
  <c r="V1120" i="1" s="1"/>
  <c r="L1120" i="1"/>
  <c r="S1120" i="1"/>
  <c r="U1120" i="1" s="1"/>
  <c r="K1120" i="1"/>
  <c r="W1120" i="1" l="1"/>
  <c r="M1120" i="1"/>
  <c r="Y1120" i="1" l="1"/>
  <c r="Z1120" i="1"/>
  <c r="X1120" i="1"/>
  <c r="P1120" i="1"/>
  <c r="O1120" i="1"/>
  <c r="N1120" i="1"/>
  <c r="AB1120" i="1" l="1"/>
  <c r="AD1120" i="1" s="1"/>
  <c r="AA1120" i="1"/>
  <c r="AC1120" i="1" s="1"/>
  <c r="Q1120" i="1"/>
  <c r="R1120" i="1"/>
  <c r="F1121" i="1" l="1"/>
  <c r="E1121" i="1"/>
  <c r="G1120" i="1"/>
  <c r="I1120" i="1" s="1"/>
  <c r="C1121" i="1" s="1"/>
  <c r="S1121" i="1" s="1"/>
  <c r="U1121" i="1" s="1"/>
  <c r="H1120" i="1"/>
  <c r="J1120" i="1" s="1"/>
  <c r="D1121" i="1" s="1"/>
  <c r="L1121" i="1" s="1"/>
  <c r="K1121" i="1" l="1"/>
  <c r="T1121" i="1"/>
  <c r="V1121" i="1" s="1"/>
  <c r="W1121" i="1" s="1"/>
  <c r="M1121" i="1"/>
  <c r="P1121" i="1" s="1"/>
  <c r="X1121" i="1" l="1"/>
  <c r="Z1121" i="1"/>
  <c r="Y1121" i="1"/>
  <c r="O1121" i="1"/>
  <c r="R1121" i="1" s="1"/>
  <c r="N1121" i="1"/>
  <c r="Q1121" i="1" s="1"/>
  <c r="AB1121" i="1" l="1"/>
  <c r="AD1121" i="1" s="1"/>
  <c r="AA1121" i="1"/>
  <c r="AC1121" i="1" s="1"/>
  <c r="E1122" i="1" s="1"/>
  <c r="G1121" i="1"/>
  <c r="I1121" i="1" s="1"/>
  <c r="C1122" i="1" s="1"/>
  <c r="F1122" i="1"/>
  <c r="H1121" i="1"/>
  <c r="J1121" i="1" s="1"/>
  <c r="D1122" i="1" s="1"/>
  <c r="T1122" i="1" l="1"/>
  <c r="V1122" i="1" s="1"/>
  <c r="L1122" i="1"/>
  <c r="K1122" i="1"/>
  <c r="S1122" i="1"/>
  <c r="U1122" i="1" s="1"/>
  <c r="W1122" i="1" l="1"/>
  <c r="X1122" i="1" s="1"/>
  <c r="M1122" i="1"/>
  <c r="P1122" i="1" s="1"/>
  <c r="Y1122" i="1" l="1"/>
  <c r="Z1122" i="1"/>
  <c r="N1122" i="1"/>
  <c r="Q1122" i="1" s="1"/>
  <c r="O1122" i="1"/>
  <c r="R1122" i="1" s="1"/>
  <c r="AB1122" i="1" l="1"/>
  <c r="AD1122" i="1" s="1"/>
  <c r="AA1122" i="1"/>
  <c r="AC1122" i="1" s="1"/>
  <c r="E1123" i="1" s="1"/>
  <c r="F1123" i="1"/>
  <c r="H1122" i="1"/>
  <c r="J1122" i="1" s="1"/>
  <c r="D1123" i="1" s="1"/>
  <c r="G1122" i="1"/>
  <c r="I1122" i="1" s="1"/>
  <c r="C1123" i="1" s="1"/>
  <c r="K1123" i="1" l="1"/>
  <c r="S1123" i="1"/>
  <c r="U1123" i="1" s="1"/>
  <c r="T1123" i="1"/>
  <c r="V1123" i="1" s="1"/>
  <c r="L1123" i="1"/>
  <c r="W1123" i="1" l="1"/>
  <c r="X1123" i="1" s="1"/>
  <c r="M1123" i="1"/>
  <c r="Y1123" i="1" l="1"/>
  <c r="Z1123" i="1"/>
  <c r="N1123" i="1"/>
  <c r="P1123" i="1"/>
  <c r="Q1123" i="1" s="1"/>
  <c r="O1123" i="1"/>
  <c r="AB1123" i="1" l="1"/>
  <c r="AD1123" i="1" s="1"/>
  <c r="AA1123" i="1"/>
  <c r="AC1123" i="1" s="1"/>
  <c r="E1124" i="1" s="1"/>
  <c r="R1123" i="1"/>
  <c r="F1124" i="1" s="1"/>
  <c r="G1123" i="1"/>
  <c r="I1123" i="1" s="1"/>
  <c r="C1124" i="1" s="1"/>
  <c r="H1123" i="1" l="1"/>
  <c r="J1123" i="1" s="1"/>
  <c r="D1124" i="1" s="1"/>
  <c r="L1124" i="1" s="1"/>
  <c r="K1124" i="1"/>
  <c r="S1124" i="1"/>
  <c r="U1124" i="1" s="1"/>
  <c r="T1124" i="1" l="1"/>
  <c r="V1124" i="1" s="1"/>
  <c r="W1124" i="1" s="1"/>
  <c r="M1124" i="1"/>
  <c r="P1124" i="1" s="1"/>
  <c r="X1124" i="1" l="1"/>
  <c r="Z1124" i="1"/>
  <c r="Y1124" i="1"/>
  <c r="O1124" i="1"/>
  <c r="R1124" i="1" s="1"/>
  <c r="N1124" i="1"/>
  <c r="Q1124" i="1" s="1"/>
  <c r="AB1124" i="1" l="1"/>
  <c r="AD1124" i="1" s="1"/>
  <c r="F1125" i="1" s="1"/>
  <c r="AA1124" i="1"/>
  <c r="AC1124" i="1" s="1"/>
  <c r="E1125" i="1" s="1"/>
  <c r="H1124" i="1"/>
  <c r="J1124" i="1" s="1"/>
  <c r="D1125" i="1" s="1"/>
  <c r="L1125" i="1" s="1"/>
  <c r="G1124" i="1"/>
  <c r="I1124" i="1" s="1"/>
  <c r="C1125" i="1" s="1"/>
  <c r="T1125" i="1" l="1"/>
  <c r="V1125" i="1" s="1"/>
  <c r="S1125" i="1"/>
  <c r="U1125" i="1" s="1"/>
  <c r="K1125" i="1"/>
  <c r="W1125" i="1" l="1"/>
  <c r="X1125" i="1" s="1"/>
  <c r="M1125" i="1"/>
  <c r="N1125" i="1" s="1"/>
  <c r="Y1125" i="1" l="1"/>
  <c r="Z1125" i="1"/>
  <c r="P1125" i="1"/>
  <c r="Q1125" i="1" s="1"/>
  <c r="O1125" i="1"/>
  <c r="AB1125" i="1" l="1"/>
  <c r="AD1125" i="1" s="1"/>
  <c r="AA1125" i="1"/>
  <c r="AC1125" i="1" s="1"/>
  <c r="E1126" i="1" s="1"/>
  <c r="R1125" i="1"/>
  <c r="H1125" i="1" s="1"/>
  <c r="J1125" i="1" s="1"/>
  <c r="D1126" i="1" s="1"/>
  <c r="G1125" i="1"/>
  <c r="I1125" i="1" s="1"/>
  <c r="C1126" i="1" s="1"/>
  <c r="F1126" i="1" l="1"/>
  <c r="L1126" i="1"/>
  <c r="T1126" i="1"/>
  <c r="V1126" i="1" s="1"/>
  <c r="K1126" i="1"/>
  <c r="S1126" i="1"/>
  <c r="U1126" i="1" s="1"/>
  <c r="W1126" i="1" l="1"/>
  <c r="Z1126" i="1" s="1"/>
  <c r="Y1126" i="1"/>
  <c r="M1126" i="1"/>
  <c r="P1126" i="1" s="1"/>
  <c r="X1126" i="1" l="1"/>
  <c r="AB1126" i="1"/>
  <c r="AD1126" i="1" s="1"/>
  <c r="AA1126" i="1"/>
  <c r="AC1126" i="1" s="1"/>
  <c r="O1126" i="1"/>
  <c r="R1126" i="1" s="1"/>
  <c r="N1126" i="1"/>
  <c r="Q1126" i="1" s="1"/>
  <c r="E1127" i="1" l="1"/>
  <c r="G1126" i="1"/>
  <c r="I1126" i="1" s="1"/>
  <c r="C1127" i="1" s="1"/>
  <c r="F1127" i="1"/>
  <c r="H1126" i="1"/>
  <c r="J1126" i="1" s="1"/>
  <c r="D1127" i="1" s="1"/>
  <c r="T1127" i="1" l="1"/>
  <c r="V1127" i="1" s="1"/>
  <c r="L1127" i="1"/>
  <c r="S1127" i="1"/>
  <c r="U1127" i="1" s="1"/>
  <c r="K1127" i="1"/>
  <c r="W1127" i="1" l="1"/>
  <c r="X1127" i="1" s="1"/>
  <c r="M1127" i="1"/>
  <c r="P1127" i="1" s="1"/>
  <c r="Y1127" i="1" l="1"/>
  <c r="Z1127" i="1"/>
  <c r="N1127" i="1"/>
  <c r="Q1127" i="1" s="1"/>
  <c r="O1127" i="1"/>
  <c r="R1127" i="1" s="1"/>
  <c r="AB1127" i="1" l="1"/>
  <c r="AD1127" i="1" s="1"/>
  <c r="AA1127" i="1"/>
  <c r="AC1127" i="1" s="1"/>
  <c r="E1128" i="1" s="1"/>
  <c r="F1128" i="1"/>
  <c r="H1127" i="1"/>
  <c r="J1127" i="1" s="1"/>
  <c r="D1128" i="1" s="1"/>
  <c r="G1127" i="1"/>
  <c r="I1127" i="1" s="1"/>
  <c r="C1128" i="1" s="1"/>
  <c r="K1128" i="1" l="1"/>
  <c r="S1128" i="1"/>
  <c r="U1128" i="1" s="1"/>
  <c r="L1128" i="1"/>
  <c r="T1128" i="1"/>
  <c r="V1128" i="1" s="1"/>
  <c r="W1128" i="1" l="1"/>
  <c r="M1128" i="1"/>
  <c r="P1128" i="1" s="1"/>
  <c r="Y1128" i="1" l="1"/>
  <c r="Z1128" i="1"/>
  <c r="X1128" i="1"/>
  <c r="N1128" i="1"/>
  <c r="Q1128" i="1" s="1"/>
  <c r="O1128" i="1"/>
  <c r="R1128" i="1" s="1"/>
  <c r="AB1128" i="1" l="1"/>
  <c r="AD1128" i="1" s="1"/>
  <c r="F1129" i="1" s="1"/>
  <c r="AA1128" i="1"/>
  <c r="AC1128" i="1" s="1"/>
  <c r="E1129" i="1" s="1"/>
  <c r="H1128" i="1"/>
  <c r="J1128" i="1" s="1"/>
  <c r="D1129" i="1" s="1"/>
  <c r="G1128" i="1"/>
  <c r="I1128" i="1" s="1"/>
  <c r="C1129" i="1" s="1"/>
  <c r="K1129" i="1" l="1"/>
  <c r="S1129" i="1"/>
  <c r="U1129" i="1" s="1"/>
  <c r="T1129" i="1"/>
  <c r="V1129" i="1" s="1"/>
  <c r="L1129" i="1"/>
  <c r="W1129" i="1" l="1"/>
  <c r="M1129" i="1"/>
  <c r="P1129" i="1" s="1"/>
  <c r="Y1129" i="1" l="1"/>
  <c r="Z1129" i="1"/>
  <c r="X1129" i="1"/>
  <c r="N1129" i="1"/>
  <c r="Q1129" i="1" s="1"/>
  <c r="O1129" i="1"/>
  <c r="R1129" i="1" s="1"/>
  <c r="AB1129" i="1" l="1"/>
  <c r="AD1129" i="1" s="1"/>
  <c r="F1130" i="1" s="1"/>
  <c r="AA1129" i="1"/>
  <c r="AC1129" i="1" s="1"/>
  <c r="E1130" i="1" s="1"/>
  <c r="H1129" i="1"/>
  <c r="J1129" i="1" s="1"/>
  <c r="D1130" i="1" s="1"/>
  <c r="G1129" i="1"/>
  <c r="I1129" i="1" s="1"/>
  <c r="C1130" i="1" s="1"/>
  <c r="K1130" i="1" l="1"/>
  <c r="S1130" i="1"/>
  <c r="U1130" i="1" s="1"/>
  <c r="L1130" i="1"/>
  <c r="T1130" i="1"/>
  <c r="V1130" i="1" s="1"/>
  <c r="W1130" i="1" l="1"/>
  <c r="M1130" i="1"/>
  <c r="P1130" i="1" s="1"/>
  <c r="Y1130" i="1" l="1"/>
  <c r="Z1130" i="1"/>
  <c r="X1130" i="1"/>
  <c r="N1130" i="1"/>
  <c r="Q1130" i="1" s="1"/>
  <c r="O1130" i="1"/>
  <c r="R1130" i="1" s="1"/>
  <c r="AB1130" i="1" l="1"/>
  <c r="AD1130" i="1" s="1"/>
  <c r="F1131" i="1" s="1"/>
  <c r="AA1130" i="1"/>
  <c r="AC1130" i="1" s="1"/>
  <c r="E1131" i="1" s="1"/>
  <c r="H1130" i="1"/>
  <c r="J1130" i="1" s="1"/>
  <c r="D1131" i="1" s="1"/>
  <c r="G1130" i="1"/>
  <c r="I1130" i="1" s="1"/>
  <c r="C1131" i="1" s="1"/>
  <c r="T1131" i="1" l="1"/>
  <c r="V1131" i="1" s="1"/>
  <c r="L1131" i="1"/>
  <c r="K1131" i="1"/>
  <c r="S1131" i="1"/>
  <c r="U1131" i="1" s="1"/>
  <c r="W1131" i="1" l="1"/>
  <c r="Y1131" i="1" s="1"/>
  <c r="M1131" i="1"/>
  <c r="P1131" i="1" s="1"/>
  <c r="X1131" i="1" l="1"/>
  <c r="Z1131" i="1"/>
  <c r="O1131" i="1"/>
  <c r="R1131" i="1" s="1"/>
  <c r="N1131" i="1"/>
  <c r="Q1131" i="1" s="1"/>
  <c r="H1131" i="1" l="1"/>
  <c r="J1131" i="1" s="1"/>
  <c r="D1132" i="1" s="1"/>
  <c r="AB1131" i="1"/>
  <c r="AD1131" i="1" s="1"/>
  <c r="F1132" i="1" s="1"/>
  <c r="T1132" i="1" s="1"/>
  <c r="V1132" i="1" s="1"/>
  <c r="AA1131" i="1"/>
  <c r="AC1131" i="1" s="1"/>
  <c r="E1132" i="1" s="1"/>
  <c r="G1131" i="1"/>
  <c r="I1131" i="1" s="1"/>
  <c r="C1132" i="1" s="1"/>
  <c r="L1132" i="1"/>
  <c r="K1132" i="1" l="1"/>
  <c r="S1132" i="1"/>
  <c r="U1132" i="1" s="1"/>
  <c r="W1132" i="1" l="1"/>
  <c r="M1132" i="1"/>
  <c r="N1132" i="1" s="1"/>
  <c r="Y1132" i="1" l="1"/>
  <c r="Z1132" i="1"/>
  <c r="X1132" i="1"/>
  <c r="P1132" i="1"/>
  <c r="Q1132" i="1" s="1"/>
  <c r="O1132" i="1"/>
  <c r="AB1132" i="1" l="1"/>
  <c r="AD1132" i="1" s="1"/>
  <c r="F1133" i="1" s="1"/>
  <c r="AA1132" i="1"/>
  <c r="AC1132" i="1" s="1"/>
  <c r="E1133" i="1" s="1"/>
  <c r="R1132" i="1"/>
  <c r="H1132" i="1" s="1"/>
  <c r="J1132" i="1" s="1"/>
  <c r="D1133" i="1" s="1"/>
  <c r="G1132" i="1"/>
  <c r="I1132" i="1" s="1"/>
  <c r="C1133" i="1" s="1"/>
  <c r="K1133" i="1" l="1"/>
  <c r="S1133" i="1"/>
  <c r="U1133" i="1" s="1"/>
  <c r="T1133" i="1"/>
  <c r="V1133" i="1" s="1"/>
  <c r="L1133" i="1"/>
  <c r="W1133" i="1" l="1"/>
  <c r="M1133" i="1"/>
  <c r="N1133" i="1" s="1"/>
  <c r="Y1133" i="1" l="1"/>
  <c r="Z1133" i="1"/>
  <c r="X1133" i="1"/>
  <c r="O1133" i="1"/>
  <c r="P1133" i="1"/>
  <c r="R1133" i="1" l="1"/>
  <c r="AB1133" i="1"/>
  <c r="AD1133" i="1" s="1"/>
  <c r="F1134" i="1" s="1"/>
  <c r="AA1133" i="1"/>
  <c r="AC1133" i="1" s="1"/>
  <c r="H1133" i="1"/>
  <c r="J1133" i="1" s="1"/>
  <c r="D1134" i="1" s="1"/>
  <c r="Q1133" i="1"/>
  <c r="L1134" i="1" l="1"/>
  <c r="T1134" i="1"/>
  <c r="V1134" i="1" s="1"/>
  <c r="E1134" i="1"/>
  <c r="G1133" i="1"/>
  <c r="I1133" i="1" s="1"/>
  <c r="C1134" i="1" s="1"/>
  <c r="K1134" i="1" l="1"/>
  <c r="S1134" i="1"/>
  <c r="U1134" i="1" s="1"/>
  <c r="W1134" i="1" l="1"/>
  <c r="M1134" i="1"/>
  <c r="N1134" i="1" s="1"/>
  <c r="Y1134" i="1" l="1"/>
  <c r="Z1134" i="1"/>
  <c r="X1134" i="1"/>
  <c r="P1134" i="1"/>
  <c r="Q1134" i="1" s="1"/>
  <c r="O1134" i="1"/>
  <c r="AB1134" i="1" l="1"/>
  <c r="AD1134" i="1" s="1"/>
  <c r="AA1134" i="1"/>
  <c r="AC1134" i="1" s="1"/>
  <c r="E1135" i="1" s="1"/>
  <c r="R1134" i="1"/>
  <c r="F1135" i="1" s="1"/>
  <c r="G1134" i="1"/>
  <c r="I1134" i="1" s="1"/>
  <c r="C1135" i="1" s="1"/>
  <c r="H1134" i="1" l="1"/>
  <c r="J1134" i="1" s="1"/>
  <c r="D1135" i="1" s="1"/>
  <c r="L1135" i="1" s="1"/>
  <c r="K1135" i="1"/>
  <c r="S1135" i="1"/>
  <c r="U1135" i="1" s="1"/>
  <c r="T1135" i="1" l="1"/>
  <c r="V1135" i="1" s="1"/>
  <c r="W1135" i="1" s="1"/>
  <c r="M1135" i="1"/>
  <c r="P1135" i="1" s="1"/>
  <c r="Y1135" i="1" l="1"/>
  <c r="Z1135" i="1"/>
  <c r="X1135" i="1"/>
  <c r="O1135" i="1"/>
  <c r="R1135" i="1" s="1"/>
  <c r="N1135" i="1"/>
  <c r="Q1135" i="1" s="1"/>
  <c r="AB1135" i="1" l="1"/>
  <c r="AD1135" i="1" s="1"/>
  <c r="AA1135" i="1"/>
  <c r="AC1135" i="1" s="1"/>
  <c r="E1136" i="1" s="1"/>
  <c r="G1135" i="1"/>
  <c r="I1135" i="1" s="1"/>
  <c r="C1136" i="1" s="1"/>
  <c r="F1136" i="1"/>
  <c r="H1135" i="1"/>
  <c r="J1135" i="1" s="1"/>
  <c r="D1136" i="1" s="1"/>
  <c r="L1136" i="1" l="1"/>
  <c r="T1136" i="1"/>
  <c r="V1136" i="1" s="1"/>
  <c r="K1136" i="1"/>
  <c r="S1136" i="1"/>
  <c r="U1136" i="1" s="1"/>
  <c r="W1136" i="1" l="1"/>
  <c r="X1136" i="1"/>
  <c r="M1136" i="1"/>
  <c r="P1136" i="1" s="1"/>
  <c r="Y1136" i="1" l="1"/>
  <c r="Z1136" i="1"/>
  <c r="O1136" i="1"/>
  <c r="R1136" i="1" s="1"/>
  <c r="N1136" i="1"/>
  <c r="Q1136" i="1" s="1"/>
  <c r="AB1136" i="1" l="1"/>
  <c r="AD1136" i="1" s="1"/>
  <c r="AA1136" i="1"/>
  <c r="AC1136" i="1" s="1"/>
  <c r="E1137" i="1" s="1"/>
  <c r="G1136" i="1"/>
  <c r="I1136" i="1" s="1"/>
  <c r="C1137" i="1" s="1"/>
  <c r="F1137" i="1"/>
  <c r="H1136" i="1"/>
  <c r="J1136" i="1" s="1"/>
  <c r="D1137" i="1" s="1"/>
  <c r="T1137" i="1" l="1"/>
  <c r="V1137" i="1" s="1"/>
  <c r="L1137" i="1"/>
  <c r="K1137" i="1"/>
  <c r="S1137" i="1"/>
  <c r="U1137" i="1" s="1"/>
  <c r="W1137" i="1" l="1"/>
  <c r="Y1137" i="1"/>
  <c r="M1137" i="1"/>
  <c r="P1137" i="1" s="1"/>
  <c r="X1137" i="1" l="1"/>
  <c r="Z1137" i="1"/>
  <c r="O1137" i="1"/>
  <c r="R1137" i="1" s="1"/>
  <c r="N1137" i="1"/>
  <c r="Q1137" i="1" s="1"/>
  <c r="AB1137" i="1" l="1"/>
  <c r="AD1137" i="1" s="1"/>
  <c r="F1138" i="1" s="1"/>
  <c r="AA1137" i="1"/>
  <c r="AC1137" i="1" s="1"/>
  <c r="E1138" i="1" s="1"/>
  <c r="G1137" i="1"/>
  <c r="I1137" i="1" s="1"/>
  <c r="C1138" i="1" s="1"/>
  <c r="H1137" i="1"/>
  <c r="J1137" i="1" s="1"/>
  <c r="D1138" i="1" s="1"/>
  <c r="L1138" i="1" l="1"/>
  <c r="T1138" i="1"/>
  <c r="V1138" i="1" s="1"/>
  <c r="K1138" i="1"/>
  <c r="S1138" i="1"/>
  <c r="U1138" i="1" s="1"/>
  <c r="W1138" i="1" l="1"/>
  <c r="M1138" i="1"/>
  <c r="P1138" i="1" s="1"/>
  <c r="Y1138" i="1" l="1"/>
  <c r="Z1138" i="1"/>
  <c r="X1138" i="1"/>
  <c r="O1138" i="1"/>
  <c r="R1138" i="1" s="1"/>
  <c r="N1138" i="1"/>
  <c r="Q1138" i="1" s="1"/>
  <c r="AB1138" i="1" l="1"/>
  <c r="AD1138" i="1" s="1"/>
  <c r="AA1138" i="1"/>
  <c r="AC1138" i="1" s="1"/>
  <c r="E1139" i="1" s="1"/>
  <c r="G1138" i="1"/>
  <c r="I1138" i="1" s="1"/>
  <c r="C1139" i="1" s="1"/>
  <c r="F1139" i="1"/>
  <c r="H1138" i="1"/>
  <c r="J1138" i="1" s="1"/>
  <c r="D1139" i="1" s="1"/>
  <c r="L1139" i="1" l="1"/>
  <c r="T1139" i="1"/>
  <c r="V1139" i="1" s="1"/>
  <c r="S1139" i="1"/>
  <c r="U1139" i="1" s="1"/>
  <c r="K1139" i="1"/>
  <c r="M1139" i="1" s="1"/>
  <c r="W1139" i="1" l="1"/>
  <c r="N1139" i="1"/>
  <c r="P1139" i="1"/>
  <c r="O1139" i="1"/>
  <c r="X1139" i="1" l="1"/>
  <c r="Z1139" i="1"/>
  <c r="R1139" i="1"/>
  <c r="Y1139" i="1"/>
  <c r="Q1139" i="1"/>
  <c r="H1139" i="1" l="1"/>
  <c r="J1139" i="1" s="1"/>
  <c r="D1140" i="1" s="1"/>
  <c r="L1140" i="1" s="1"/>
  <c r="AB1139" i="1"/>
  <c r="AD1139" i="1" s="1"/>
  <c r="F1140" i="1" s="1"/>
  <c r="T1140" i="1" s="1"/>
  <c r="V1140" i="1" s="1"/>
  <c r="AA1139" i="1"/>
  <c r="AC1139" i="1" s="1"/>
  <c r="E1140" i="1" s="1"/>
  <c r="G1139" i="1"/>
  <c r="I1139" i="1" s="1"/>
  <c r="C1140" i="1" s="1"/>
  <c r="K1140" i="1" s="1"/>
  <c r="S1140" i="1" l="1"/>
  <c r="U1140" i="1" s="1"/>
  <c r="W1140" i="1" s="1"/>
  <c r="M1140" i="1"/>
  <c r="P1140" i="1" s="1"/>
  <c r="Y1140" i="1" l="1"/>
  <c r="Z1140" i="1"/>
  <c r="X1140" i="1"/>
  <c r="N1140" i="1"/>
  <c r="Q1140" i="1" s="1"/>
  <c r="O1140" i="1"/>
  <c r="R1140" i="1" s="1"/>
  <c r="AB1140" i="1" l="1"/>
  <c r="AD1140" i="1" s="1"/>
  <c r="AA1140" i="1"/>
  <c r="AC1140" i="1" s="1"/>
  <c r="E1141" i="1" s="1"/>
  <c r="F1141" i="1"/>
  <c r="H1140" i="1"/>
  <c r="J1140" i="1" s="1"/>
  <c r="D1141" i="1" s="1"/>
  <c r="G1140" i="1"/>
  <c r="I1140" i="1" s="1"/>
  <c r="C1141" i="1" s="1"/>
  <c r="K1141" i="1" l="1"/>
  <c r="S1141" i="1"/>
  <c r="U1141" i="1" s="1"/>
  <c r="L1141" i="1"/>
  <c r="T1141" i="1"/>
  <c r="V1141" i="1" s="1"/>
  <c r="W1141" i="1" l="1"/>
  <c r="M1141" i="1"/>
  <c r="P1141" i="1" s="1"/>
  <c r="Y1141" i="1" l="1"/>
  <c r="Z1141" i="1"/>
  <c r="X1141" i="1"/>
  <c r="N1141" i="1"/>
  <c r="Q1141" i="1" s="1"/>
  <c r="O1141" i="1"/>
  <c r="R1141" i="1" s="1"/>
  <c r="AB1141" i="1" l="1"/>
  <c r="AD1141" i="1" s="1"/>
  <c r="AA1141" i="1"/>
  <c r="AC1141" i="1" s="1"/>
  <c r="E1142" i="1" s="1"/>
  <c r="F1142" i="1"/>
  <c r="H1141" i="1"/>
  <c r="J1141" i="1" s="1"/>
  <c r="D1142" i="1" s="1"/>
  <c r="G1141" i="1"/>
  <c r="I1141" i="1" s="1"/>
  <c r="C1142" i="1" s="1"/>
  <c r="K1142" i="1" l="1"/>
  <c r="S1142" i="1"/>
  <c r="U1142" i="1" s="1"/>
  <c r="L1142" i="1"/>
  <c r="T1142" i="1"/>
  <c r="V1142" i="1" s="1"/>
  <c r="W1142" i="1" l="1"/>
  <c r="M1142" i="1"/>
  <c r="P1142" i="1" s="1"/>
  <c r="Y1142" i="1" l="1"/>
  <c r="Z1142" i="1"/>
  <c r="X1142" i="1"/>
  <c r="N1142" i="1"/>
  <c r="Q1142" i="1" s="1"/>
  <c r="O1142" i="1"/>
  <c r="R1142" i="1" s="1"/>
  <c r="AB1142" i="1" l="1"/>
  <c r="AD1142" i="1" s="1"/>
  <c r="F1143" i="1" s="1"/>
  <c r="AA1142" i="1"/>
  <c r="AC1142" i="1" s="1"/>
  <c r="E1143" i="1" s="1"/>
  <c r="H1142" i="1"/>
  <c r="J1142" i="1" s="1"/>
  <c r="D1143" i="1" s="1"/>
  <c r="G1142" i="1"/>
  <c r="I1142" i="1" s="1"/>
  <c r="C1143" i="1" s="1"/>
  <c r="K1143" i="1" l="1"/>
  <c r="S1143" i="1"/>
  <c r="U1143" i="1" s="1"/>
  <c r="T1143" i="1"/>
  <c r="V1143" i="1" s="1"/>
  <c r="L1143" i="1"/>
  <c r="W1143" i="1" l="1"/>
  <c r="M1143" i="1"/>
  <c r="P1143" i="1" s="1"/>
  <c r="Y1143" i="1" l="1"/>
  <c r="Z1143" i="1"/>
  <c r="X1143" i="1"/>
  <c r="N1143" i="1"/>
  <c r="Q1143" i="1" s="1"/>
  <c r="O1143" i="1"/>
  <c r="R1143" i="1" s="1"/>
  <c r="AB1143" i="1" l="1"/>
  <c r="AD1143" i="1" s="1"/>
  <c r="F1144" i="1" s="1"/>
  <c r="AA1143" i="1"/>
  <c r="AC1143" i="1" s="1"/>
  <c r="E1144" i="1" s="1"/>
  <c r="H1143" i="1"/>
  <c r="J1143" i="1" s="1"/>
  <c r="D1144" i="1" s="1"/>
  <c r="G1143" i="1"/>
  <c r="I1143" i="1" s="1"/>
  <c r="C1144" i="1" s="1"/>
  <c r="K1144" i="1" l="1"/>
  <c r="S1144" i="1"/>
  <c r="U1144" i="1" s="1"/>
  <c r="T1144" i="1"/>
  <c r="V1144" i="1" s="1"/>
  <c r="L1144" i="1"/>
  <c r="W1144" i="1" l="1"/>
  <c r="M1144" i="1"/>
  <c r="P1144" i="1" s="1"/>
  <c r="Y1144" i="1" l="1"/>
  <c r="Z1144" i="1"/>
  <c r="X1144" i="1"/>
  <c r="O1144" i="1"/>
  <c r="R1144" i="1" s="1"/>
  <c r="N1144" i="1"/>
  <c r="Q1144" i="1" s="1"/>
  <c r="AB1144" i="1" l="1"/>
  <c r="AD1144" i="1" s="1"/>
  <c r="AA1144" i="1"/>
  <c r="AC1144" i="1" s="1"/>
  <c r="E1145" i="1" s="1"/>
  <c r="G1144" i="1"/>
  <c r="I1144" i="1" s="1"/>
  <c r="C1145" i="1" s="1"/>
  <c r="F1145" i="1"/>
  <c r="H1144" i="1"/>
  <c r="J1144" i="1" s="1"/>
  <c r="D1145" i="1" s="1"/>
  <c r="T1145" i="1" l="1"/>
  <c r="V1145" i="1" s="1"/>
  <c r="L1145" i="1"/>
  <c r="K1145" i="1"/>
  <c r="S1145" i="1"/>
  <c r="U1145" i="1" s="1"/>
  <c r="W1145" i="1" l="1"/>
  <c r="Z1145" i="1" s="1"/>
  <c r="M1145" i="1"/>
  <c r="P1145" i="1" s="1"/>
  <c r="Y1145" i="1" l="1"/>
  <c r="AB1145" i="1"/>
  <c r="AD1145" i="1" s="1"/>
  <c r="X1145" i="1"/>
  <c r="AA1145" i="1" s="1"/>
  <c r="AC1145" i="1" s="1"/>
  <c r="O1145" i="1"/>
  <c r="R1145" i="1" s="1"/>
  <c r="N1145" i="1"/>
  <c r="Q1145" i="1" s="1"/>
  <c r="E1146" i="1" l="1"/>
  <c r="G1145" i="1"/>
  <c r="I1145" i="1" s="1"/>
  <c r="C1146" i="1" s="1"/>
  <c r="F1146" i="1"/>
  <c r="H1145" i="1"/>
  <c r="J1145" i="1" s="1"/>
  <c r="D1146" i="1" s="1"/>
  <c r="L1146" i="1" l="1"/>
  <c r="T1146" i="1"/>
  <c r="V1146" i="1" s="1"/>
  <c r="S1146" i="1"/>
  <c r="U1146" i="1" s="1"/>
  <c r="K1146" i="1"/>
  <c r="W1146" i="1" l="1"/>
  <c r="Z1146" i="1" s="1"/>
  <c r="X1146" i="1"/>
  <c r="M1146" i="1"/>
  <c r="P1146" i="1" s="1"/>
  <c r="Y1146" i="1" l="1"/>
  <c r="AB1146" i="1"/>
  <c r="AD1146" i="1" s="1"/>
  <c r="AA1146" i="1"/>
  <c r="AC1146" i="1" s="1"/>
  <c r="N1146" i="1"/>
  <c r="Q1146" i="1" s="1"/>
  <c r="O1146" i="1"/>
  <c r="R1146" i="1" s="1"/>
  <c r="E1147" i="1" l="1"/>
  <c r="G1146" i="1"/>
  <c r="I1146" i="1" s="1"/>
  <c r="C1147" i="1" s="1"/>
  <c r="F1147" i="1"/>
  <c r="H1146" i="1"/>
  <c r="J1146" i="1" s="1"/>
  <c r="D1147" i="1" s="1"/>
  <c r="K1147" i="1" l="1"/>
  <c r="S1147" i="1"/>
  <c r="U1147" i="1" s="1"/>
  <c r="L1147" i="1"/>
  <c r="T1147" i="1"/>
  <c r="V1147" i="1" s="1"/>
  <c r="W1147" i="1" l="1"/>
  <c r="M1147" i="1"/>
  <c r="N1147" i="1" s="1"/>
  <c r="Y1147" i="1" l="1"/>
  <c r="Z1147" i="1"/>
  <c r="X1147" i="1"/>
  <c r="O1147" i="1"/>
  <c r="P1147" i="1"/>
  <c r="AB1147" i="1" l="1"/>
  <c r="AD1147" i="1" s="1"/>
  <c r="F1148" i="1" s="1"/>
  <c r="AA1147" i="1"/>
  <c r="AC1147" i="1" s="1"/>
  <c r="R1147" i="1"/>
  <c r="H1147" i="1" s="1"/>
  <c r="J1147" i="1" s="1"/>
  <c r="D1148" i="1" s="1"/>
  <c r="Q1147" i="1"/>
  <c r="E1148" i="1" l="1"/>
  <c r="G1147" i="1"/>
  <c r="I1147" i="1" s="1"/>
  <c r="C1148" i="1" s="1"/>
  <c r="L1148" i="1"/>
  <c r="T1148" i="1"/>
  <c r="V1148" i="1" s="1"/>
  <c r="K1148" i="1" l="1"/>
  <c r="S1148" i="1"/>
  <c r="U1148" i="1" s="1"/>
  <c r="W1148" i="1" l="1"/>
  <c r="M1148" i="1"/>
  <c r="N1148" i="1" s="1"/>
  <c r="Y1148" i="1" l="1"/>
  <c r="Z1148" i="1"/>
  <c r="X1148" i="1"/>
  <c r="P1148" i="1"/>
  <c r="Q1148" i="1" s="1"/>
  <c r="O1148" i="1"/>
  <c r="AB1148" i="1" l="1"/>
  <c r="AD1148" i="1" s="1"/>
  <c r="AA1148" i="1"/>
  <c r="AC1148" i="1" s="1"/>
  <c r="E1149" i="1" s="1"/>
  <c r="R1148" i="1"/>
  <c r="G1148" i="1"/>
  <c r="I1148" i="1" s="1"/>
  <c r="C1149" i="1" s="1"/>
  <c r="K1149" i="1" l="1"/>
  <c r="S1149" i="1"/>
  <c r="U1149" i="1" s="1"/>
  <c r="F1149" i="1"/>
  <c r="H1148" i="1"/>
  <c r="J1148" i="1" s="1"/>
  <c r="D1149" i="1" s="1"/>
  <c r="T1149" i="1" l="1"/>
  <c r="V1149" i="1" s="1"/>
  <c r="L1149" i="1"/>
  <c r="W1149" i="1" l="1"/>
  <c r="M1149" i="1"/>
  <c r="X1149" i="1" l="1"/>
  <c r="Z1149" i="1"/>
  <c r="Y1149" i="1"/>
  <c r="P1149" i="1"/>
  <c r="N1149" i="1"/>
  <c r="O1149" i="1"/>
  <c r="AB1149" i="1" l="1"/>
  <c r="AD1149" i="1" s="1"/>
  <c r="AA1149" i="1"/>
  <c r="AC1149" i="1" s="1"/>
  <c r="R1149" i="1"/>
  <c r="Q1149" i="1"/>
  <c r="E1150" i="1" l="1"/>
  <c r="F1150" i="1"/>
  <c r="G1149" i="1"/>
  <c r="I1149" i="1" s="1"/>
  <c r="C1150" i="1" s="1"/>
  <c r="K1150" i="1" s="1"/>
  <c r="H1149" i="1"/>
  <c r="J1149" i="1" s="1"/>
  <c r="D1150" i="1" s="1"/>
  <c r="L1150" i="1" s="1"/>
  <c r="T1150" i="1" l="1"/>
  <c r="V1150" i="1" s="1"/>
  <c r="S1150" i="1"/>
  <c r="U1150" i="1" s="1"/>
  <c r="W1150" i="1" s="1"/>
  <c r="M1150" i="1"/>
  <c r="P1150" i="1" s="1"/>
  <c r="Y1150" i="1" l="1"/>
  <c r="Z1150" i="1"/>
  <c r="X1150" i="1"/>
  <c r="N1150" i="1"/>
  <c r="Q1150" i="1" s="1"/>
  <c r="O1150" i="1"/>
  <c r="R1150" i="1" s="1"/>
  <c r="AB1150" i="1" l="1"/>
  <c r="AD1150" i="1" s="1"/>
  <c r="F1151" i="1" s="1"/>
  <c r="AA1150" i="1"/>
  <c r="AC1150" i="1" s="1"/>
  <c r="E1151" i="1" s="1"/>
  <c r="H1150" i="1"/>
  <c r="J1150" i="1" s="1"/>
  <c r="D1151" i="1" s="1"/>
  <c r="G1150" i="1"/>
  <c r="I1150" i="1" s="1"/>
  <c r="C1151" i="1" s="1"/>
  <c r="K1151" i="1" l="1"/>
  <c r="S1151" i="1"/>
  <c r="U1151" i="1" s="1"/>
  <c r="L1151" i="1"/>
  <c r="T1151" i="1"/>
  <c r="V1151" i="1" s="1"/>
  <c r="W1151" i="1" l="1"/>
  <c r="M1151" i="1"/>
  <c r="P1151" i="1" s="1"/>
  <c r="Y1151" i="1" l="1"/>
  <c r="Z1151" i="1"/>
  <c r="X1151" i="1"/>
  <c r="N1151" i="1"/>
  <c r="Q1151" i="1" s="1"/>
  <c r="O1151" i="1"/>
  <c r="R1151" i="1" s="1"/>
  <c r="AB1151" i="1" l="1"/>
  <c r="AD1151" i="1" s="1"/>
  <c r="AA1151" i="1"/>
  <c r="AC1151" i="1" s="1"/>
  <c r="E1152" i="1" s="1"/>
  <c r="F1152" i="1"/>
  <c r="H1151" i="1"/>
  <c r="J1151" i="1" s="1"/>
  <c r="D1152" i="1" s="1"/>
  <c r="G1151" i="1"/>
  <c r="I1151" i="1" s="1"/>
  <c r="C1152" i="1" s="1"/>
  <c r="K1152" i="1" l="1"/>
  <c r="S1152" i="1"/>
  <c r="U1152" i="1" s="1"/>
  <c r="T1152" i="1"/>
  <c r="V1152" i="1" s="1"/>
  <c r="L1152" i="1"/>
  <c r="W1152" i="1" l="1"/>
  <c r="X1152" i="1" s="1"/>
  <c r="M1152" i="1"/>
  <c r="P1152" i="1" s="1"/>
  <c r="Y1152" i="1" l="1"/>
  <c r="Z1152" i="1"/>
  <c r="O1152" i="1"/>
  <c r="R1152" i="1" s="1"/>
  <c r="N1152" i="1"/>
  <c r="Q1152" i="1" s="1"/>
  <c r="AB1152" i="1" l="1"/>
  <c r="AD1152" i="1" s="1"/>
  <c r="AA1152" i="1"/>
  <c r="AC1152" i="1" s="1"/>
  <c r="E1153" i="1" s="1"/>
  <c r="G1152" i="1"/>
  <c r="I1152" i="1" s="1"/>
  <c r="C1153" i="1" s="1"/>
  <c r="F1153" i="1"/>
  <c r="H1152" i="1"/>
  <c r="J1152" i="1" s="1"/>
  <c r="D1153" i="1" s="1"/>
  <c r="L1153" i="1" l="1"/>
  <c r="T1153" i="1"/>
  <c r="V1153" i="1" s="1"/>
  <c r="S1153" i="1"/>
  <c r="U1153" i="1" s="1"/>
  <c r="K1153" i="1"/>
  <c r="W1153" i="1" l="1"/>
  <c r="Y1153" i="1" s="1"/>
  <c r="M1153" i="1"/>
  <c r="P1153" i="1" s="1"/>
  <c r="X1153" i="1" l="1"/>
  <c r="Z1153" i="1"/>
  <c r="O1153" i="1"/>
  <c r="R1153" i="1" s="1"/>
  <c r="N1153" i="1"/>
  <c r="Q1153" i="1" s="1"/>
  <c r="AB1153" i="1" l="1"/>
  <c r="AD1153" i="1" s="1"/>
  <c r="AA1153" i="1"/>
  <c r="AC1153" i="1" s="1"/>
  <c r="E1154" i="1" s="1"/>
  <c r="G1153" i="1"/>
  <c r="I1153" i="1" s="1"/>
  <c r="C1154" i="1" s="1"/>
  <c r="F1154" i="1"/>
  <c r="H1153" i="1"/>
  <c r="J1153" i="1" s="1"/>
  <c r="D1154" i="1" s="1"/>
  <c r="L1154" i="1" l="1"/>
  <c r="T1154" i="1"/>
  <c r="V1154" i="1" s="1"/>
  <c r="S1154" i="1"/>
  <c r="U1154" i="1" s="1"/>
  <c r="K1154" i="1"/>
  <c r="W1154" i="1" l="1"/>
  <c r="Z1154" i="1" s="1"/>
  <c r="X1154" i="1"/>
  <c r="M1154" i="1"/>
  <c r="P1154" i="1" s="1"/>
  <c r="Y1154" i="1" l="1"/>
  <c r="AB1154" i="1"/>
  <c r="AD1154" i="1" s="1"/>
  <c r="AA1154" i="1"/>
  <c r="AC1154" i="1" s="1"/>
  <c r="O1154" i="1"/>
  <c r="R1154" i="1" s="1"/>
  <c r="N1154" i="1"/>
  <c r="Q1154" i="1" s="1"/>
  <c r="E1155" i="1" l="1"/>
  <c r="G1154" i="1"/>
  <c r="I1154" i="1" s="1"/>
  <c r="C1155" i="1" s="1"/>
  <c r="F1155" i="1"/>
  <c r="H1154" i="1"/>
  <c r="J1154" i="1" s="1"/>
  <c r="D1155" i="1" s="1"/>
  <c r="L1155" i="1" l="1"/>
  <c r="T1155" i="1"/>
  <c r="V1155" i="1" s="1"/>
  <c r="S1155" i="1"/>
  <c r="U1155" i="1" s="1"/>
  <c r="K1155" i="1"/>
  <c r="W1155" i="1" l="1"/>
  <c r="M1155" i="1"/>
  <c r="P1155" i="1" s="1"/>
  <c r="X1155" i="1" l="1"/>
  <c r="Z1155" i="1"/>
  <c r="Y1155" i="1"/>
  <c r="O1155" i="1"/>
  <c r="R1155" i="1" s="1"/>
  <c r="N1155" i="1"/>
  <c r="Q1155" i="1" s="1"/>
  <c r="AB1155" i="1" l="1"/>
  <c r="AD1155" i="1" s="1"/>
  <c r="AA1155" i="1"/>
  <c r="AC1155" i="1" s="1"/>
  <c r="E1156" i="1" s="1"/>
  <c r="G1155" i="1"/>
  <c r="I1155" i="1" s="1"/>
  <c r="C1156" i="1" s="1"/>
  <c r="F1156" i="1"/>
  <c r="H1155" i="1"/>
  <c r="J1155" i="1" s="1"/>
  <c r="D1156" i="1" s="1"/>
  <c r="T1156" i="1" l="1"/>
  <c r="V1156" i="1" s="1"/>
  <c r="L1156" i="1"/>
  <c r="K1156" i="1"/>
  <c r="S1156" i="1"/>
  <c r="U1156" i="1" s="1"/>
  <c r="W1156" i="1" l="1"/>
  <c r="Z1156" i="1" s="1"/>
  <c r="M1156" i="1"/>
  <c r="P1156" i="1" s="1"/>
  <c r="Y1156" i="1" l="1"/>
  <c r="AB1156" i="1"/>
  <c r="AD1156" i="1" s="1"/>
  <c r="X1156" i="1"/>
  <c r="AA1156" i="1" s="1"/>
  <c r="AC1156" i="1" s="1"/>
  <c r="O1156" i="1"/>
  <c r="R1156" i="1" s="1"/>
  <c r="N1156" i="1"/>
  <c r="Q1156" i="1" s="1"/>
  <c r="E1157" i="1" l="1"/>
  <c r="G1156" i="1"/>
  <c r="I1156" i="1" s="1"/>
  <c r="C1157" i="1" s="1"/>
  <c r="F1157" i="1"/>
  <c r="H1156" i="1"/>
  <c r="J1156" i="1" s="1"/>
  <c r="D1157" i="1" s="1"/>
  <c r="L1157" i="1" l="1"/>
  <c r="T1157" i="1"/>
  <c r="V1157" i="1" s="1"/>
  <c r="K1157" i="1"/>
  <c r="S1157" i="1"/>
  <c r="U1157" i="1" s="1"/>
  <c r="W1157" i="1" l="1"/>
  <c r="M1157" i="1"/>
  <c r="P1157" i="1" s="1"/>
  <c r="X1157" i="1" l="1"/>
  <c r="Z1157" i="1"/>
  <c r="Y1157" i="1"/>
  <c r="O1157" i="1"/>
  <c r="R1157" i="1" s="1"/>
  <c r="N1157" i="1"/>
  <c r="Q1157" i="1" s="1"/>
  <c r="AB1157" i="1" l="1"/>
  <c r="AD1157" i="1" s="1"/>
  <c r="AA1157" i="1"/>
  <c r="AC1157" i="1" s="1"/>
  <c r="E1158" i="1" s="1"/>
  <c r="G1157" i="1"/>
  <c r="I1157" i="1" s="1"/>
  <c r="C1158" i="1" s="1"/>
  <c r="F1158" i="1"/>
  <c r="H1157" i="1"/>
  <c r="J1157" i="1" s="1"/>
  <c r="D1158" i="1" s="1"/>
  <c r="L1158" i="1" l="1"/>
  <c r="T1158" i="1"/>
  <c r="V1158" i="1" s="1"/>
  <c r="K1158" i="1"/>
  <c r="S1158" i="1"/>
  <c r="U1158" i="1" s="1"/>
  <c r="W1158" i="1" l="1"/>
  <c r="Y1158" i="1" s="1"/>
  <c r="M1158" i="1"/>
  <c r="P1158" i="1" s="1"/>
  <c r="X1158" i="1" l="1"/>
  <c r="Z1158" i="1"/>
  <c r="O1158" i="1"/>
  <c r="R1158" i="1" s="1"/>
  <c r="H1158" i="1" s="1"/>
  <c r="J1158" i="1" s="1"/>
  <c r="D1159" i="1" s="1"/>
  <c r="N1158" i="1"/>
  <c r="Q1158" i="1" s="1"/>
  <c r="AB1158" i="1" l="1"/>
  <c r="AD1158" i="1" s="1"/>
  <c r="AA1158" i="1"/>
  <c r="AC1158" i="1" s="1"/>
  <c r="E1159" i="1" s="1"/>
  <c r="F1159" i="1"/>
  <c r="T1159" i="1" s="1"/>
  <c r="V1159" i="1" s="1"/>
  <c r="L1159" i="1"/>
  <c r="G1158" i="1"/>
  <c r="I1158" i="1" s="1"/>
  <c r="C1159" i="1" s="1"/>
  <c r="K1159" i="1" l="1"/>
  <c r="S1159" i="1"/>
  <c r="U1159" i="1" s="1"/>
  <c r="W1159" i="1" l="1"/>
  <c r="M1159" i="1"/>
  <c r="N1159" i="1" s="1"/>
  <c r="Y1159" i="1" l="1"/>
  <c r="Z1159" i="1"/>
  <c r="X1159" i="1"/>
  <c r="P1159" i="1"/>
  <c r="Q1159" i="1" s="1"/>
  <c r="O1159" i="1"/>
  <c r="AB1159" i="1" l="1"/>
  <c r="AD1159" i="1" s="1"/>
  <c r="AA1159" i="1"/>
  <c r="AC1159" i="1" s="1"/>
  <c r="E1160" i="1" s="1"/>
  <c r="R1159" i="1"/>
  <c r="G1159" i="1"/>
  <c r="I1159" i="1" s="1"/>
  <c r="C1160" i="1" s="1"/>
  <c r="F1160" i="1" l="1"/>
  <c r="H1159" i="1"/>
  <c r="J1159" i="1" s="1"/>
  <c r="D1160" i="1" s="1"/>
  <c r="T1160" i="1" s="1"/>
  <c r="V1160" i="1" s="1"/>
  <c r="K1160" i="1"/>
  <c r="S1160" i="1"/>
  <c r="U1160" i="1" s="1"/>
  <c r="L1160" i="1" l="1"/>
  <c r="M1160" i="1" s="1"/>
  <c r="P1160" i="1" s="1"/>
  <c r="W1160" i="1"/>
  <c r="Z1160" i="1" s="1"/>
  <c r="Y1160" i="1" l="1"/>
  <c r="AB1160" i="1"/>
  <c r="AD1160" i="1" s="1"/>
  <c r="X1160" i="1"/>
  <c r="AA1160" i="1" s="1"/>
  <c r="AC1160" i="1" s="1"/>
  <c r="O1160" i="1"/>
  <c r="R1160" i="1" s="1"/>
  <c r="H1160" i="1" s="1"/>
  <c r="J1160" i="1" s="1"/>
  <c r="D1161" i="1" s="1"/>
  <c r="N1160" i="1"/>
  <c r="Q1160" i="1" s="1"/>
  <c r="F1161" i="1" l="1"/>
  <c r="T1161" i="1" s="1"/>
  <c r="V1161" i="1" s="1"/>
  <c r="E1161" i="1"/>
  <c r="G1160" i="1"/>
  <c r="I1160" i="1" s="1"/>
  <c r="C1161" i="1" s="1"/>
  <c r="L1161" i="1"/>
  <c r="K1161" i="1" l="1"/>
  <c r="S1161" i="1"/>
  <c r="U1161" i="1" s="1"/>
  <c r="W1161" i="1" l="1"/>
  <c r="M1161" i="1"/>
  <c r="N1161" i="1" s="1"/>
  <c r="Y1161" i="1" l="1"/>
  <c r="Z1161" i="1"/>
  <c r="X1161" i="1"/>
  <c r="P1161" i="1"/>
  <c r="Q1161" i="1" s="1"/>
  <c r="O1161" i="1"/>
  <c r="AB1161" i="1" l="1"/>
  <c r="AD1161" i="1" s="1"/>
  <c r="AA1161" i="1"/>
  <c r="AC1161" i="1" s="1"/>
  <c r="E1162" i="1" s="1"/>
  <c r="R1161" i="1"/>
  <c r="F1162" i="1" s="1"/>
  <c r="G1161" i="1"/>
  <c r="I1161" i="1" s="1"/>
  <c r="C1162" i="1" s="1"/>
  <c r="H1161" i="1" l="1"/>
  <c r="J1161" i="1" s="1"/>
  <c r="D1162" i="1" s="1"/>
  <c r="L1162" i="1" s="1"/>
  <c r="S1162" i="1"/>
  <c r="U1162" i="1" s="1"/>
  <c r="K1162" i="1"/>
  <c r="T1162" i="1" l="1"/>
  <c r="V1162" i="1" s="1"/>
  <c r="W1162" i="1"/>
  <c r="M1162" i="1"/>
  <c r="P1162" i="1" s="1"/>
  <c r="X1162" i="1" l="1"/>
  <c r="Z1162" i="1"/>
  <c r="Y1162" i="1"/>
  <c r="O1162" i="1"/>
  <c r="R1162" i="1" s="1"/>
  <c r="N1162" i="1"/>
  <c r="Q1162" i="1" s="1"/>
  <c r="AB1162" i="1" l="1"/>
  <c r="AD1162" i="1" s="1"/>
  <c r="F1163" i="1" s="1"/>
  <c r="AA1162" i="1"/>
  <c r="AC1162" i="1" s="1"/>
  <c r="E1163" i="1" s="1"/>
  <c r="G1162" i="1"/>
  <c r="I1162" i="1" s="1"/>
  <c r="C1163" i="1" s="1"/>
  <c r="H1162" i="1"/>
  <c r="J1162" i="1" s="1"/>
  <c r="D1163" i="1" s="1"/>
  <c r="L1163" i="1" l="1"/>
  <c r="T1163" i="1"/>
  <c r="V1163" i="1" s="1"/>
  <c r="S1163" i="1"/>
  <c r="U1163" i="1" s="1"/>
  <c r="K1163" i="1"/>
  <c r="W1163" i="1" l="1"/>
  <c r="M1163" i="1"/>
  <c r="P1163" i="1" s="1"/>
  <c r="X1163" i="1" l="1"/>
  <c r="Z1163" i="1"/>
  <c r="Y1163" i="1"/>
  <c r="O1163" i="1"/>
  <c r="R1163" i="1" s="1"/>
  <c r="N1163" i="1"/>
  <c r="Q1163" i="1" s="1"/>
  <c r="AB1163" i="1" l="1"/>
  <c r="AD1163" i="1" s="1"/>
  <c r="AA1163" i="1"/>
  <c r="AC1163" i="1" s="1"/>
  <c r="E1164" i="1" s="1"/>
  <c r="G1163" i="1"/>
  <c r="I1163" i="1" s="1"/>
  <c r="C1164" i="1" s="1"/>
  <c r="F1164" i="1"/>
  <c r="H1163" i="1"/>
  <c r="J1163" i="1" s="1"/>
  <c r="D1164" i="1" s="1"/>
  <c r="T1164" i="1" l="1"/>
  <c r="V1164" i="1" s="1"/>
  <c r="L1164" i="1"/>
  <c r="K1164" i="1"/>
  <c r="S1164" i="1"/>
  <c r="U1164" i="1" s="1"/>
  <c r="W1164" i="1" l="1"/>
  <c r="M1164" i="1"/>
  <c r="P1164" i="1" s="1"/>
  <c r="X1164" i="1" l="1"/>
  <c r="Z1164" i="1"/>
  <c r="O1164" i="1"/>
  <c r="R1164" i="1" s="1"/>
  <c r="Y1164" i="1"/>
  <c r="N1164" i="1"/>
  <c r="Q1164" i="1" s="1"/>
  <c r="H1164" i="1" l="1"/>
  <c r="J1164" i="1" s="1"/>
  <c r="D1165" i="1" s="1"/>
  <c r="L1165" i="1" s="1"/>
  <c r="AB1164" i="1"/>
  <c r="AD1164" i="1" s="1"/>
  <c r="F1165" i="1" s="1"/>
  <c r="AA1164" i="1"/>
  <c r="AC1164" i="1" s="1"/>
  <c r="E1165" i="1" s="1"/>
  <c r="G1164" i="1"/>
  <c r="I1164" i="1" s="1"/>
  <c r="C1165" i="1" s="1"/>
  <c r="T1165" i="1" l="1"/>
  <c r="V1165" i="1" s="1"/>
  <c r="K1165" i="1"/>
  <c r="S1165" i="1"/>
  <c r="U1165" i="1" s="1"/>
  <c r="W1165" i="1" l="1"/>
  <c r="M1165" i="1"/>
  <c r="N1165" i="1" s="1"/>
  <c r="Y1165" i="1" l="1"/>
  <c r="Z1165" i="1"/>
  <c r="X1165" i="1"/>
  <c r="P1165" i="1"/>
  <c r="Q1165" i="1" s="1"/>
  <c r="O1165" i="1"/>
  <c r="AB1165" i="1" l="1"/>
  <c r="AD1165" i="1" s="1"/>
  <c r="AA1165" i="1"/>
  <c r="AC1165" i="1" s="1"/>
  <c r="E1166" i="1" s="1"/>
  <c r="R1165" i="1"/>
  <c r="H1165" i="1" s="1"/>
  <c r="J1165" i="1" s="1"/>
  <c r="D1166" i="1" s="1"/>
  <c r="F1166" i="1"/>
  <c r="G1165" i="1"/>
  <c r="I1165" i="1" s="1"/>
  <c r="C1166" i="1" s="1"/>
  <c r="K1166" i="1" l="1"/>
  <c r="S1166" i="1"/>
  <c r="U1166" i="1" s="1"/>
  <c r="L1166" i="1"/>
  <c r="T1166" i="1"/>
  <c r="V1166" i="1" s="1"/>
  <c r="W1166" i="1" l="1"/>
  <c r="M1166" i="1"/>
  <c r="P1166" i="1" s="1"/>
  <c r="X1166" i="1" l="1"/>
  <c r="Z1166" i="1"/>
  <c r="Y1166" i="1"/>
  <c r="N1166" i="1"/>
  <c r="Q1166" i="1" s="1"/>
  <c r="O1166" i="1"/>
  <c r="R1166" i="1" s="1"/>
  <c r="AB1166" i="1" l="1"/>
  <c r="AD1166" i="1" s="1"/>
  <c r="F1167" i="1" s="1"/>
  <c r="AA1166" i="1"/>
  <c r="AC1166" i="1" s="1"/>
  <c r="E1167" i="1" s="1"/>
  <c r="H1166" i="1"/>
  <c r="J1166" i="1" s="1"/>
  <c r="D1167" i="1" s="1"/>
  <c r="G1166" i="1"/>
  <c r="I1166" i="1" s="1"/>
  <c r="C1167" i="1" s="1"/>
  <c r="L1167" i="1" l="1"/>
  <c r="T1167" i="1"/>
  <c r="V1167" i="1" s="1"/>
  <c r="S1167" i="1"/>
  <c r="U1167" i="1" s="1"/>
  <c r="K1167" i="1"/>
  <c r="W1167" i="1" l="1"/>
  <c r="M1167" i="1"/>
  <c r="P1167" i="1" s="1"/>
  <c r="X1167" i="1" l="1"/>
  <c r="Z1167" i="1"/>
  <c r="Y1167" i="1"/>
  <c r="N1167" i="1"/>
  <c r="Q1167" i="1" s="1"/>
  <c r="O1167" i="1"/>
  <c r="R1167" i="1" s="1"/>
  <c r="AB1167" i="1" l="1"/>
  <c r="AD1167" i="1" s="1"/>
  <c r="F1168" i="1" s="1"/>
  <c r="AA1167" i="1"/>
  <c r="AC1167" i="1" s="1"/>
  <c r="E1168" i="1" s="1"/>
  <c r="H1167" i="1"/>
  <c r="J1167" i="1" s="1"/>
  <c r="D1168" i="1" s="1"/>
  <c r="G1167" i="1"/>
  <c r="I1167" i="1" s="1"/>
  <c r="C1168" i="1" s="1"/>
  <c r="K1168" i="1" l="1"/>
  <c r="S1168" i="1"/>
  <c r="U1168" i="1" s="1"/>
  <c r="L1168" i="1"/>
  <c r="T1168" i="1"/>
  <c r="V1168" i="1" s="1"/>
  <c r="W1168" i="1" l="1"/>
  <c r="M1168" i="1"/>
  <c r="P1168" i="1" s="1"/>
  <c r="Y1168" i="1" l="1"/>
  <c r="Z1168" i="1"/>
  <c r="X1168" i="1"/>
  <c r="N1168" i="1"/>
  <c r="Q1168" i="1"/>
  <c r="O1168" i="1"/>
  <c r="R1168" i="1" s="1"/>
  <c r="AB1168" i="1" l="1"/>
  <c r="AD1168" i="1" s="1"/>
  <c r="F1169" i="1" s="1"/>
  <c r="AA1168" i="1"/>
  <c r="AC1168" i="1" s="1"/>
  <c r="E1169" i="1" s="1"/>
  <c r="H1168" i="1"/>
  <c r="J1168" i="1" s="1"/>
  <c r="D1169" i="1" s="1"/>
  <c r="G1168" i="1"/>
  <c r="I1168" i="1" s="1"/>
  <c r="C1169" i="1" s="1"/>
  <c r="K1169" i="1" l="1"/>
  <c r="S1169" i="1"/>
  <c r="U1169" i="1" s="1"/>
  <c r="L1169" i="1"/>
  <c r="T1169" i="1"/>
  <c r="V1169" i="1" s="1"/>
  <c r="W1169" i="1" l="1"/>
  <c r="M1169" i="1"/>
  <c r="P1169" i="1" s="1"/>
  <c r="Y1169" i="1" l="1"/>
  <c r="Z1169" i="1"/>
  <c r="X1169" i="1"/>
  <c r="N1169" i="1"/>
  <c r="Q1169" i="1" s="1"/>
  <c r="G1169" i="1" s="1"/>
  <c r="I1169" i="1" s="1"/>
  <c r="C1170" i="1" s="1"/>
  <c r="O1169" i="1"/>
  <c r="R1169" i="1" s="1"/>
  <c r="AB1169" i="1" l="1"/>
  <c r="AD1169" i="1" s="1"/>
  <c r="F1170" i="1" s="1"/>
  <c r="AA1169" i="1"/>
  <c r="AC1169" i="1" s="1"/>
  <c r="E1170" i="1" s="1"/>
  <c r="S1170" i="1" s="1"/>
  <c r="U1170" i="1" s="1"/>
  <c r="H1169" i="1"/>
  <c r="J1169" i="1" s="1"/>
  <c r="D1170" i="1" s="1"/>
  <c r="L1170" i="1" s="1"/>
  <c r="K1170" i="1"/>
  <c r="T1170" i="1" l="1"/>
  <c r="V1170" i="1" s="1"/>
  <c r="W1170" i="1" s="1"/>
  <c r="M1170" i="1"/>
  <c r="P1170" i="1" s="1"/>
  <c r="X1170" i="1" l="1"/>
  <c r="Z1170" i="1"/>
  <c r="Y1170" i="1"/>
  <c r="O1170" i="1"/>
  <c r="R1170" i="1" s="1"/>
  <c r="N1170" i="1"/>
  <c r="Q1170" i="1" s="1"/>
  <c r="AB1170" i="1" l="1"/>
  <c r="AD1170" i="1" s="1"/>
  <c r="F1171" i="1" s="1"/>
  <c r="AA1170" i="1"/>
  <c r="AC1170" i="1" s="1"/>
  <c r="E1171" i="1" s="1"/>
  <c r="H1170" i="1"/>
  <c r="J1170" i="1" s="1"/>
  <c r="D1171" i="1" s="1"/>
  <c r="G1170" i="1"/>
  <c r="I1170" i="1" s="1"/>
  <c r="C1171" i="1" s="1"/>
  <c r="T1171" i="1" l="1"/>
  <c r="V1171" i="1" s="1"/>
  <c r="S1171" i="1"/>
  <c r="U1171" i="1" s="1"/>
  <c r="W1171" i="1" s="1"/>
  <c r="L1171" i="1"/>
  <c r="K1171" i="1"/>
  <c r="M1171" i="1" s="1"/>
  <c r="P1171" i="1" s="1"/>
  <c r="Y1171" i="1" l="1"/>
  <c r="Z1171" i="1"/>
  <c r="X1171" i="1"/>
  <c r="N1171" i="1"/>
  <c r="Q1171" i="1" s="1"/>
  <c r="O1171" i="1"/>
  <c r="R1171" i="1" s="1"/>
  <c r="H1171" i="1" s="1"/>
  <c r="J1171" i="1" s="1"/>
  <c r="D1172" i="1" s="1"/>
  <c r="AB1171" i="1" l="1"/>
  <c r="AD1171" i="1" s="1"/>
  <c r="F1172" i="1" s="1"/>
  <c r="T1172" i="1" s="1"/>
  <c r="V1172" i="1" s="1"/>
  <c r="AA1171" i="1"/>
  <c r="AC1171" i="1" s="1"/>
  <c r="E1172" i="1" s="1"/>
  <c r="G1171" i="1"/>
  <c r="I1171" i="1" s="1"/>
  <c r="C1172" i="1" s="1"/>
  <c r="L1172" i="1"/>
  <c r="S1172" i="1" l="1"/>
  <c r="U1172" i="1" s="1"/>
  <c r="W1172" i="1" s="1"/>
  <c r="K1172" i="1"/>
  <c r="M1172" i="1" s="1"/>
  <c r="P1172" i="1" s="1"/>
  <c r="Y1172" i="1" l="1"/>
  <c r="Z1172" i="1"/>
  <c r="X1172" i="1"/>
  <c r="O1172" i="1"/>
  <c r="R1172" i="1" s="1"/>
  <c r="N1172" i="1"/>
  <c r="Q1172" i="1" s="1"/>
  <c r="AB1172" i="1" l="1"/>
  <c r="AD1172" i="1" s="1"/>
  <c r="F1173" i="1" s="1"/>
  <c r="AA1172" i="1"/>
  <c r="AC1172" i="1" s="1"/>
  <c r="E1173" i="1" s="1"/>
  <c r="H1172" i="1"/>
  <c r="J1172" i="1" s="1"/>
  <c r="D1173" i="1" s="1"/>
  <c r="G1172" i="1"/>
  <c r="I1172" i="1" s="1"/>
  <c r="C1173" i="1" s="1"/>
  <c r="K1173" i="1" s="1"/>
  <c r="T1173" i="1" l="1"/>
  <c r="V1173" i="1" s="1"/>
  <c r="L1173" i="1"/>
  <c r="M1173" i="1" s="1"/>
  <c r="N1173" i="1" s="1"/>
  <c r="S1173" i="1"/>
  <c r="U1173" i="1" s="1"/>
  <c r="W1173" i="1" l="1"/>
  <c r="O1173" i="1"/>
  <c r="P1173" i="1"/>
  <c r="R1173" i="1" l="1"/>
  <c r="H1173" i="1" s="1"/>
  <c r="J1173" i="1" s="1"/>
  <c r="D1174" i="1" s="1"/>
  <c r="Y1173" i="1"/>
  <c r="Z1173" i="1"/>
  <c r="X1173" i="1"/>
  <c r="Q1173" i="1"/>
  <c r="AB1173" i="1" l="1"/>
  <c r="AD1173" i="1" s="1"/>
  <c r="F1174" i="1" s="1"/>
  <c r="T1174" i="1" s="1"/>
  <c r="V1174" i="1" s="1"/>
  <c r="AA1173" i="1"/>
  <c r="AC1173" i="1" s="1"/>
  <c r="E1174" i="1" s="1"/>
  <c r="L1174" i="1"/>
  <c r="G1173" i="1"/>
  <c r="I1173" i="1" s="1"/>
  <c r="C1174" i="1" s="1"/>
  <c r="K1174" i="1" l="1"/>
  <c r="S1174" i="1"/>
  <c r="U1174" i="1" s="1"/>
  <c r="W1174" i="1" l="1"/>
  <c r="M1174" i="1"/>
  <c r="N1174" i="1" s="1"/>
  <c r="Y1174" i="1" l="1"/>
  <c r="Z1174" i="1"/>
  <c r="X1174" i="1"/>
  <c r="P1174" i="1"/>
  <c r="Q1174" i="1" s="1"/>
  <c r="O1174" i="1"/>
  <c r="AB1174" i="1" l="1"/>
  <c r="AD1174" i="1" s="1"/>
  <c r="AA1174" i="1"/>
  <c r="AC1174" i="1" s="1"/>
  <c r="E1175" i="1" s="1"/>
  <c r="R1174" i="1"/>
  <c r="G1174" i="1"/>
  <c r="I1174" i="1" s="1"/>
  <c r="C1175" i="1" s="1"/>
  <c r="F1175" i="1" l="1"/>
  <c r="H1174" i="1"/>
  <c r="J1174" i="1" s="1"/>
  <c r="D1175" i="1" s="1"/>
  <c r="L1175" i="1" s="1"/>
  <c r="S1175" i="1"/>
  <c r="U1175" i="1" s="1"/>
  <c r="K1175" i="1"/>
  <c r="T1175" i="1" l="1"/>
  <c r="V1175" i="1" s="1"/>
  <c r="W1175" i="1"/>
  <c r="Z1175" i="1" s="1"/>
  <c r="M1175" i="1"/>
  <c r="P1175" i="1" s="1"/>
  <c r="Y1175" i="1" l="1"/>
  <c r="AB1175" i="1"/>
  <c r="AD1175" i="1" s="1"/>
  <c r="X1175" i="1"/>
  <c r="AA1175" i="1" s="1"/>
  <c r="AC1175" i="1" s="1"/>
  <c r="N1175" i="1"/>
  <c r="Q1175" i="1" s="1"/>
  <c r="O1175" i="1"/>
  <c r="R1175" i="1" s="1"/>
  <c r="E1176" i="1" l="1"/>
  <c r="G1175" i="1"/>
  <c r="I1175" i="1" s="1"/>
  <c r="C1176" i="1" s="1"/>
  <c r="S1176" i="1" s="1"/>
  <c r="U1176" i="1" s="1"/>
  <c r="F1176" i="1"/>
  <c r="H1175" i="1"/>
  <c r="J1175" i="1" s="1"/>
  <c r="D1176" i="1" s="1"/>
  <c r="K1176" i="1" l="1"/>
  <c r="T1176" i="1"/>
  <c r="V1176" i="1" s="1"/>
  <c r="L1176" i="1"/>
  <c r="W1176" i="1" l="1"/>
  <c r="M1176" i="1"/>
  <c r="X1176" i="1" l="1"/>
  <c r="Z1176" i="1"/>
  <c r="Y1176" i="1"/>
  <c r="P1176" i="1"/>
  <c r="N1176" i="1"/>
  <c r="O1176" i="1"/>
  <c r="AB1176" i="1" l="1"/>
  <c r="AD1176" i="1" s="1"/>
  <c r="AA1176" i="1"/>
  <c r="AC1176" i="1" s="1"/>
  <c r="R1176" i="1"/>
  <c r="Q1176" i="1"/>
  <c r="H1176" i="1" l="1"/>
  <c r="J1176" i="1" s="1"/>
  <c r="G1176" i="1"/>
  <c r="I1176" i="1" s="1"/>
</calcChain>
</file>

<file path=xl/sharedStrings.xml><?xml version="1.0" encoding="utf-8"?>
<sst xmlns="http://schemas.openxmlformats.org/spreadsheetml/2006/main" count="75" uniqueCount="43">
  <si>
    <t>G</t>
  </si>
  <si>
    <t>Nm^2/kg^2</t>
  </si>
  <si>
    <t>Ms</t>
  </si>
  <si>
    <t>[kg]</t>
  </si>
  <si>
    <t>V</t>
  </si>
  <si>
    <t>Mz</t>
  </si>
  <si>
    <t>Mk</t>
  </si>
  <si>
    <t>Rzs</t>
  </si>
  <si>
    <t>[m]</t>
  </si>
  <si>
    <t>Rzk</t>
  </si>
  <si>
    <t>dt</t>
  </si>
  <si>
    <t>[s]</t>
  </si>
  <si>
    <t>t</t>
  </si>
  <si>
    <t>x</t>
  </si>
  <si>
    <t>y</t>
  </si>
  <si>
    <t>Vx</t>
  </si>
  <si>
    <t>Vy</t>
  </si>
  <si>
    <t>Vx(t+dt/2)</t>
  </si>
  <si>
    <t>Vy(t+dt/2)</t>
  </si>
  <si>
    <t>Dx</t>
  </si>
  <si>
    <t>Dy</t>
  </si>
  <si>
    <t>Wx</t>
  </si>
  <si>
    <t>Wy</t>
  </si>
  <si>
    <t>D</t>
  </si>
  <si>
    <t>Ux</t>
  </si>
  <si>
    <t>Uy</t>
  </si>
  <si>
    <t>A</t>
  </si>
  <si>
    <t>Ax</t>
  </si>
  <si>
    <t>Ay</t>
  </si>
  <si>
    <t>X_2</t>
  </si>
  <si>
    <t>Y_2</t>
  </si>
  <si>
    <t>Wx_2</t>
  </si>
  <si>
    <t>Wy_2</t>
  </si>
  <si>
    <t>d_2</t>
  </si>
  <si>
    <t>Ux_2</t>
  </si>
  <si>
    <t>Uy_2</t>
  </si>
  <si>
    <t>A_2</t>
  </si>
  <si>
    <t>Ax_2</t>
  </si>
  <si>
    <t>Ay_2</t>
  </si>
  <si>
    <t>DVx</t>
  </si>
  <si>
    <t>Dvy</t>
  </si>
  <si>
    <t>XtoSun</t>
  </si>
  <si>
    <t>YtoSun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</si>
</sst>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Blue-</a:t>
            </a:r>
            <a:r>
              <a:rPr lang="en-US" baseline="0"/>
              <a:t> Earth; Orange - Moon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Sheet1!$C$11:$C$1176</c:f>
              <c:numCache>
                <c:formatCode>General</c:formatCode>
                <c:ptCount val="1166"/>
                <c:pt idx="0">
                  <c:v>832976319.66341043</c:v>
                </c:pt>
                <c:pt idx="1">
                  <c:v>1665926952.3534012</c:v>
                </c:pt>
                <c:pt idx="2">
                  <c:v>2498826211.8392353</c:v>
                </c:pt>
                <c:pt idx="3">
                  <c:v>3331648413.4745593</c:v>
                </c:pt>
                <c:pt idx="4">
                  <c:v>4164367874.9895372</c:v>
                </c:pt>
                <c:pt idx="5">
                  <c:v>4996958917.2829151</c:v>
                </c:pt>
                <c:pt idx="6">
                  <c:v>5829395865.2139874</c:v>
                </c:pt>
                <c:pt idx="7">
                  <c:v>6661653048.3944359</c:v>
                </c:pt>
                <c:pt idx="8">
                  <c:v>7493704801.9800301</c:v>
                </c:pt>
                <c:pt idx="9">
                  <c:v>8325525467.4621506</c:v>
                </c:pt>
                <c:pt idx="10">
                  <c:v>9157089393.4591198</c:v>
                </c:pt>
                <c:pt idx="11">
                  <c:v>9988370936.507309</c:v>
                </c:pt>
                <c:pt idx="12">
                  <c:v>10819344461.852011</c:v>
                </c:pt>
                <c:pt idx="13">
                  <c:v>11649984344.238028</c:v>
                </c:pt>
                <c:pt idx="14">
                  <c:v>12480264968.699982</c:v>
                </c:pt>
                <c:pt idx="15">
                  <c:v>13310160731.352299</c:v>
                </c:pt>
                <c:pt idx="16">
                  <c:v>14139646040.178852</c:v>
                </c:pt>
                <c:pt idx="17">
                  <c:v>14968695315.822245</c:v>
                </c:pt>
                <c:pt idx="18">
                  <c:v>15797282992.37269</c:v>
                </c:pt>
                <c:pt idx="19">
                  <c:v>16625383518.156492</c:v>
                </c:pt>
                <c:pt idx="20">
                  <c:v>17452971356.524075</c:v>
                </c:pt>
                <c:pt idx="21">
                  <c:v>18280020986.637554</c:v>
                </c:pt>
                <c:pt idx="22">
                  <c:v>19106506904.25782</c:v>
                </c:pt>
                <c:pt idx="23">
                  <c:v>19932403622.531101</c:v>
                </c:pt>
                <c:pt idx="24">
                  <c:v>20757685672.775009</c:v>
                </c:pt>
                <c:pt idx="25">
                  <c:v>21582327605.264</c:v>
                </c:pt>
                <c:pt idx="26">
                  <c:v>22406303990.014271</c:v>
                </c:pt>
                <c:pt idx="27">
                  <c:v>23229589417.568039</c:v>
                </c:pt>
                <c:pt idx="28">
                  <c:v>24052158499.777184</c:v>
                </c:pt>
                <c:pt idx="29">
                  <c:v>24873985870.586231</c:v>
                </c:pt>
                <c:pt idx="30">
                  <c:v>25695046186.814667</c:v>
                </c:pt>
                <c:pt idx="31">
                  <c:v>26515314128.938538</c:v>
                </c:pt>
                <c:pt idx="32">
                  <c:v>27334764401.871319</c:v>
                </c:pt>
                <c:pt idx="33">
                  <c:v>28153371735.744034</c:v>
                </c:pt>
                <c:pt idx="34">
                  <c:v>28971110886.684593</c:v>
                </c:pt>
                <c:pt idx="35">
                  <c:v>29787956637.596325</c:v>
                </c:pt>
                <c:pt idx="36">
                  <c:v>30603883798.935696</c:v>
                </c:pt>
                <c:pt idx="37">
                  <c:v>31418867209.489162</c:v>
                </c:pt>
                <c:pt idx="38">
                  <c:v>32232881737.149166</c:v>
                </c:pt>
                <c:pt idx="39">
                  <c:v>33045902279.689213</c:v>
                </c:pt>
                <c:pt idx="40">
                  <c:v>33857903765.538048</c:v>
                </c:pt>
                <c:pt idx="41">
                  <c:v>34668861154.552872</c:v>
                </c:pt>
                <c:pt idx="42">
                  <c:v>35478749438.791603</c:v>
                </c:pt>
                <c:pt idx="43">
                  <c:v>36287543643.284103</c:v>
                </c:pt>
                <c:pt idx="44">
                  <c:v>37095218826.80246</c:v>
                </c:pt>
                <c:pt idx="45">
                  <c:v>37901750082.630165</c:v>
                </c:pt>
                <c:pt idx="46">
                  <c:v>38707112539.330238</c:v>
                </c:pt>
                <c:pt idx="47">
                  <c:v>39511281361.512291</c:v>
                </c:pt>
                <c:pt idx="48">
                  <c:v>40314231750.598457</c:v>
                </c:pt>
                <c:pt idx="49">
                  <c:v>41115938945.588188</c:v>
                </c:pt>
                <c:pt idx="50">
                  <c:v>41916378223.821892</c:v>
                </c:pt>
                <c:pt idx="51">
                  <c:v>42715524901.743385</c:v>
                </c:pt>
                <c:pt idx="52">
                  <c:v>43513354335.661156</c:v>
                </c:pt>
                <c:pt idx="53">
                  <c:v>44309841922.508362</c:v>
                </c:pt>
                <c:pt idx="54">
                  <c:v>45104963100.601616</c:v>
                </c:pt>
                <c:pt idx="55">
                  <c:v>45898693350.39846</c:v>
                </c:pt>
                <c:pt idx="56">
                  <c:v>46691008195.253578</c:v>
                </c:pt>
                <c:pt idx="57">
                  <c:v>47481883202.173622</c:v>
                </c:pt>
                <c:pt idx="58">
                  <c:v>48271293982.570778</c:v>
                </c:pt>
                <c:pt idx="59">
                  <c:v>49059216193.01487</c:v>
                </c:pt>
                <c:pt idx="60">
                  <c:v>49845625535.984154</c:v>
                </c:pt>
                <c:pt idx="61">
                  <c:v>50630497760.614624</c:v>
                </c:pt>
                <c:pt idx="62">
                  <c:v>51413808663.447937</c:v>
                </c:pt>
                <c:pt idx="63">
                  <c:v>52195534089.177841</c:v>
                </c:pt>
                <c:pt idx="64">
                  <c:v>52975649931.395119</c:v>
                </c:pt>
                <c:pt idx="65">
                  <c:v>53754132133.331039</c:v>
                </c:pt>
                <c:pt idx="66">
                  <c:v>54530956688.599274</c:v>
                </c:pt>
                <c:pt idx="67">
                  <c:v>55306099641.936234</c:v>
                </c:pt>
                <c:pt idx="68">
                  <c:v>56079537089.939873</c:v>
                </c:pt>
                <c:pt idx="69">
                  <c:v>56851245181.806847</c:v>
                </c:pt>
                <c:pt idx="70">
                  <c:v>57621200120.068092</c:v>
                </c:pt>
                <c:pt idx="71">
                  <c:v>58389378161.322716</c:v>
                </c:pt>
                <c:pt idx="72">
                  <c:v>59155755616.970245</c:v>
                </c:pt>
                <c:pt idx="73">
                  <c:v>59920308853.941193</c:v>
                </c:pt>
                <c:pt idx="74">
                  <c:v>60683014295.425873</c:v>
                </c:pt>
                <c:pt idx="75">
                  <c:v>61443848421.601524</c:v>
                </c:pt>
                <c:pt idx="76">
                  <c:v>62202787770.357651</c:v>
                </c:pt>
                <c:pt idx="77">
                  <c:v>62959808938.019569</c:v>
                </c:pt>
                <c:pt idx="78">
                  <c:v>63714888580.070198</c:v>
                </c:pt>
                <c:pt idx="79">
                  <c:v>64468003411.86998</c:v>
                </c:pt>
                <c:pt idx="80">
                  <c:v>65219130209.374962</c:v>
                </c:pt>
                <c:pt idx="81">
                  <c:v>65968245809.853043</c:v>
                </c:pt>
                <c:pt idx="82">
                  <c:v>66715327112.598267</c:v>
                </c:pt>
                <c:pt idx="83">
                  <c:v>67460351079.643265</c:v>
                </c:pt>
                <c:pt idx="84">
                  <c:v>68203294736.469727</c:v>
                </c:pt>
                <c:pt idx="85">
                  <c:v>68944135172.716904</c:v>
                </c:pt>
                <c:pt idx="86">
                  <c:v>69682849542.888184</c:v>
                </c:pt>
                <c:pt idx="87">
                  <c:v>70419415067.055603</c:v>
                </c:pt>
                <c:pt idx="88">
                  <c:v>71153809031.562393</c:v>
                </c:pt>
                <c:pt idx="89">
                  <c:v>71886008789.723419</c:v>
                </c:pt>
                <c:pt idx="90">
                  <c:v>72615991762.523621</c:v>
                </c:pt>
                <c:pt idx="91">
                  <c:v>73343735439.314285</c:v>
                </c:pt>
                <c:pt idx="92">
                  <c:v>74069217378.507324</c:v>
                </c:pt>
                <c:pt idx="93">
                  <c:v>74792415208.267303</c:v>
                </c:pt>
                <c:pt idx="94">
                  <c:v>75513306627.201385</c:v>
                </c:pt>
                <c:pt idx="95">
                  <c:v>76231869405.047089</c:v>
                </c:pt>
                <c:pt idx="96">
                  <c:v>76948081383.357834</c:v>
                </c:pt>
                <c:pt idx="97">
                  <c:v>77661920476.186295</c:v>
                </c:pt>
                <c:pt idx="98">
                  <c:v>78373364670.765503</c:v>
                </c:pt>
                <c:pt idx="99">
                  <c:v>79082392028.187714</c:v>
                </c:pt>
                <c:pt idx="100">
                  <c:v>79788980684.080963</c:v>
                </c:pt>
                <c:pt idx="101">
                  <c:v>80493108849.28334</c:v>
                </c:pt>
                <c:pt idx="102">
                  <c:v>81194754810.514938</c:v>
                </c:pt>
                <c:pt idx="103">
                  <c:v>81893896931.047485</c:v>
                </c:pt>
                <c:pt idx="104">
                  <c:v>82590513651.371552</c:v>
                </c:pt>
                <c:pt idx="105">
                  <c:v>83284583489.861435</c:v>
                </c:pt>
                <c:pt idx="106">
                  <c:v>83976085043.437653</c:v>
                </c:pt>
                <c:pt idx="107">
                  <c:v>84664996988.226944</c:v>
                </c:pt>
                <c:pt idx="108">
                  <c:v>85351298080.219879</c:v>
                </c:pt>
                <c:pt idx="109">
                  <c:v>86034967155.92601</c:v>
                </c:pt>
                <c:pt idx="110">
                  <c:v>86715983133.026489</c:v>
                </c:pt>
                <c:pt idx="111">
                  <c:v>87394325011.024231</c:v>
                </c:pt>
                <c:pt idx="112">
                  <c:v>88069971871.891525</c:v>
                </c:pt>
                <c:pt idx="113">
                  <c:v>88742902880.715134</c:v>
                </c:pt>
                <c:pt idx="114">
                  <c:v>89413097286.338776</c:v>
                </c:pt>
                <c:pt idx="115">
                  <c:v>90080534422.003067</c:v>
                </c:pt>
                <c:pt idx="116">
                  <c:v>90745193705.982834</c:v>
                </c:pt>
                <c:pt idx="117">
                  <c:v>91407054642.221848</c:v>
                </c:pt>
                <c:pt idx="118">
                  <c:v>92066096820.964844</c:v>
                </c:pt>
                <c:pt idx="119">
                  <c:v>92722299919.386948</c:v>
                </c:pt>
                <c:pt idx="120">
                  <c:v>93375643702.220367</c:v>
                </c:pt>
                <c:pt idx="121">
                  <c:v>94026108022.378403</c:v>
                </c:pt>
                <c:pt idx="122">
                  <c:v>94673672821.576767</c:v>
                </c:pt>
                <c:pt idx="123">
                  <c:v>95318318130.952118</c:v>
                </c:pt>
                <c:pt idx="124">
                  <c:v>95960024071.677856</c:v>
                </c:pt>
                <c:pt idx="125">
                  <c:v>96598770855.577133</c:v>
                </c:pt>
                <c:pt idx="126">
                  <c:v>97234538785.733093</c:v>
                </c:pt>
                <c:pt idx="127">
                  <c:v>97867308257.096268</c:v>
                </c:pt>
                <c:pt idx="128">
                  <c:v>98497059757.089142</c:v>
                </c:pt>
                <c:pt idx="129">
                  <c:v>99123773866.207855</c:v>
                </c:pt>
                <c:pt idx="130">
                  <c:v>99747431258.621094</c:v>
                </c:pt>
                <c:pt idx="131">
                  <c:v>100368012702.76601</c:v>
                </c:pt>
                <c:pt idx="132">
                  <c:v>100985499061.94128</c:v>
                </c:pt>
                <c:pt idx="133">
                  <c:v>101599871294.89725</c:v>
                </c:pt>
                <c:pt idx="134">
                  <c:v>102211110456.42305</c:v>
                </c:pt>
                <c:pt idx="135">
                  <c:v>102819197697.93089</c:v>
                </c:pt>
                <c:pt idx="136">
                  <c:v>103424114268.03726</c:v>
                </c:pt>
                <c:pt idx="137">
                  <c:v>104025841513.14113</c:v>
                </c:pt>
                <c:pt idx="138">
                  <c:v>104624360877.99922</c:v>
                </c:pt>
                <c:pt idx="139">
                  <c:v>105219653906.29817</c:v>
                </c:pt>
                <c:pt idx="140">
                  <c:v>105811702241.22368</c:v>
                </c:pt>
                <c:pt idx="141">
                  <c:v>106400487626.02652</c:v>
                </c:pt>
                <c:pt idx="142">
                  <c:v>106985991904.5856</c:v>
                </c:pt>
                <c:pt idx="143">
                  <c:v>107568197021.96777</c:v>
                </c:pt>
                <c:pt idx="144">
                  <c:v>108147085024.9846</c:v>
                </c:pt>
                <c:pt idx="145">
                  <c:v>108722638062.74597</c:v>
                </c:pt>
                <c:pt idx="146">
                  <c:v>109294838387.21057</c:v>
                </c:pt>
                <c:pt idx="147">
                  <c:v>109863668353.73314</c:v>
                </c:pt>
                <c:pt idx="148">
                  <c:v>110429110421.60857</c:v>
                </c:pt>
                <c:pt idx="149">
                  <c:v>110991147154.61282</c:v>
                </c:pt>
                <c:pt idx="150">
                  <c:v>111549761221.54056</c:v>
                </c:pt>
                <c:pt idx="151">
                  <c:v>112104935396.73959</c:v>
                </c:pt>
                <c:pt idx="152">
                  <c:v>112656652560.64204</c:v>
                </c:pt>
                <c:pt idx="153">
                  <c:v>113204895700.29222</c:v>
                </c:pt>
                <c:pt idx="154">
                  <c:v>113749647909.87125</c:v>
                </c:pt>
                <c:pt idx="155">
                  <c:v>114290892391.21838</c:v>
                </c:pt>
                <c:pt idx="156">
                  <c:v>114828612454.34897</c:v>
                </c:pt>
                <c:pt idx="157">
                  <c:v>115362791517.9691</c:v>
                </c:pt>
                <c:pt idx="158">
                  <c:v>115893413109.98689</c:v>
                </c:pt>
                <c:pt idx="159">
                  <c:v>116420460868.02043</c:v>
                </c:pt>
                <c:pt idx="160">
                  <c:v>116943918539.90228</c:v>
                </c:pt>
                <c:pt idx="161">
                  <c:v>117463769984.18066</c:v>
                </c:pt>
                <c:pt idx="162">
                  <c:v>117979999170.61716</c:v>
                </c:pt>
                <c:pt idx="163">
                  <c:v>118492590180.68098</c:v>
                </c:pt>
                <c:pt idx="164">
                  <c:v>119001527208.03989</c:v>
                </c:pt>
                <c:pt idx="165">
                  <c:v>119506794559.04747</c:v>
                </c:pt>
                <c:pt idx="166">
                  <c:v>120008376653.22716</c:v>
                </c:pt>
                <c:pt idx="167">
                  <c:v>120506258023.75259</c:v>
                </c:pt>
                <c:pt idx="168">
                  <c:v>121000423317.92453</c:v>
                </c:pt>
                <c:pt idx="169">
                  <c:v>121490857297.64427</c:v>
                </c:pt>
                <c:pt idx="170">
                  <c:v>121977544839.88348</c:v>
                </c:pt>
                <c:pt idx="171">
                  <c:v>122460470937.15054</c:v>
                </c:pt>
                <c:pt idx="172">
                  <c:v>122939620697.95325</c:v>
                </c:pt>
                <c:pt idx="173">
                  <c:v>123414979347.25801</c:v>
                </c:pt>
                <c:pt idx="174">
                  <c:v>123886532226.94542</c:v>
                </c:pt>
                <c:pt idx="175">
                  <c:v>124354264796.26219</c:v>
                </c:pt>
                <c:pt idx="176">
                  <c:v>124818162632.26958</c:v>
                </c:pt>
                <c:pt idx="177">
                  <c:v>125278211430.28799</c:v>
                </c:pt>
                <c:pt idx="178">
                  <c:v>125734397004.33817</c:v>
                </c:pt>
                <c:pt idx="179">
                  <c:v>126186705287.57846</c:v>
                </c:pt>
                <c:pt idx="180">
                  <c:v>126635122332.73868</c:v>
                </c:pt>
                <c:pt idx="181">
                  <c:v>127079634312.55005</c:v>
                </c:pt>
                <c:pt idx="182">
                  <c:v>127520227520.17159</c:v>
                </c:pt>
                <c:pt idx="183">
                  <c:v>127956888369.61275</c:v>
                </c:pt>
                <c:pt idx="184">
                  <c:v>128389603396.15225</c:v>
                </c:pt>
                <c:pt idx="185">
                  <c:v>128818359256.75333</c:v>
                </c:pt>
                <c:pt idx="186">
                  <c:v>129243142730.47504</c:v>
                </c:pt>
                <c:pt idx="187">
                  <c:v>129663940718.87997</c:v>
                </c:pt>
                <c:pt idx="188">
                  <c:v>130080740246.43806</c:v>
                </c:pt>
                <c:pt idx="189">
                  <c:v>130493528460.9267</c:v>
                </c:pt>
                <c:pt idx="190">
                  <c:v>130902292633.82693</c:v>
                </c:pt>
                <c:pt idx="191">
                  <c:v>131307020160.71597</c:v>
                </c:pt>
                <c:pt idx="192">
                  <c:v>131707698561.65579</c:v>
                </c:pt>
                <c:pt idx="193">
                  <c:v>132104315481.57791</c:v>
                </c:pt>
                <c:pt idx="194">
                  <c:v>132496858690.66432</c:v>
                </c:pt>
                <c:pt idx="195">
                  <c:v>132885316084.72453</c:v>
                </c:pt>
                <c:pt idx="196">
                  <c:v>133269675685.5688</c:v>
                </c:pt>
                <c:pt idx="197">
                  <c:v>133649925641.3774</c:v>
                </c:pt>
                <c:pt idx="198">
                  <c:v>134026054227.06606</c:v>
                </c:pt>
                <c:pt idx="199">
                  <c:v>134398049844.64743</c:v>
                </c:pt>
                <c:pt idx="200">
                  <c:v>134765901023.58868</c:v>
                </c:pt>
                <c:pt idx="201">
                  <c:v>135129596421.16515</c:v>
                </c:pt>
                <c:pt idx="202">
                  <c:v>135489124822.81003</c:v>
                </c:pt>
                <c:pt idx="203">
                  <c:v>135844475142.46011</c:v>
                </c:pt>
                <c:pt idx="204">
                  <c:v>136195636422.89761</c:v>
                </c:pt>
                <c:pt idx="205">
                  <c:v>136542597836.08795</c:v>
                </c:pt>
                <c:pt idx="206">
                  <c:v>136885348683.5136</c:v>
                </c:pt>
                <c:pt idx="207">
                  <c:v>137223878396.50388</c:v>
                </c:pt>
                <c:pt idx="208">
                  <c:v>137558176536.56085</c:v>
                </c:pt>
                <c:pt idx="209">
                  <c:v>137888232795.68106</c:v>
                </c:pt>
                <c:pt idx="210">
                  <c:v>138214036996.6734</c:v>
                </c:pt>
                <c:pt idx="211">
                  <c:v>138535579093.47281</c:v>
                </c:pt>
                <c:pt idx="212">
                  <c:v>138852849171.44998</c:v>
                </c:pt>
                <c:pt idx="213">
                  <c:v>139165837447.71707</c:v>
                </c:pt>
                <c:pt idx="214">
                  <c:v>139474534271.42923</c:v>
                </c:pt>
                <c:pt idx="215">
                  <c:v>139778930124.08215</c:v>
                </c:pt>
                <c:pt idx="216">
                  <c:v>140079015619.80551</c:v>
                </c:pt>
                <c:pt idx="217">
                  <c:v>140374781505.65231</c:v>
                </c:pt>
                <c:pt idx="218">
                  <c:v>140666218661.88416</c:v>
                </c:pt>
                <c:pt idx="219">
                  <c:v>140953318102.25232</c:v>
                </c:pt>
                <c:pt idx="220">
                  <c:v>141236070974.27487</c:v>
                </c:pt>
                <c:pt idx="221">
                  <c:v>141514468559.50946</c:v>
                </c:pt>
                <c:pt idx="222">
                  <c:v>141788502273.82214</c:v>
                </c:pt>
                <c:pt idx="223">
                  <c:v>142058163667.65198</c:v>
                </c:pt>
                <c:pt idx="224">
                  <c:v>142323444426.27155</c:v>
                </c:pt>
                <c:pt idx="225">
                  <c:v>142584336370.04321</c:v>
                </c:pt>
                <c:pt idx="226">
                  <c:v>142840831454.6713</c:v>
                </c:pt>
                <c:pt idx="227">
                  <c:v>143092921771.44995</c:v>
                </c:pt>
                <c:pt idx="228">
                  <c:v>143340599547.50714</c:v>
                </c:pt>
                <c:pt idx="229">
                  <c:v>143583857146.04404</c:v>
                </c:pt>
                <c:pt idx="230">
                  <c:v>143822687066.57053</c:v>
                </c:pt>
                <c:pt idx="231">
                  <c:v>144057081945.13644</c:v>
                </c:pt>
                <c:pt idx="232">
                  <c:v>144287034554.55844</c:v>
                </c:pt>
                <c:pt idx="233">
                  <c:v>144512537804.64288</c:v>
                </c:pt>
                <c:pt idx="234">
                  <c:v>144733584742.4043</c:v>
                </c:pt>
                <c:pt idx="235">
                  <c:v>144950168552.27972</c:v>
                </c:pt>
                <c:pt idx="236">
                  <c:v>145162282556.33881</c:v>
                </c:pt>
                <c:pt idx="237">
                  <c:v>145369920214.48959</c:v>
                </c:pt>
                <c:pt idx="238">
                  <c:v>145573075124.68011</c:v>
                </c:pt>
                <c:pt idx="239">
                  <c:v>145771741023.0957</c:v>
                </c:pt>
                <c:pt idx="240">
                  <c:v>145965911784.35211</c:v>
                </c:pt>
                <c:pt idx="241">
                  <c:v>146155581421.6842</c:v>
                </c:pt>
                <c:pt idx="242">
                  <c:v>146340744087.13052</c:v>
                </c:pt>
                <c:pt idx="243">
                  <c:v>146521394071.71353</c:v>
                </c:pt>
                <c:pt idx="244">
                  <c:v>146697525805.61557</c:v>
                </c:pt>
                <c:pt idx="245">
                  <c:v>146869133858.35043</c:v>
                </c:pt>
                <c:pt idx="246">
                  <c:v>147036212938.93079</c:v>
                </c:pt>
                <c:pt idx="247">
                  <c:v>147198757896.03125</c:v>
                </c:pt>
                <c:pt idx="248">
                  <c:v>147356763718.14706</c:v>
                </c:pt>
                <c:pt idx="249">
                  <c:v>147510225533.74863</c:v>
                </c:pt>
                <c:pt idx="250">
                  <c:v>147659138611.43152</c:v>
                </c:pt>
                <c:pt idx="251">
                  <c:v>147803498360.06235</c:v>
                </c:pt>
                <c:pt idx="252">
                  <c:v>147943300328.9202</c:v>
                </c:pt>
                <c:pt idx="253">
                  <c:v>148078540207.8338</c:v>
                </c:pt>
                <c:pt idx="254">
                  <c:v>148209213827.31436</c:v>
                </c:pt>
                <c:pt idx="255">
                  <c:v>148335317158.68393</c:v>
                </c:pt>
                <c:pt idx="256">
                  <c:v>148456846314.19965</c:v>
                </c:pt>
                <c:pt idx="257">
                  <c:v>148573797547.17343</c:v>
                </c:pt>
                <c:pt idx="258">
                  <c:v>148686167252.08746</c:v>
                </c:pt>
                <c:pt idx="259">
                  <c:v>148793951964.70523</c:v>
                </c:pt>
                <c:pt idx="260">
                  <c:v>148897148362.17828</c:v>
                </c:pt>
                <c:pt idx="261">
                  <c:v>148995753263.14853</c:v>
                </c:pt>
                <c:pt idx="262">
                  <c:v>149089763627.84634</c:v>
                </c:pt>
                <c:pt idx="263">
                  <c:v>149179176558.18405</c:v>
                </c:pt>
                <c:pt idx="264">
                  <c:v>149263989297.84528</c:v>
                </c:pt>
                <c:pt idx="265">
                  <c:v>149344199232.36984</c:v>
                </c:pt>
                <c:pt idx="266">
                  <c:v>149419803889.23422</c:v>
                </c:pt>
                <c:pt idx="267">
                  <c:v>149490800937.92773</c:v>
                </c:pt>
                <c:pt idx="268">
                  <c:v>149557188190.02429</c:v>
                </c:pt>
                <c:pt idx="269">
                  <c:v>149618963599.24969</c:v>
                </c:pt>
                <c:pt idx="270">
                  <c:v>149676125261.54477</c:v>
                </c:pt>
                <c:pt idx="271">
                  <c:v>149728671415.12381</c:v>
                </c:pt>
                <c:pt idx="272">
                  <c:v>149776600440.52893</c:v>
                </c:pt>
                <c:pt idx="273">
                  <c:v>149819910860.67984</c:v>
                </c:pt>
                <c:pt idx="274">
                  <c:v>149858601340.91928</c:v>
                </c:pt>
                <c:pt idx="275">
                  <c:v>149892670689.05405</c:v>
                </c:pt>
                <c:pt idx="276">
                  <c:v>149922117855.39172</c:v>
                </c:pt>
                <c:pt idx="277">
                  <c:v>149946941932.77283</c:v>
                </c:pt>
                <c:pt idx="278">
                  <c:v>149967142156.59879</c:v>
                </c:pt>
                <c:pt idx="279">
                  <c:v>149982717904.85535</c:v>
                </c:pt>
                <c:pt idx="280">
                  <c:v>149993668698.13165</c:v>
                </c:pt>
                <c:pt idx="281">
                  <c:v>149999994199.63489</c:v>
                </c:pt>
                <c:pt idx="282">
                  <c:v>150001694215.20062</c:v>
                </c:pt>
                <c:pt idx="283">
                  <c:v>149998768693.29865</c:v>
                </c:pt>
                <c:pt idx="284">
                  <c:v>149991217725.03442</c:v>
                </c:pt>
                <c:pt idx="285">
                  <c:v>149979041544.14624</c:v>
                </c:pt>
                <c:pt idx="286">
                  <c:v>149962240526.9978</c:v>
                </c:pt>
                <c:pt idx="287">
                  <c:v>149940815192.56662</c:v>
                </c:pt>
                <c:pt idx="288">
                  <c:v>149914766202.42783</c:v>
                </c:pt>
                <c:pt idx="289">
                  <c:v>149884094360.73367</c:v>
                </c:pt>
                <c:pt idx="290">
                  <c:v>149848800614.1886</c:v>
                </c:pt>
                <c:pt idx="291">
                  <c:v>149808886052.02002</c:v>
                </c:pt>
                <c:pt idx="292">
                  <c:v>149764351905.94452</c:v>
                </c:pt>
                <c:pt idx="293">
                  <c:v>149715199550.12985</c:v>
                </c:pt>
                <c:pt idx="294">
                  <c:v>149661430501.15237</c:v>
                </c:pt>
                <c:pt idx="295">
                  <c:v>149603046417.95023</c:v>
                </c:pt>
                <c:pt idx="296">
                  <c:v>149540049101.77206</c:v>
                </c:pt>
                <c:pt idx="297">
                  <c:v>149472440496.1214</c:v>
                </c:pt>
                <c:pt idx="298">
                  <c:v>149400222686.6965</c:v>
                </c:pt>
                <c:pt idx="299">
                  <c:v>149323397901.32608</c:v>
                </c:pt>
                <c:pt idx="300">
                  <c:v>149241968509.90042</c:v>
                </c:pt>
                <c:pt idx="301">
                  <c:v>149155937024.29816</c:v>
                </c:pt>
                <c:pt idx="302">
                  <c:v>149065306098.30881</c:v>
                </c:pt>
                <c:pt idx="303">
                  <c:v>148970078527.55072</c:v>
                </c:pt>
                <c:pt idx="304">
                  <c:v>148870257249.38483</c:v>
                </c:pt>
                <c:pt idx="305">
                  <c:v>148765845342.82394</c:v>
                </c:pt>
                <c:pt idx="306">
                  <c:v>148656846028.43774</c:v>
                </c:pt>
                <c:pt idx="307">
                  <c:v>148543262668.25327</c:v>
                </c:pt>
                <c:pt idx="308">
                  <c:v>148425098765.65125</c:v>
                </c:pt>
                <c:pt idx="309">
                  <c:v>148302357965.25784</c:v>
                </c:pt>
                <c:pt idx="310">
                  <c:v>148175044052.83224</c:v>
                </c:pt>
                <c:pt idx="311">
                  <c:v>148043160955.14981</c:v>
                </c:pt>
                <c:pt idx="312">
                  <c:v>147906712739.88083</c:v>
                </c:pt>
                <c:pt idx="313">
                  <c:v>147765703615.46506</c:v>
                </c:pt>
                <c:pt idx="314">
                  <c:v>147620137930.98175</c:v>
                </c:pt>
                <c:pt idx="315">
                  <c:v>147470020176.01553</c:v>
                </c:pt>
                <c:pt idx="316">
                  <c:v>147315354980.51782</c:v>
                </c:pt>
                <c:pt idx="317">
                  <c:v>147156147114.66388</c:v>
                </c:pt>
                <c:pt idx="318">
                  <c:v>146992401488.70575</c:v>
                </c:pt>
                <c:pt idx="319">
                  <c:v>146824123152.82065</c:v>
                </c:pt>
                <c:pt idx="320">
                  <c:v>146651317296.95517</c:v>
                </c:pt>
                <c:pt idx="321">
                  <c:v>146473989250.6651</c:v>
                </c:pt>
                <c:pt idx="322">
                  <c:v>146292144482.95099</c:v>
                </c:pt>
                <c:pt idx="323">
                  <c:v>146105788602.08948</c:v>
                </c:pt>
                <c:pt idx="324">
                  <c:v>145914927355.46014</c:v>
                </c:pt>
                <c:pt idx="325">
                  <c:v>145719566629.36823</c:v>
                </c:pt>
                <c:pt idx="326">
                  <c:v>145519712448.86304</c:v>
                </c:pt>
                <c:pt idx="327">
                  <c:v>145315370977.55206</c:v>
                </c:pt>
                <c:pt idx="328">
                  <c:v>145106548517.41077</c:v>
                </c:pt>
                <c:pt idx="329">
                  <c:v>144893251508.58817</c:v>
                </c:pt>
                <c:pt idx="330">
                  <c:v>144675486529.20819</c:v>
                </c:pt>
                <c:pt idx="331">
                  <c:v>144453260295.16669</c:v>
                </c:pt>
                <c:pt idx="332">
                  <c:v>144226579659.92426</c:v>
                </c:pt>
                <c:pt idx="333">
                  <c:v>143995451614.29483</c:v>
                </c:pt>
                <c:pt idx="334">
                  <c:v>143759883286.22995</c:v>
                </c:pt>
                <c:pt idx="335">
                  <c:v>143519881940.59897</c:v>
                </c:pt>
                <c:pt idx="336">
                  <c:v>143275454978.96484</c:v>
                </c:pt>
                <c:pt idx="337">
                  <c:v>143026609939.35583</c:v>
                </c:pt>
                <c:pt idx="338">
                  <c:v>142773354496.03299</c:v>
                </c:pt>
                <c:pt idx="339">
                  <c:v>142515696459.25336</c:v>
                </c:pt>
                <c:pt idx="340">
                  <c:v>142253643775.02914</c:v>
                </c:pt>
                <c:pt idx="341">
                  <c:v>141987204524.88248</c:v>
                </c:pt>
                <c:pt idx="342">
                  <c:v>141716386925.59622</c:v>
                </c:pt>
                <c:pt idx="343">
                  <c:v>141441199328.96042</c:v>
                </c:pt>
                <c:pt idx="344">
                  <c:v>141161650221.51477</c:v>
                </c:pt>
                <c:pt idx="345">
                  <c:v>140877748224.28671</c:v>
                </c:pt>
                <c:pt idx="346">
                  <c:v>140589502092.52563</c:v>
                </c:pt>
                <c:pt idx="347">
                  <c:v>140296920715.43271</c:v>
                </c:pt>
                <c:pt idx="348">
                  <c:v>140000013115.88675</c:v>
                </c:pt>
                <c:pt idx="349">
                  <c:v>139698788450.16586</c:v>
                </c:pt>
                <c:pt idx="350">
                  <c:v>139393256007.66501</c:v>
                </c:pt>
                <c:pt idx="351">
                  <c:v>139083425210.60953</c:v>
                </c:pt>
                <c:pt idx="352">
                  <c:v>138769305613.76447</c:v>
                </c:pt>
                <c:pt idx="353">
                  <c:v>138450906904.13983</c:v>
                </c:pt>
                <c:pt idx="354">
                  <c:v>138128238900.69186</c:v>
                </c:pt>
                <c:pt idx="355">
                  <c:v>137801311554.02011</c:v>
                </c:pt>
                <c:pt idx="356">
                  <c:v>137470134946.06058</c:v>
                </c:pt>
                <c:pt idx="357">
                  <c:v>137134719289.7747</c:v>
                </c:pt>
                <c:pt idx="358">
                  <c:v>136795074928.83438</c:v>
                </c:pt>
                <c:pt idx="359">
                  <c:v>136451212337.30289</c:v>
                </c:pt>
                <c:pt idx="360">
                  <c:v>136103142119.31187</c:v>
                </c:pt>
                <c:pt idx="361">
                  <c:v>135750875008.73425</c:v>
                </c:pt>
                <c:pt idx="362">
                  <c:v>135394421868.85315</c:v>
                </c:pt>
                <c:pt idx="363">
                  <c:v>135033793692.02686</c:v>
                </c:pt>
                <c:pt idx="364">
                  <c:v>134669001599.34976</c:v>
                </c:pt>
                <c:pt idx="365">
                  <c:v>134300056840.3094</c:v>
                </c:pt>
                <c:pt idx="366">
                  <c:v>133926970792.43944</c:v>
                </c:pt>
                <c:pt idx="367">
                  <c:v>133549754960.96878</c:v>
                </c:pt>
                <c:pt idx="368">
                  <c:v>133168420978.46672</c:v>
                </c:pt>
                <c:pt idx="369">
                  <c:v>132782980604.48416</c:v>
                </c:pt>
                <c:pt idx="370">
                  <c:v>132393445725.19095</c:v>
                </c:pt>
                <c:pt idx="371">
                  <c:v>131999828353.00928</c:v>
                </c:pt>
                <c:pt idx="372">
                  <c:v>131602140626.24315</c:v>
                </c:pt>
                <c:pt idx="373">
                  <c:v>131200394808.7041</c:v>
                </c:pt>
                <c:pt idx="374">
                  <c:v>130794603289.3329</c:v>
                </c:pt>
                <c:pt idx="375">
                  <c:v>130384778581.81747</c:v>
                </c:pt>
                <c:pt idx="376">
                  <c:v>129970933324.20699</c:v>
                </c:pt>
                <c:pt idx="377">
                  <c:v>129553080278.52205</c:v>
                </c:pt>
                <c:pt idx="378">
                  <c:v>129131232330.36113</c:v>
                </c:pt>
                <c:pt idx="379">
                  <c:v>128705402488.50317</c:v>
                </c:pt>
                <c:pt idx="380">
                  <c:v>128275603884.50635</c:v>
                </c:pt>
                <c:pt idx="381">
                  <c:v>127841849772.30313</c:v>
                </c:pt>
                <c:pt idx="382">
                  <c:v>127404153527.7915</c:v>
                </c:pt>
                <c:pt idx="383">
                  <c:v>126962528648.42244</c:v>
                </c:pt>
                <c:pt idx="384">
                  <c:v>126516988752.78365</c:v>
                </c:pt>
                <c:pt idx="385">
                  <c:v>126067547580.17957</c:v>
                </c:pt>
                <c:pt idx="386">
                  <c:v>125614218990.20766</c:v>
                </c:pt>
                <c:pt idx="387">
                  <c:v>125157016962.33098</c:v>
                </c:pt>
                <c:pt idx="388">
                  <c:v>124695955595.44702</c:v>
                </c:pt>
                <c:pt idx="389">
                  <c:v>124231049107.45297</c:v>
                </c:pt>
                <c:pt idx="390">
                  <c:v>123762311834.80716</c:v>
                </c:pt>
                <c:pt idx="391">
                  <c:v>123289758232.08699</c:v>
                </c:pt>
                <c:pt idx="392">
                  <c:v>122813402871.54315</c:v>
                </c:pt>
                <c:pt idx="393">
                  <c:v>122333260442.65021</c:v>
                </c:pt>
                <c:pt idx="394">
                  <c:v>121849345751.65359</c:v>
                </c:pt>
                <c:pt idx="395">
                  <c:v>121361673721.11302</c:v>
                </c:pt>
                <c:pt idx="396">
                  <c:v>120870259389.44226</c:v>
                </c:pt>
                <c:pt idx="397">
                  <c:v>120375117910.44539</c:v>
                </c:pt>
                <c:pt idx="398">
                  <c:v>119876264552.84944</c:v>
                </c:pt>
                <c:pt idx="399">
                  <c:v>119373714699.83357</c:v>
                </c:pt>
                <c:pt idx="400">
                  <c:v>118867483848.55464</c:v>
                </c:pt>
                <c:pt idx="401">
                  <c:v>118357587609.66931</c:v>
                </c:pt>
                <c:pt idx="402">
                  <c:v>117844041706.85263</c:v>
                </c:pt>
                <c:pt idx="403">
                  <c:v>117326861976.31316</c:v>
                </c:pt>
                <c:pt idx="404">
                  <c:v>116806064366.30458</c:v>
                </c:pt>
                <c:pt idx="405">
                  <c:v>116281664936.63393</c:v>
                </c:pt>
                <c:pt idx="406">
                  <c:v>115753679858.16626</c:v>
                </c:pt>
                <c:pt idx="407">
                  <c:v>115222125412.32608</c:v>
                </c:pt>
                <c:pt idx="408">
                  <c:v>114687017990.59517</c:v>
                </c:pt>
                <c:pt idx="409">
                  <c:v>114148374094.00716</c:v>
                </c:pt>
                <c:pt idx="410">
                  <c:v>113606210332.63863</c:v>
                </c:pt>
                <c:pt idx="411">
                  <c:v>113060543425.09694</c:v>
                </c:pt>
                <c:pt idx="412">
                  <c:v>112511390198.00465</c:v>
                </c:pt>
                <c:pt idx="413">
                  <c:v>111958767585.48062</c:v>
                </c:pt>
                <c:pt idx="414">
                  <c:v>111402692628.6178</c:v>
                </c:pt>
                <c:pt idx="415">
                  <c:v>110843182474.95776</c:v>
                </c:pt>
                <c:pt idx="416">
                  <c:v>110280254377.96188</c:v>
                </c:pt>
                <c:pt idx="417">
                  <c:v>109713925696.47932</c:v>
                </c:pt>
                <c:pt idx="418">
                  <c:v>109144213894.21169</c:v>
                </c:pt>
                <c:pt idx="419">
                  <c:v>108571136539.17453</c:v>
                </c:pt>
                <c:pt idx="420">
                  <c:v>107994711303.15561</c:v>
                </c:pt>
                <c:pt idx="421">
                  <c:v>107414955961.16994</c:v>
                </c:pt>
                <c:pt idx="422">
                  <c:v>106831888390.91164</c:v>
                </c:pt>
                <c:pt idx="423">
                  <c:v>106245526572.2027</c:v>
                </c:pt>
                <c:pt idx="424">
                  <c:v>105655888586.43848</c:v>
                </c:pt>
                <c:pt idx="425">
                  <c:v>105062992616.03018</c:v>
                </c:pt>
                <c:pt idx="426">
                  <c:v>104466856943.84415</c:v>
                </c:pt>
                <c:pt idx="427">
                  <c:v>103867499952.63809</c:v>
                </c:pt>
                <c:pt idx="428">
                  <c:v>103264940124.49423</c:v>
                </c:pt>
                <c:pt idx="429">
                  <c:v>102659196040.24939</c:v>
                </c:pt>
                <c:pt idx="430">
                  <c:v>102050286378.92197</c:v>
                </c:pt>
                <c:pt idx="431">
                  <c:v>101438229917.13605</c:v>
                </c:pt>
                <c:pt idx="432">
                  <c:v>100823045528.5423</c:v>
                </c:pt>
                <c:pt idx="433">
                  <c:v>100204752183.23607</c:v>
                </c:pt>
                <c:pt idx="434">
                  <c:v>99583368947.172379</c:v>
                </c:pt>
                <c:pt idx="435">
                  <c:v>98958914981.577988</c:v>
                </c:pt>
                <c:pt idx="436">
                  <c:v>98331409542.36058</c:v>
                </c:pt>
                <c:pt idx="437">
                  <c:v>97700871979.514984</c:v>
                </c:pt>
                <c:pt idx="438">
                  <c:v>97067321736.526459</c:v>
                </c:pt>
                <c:pt idx="439">
                  <c:v>96430778349.771194</c:v>
                </c:pt>
                <c:pt idx="440">
                  <c:v>95791261447.913864</c:v>
                </c:pt>
                <c:pt idx="441">
                  <c:v>95148790751.302368</c:v>
                </c:pt>
                <c:pt idx="442">
                  <c:v>94503386071.359741</c:v>
                </c:pt>
                <c:pt idx="443">
                  <c:v>93855067309.973267</c:v>
                </c:pt>
                <c:pt idx="444">
                  <c:v>93203854458.880768</c:v>
                </c:pt>
                <c:pt idx="445">
                  <c:v>92549767599.054199</c:v>
                </c:pt>
                <c:pt idx="446">
                  <c:v>91892826900.080383</c:v>
                </c:pt>
                <c:pt idx="447">
                  <c:v>91233052619.539139</c:v>
                </c:pt>
                <c:pt idx="448">
                  <c:v>90570465102.378586</c:v>
                </c:pt>
                <c:pt idx="449">
                  <c:v>89905084780.287827</c:v>
                </c:pt>
                <c:pt idx="450">
                  <c:v>89236932171.066925</c:v>
                </c:pt>
                <c:pt idx="451">
                  <c:v>88566027877.994232</c:v>
                </c:pt>
                <c:pt idx="452">
                  <c:v>87892392589.191086</c:v>
                </c:pt>
                <c:pt idx="453">
                  <c:v>87216047076.983902</c:v>
                </c:pt>
                <c:pt idx="454">
                  <c:v>86537012197.263672</c:v>
                </c:pt>
                <c:pt idx="455">
                  <c:v>85855308888.842819</c:v>
                </c:pt>
                <c:pt idx="456">
                  <c:v>85170958172.809631</c:v>
                </c:pt>
                <c:pt idx="457">
                  <c:v>84483981151.880005</c:v>
                </c:pt>
                <c:pt idx="458">
                  <c:v>83794399009.746811</c:v>
                </c:pt>
                <c:pt idx="459">
                  <c:v>83102233010.426651</c:v>
                </c:pt>
                <c:pt idx="460">
                  <c:v>82407504497.604218</c:v>
                </c:pt>
                <c:pt idx="461">
                  <c:v>81710234893.974167</c:v>
                </c:pt>
                <c:pt idx="462">
                  <c:v>81010445700.580536</c:v>
                </c:pt>
                <c:pt idx="463">
                  <c:v>80308158496.153824</c:v>
                </c:pt>
                <c:pt idx="464">
                  <c:v>79603394936.445541</c:v>
                </c:pt>
                <c:pt idx="465">
                  <c:v>78896176753.560547</c:v>
                </c:pt>
                <c:pt idx="466">
                  <c:v>78186525755.286911</c:v>
                </c:pt>
                <c:pt idx="467">
                  <c:v>77474463824.423477</c:v>
                </c:pt>
                <c:pt idx="468">
                  <c:v>76760012918.105133</c:v>
                </c:pt>
                <c:pt idx="469">
                  <c:v>76043195067.125809</c:v>
                </c:pt>
                <c:pt idx="470">
                  <c:v>75324032375.259109</c:v>
                </c:pt>
                <c:pt idx="471">
                  <c:v>74602547018.576828</c:v>
                </c:pt>
                <c:pt idx="472">
                  <c:v>73878761244.765137</c:v>
                </c:pt>
                <c:pt idx="473">
                  <c:v>73152697372.438583</c:v>
                </c:pt>
                <c:pt idx="474">
                  <c:v>72424377790.45195</c:v>
                </c:pt>
                <c:pt idx="475">
                  <c:v>71693824957.209885</c:v>
                </c:pt>
                <c:pt idx="476">
                  <c:v>70961061399.974442</c:v>
                </c:pt>
                <c:pt idx="477">
                  <c:v>70226109714.170471</c:v>
                </c:pt>
                <c:pt idx="478">
                  <c:v>69488992562.688904</c:v>
                </c:pt>
                <c:pt idx="479">
                  <c:v>68749732675.187988</c:v>
                </c:pt>
                <c:pt idx="480">
                  <c:v>68008352847.392418</c:v>
                </c:pt>
                <c:pt idx="481">
                  <c:v>67264875940.390472</c:v>
                </c:pt>
                <c:pt idx="482">
                  <c:v>66519324879.929123</c:v>
                </c:pt>
                <c:pt idx="483">
                  <c:v>65771722655.707138</c:v>
                </c:pt>
                <c:pt idx="484">
                  <c:v>65022092320.666237</c:v>
                </c:pt>
                <c:pt idx="485">
                  <c:v>64270456990.280273</c:v>
                </c:pt>
                <c:pt idx="486">
                  <c:v>63516839841.842499</c:v>
                </c:pt>
                <c:pt idx="487">
                  <c:v>62761264113.750946</c:v>
                </c:pt>
                <c:pt idx="488">
                  <c:v>62003753104.79187</c:v>
                </c:pt>
                <c:pt idx="489">
                  <c:v>61244330173.421394</c:v>
                </c:pt>
                <c:pt idx="490">
                  <c:v>60483018737.04528</c:v>
                </c:pt>
                <c:pt idx="491">
                  <c:v>59719842271.296883</c:v>
                </c:pt>
                <c:pt idx="492">
                  <c:v>58954824309.313316</c:v>
                </c:pt>
                <c:pt idx="493">
                  <c:v>58187988441.009842</c:v>
                </c:pt>
                <c:pt idx="494">
                  <c:v>57419358312.352531</c:v>
                </c:pt>
                <c:pt idx="495">
                  <c:v>56648957624.629166</c:v>
                </c:pt>
                <c:pt idx="496">
                  <c:v>55876810133.718445</c:v>
                </c:pt>
                <c:pt idx="497">
                  <c:v>55102939649.357529</c:v>
                </c:pt>
                <c:pt idx="498">
                  <c:v>54327370034.40789</c:v>
                </c:pt>
                <c:pt idx="499">
                  <c:v>53550125204.11956</c:v>
                </c:pt>
                <c:pt idx="500">
                  <c:v>52771229125.393738</c:v>
                </c:pt>
                <c:pt idx="501">
                  <c:v>51990705816.043808</c:v>
                </c:pt>
                <c:pt idx="502">
                  <c:v>51208579344.05481</c:v>
                </c:pt>
                <c:pt idx="503">
                  <c:v>50424873826.841331</c:v>
                </c:pt>
                <c:pt idx="504">
                  <c:v>49639613430.503906</c:v>
                </c:pt>
                <c:pt idx="505">
                  <c:v>48852822369.083893</c:v>
                </c:pt>
                <c:pt idx="506">
                  <c:v>48064524903.816887</c:v>
                </c:pt>
                <c:pt idx="507">
                  <c:v>47274745342.384674</c:v>
                </c:pt>
                <c:pt idx="508">
                  <c:v>46483508038.165741</c:v>
                </c:pt>
                <c:pt idx="509">
                  <c:v>45690837389.484398</c:v>
                </c:pt>
                <c:pt idx="510">
                  <c:v>44896757838.858505</c:v>
                </c:pt>
                <c:pt idx="511">
                  <c:v>44101293872.245834</c:v>
                </c:pt>
                <c:pt idx="512">
                  <c:v>43304470018.289101</c:v>
                </c:pt>
                <c:pt idx="513">
                  <c:v>42506310847.559677</c:v>
                </c:pt>
                <c:pt idx="514">
                  <c:v>41706840971.800003</c:v>
                </c:pt>
                <c:pt idx="515">
                  <c:v>40906085043.164742</c:v>
                </c:pt>
                <c:pt idx="516">
                  <c:v>40104067753.460678</c:v>
                </c:pt>
                <c:pt idx="517">
                  <c:v>39300813833.385414</c:v>
                </c:pt>
                <c:pt idx="518">
                  <c:v>38496348051.764847</c:v>
                </c:pt>
                <c:pt idx="519">
                  <c:v>37690695214.789459</c:v>
                </c:pt>
                <c:pt idx="520">
                  <c:v>36883880165.249512</c:v>
                </c:pt>
                <c:pt idx="521">
                  <c:v>36075927781.769051</c:v>
                </c:pt>
                <c:pt idx="522">
                  <c:v>35266862978.038818</c:v>
                </c:pt>
                <c:pt idx="523">
                  <c:v>34456710702.048134</c:v>
                </c:pt>
                <c:pt idx="524">
                  <c:v>33645495935.315659</c:v>
                </c:pt>
                <c:pt idx="525">
                  <c:v>32833243692.119144</c:v>
                </c:pt>
                <c:pt idx="526">
                  <c:v>32019979018.72419</c:v>
                </c:pt>
                <c:pt idx="527">
                  <c:v>31205726992.611996</c:v>
                </c:pt>
                <c:pt idx="528">
                  <c:v>30390512721.706154</c:v>
                </c:pt>
                <c:pt idx="529">
                  <c:v>29574361343.598515</c:v>
                </c:pt>
                <c:pt idx="530">
                  <c:v>28757298024.774128</c:v>
                </c:pt>
                <c:pt idx="531">
                  <c:v>27939347959.835293</c:v>
                </c:pt>
                <c:pt idx="532">
                  <c:v>27120536370.724747</c:v>
                </c:pt>
                <c:pt idx="533">
                  <c:v>26300888505.948009</c:v>
                </c:pt>
                <c:pt idx="534">
                  <c:v>25480429639.794903</c:v>
                </c:pt>
                <c:pt idx="535">
                  <c:v>24659185071.560291</c:v>
                </c:pt>
                <c:pt idx="536">
                  <c:v>23837180124.764038</c:v>
                </c:pt>
                <c:pt idx="537">
                  <c:v>23014440146.370213</c:v>
                </c:pt>
                <c:pt idx="538">
                  <c:v>22190990506.005585</c:v>
                </c:pt>
                <c:pt idx="539">
                  <c:v>21366856595.177422</c:v>
                </c:pt>
                <c:pt idx="540">
                  <c:v>20542063826.490604</c:v>
                </c:pt>
                <c:pt idx="541">
                  <c:v>19716637632.864086</c:v>
                </c:pt>
                <c:pt idx="542">
                  <c:v>18890603466.74675</c:v>
                </c:pt>
                <c:pt idx="543">
                  <c:v>18063986799.33263</c:v>
                </c:pt>
                <c:pt idx="544">
                  <c:v>17236813119.775593</c:v>
                </c:pt>
                <c:pt idx="545">
                  <c:v>16409107934.403431</c:v>
                </c:pt>
                <c:pt idx="546">
                  <c:v>15580896765.93145</c:v>
                </c:pt>
                <c:pt idx="547">
                  <c:v>14752205152.675541</c:v>
                </c:pt>
                <c:pt idx="548">
                  <c:v>13923058647.764772</c:v>
                </c:pt>
                <c:pt idx="549">
                  <c:v>13093482818.353529</c:v>
                </c:pt>
                <c:pt idx="550">
                  <c:v>12263503244.833216</c:v>
                </c:pt>
                <c:pt idx="551">
                  <c:v>11433145520.043554</c:v>
                </c:pt>
                <c:pt idx="552">
                  <c:v>10602435248.483496</c:v>
                </c:pt>
                <c:pt idx="553">
                  <c:v>9771398045.5217762</c:v>
                </c:pt>
                <c:pt idx="554">
                  <c:v>8940059536.607132</c:v>
                </c:pt>
                <c:pt idx="555">
                  <c:v>8108445356.4782114</c:v>
                </c:pt>
                <c:pt idx="556">
                  <c:v>7276581148.3731947</c:v>
                </c:pt>
                <c:pt idx="557">
                  <c:v>6444492563.2391548</c:v>
                </c:pt>
                <c:pt idx="558">
                  <c:v>5612205258.9411774</c:v>
                </c:pt>
                <c:pt idx="559">
                  <c:v>4779744899.4712725</c:v>
                </c:pt>
                <c:pt idx="560">
                  <c:v>3947137154.1570935</c:v>
                </c:pt>
                <c:pt idx="561">
                  <c:v>3114407696.8704934</c:v>
                </c:pt>
                <c:pt idx="562">
                  <c:v>2281582205.2359395</c:v>
                </c:pt>
                <c:pt idx="563">
                  <c:v>1448686359.8388147</c:v>
                </c:pt>
                <c:pt idx="564">
                  <c:v>615745843.43362594</c:v>
                </c:pt>
                <c:pt idx="565">
                  <c:v>-217213659.84785438</c:v>
                </c:pt>
                <c:pt idx="566">
                  <c:v>-1050166465.2884881</c:v>
                </c:pt>
                <c:pt idx="567">
                  <c:v>-1883086888.3776901</c:v>
                </c:pt>
                <c:pt idx="568">
                  <c:v>-2715949245.6033406</c:v>
                </c:pt>
                <c:pt idx="569">
                  <c:v>-3548727855.2436657</c:v>
                </c:pt>
                <c:pt idx="570">
                  <c:v>-4381397038.1590652</c:v>
                </c:pt>
                <c:pt idx="571">
                  <c:v>-5213931118.5838575</c:v>
                </c:pt>
                <c:pt idx="572">
                  <c:v>-6046304424.917923</c:v>
                </c:pt>
                <c:pt idx="573">
                  <c:v>-6878491290.518218</c:v>
                </c:pt>
                <c:pt idx="574">
                  <c:v>-7710466054.4901371</c:v>
                </c:pt>
                <c:pt idx="575">
                  <c:v>-8542203062.4786959</c:v>
                </c:pt>
                <c:pt idx="576">
                  <c:v>-9373676667.4595146</c:v>
                </c:pt>
                <c:pt idx="577">
                  <c:v>-10204861230.529573</c:v>
                </c:pt>
                <c:pt idx="578">
                  <c:v>-11035731121.697723</c:v>
                </c:pt>
                <c:pt idx="579">
                  <c:v>-11866260720.674911</c:v>
                </c:pt>
                <c:pt idx="580">
                  <c:v>-12696424417.66412</c:v>
                </c:pt>
                <c:pt idx="581">
                  <c:v>-13526196614.149971</c:v>
                </c:pt>
                <c:pt idx="582">
                  <c:v>-14355551723.687992</c:v>
                </c:pt>
                <c:pt idx="583">
                  <c:v>-15184464172.693501</c:v>
                </c:pt>
                <c:pt idx="584">
                  <c:v>-16012908401.230104</c:v>
                </c:pt>
                <c:pt idx="585">
                  <c:v>-16840858863.79777</c:v>
                </c:pt>
                <c:pt idx="586">
                  <c:v>-17668290030.120449</c:v>
                </c:pt>
                <c:pt idx="587">
                  <c:v>-18495176385.933239</c:v>
                </c:pt>
                <c:pt idx="588">
                  <c:v>-19321492433.769051</c:v>
                </c:pt>
                <c:pt idx="589">
                  <c:v>-20147212693.744751</c:v>
                </c:pt>
                <c:pt idx="590">
                  <c:v>-20972311704.346775</c:v>
                </c:pt>
                <c:pt idx="591">
                  <c:v>-21796764023.216156</c:v>
                </c:pt>
                <c:pt idx="592">
                  <c:v>-22620544227.93298</c:v>
                </c:pt>
                <c:pt idx="593">
                  <c:v>-23443626916.80022</c:v>
                </c:pt>
                <c:pt idx="594">
                  <c:v>-24265986709.626934</c:v>
                </c:pt>
                <c:pt idx="595">
                  <c:v>-25087598248.510796</c:v>
                </c:pt>
                <c:pt idx="596">
                  <c:v>-25908436198.619938</c:v>
                </c:pt>
                <c:pt idx="597">
                  <c:v>-26728475248.974091</c:v>
                </c:pt>
                <c:pt idx="598">
                  <c:v>-27547690113.224983</c:v>
                </c:pt>
                <c:pt idx="599">
                  <c:v>-28366055530.435978</c:v>
                </c:pt>
                <c:pt idx="600">
                  <c:v>-29183546265.860939</c:v>
                </c:pt>
                <c:pt idx="601">
                  <c:v>-30000137111.722267</c:v>
                </c:pt>
                <c:pt idx="602">
                  <c:v>-30815802887.988136</c:v>
                </c:pt>
                <c:pt idx="603">
                  <c:v>-31630518443.148846</c:v>
                </c:pt>
                <c:pt idx="604">
                  <c:v>-32444258654.99231</c:v>
                </c:pt>
                <c:pt idx="605">
                  <c:v>-33256998431.378635</c:v>
                </c:pt>
                <c:pt idx="606">
                  <c:v>-34068712711.013786</c:v>
                </c:pt>
                <c:pt idx="607">
                  <c:v>-34879376464.222282</c:v>
                </c:pt>
                <c:pt idx="608">
                  <c:v>-35688964693.718918</c:v>
                </c:pt>
                <c:pt idx="609">
                  <c:v>-36497452435.379524</c:v>
                </c:pt>
                <c:pt idx="610">
                  <c:v>-37304814759.010643</c:v>
                </c:pt>
                <c:pt idx="611">
                  <c:v>-38111026769.118225</c:v>
                </c:pt>
                <c:pt idx="612">
                  <c:v>-38916063605.675194</c:v>
                </c:pt>
                <c:pt idx="613">
                  <c:v>-39719900444.88797</c:v>
                </c:pt>
                <c:pt idx="614">
                  <c:v>-40522512499.961838</c:v>
                </c:pt>
                <c:pt idx="615">
                  <c:v>-41323875021.865211</c:v>
                </c:pt>
                <c:pt idx="616">
                  <c:v>-42123963300.092697</c:v>
                </c:pt>
                <c:pt idx="617">
                  <c:v>-42922752663.426994</c:v>
                </c:pt>
                <c:pt idx="618">
                  <c:v>-43720218480.69957</c:v>
                </c:pt>
                <c:pt idx="619">
                  <c:v>-44516336161.550125</c:v>
                </c:pt>
                <c:pt idx="620">
                  <c:v>-45311081157.184769</c:v>
                </c:pt>
                <c:pt idx="621">
                  <c:v>-46104428961.132927</c:v>
                </c:pt>
                <c:pt idx="622">
                  <c:v>-46896355110.00296</c:v>
                </c:pt>
                <c:pt idx="623">
                  <c:v>-47686835184.236427</c:v>
                </c:pt>
                <c:pt idx="624">
                  <c:v>-48475844808.861023</c:v>
                </c:pt>
                <c:pt idx="625">
                  <c:v>-49263359654.242119</c:v>
                </c:pt>
                <c:pt idx="626">
                  <c:v>-50049355436.832932</c:v>
                </c:pt>
                <c:pt idx="627">
                  <c:v>-50833807919.923241</c:v>
                </c:pt>
                <c:pt idx="628">
                  <c:v>-51616692914.386696</c:v>
                </c:pt>
                <c:pt idx="629">
                  <c:v>-52397986279.42662</c:v>
                </c:pt>
                <c:pt idx="630">
                  <c:v>-53177663923.320374</c:v>
                </c:pt>
                <c:pt idx="631">
                  <c:v>-53955701804.162155</c:v>
                </c:pt>
                <c:pt idx="632">
                  <c:v>-54732075930.604294</c:v>
                </c:pt>
                <c:pt idx="633">
                  <c:v>-55506762362.59697</c:v>
                </c:pt>
                <c:pt idx="634">
                  <c:v>-56279737212.126373</c:v>
                </c:pt>
                <c:pt idx="635">
                  <c:v>-57050976643.951256</c:v>
                </c:pt>
                <c:pt idx="636">
                  <c:v>-57820456876.337822</c:v>
                </c:pt>
                <c:pt idx="637">
                  <c:v>-58588154181.793015</c:v>
                </c:pt>
                <c:pt idx="638">
                  <c:v>-59354044887.796112</c:v>
                </c:pt>
                <c:pt idx="639">
                  <c:v>-60118105377.528625</c:v>
                </c:pt>
                <c:pt idx="640">
                  <c:v>-60880312090.602486</c:v>
                </c:pt>
                <c:pt idx="641">
                  <c:v>-61640641523.786484</c:v>
                </c:pt>
                <c:pt idx="642">
                  <c:v>-62399070231.730972</c:v>
                </c:pt>
                <c:pt idx="643">
                  <c:v>-63155574827.690742</c:v>
                </c:pt>
                <c:pt idx="644">
                  <c:v>-63910131984.246132</c:v>
                </c:pt>
                <c:pt idx="645">
                  <c:v>-64662718434.022293</c:v>
                </c:pt>
                <c:pt idx="646">
                  <c:v>-65413310970.406593</c:v>
                </c:pt>
                <c:pt idx="647">
                  <c:v>-66161886448.264183</c:v>
                </c:pt>
                <c:pt idx="648">
                  <c:v>-66908421784.651619</c:v>
                </c:pt>
                <c:pt idx="649">
                  <c:v>-67652893959.528595</c:v>
                </c:pt>
                <c:pt idx="650">
                  <c:v>-68395280016.467758</c:v>
                </c:pt>
                <c:pt idx="651">
                  <c:v>-69135557063.362518</c:v>
                </c:pt>
                <c:pt idx="652">
                  <c:v>-69873702273.132904</c:v>
                </c:pt>
                <c:pt idx="653">
                  <c:v>-70609692884.429398</c:v>
                </c:pt>
                <c:pt idx="654">
                  <c:v>-71343506202.334778</c:v>
                </c:pt>
                <c:pt idx="655">
                  <c:v>-72075119599.063873</c:v>
                </c:pt>
                <c:pt idx="656">
                  <c:v>-72804510514.66124</c:v>
                </c:pt>
                <c:pt idx="657">
                  <c:v>-73531656457.696838</c:v>
                </c:pt>
                <c:pt idx="658">
                  <c:v>-74256535005.959473</c:v>
                </c:pt>
                <c:pt idx="659">
                  <c:v>-74979123807.148193</c:v>
                </c:pt>
                <c:pt idx="660">
                  <c:v>-75699400579.561462</c:v>
                </c:pt>
                <c:pt idx="661">
                  <c:v>-76417343112.784256</c:v>
                </c:pt>
                <c:pt idx="662">
                  <c:v>-77132929268.372849</c:v>
                </c:pt>
                <c:pt idx="663">
                  <c:v>-77846136980.53746</c:v>
                </c:pt>
                <c:pt idx="664">
                  <c:v>-78556944256.822601</c:v>
                </c:pt>
                <c:pt idx="665">
                  <c:v>-79265329178.785248</c:v>
                </c:pt>
                <c:pt idx="666">
                  <c:v>-79971269902.670639</c:v>
                </c:pt>
                <c:pt idx="667">
                  <c:v>-80674744660.085831</c:v>
                </c:pt>
                <c:pt idx="668">
                  <c:v>-81375731758.670898</c:v>
                </c:pt>
                <c:pt idx="669">
                  <c:v>-82074209582.767822</c:v>
                </c:pt>
                <c:pt idx="670">
                  <c:v>-82770156594.08696</c:v>
                </c:pt>
                <c:pt idx="671">
                  <c:v>-83463551332.371231</c:v>
                </c:pt>
                <c:pt idx="672">
                  <c:v>-84154372416.057785</c:v>
                </c:pt>
                <c:pt idx="673">
                  <c:v>-84842598542.937286</c:v>
                </c:pt>
                <c:pt idx="674">
                  <c:v>-85528208490.810791</c:v>
                </c:pt>
                <c:pt idx="675">
                  <c:v>-86211181118.144119</c:v>
                </c:pt>
                <c:pt idx="676">
                  <c:v>-86891495364.719727</c:v>
                </c:pt>
                <c:pt idx="677">
                  <c:v>-87569130252.286118</c:v>
                </c:pt>
                <c:pt idx="678">
                  <c:v>-88244064885.204681</c:v>
                </c:pt>
                <c:pt idx="679">
                  <c:v>-88916278451.094025</c:v>
                </c:pt>
                <c:pt idx="680">
                  <c:v>-89585750221.47171</c:v>
                </c:pt>
                <c:pt idx="681">
                  <c:v>-90252459552.393417</c:v>
                </c:pt>
                <c:pt idx="682">
                  <c:v>-90916385885.089508</c:v>
                </c:pt>
                <c:pt idx="683">
                  <c:v>-91577508746.598953</c:v>
                </c:pt>
                <c:pt idx="684">
                  <c:v>-92235807750.400589</c:v>
                </c:pt>
                <c:pt idx="685">
                  <c:v>-92891262597.041794</c:v>
                </c:pt>
                <c:pt idx="686">
                  <c:v>-93543853074.764389</c:v>
                </c:pt>
                <c:pt idx="687">
                  <c:v>-94193559060.127853</c:v>
                </c:pt>
                <c:pt idx="688">
                  <c:v>-94840360518.629898</c:v>
                </c:pt>
                <c:pt idx="689">
                  <c:v>-95484237505.324188</c:v>
                </c:pt>
                <c:pt idx="690">
                  <c:v>-96125170165.435379</c:v>
                </c:pt>
                <c:pt idx="691">
                  <c:v>-96763138734.971298</c:v>
                </c:pt>
                <c:pt idx="692">
                  <c:v>-97398123541.332458</c:v>
                </c:pt>
                <c:pt idx="693">
                  <c:v>-98030105003.91861</c:v>
                </c:pt>
                <c:pt idx="694">
                  <c:v>-98659063634.732544</c:v>
                </c:pt>
                <c:pt idx="695">
                  <c:v>-99284980038.981018</c:v>
                </c:pt>
                <c:pt idx="696">
                  <c:v>-99907834915.672806</c:v>
                </c:pt>
                <c:pt idx="697">
                  <c:v>-100527609058.21387</c:v>
                </c:pt>
                <c:pt idx="698">
                  <c:v>-101144283354.99957</c:v>
                </c:pt>
                <c:pt idx="699">
                  <c:v>-101757838790.00407</c:v>
                </c:pt>
                <c:pt idx="700">
                  <c:v>-102368256443.36664</c:v>
                </c:pt>
                <c:pt idx="701">
                  <c:v>-102975517491.97508</c:v>
                </c:pt>
                <c:pt idx="702">
                  <c:v>-103579603210.04619</c:v>
                </c:pt>
                <c:pt idx="703">
                  <c:v>-104180494969.70319</c:v>
                </c:pt>
                <c:pt idx="704">
                  <c:v>-104778174241.55008</c:v>
                </c:pt>
                <c:pt idx="705">
                  <c:v>-105372622595.2431</c:v>
                </c:pt>
                <c:pt idx="706">
                  <c:v>-105963821700.05902</c:v>
                </c:pt>
                <c:pt idx="707">
                  <c:v>-106551753325.46036</c:v>
                </c:pt>
                <c:pt idx="708">
                  <c:v>-107136399341.65759</c:v>
                </c:pt>
                <c:pt idx="709">
                  <c:v>-107717741720.16821</c:v>
                </c:pt>
                <c:pt idx="710">
                  <c:v>-108295762534.37265</c:v>
                </c:pt>
                <c:pt idx="711">
                  <c:v>-108870443960.06708</c:v>
                </c:pt>
                <c:pt idx="712">
                  <c:v>-109441768276.01305</c:v>
                </c:pt>
                <c:pt idx="713">
                  <c:v>-110009717864.48395</c:v>
                </c:pt>
                <c:pt idx="714">
                  <c:v>-110574275211.80832</c:v>
                </c:pt>
                <c:pt idx="715">
                  <c:v>-111135422908.90987</c:v>
                </c:pt>
                <c:pt idx="716">
                  <c:v>-111693143651.84436</c:v>
                </c:pt>
                <c:pt idx="717">
                  <c:v>-112247420242.33319</c:v>
                </c:pt>
                <c:pt idx="718">
                  <c:v>-112798235588.29376</c:v>
                </c:pt>
                <c:pt idx="719">
                  <c:v>-113345572704.36652</c:v>
                </c:pt>
                <c:pt idx="720">
                  <c:v>-113889414712.43875</c:v>
                </c:pt>
                <c:pt idx="721">
                  <c:v>-114429744842.1651</c:v>
                </c:pt>
                <c:pt idx="722">
                  <c:v>-114966546431.48466</c:v>
                </c:pt>
                <c:pt idx="723">
                  <c:v>-115499802927.13483</c:v>
                </c:pt>
                <c:pt idx="724">
                  <c:v>-116029497885.16176</c:v>
                </c:pt>
                <c:pt idx="725">
                  <c:v>-116555614971.42746</c:v>
                </c:pt>
                <c:pt idx="726">
                  <c:v>-117078137962.11351</c:v>
                </c:pt>
                <c:pt idx="727">
                  <c:v>-117597050744.22136</c:v>
                </c:pt>
                <c:pt idx="728">
                  <c:v>-118112337316.06923</c:v>
                </c:pt>
                <c:pt idx="729">
                  <c:v>-118623981787.78555</c:v>
                </c:pt>
                <c:pt idx="730">
                  <c:v>-119131968381.79903</c:v>
                </c:pt>
                <c:pt idx="731">
                  <c:v>-119636281433.32512</c:v>
                </c:pt>
                <c:pt idx="732">
                  <c:v>-120136905390.84917</c:v>
                </c:pt>
                <c:pt idx="733">
                  <c:v>-120633824816.60597</c:v>
                </c:pt>
                <c:pt idx="734">
                  <c:v>-121127024387.05586</c:v>
                </c:pt>
                <c:pt idx="735">
                  <c:v>-121616488893.35725</c:v>
                </c:pt>
                <c:pt idx="736">
                  <c:v>-122102203241.83566</c:v>
                </c:pt>
                <c:pt idx="737">
                  <c:v>-122584152454.4492</c:v>
                </c:pt>
                <c:pt idx="738">
                  <c:v>-123062321669.25046</c:v>
                </c:pt>
                <c:pt idx="739">
                  <c:v>-123536696140.84483</c:v>
                </c:pt>
                <c:pt idx="740">
                  <c:v>-124007261240.84528</c:v>
                </c:pt>
                <c:pt idx="741">
                  <c:v>-124474002458.32341</c:v>
                </c:pt>
                <c:pt idx="742">
                  <c:v>-124936905400.25702</c:v>
                </c:pt>
                <c:pt idx="743">
                  <c:v>-125395955791.97397</c:v>
                </c:pt>
                <c:pt idx="744">
                  <c:v>-125851139477.59239</c:v>
                </c:pt>
                <c:pt idx="745">
                  <c:v>-126302442420.45726</c:v>
                </c:pt>
                <c:pt idx="746">
                  <c:v>-126749850703.57326</c:v>
                </c:pt>
                <c:pt idx="747">
                  <c:v>-127193350530.03398</c:v>
                </c:pt>
                <c:pt idx="748">
                  <c:v>-127632928223.44748</c:v>
                </c:pt>
                <c:pt idx="749">
                  <c:v>-128068570228.35796</c:v>
                </c:pt>
                <c:pt idx="750">
                  <c:v>-128500263110.66389</c:v>
                </c:pt>
                <c:pt idx="751">
                  <c:v>-128927993558.03232</c:v>
                </c:pt>
                <c:pt idx="752">
                  <c:v>-129351748380.30936</c:v>
                </c:pt>
                <c:pt idx="753">
                  <c:v>-129771514509.92708</c:v>
                </c:pt>
                <c:pt idx="754">
                  <c:v>-130187279002.30644</c:v>
                </c:pt>
                <c:pt idx="755">
                  <c:v>-130599029036.25656</c:v>
                </c:pt>
                <c:pt idx="756">
                  <c:v>-131006751914.37009</c:v>
                </c:pt>
                <c:pt idx="757">
                  <c:v>-131410435063.41484</c:v>
                </c:pt>
                <c:pt idx="758">
                  <c:v>-131810066034.72156</c:v>
                </c:pt>
                <c:pt idx="759">
                  <c:v>-132205632504.56784</c:v>
                </c:pt>
                <c:pt idx="760">
                  <c:v>-132597122274.55823</c:v>
                </c:pt>
                <c:pt idx="761">
                  <c:v>-132984523272.0004</c:v>
                </c:pt>
                <c:pt idx="762">
                  <c:v>-133367823550.27754</c:v>
                </c:pt>
                <c:pt idx="763">
                  <c:v>-133747011289.21681</c:v>
                </c:pt>
                <c:pt idx="764">
                  <c:v>-134122074795.45384</c:v>
                </c:pt>
                <c:pt idx="765">
                  <c:v>-134493002502.79344</c:v>
                </c:pt>
                <c:pt idx="766">
                  <c:v>-134859782972.56628</c:v>
                </c:pt>
                <c:pt idx="767">
                  <c:v>-135222404893.98172</c:v>
                </c:pt>
                <c:pt idx="768">
                  <c:v>-135580857084.47664</c:v>
                </c:pt>
                <c:pt idx="769">
                  <c:v>-135935128490.06036</c:v>
                </c:pt>
                <c:pt idx="770">
                  <c:v>-136285208185.65556</c:v>
                </c:pt>
                <c:pt idx="771">
                  <c:v>-136631085375.43526</c:v>
                </c:pt>
                <c:pt idx="772">
                  <c:v>-136972749393.15575</c:v>
                </c:pt>
                <c:pt idx="773">
                  <c:v>-137310189702.48563</c:v>
                </c:pt>
                <c:pt idx="774">
                  <c:v>-137643395897.33075</c:v>
                </c:pt>
                <c:pt idx="775">
                  <c:v>-137972357702.15518</c:v>
                </c:pt>
                <c:pt idx="776">
                  <c:v>-138297064972.29819</c:v>
                </c:pt>
                <c:pt idx="777">
                  <c:v>-138617507694.28705</c:v>
                </c:pt>
                <c:pt idx="778">
                  <c:v>-138933675986.146</c:v>
                </c:pt>
                <c:pt idx="779">
                  <c:v>-139245560097.70096</c:v>
                </c:pt>
                <c:pt idx="780">
                  <c:v>-139553150410.88037</c:v>
                </c:pt>
                <c:pt idx="781">
                  <c:v>-139856437440.01172</c:v>
                </c:pt>
                <c:pt idx="782">
                  <c:v>-140155411832.11429</c:v>
                </c:pt>
                <c:pt idx="783">
                  <c:v>-140450064367.1875</c:v>
                </c:pt>
                <c:pt idx="784">
                  <c:v>-140740385958.49542</c:v>
                </c:pt>
                <c:pt idx="785">
                  <c:v>-141026367652.84702</c:v>
                </c:pt>
                <c:pt idx="786">
                  <c:v>-141308000630.87228</c:v>
                </c:pt>
                <c:pt idx="787">
                  <c:v>-141585276207.29431</c:v>
                </c:pt>
                <c:pt idx="788">
                  <c:v>-141858185831.1972</c:v>
                </c:pt>
                <c:pt idx="789">
                  <c:v>-142126721086.28986</c:v>
                </c:pt>
                <c:pt idx="790">
                  <c:v>-142390873691.16553</c:v>
                </c:pt>
                <c:pt idx="791">
                  <c:v>-142650635499.55734</c:v>
                </c:pt>
                <c:pt idx="792">
                  <c:v>-142905998500.58957</c:v>
                </c:pt>
                <c:pt idx="793">
                  <c:v>-143156954819.02472</c:v>
                </c:pt>
                <c:pt idx="794">
                  <c:v>-143403496715.50647</c:v>
                </c:pt>
                <c:pt idx="795">
                  <c:v>-143645616586.79846</c:v>
                </c:pt>
                <c:pt idx="796">
                  <c:v>-143883306966.01877</c:v>
                </c:pt>
                <c:pt idx="797">
                  <c:v>-144116560522.87036</c:v>
                </c:pt>
                <c:pt idx="798">
                  <c:v>-144345370063.8671</c:v>
                </c:pt>
                <c:pt idx="799">
                  <c:v>-144569728532.55576</c:v>
                </c:pt>
                <c:pt idx="800">
                  <c:v>-144789629009.73364</c:v>
                </c:pt>
                <c:pt idx="801">
                  <c:v>-145005064713.66211</c:v>
                </c:pt>
                <c:pt idx="802">
                  <c:v>-145216029000.27573</c:v>
                </c:pt>
                <c:pt idx="803">
                  <c:v>-145422515363.3873</c:v>
                </c:pt>
                <c:pt idx="804">
                  <c:v>-145624517434.88852</c:v>
                </c:pt>
                <c:pt idx="805">
                  <c:v>-145822028984.94656</c:v>
                </c:pt>
                <c:pt idx="806">
                  <c:v>-146015043922.19614</c:v>
                </c:pt>
                <c:pt idx="807">
                  <c:v>-146203556293.92755</c:v>
                </c:pt>
                <c:pt idx="808">
                  <c:v>-146387560286.27026</c:v>
                </c:pt>
                <c:pt idx="809">
                  <c:v>-146567050224.37238</c:v>
                </c:pt>
                <c:pt idx="810">
                  <c:v>-146742020572.57559</c:v>
                </c:pt>
                <c:pt idx="811">
                  <c:v>-146912465934.58612</c:v>
                </c:pt>
                <c:pt idx="812">
                  <c:v>-147078381053.64114</c:v>
                </c:pt>
                <c:pt idx="813">
                  <c:v>-147239760812.67102</c:v>
                </c:pt>
                <c:pt idx="814">
                  <c:v>-147396600234.45715</c:v>
                </c:pt>
                <c:pt idx="815">
                  <c:v>-147548894481.78564</c:v>
                </c:pt>
                <c:pt idx="816">
                  <c:v>-147696638857.59647</c:v>
                </c:pt>
                <c:pt idx="817">
                  <c:v>-147839828805.12848</c:v>
                </c:pt>
                <c:pt idx="818">
                  <c:v>-147978459908.06</c:v>
                </c:pt>
                <c:pt idx="819">
                  <c:v>-148112527890.64511</c:v>
                </c:pt>
                <c:pt idx="820">
                  <c:v>-148242028617.84561</c:v>
                </c:pt>
                <c:pt idx="821">
                  <c:v>-148366958095.45865</c:v>
                </c:pt>
                <c:pt idx="822">
                  <c:v>-148487312470.23996</c:v>
                </c:pt>
                <c:pt idx="823">
                  <c:v>-148603088030.02283</c:v>
                </c:pt>
                <c:pt idx="824">
                  <c:v>-148714281203.83258</c:v>
                </c:pt>
                <c:pt idx="825">
                  <c:v>-148820888561.99695</c:v>
                </c:pt>
                <c:pt idx="826">
                  <c:v>-148922906816.2518</c:v>
                </c:pt>
                <c:pt idx="827">
                  <c:v>-149020332819.84274</c:v>
                </c:pt>
                <c:pt idx="828">
                  <c:v>-149113163567.62216</c:v>
                </c:pt>
                <c:pt idx="829">
                  <c:v>-149201396196.14212</c:v>
                </c:pt>
                <c:pt idx="830">
                  <c:v>-149285027983.74265</c:v>
                </c:pt>
                <c:pt idx="831">
                  <c:v>-149364056350.63586</c:v>
                </c:pt>
                <c:pt idx="832">
                  <c:v>-149438478858.98557</c:v>
                </c:pt>
                <c:pt idx="833">
                  <c:v>-149508293212.98257</c:v>
                </c:pt>
                <c:pt idx="834">
                  <c:v>-149573497258.91559</c:v>
                </c:pt>
                <c:pt idx="835">
                  <c:v>-149634088985.23773</c:v>
                </c:pt>
                <c:pt idx="836">
                  <c:v>-149690066522.62866</c:v>
                </c:pt>
                <c:pt idx="837">
                  <c:v>-149741428144.0524</c:v>
                </c:pt>
                <c:pt idx="838">
                  <c:v>-149788172264.81058</c:v>
                </c:pt>
                <c:pt idx="839">
                  <c:v>-149830297442.59149</c:v>
                </c:pt>
                <c:pt idx="840">
                  <c:v>-149867802377.51471</c:v>
                </c:pt>
                <c:pt idx="841">
                  <c:v>-149900685912.17114</c:v>
                </c:pt>
                <c:pt idx="842">
                  <c:v>-149928947031.65903</c:v>
                </c:pt>
                <c:pt idx="843">
                  <c:v>-149952584863.61514</c:v>
                </c:pt>
                <c:pt idx="844">
                  <c:v>-149971598678.24197</c:v>
                </c:pt>
                <c:pt idx="845">
                  <c:v>-149985987888.3302</c:v>
                </c:pt>
                <c:pt idx="846">
                  <c:v>-149995752049.27704</c:v>
                </c:pt>
                <c:pt idx="847">
                  <c:v>-150000890859.09995</c:v>
                </c:pt>
                <c:pt idx="848">
                  <c:v>-150001404158.44611</c:v>
                </c:pt>
                <c:pt idx="849">
                  <c:v>-149997291930.59744</c:v>
                </c:pt>
                <c:pt idx="850">
                  <c:v>-149988554301.47125</c:v>
                </c:pt>
                <c:pt idx="851">
                  <c:v>-149975191539.61642</c:v>
                </c:pt>
                <c:pt idx="852">
                  <c:v>-149957204056.20523</c:v>
                </c:pt>
                <c:pt idx="853">
                  <c:v>-149934592405.02084</c:v>
                </c:pt>
                <c:pt idx="854">
                  <c:v>-149907357282.44025</c:v>
                </c:pt>
                <c:pt idx="855">
                  <c:v>-149875499527.41302</c:v>
                </c:pt>
                <c:pt idx="856">
                  <c:v>-149839020121.43546</c:v>
                </c:pt>
                <c:pt idx="857">
                  <c:v>-149797920188.52045</c:v>
                </c:pt>
                <c:pt idx="858">
                  <c:v>-149752200995.16293</c:v>
                </c:pt>
                <c:pt idx="859">
                  <c:v>-149701863950.30096</c:v>
                </c:pt>
                <c:pt idx="860">
                  <c:v>-149646910605.27237</c:v>
                </c:pt>
                <c:pt idx="861">
                  <c:v>-149587342653.767</c:v>
                </c:pt>
                <c:pt idx="862">
                  <c:v>-149523161931.7746</c:v>
                </c:pt>
                <c:pt idx="863">
                  <c:v>-149454370417.52838</c:v>
                </c:pt>
                <c:pt idx="864">
                  <c:v>-149380970231.44403</c:v>
                </c:pt>
                <c:pt idx="865">
                  <c:v>-149302963636.0545</c:v>
                </c:pt>
                <c:pt idx="866">
                  <c:v>-149220353035.94031</c:v>
                </c:pt>
                <c:pt idx="867">
                  <c:v>-149133140977.65552</c:v>
                </c:pt>
                <c:pt idx="868">
                  <c:v>-149041330149.64929</c:v>
                </c:pt>
                <c:pt idx="869">
                  <c:v>-148944923382.18314</c:v>
                </c:pt>
                <c:pt idx="870">
                  <c:v>-148843923647.24368</c:v>
                </c:pt>
                <c:pt idx="871">
                  <c:v>-148738334058.45123</c:v>
                </c:pt>
                <c:pt idx="872">
                  <c:v>-148628157870.96375</c:v>
                </c:pt>
                <c:pt idx="873">
                  <c:v>-148513398481.37668</c:v>
                </c:pt>
                <c:pt idx="874">
                  <c:v>-148394059427.61823</c:v>
                </c:pt>
                <c:pt idx="875">
                  <c:v>-148270144388.84042</c:v>
                </c:pt>
                <c:pt idx="876">
                  <c:v>-148141657185.30579</c:v>
                </c:pt>
                <c:pt idx="877">
                  <c:v>-148008601778.26959</c:v>
                </c:pt>
                <c:pt idx="878">
                  <c:v>-147870982269.85782</c:v>
                </c:pt>
                <c:pt idx="879">
                  <c:v>-147728802902.94077</c:v>
                </c:pt>
                <c:pt idx="880">
                  <c:v>-147582068061.00238</c:v>
                </c:pt>
                <c:pt idx="881">
                  <c:v>-147430782268.0051</c:v>
                </c:pt>
                <c:pt idx="882">
                  <c:v>-147274950188.25049</c:v>
                </c:pt>
                <c:pt idx="883">
                  <c:v>-147114576626.23553</c:v>
                </c:pt>
                <c:pt idx="884">
                  <c:v>-146949666526.50458</c:v>
                </c:pt>
                <c:pt idx="885">
                  <c:v>-146780224973.49689</c:v>
                </c:pt>
                <c:pt idx="886">
                  <c:v>-146606257191.39008</c:v>
                </c:pt>
                <c:pt idx="887">
                  <c:v>-146427768543.93906</c:v>
                </c:pt>
                <c:pt idx="888">
                  <c:v>-146244764534.31067</c:v>
                </c:pt>
                <c:pt idx="889">
                  <c:v>-146057250804.91425</c:v>
                </c:pt>
                <c:pt idx="890">
                  <c:v>-145865233137.22757</c:v>
                </c:pt>
                <c:pt idx="891">
                  <c:v>-145668717451.61874</c:v>
                </c:pt>
                <c:pt idx="892">
                  <c:v>-145467709807.16376</c:v>
                </c:pt>
                <c:pt idx="893">
                  <c:v>-145262216401.45969</c:v>
                </c:pt>
                <c:pt idx="894">
                  <c:v>-145052243570.43375</c:v>
                </c:pt>
                <c:pt idx="895">
                  <c:v>-144837797788.14792</c:v>
                </c:pt>
                <c:pt idx="896">
                  <c:v>-144618885666.59949</c:v>
                </c:pt>
                <c:pt idx="897">
                  <c:v>-144395513955.51724</c:v>
                </c:pt>
                <c:pt idx="898">
                  <c:v>-144167689542.15335</c:v>
                </c:pt>
                <c:pt idx="899">
                  <c:v>-143935419451.0712</c:v>
                </c:pt>
                <c:pt idx="900">
                  <c:v>-143698710843.92874</c:v>
                </c:pt>
                <c:pt idx="901">
                  <c:v>-143457571019.25784</c:v>
                </c:pt>
                <c:pt idx="902">
                  <c:v>-143212007412.23929</c:v>
                </c:pt>
                <c:pt idx="903">
                  <c:v>-142962027594.47357</c:v>
                </c:pt>
                <c:pt idx="904">
                  <c:v>-142707639273.74756</c:v>
                </c:pt>
                <c:pt idx="905">
                  <c:v>-142448850293.79684</c:v>
                </c:pt>
                <c:pt idx="906">
                  <c:v>-142185668634.064</c:v>
                </c:pt>
                <c:pt idx="907">
                  <c:v>-141918102409.45255</c:v>
                </c:pt>
                <c:pt idx="908">
                  <c:v>-141646159870.07687</c:v>
                </c:pt>
                <c:pt idx="909">
                  <c:v>-141369849401.00793</c:v>
                </c:pt>
                <c:pt idx="910">
                  <c:v>-141089179522.01468</c:v>
                </c:pt>
                <c:pt idx="911">
                  <c:v>-140804158887.30151</c:v>
                </c:pt>
                <c:pt idx="912">
                  <c:v>-140514796285.24142</c:v>
                </c:pt>
                <c:pt idx="913">
                  <c:v>-140221100638.10513</c:v>
                </c:pt>
                <c:pt idx="914">
                  <c:v>-139923081001.78604</c:v>
                </c:pt>
                <c:pt idx="915">
                  <c:v>-139620746565.52106</c:v>
                </c:pt>
                <c:pt idx="916">
                  <c:v>-139314106651.60727</c:v>
                </c:pt>
                <c:pt idx="917">
                  <c:v>-139003170715.11456</c:v>
                </c:pt>
                <c:pt idx="918">
                  <c:v>-138687948343.59424</c:v>
                </c:pt>
                <c:pt idx="919">
                  <c:v>-138368449256.78333</c:v>
                </c:pt>
                <c:pt idx="920">
                  <c:v>-138044683306.30499</c:v>
                </c:pt>
                <c:pt idx="921">
                  <c:v>-137716660475.36484</c:v>
                </c:pt>
                <c:pt idx="922">
                  <c:v>-137384390878.4431</c:v>
                </c:pt>
                <c:pt idx="923">
                  <c:v>-137047884760.98283</c:v>
                </c:pt>
                <c:pt idx="924">
                  <c:v>-136707152499.07408</c:v>
                </c:pt>
                <c:pt idx="925">
                  <c:v>-136362204599.13394</c:v>
                </c:pt>
                <c:pt idx="926">
                  <c:v>-136013051697.5827</c:v>
                </c:pt>
                <c:pt idx="927">
                  <c:v>-135659704560.51591</c:v>
                </c:pt>
                <c:pt idx="928">
                  <c:v>-135302174083.37244</c:v>
                </c:pt>
                <c:pt idx="929">
                  <c:v>-134940471290.59857</c:v>
                </c:pt>
                <c:pt idx="930">
                  <c:v>-134574607335.30815</c:v>
                </c:pt>
                <c:pt idx="931">
                  <c:v>-134204593498.93871</c:v>
                </c:pt>
                <c:pt idx="932">
                  <c:v>-133830441190.90364</c:v>
                </c:pt>
                <c:pt idx="933">
                  <c:v>-133452161948.24045</c:v>
                </c:pt>
                <c:pt idx="934">
                  <c:v>-133069767435.25507</c:v>
                </c:pt>
                <c:pt idx="935">
                  <c:v>-132683269443.16222</c:v>
                </c:pt>
                <c:pt idx="936">
                  <c:v>-132292679889.72188</c:v>
                </c:pt>
                <c:pt idx="937">
                  <c:v>-131898010818.87183</c:v>
                </c:pt>
                <c:pt idx="938">
                  <c:v>-131499274400.35635</c:v>
                </c:pt>
                <c:pt idx="939">
                  <c:v>-131096482929.351</c:v>
                </c:pt>
                <c:pt idx="940">
                  <c:v>-130689648826.0835</c:v>
                </c:pt>
                <c:pt idx="941">
                  <c:v>-130278784635.45085</c:v>
                </c:pt>
                <c:pt idx="942">
                  <c:v>-129863903026.63251</c:v>
                </c:pt>
                <c:pt idx="943">
                  <c:v>-129445016792.69978</c:v>
                </c:pt>
                <c:pt idx="944">
                  <c:v>-129022138850.22141</c:v>
                </c:pt>
                <c:pt idx="945">
                  <c:v>-128595282238.86526</c:v>
                </c:pt>
                <c:pt idx="946">
                  <c:v>-128164460120.99635</c:v>
                </c:pt>
                <c:pt idx="947">
                  <c:v>-127729685781.27098</c:v>
                </c:pt>
                <c:pt idx="948">
                  <c:v>-127290972626.22711</c:v>
                </c:pt>
                <c:pt idx="949">
                  <c:v>-126848334183.87108</c:v>
                </c:pt>
                <c:pt idx="950">
                  <c:v>-126401784103.26039</c:v>
                </c:pt>
                <c:pt idx="951">
                  <c:v>-125951336154.08296</c:v>
                </c:pt>
                <c:pt idx="952">
                  <c:v>-125497004226.23251</c:v>
                </c:pt>
                <c:pt idx="953">
                  <c:v>-125038802329.38029</c:v>
                </c:pt>
                <c:pt idx="954">
                  <c:v>-124576744592.54315</c:v>
                </c:pt>
                <c:pt idx="955">
                  <c:v>-124110845263.64786</c:v>
                </c:pt>
                <c:pt idx="956">
                  <c:v>-123641118709.09178</c:v>
                </c:pt>
                <c:pt idx="957">
                  <c:v>-123167579413.29996</c:v>
                </c:pt>
                <c:pt idx="958">
                  <c:v>-122690241978.27846</c:v>
                </c:pt>
                <c:pt idx="959">
                  <c:v>-122209121123.16415</c:v>
                </c:pt>
                <c:pt idx="960">
                  <c:v>-121724231683.77086</c:v>
                </c:pt>
                <c:pt idx="961">
                  <c:v>-121235588612.1319</c:v>
                </c:pt>
                <c:pt idx="962">
                  <c:v>-120743206976.03906</c:v>
                </c:pt>
                <c:pt idx="963">
                  <c:v>-120247101958.578</c:v>
                </c:pt>
                <c:pt idx="964">
                  <c:v>-119747288857.66008</c:v>
                </c:pt>
                <c:pt idx="965">
                  <c:v>-119243783085.55064</c:v>
                </c:pt>
                <c:pt idx="966">
                  <c:v>-118736600168.39383</c:v>
                </c:pt>
                <c:pt idx="967">
                  <c:v>-118225755745.7338</c:v>
                </c:pt>
                <c:pt idx="968">
                  <c:v>-117711265570.03249</c:v>
                </c:pt>
                <c:pt idx="969">
                  <c:v>-117193145506.1839</c:v>
                </c:pt>
                <c:pt idx="970">
                  <c:v>-116671411531.0249</c:v>
                </c:pt>
                <c:pt idx="971">
                  <c:v>-116146079732.84261</c:v>
                </c:pt>
                <c:pt idx="972">
                  <c:v>-115617166310.87823</c:v>
                </c:pt>
                <c:pt idx="973">
                  <c:v>-115084687574.82767</c:v>
                </c:pt>
                <c:pt idx="974">
                  <c:v>-114548659944.33849</c:v>
                </c:pt>
                <c:pt idx="975">
                  <c:v>-114009099948.50371</c:v>
                </c:pt>
                <c:pt idx="976">
                  <c:v>-113466024225.35207</c:v>
                </c:pt>
                <c:pt idx="977">
                  <c:v>-112919449521.33499</c:v>
                </c:pt>
                <c:pt idx="978">
                  <c:v>-112369392690.81021</c:v>
                </c:pt>
                <c:pt idx="979">
                  <c:v>-111815870695.52208</c:v>
                </c:pt>
                <c:pt idx="980">
                  <c:v>-111258900604.07846</c:v>
                </c:pt>
                <c:pt idx="981">
                  <c:v>-110698499591.4245</c:v>
                </c:pt>
                <c:pt idx="982">
                  <c:v>-110134684938.31297</c:v>
                </c:pt>
                <c:pt idx="983">
                  <c:v>-109567474030.77141</c:v>
                </c:pt>
                <c:pt idx="984">
                  <c:v>-108996884359.56598</c:v>
                </c:pt>
                <c:pt idx="985">
                  <c:v>-108422933519.66219</c:v>
                </c:pt>
                <c:pt idx="986">
                  <c:v>-107845639209.68225</c:v>
                </c:pt>
                <c:pt idx="987">
                  <c:v>-107265019231.35939</c:v>
                </c:pt>
                <c:pt idx="988">
                  <c:v>-106681091488.98886</c:v>
                </c:pt>
                <c:pt idx="989">
                  <c:v>-106093873988.87587</c:v>
                </c:pt>
                <c:pt idx="990">
                  <c:v>-105503384838.78029</c:v>
                </c:pt>
                <c:pt idx="991">
                  <c:v>-104909642247.35834</c:v>
                </c:pt>
                <c:pt idx="992">
                  <c:v>-104312664523.60101</c:v>
                </c:pt>
                <c:pt idx="993">
                  <c:v>-103712470076.26958</c:v>
                </c:pt>
                <c:pt idx="994">
                  <c:v>-103109077413.32784</c:v>
                </c:pt>
                <c:pt idx="995">
                  <c:v>-102502505141.37143</c:v>
                </c:pt>
                <c:pt idx="996">
                  <c:v>-101892771965.05409</c:v>
                </c:pt>
                <c:pt idx="997">
                  <c:v>-101279896686.5108</c:v>
                </c:pt>
                <c:pt idx="998">
                  <c:v>-100663898204.77803</c:v>
                </c:pt>
                <c:pt idx="999">
                  <c:v>-100044795515.21092</c:v>
                </c:pt>
                <c:pt idx="1000">
                  <c:v>-99422607708.897568</c:v>
                </c:pt>
                <c:pt idx="1001">
                  <c:v>-98797353972.070251</c:v>
                </c:pt>
                <c:pt idx="1002">
                  <c:v>-98169053585.513809</c:v>
                </c:pt>
                <c:pt idx="1003">
                  <c:v>-97537725923.971069</c:v>
                </c:pt>
                <c:pt idx="1004">
                  <c:v>-96903390455.54541</c:v>
                </c:pt>
                <c:pt idx="1005">
                  <c:v>-96266066741.100357</c:v>
                </c:pt>
                <c:pt idx="1006">
                  <c:v>-95625774433.656433</c:v>
                </c:pt>
                <c:pt idx="1007">
                  <c:v>-94982533277.78508</c:v>
                </c:pt>
                <c:pt idx="1008">
                  <c:v>-94336363108.999786</c:v>
                </c:pt>
                <c:pt idx="1009">
                  <c:v>-93687283853.144409</c:v>
                </c:pt>
                <c:pt idx="1010">
                  <c:v>-93035315525.778717</c:v>
                </c:pt>
                <c:pt idx="1011">
                  <c:v>-92380478231.561127</c:v>
                </c:pt>
                <c:pt idx="1012">
                  <c:v>-91722792163.628769</c:v>
                </c:pt>
                <c:pt idx="1013">
                  <c:v>-91062277602.974716</c:v>
                </c:pt>
                <c:pt idx="1014">
                  <c:v>-90398954917.822617</c:v>
                </c:pt>
                <c:pt idx="1015">
                  <c:v>-89732844562.99855</c:v>
                </c:pt>
                <c:pt idx="1016">
                  <c:v>-89063967079.300232</c:v>
                </c:pt>
                <c:pt idx="1017">
                  <c:v>-88392343092.863602</c:v>
                </c:pt>
                <c:pt idx="1018">
                  <c:v>-87717993314.526733</c:v>
                </c:pt>
                <c:pt idx="1019">
                  <c:v>-87040938539.191177</c:v>
                </c:pt>
                <c:pt idx="1020">
                  <c:v>-86361199645.180634</c:v>
                </c:pt>
                <c:pt idx="1021">
                  <c:v>-85678797593.597153</c:v>
                </c:pt>
                <c:pt idx="1022">
                  <c:v>-84993753427.674713</c:v>
                </c:pt>
                <c:pt idx="1023">
                  <c:v>-84306088272.130264</c:v>
                </c:pt>
                <c:pt idx="1024">
                  <c:v>-83615823332.512314</c:v>
                </c:pt>
                <c:pt idx="1025">
                  <c:v>-82922979894.546936</c:v>
                </c:pt>
                <c:pt idx="1026">
                  <c:v>-82227579323.481384</c:v>
                </c:pt>
                <c:pt idx="1027">
                  <c:v>-81529643063.425201</c:v>
                </c:pt>
                <c:pt idx="1028">
                  <c:v>-80829192636.688934</c:v>
                </c:pt>
                <c:pt idx="1029">
                  <c:v>-80126249643.120392</c:v>
                </c:pt>
                <c:pt idx="1030">
                  <c:v>-79420835759.438553</c:v>
                </c:pt>
                <c:pt idx="1031">
                  <c:v>-78712972738.565079</c:v>
                </c:pt>
                <c:pt idx="1032">
                  <c:v>-78002682408.953461</c:v>
                </c:pt>
                <c:pt idx="1033">
                  <c:v>-77289986673.915909</c:v>
                </c:pt>
                <c:pt idx="1034">
                  <c:v>-76574907510.947815</c:v>
                </c:pt>
                <c:pt idx="1035">
                  <c:v>-75857466971.050034</c:v>
                </c:pt>
                <c:pt idx="1036">
                  <c:v>-75137687178.048843</c:v>
                </c:pt>
                <c:pt idx="1037">
                  <c:v>-74415590327.913666</c:v>
                </c:pt>
                <c:pt idx="1038">
                  <c:v>-73691198688.072571</c:v>
                </c:pt>
                <c:pt idx="1039">
                  <c:v>-72964534596.725571</c:v>
                </c:pt>
                <c:pt idx="1040">
                  <c:v>-72235620462.155731</c:v>
                </c:pt>
                <c:pt idx="1041">
                  <c:v>-71504478762.038101</c:v>
                </c:pt>
                <c:pt idx="1042">
                  <c:v>-70771132042.746552</c:v>
                </c:pt>
                <c:pt idx="1043">
                  <c:v>-70035602918.658447</c:v>
                </c:pt>
                <c:pt idx="1044">
                  <c:v>-69297914071.45723</c:v>
                </c:pt>
                <c:pt idx="1045">
                  <c:v>-68558088249.432938</c:v>
                </c:pt>
                <c:pt idx="1046">
                  <c:v>-67816148266.78067</c:v>
                </c:pt>
                <c:pt idx="1047">
                  <c:v>-67072117002.897018</c:v>
                </c:pt>
                <c:pt idx="1048">
                  <c:v>-66326017401.674454</c:v>
                </c:pt>
                <c:pt idx="1049">
                  <c:v>-65577872470.793777</c:v>
                </c:pt>
                <c:pt idx="1050">
                  <c:v>-64827705281.014572</c:v>
                </c:pt>
                <c:pt idx="1051">
                  <c:v>-64075538965.463692</c:v>
                </c:pt>
                <c:pt idx="1052">
                  <c:v>-63321396718.921883</c:v>
                </c:pt>
                <c:pt idx="1053">
                  <c:v>-62565301797.108421</c:v>
                </c:pt>
                <c:pt idx="1054">
                  <c:v>-61807277515.963966</c:v>
                </c:pt>
                <c:pt idx="1055">
                  <c:v>-61047347250.931473</c:v>
                </c:pt>
                <c:pt idx="1056">
                  <c:v>-60285534436.235313</c:v>
                </c:pt>
                <c:pt idx="1057">
                  <c:v>-59521862564.158562</c:v>
                </c:pt>
                <c:pt idx="1058">
                  <c:v>-58756355184.31852</c:v>
                </c:pt>
                <c:pt idx="1059">
                  <c:v>-57989035902.940437</c:v>
                </c:pt>
                <c:pt idx="1060">
                  <c:v>-57219928382.129501</c:v>
                </c:pt>
                <c:pt idx="1061">
                  <c:v>-56449056339.141113</c:v>
                </c:pt>
                <c:pt idx="1062">
                  <c:v>-55676443545.649445</c:v>
                </c:pt>
                <c:pt idx="1063">
                  <c:v>-54902113827.014328</c:v>
                </c:pt>
                <c:pt idx="1064">
                  <c:v>-54126091061.546471</c:v>
                </c:pt>
                <c:pt idx="1065">
                  <c:v>-53348399179.771072</c:v>
                </c:pt>
                <c:pt idx="1066">
                  <c:v>-52569062163.689789</c:v>
                </c:pt>
                <c:pt idx="1067">
                  <c:v>-51788104046.041145</c:v>
                </c:pt>
                <c:pt idx="1068">
                  <c:v>-51005548909.559357</c:v>
                </c:pt>
                <c:pt idx="1069">
                  <c:v>-50221420886.231613</c:v>
                </c:pt>
                <c:pt idx="1070">
                  <c:v>-49435744156.553864</c:v>
                </c:pt>
                <c:pt idx="1071">
                  <c:v>-48648542948.785065</c:v>
                </c:pt>
                <c:pt idx="1072">
                  <c:v>-47859841538.200005</c:v>
                </c:pt>
                <c:pt idx="1073">
                  <c:v>-47069664246.340637</c:v>
                </c:pt>
                <c:pt idx="1074">
                  <c:v>-46278035440.265991</c:v>
                </c:pt>
                <c:pt idx="1075">
                  <c:v>-45484979531.800713</c:v>
                </c:pt>
                <c:pt idx="1076">
                  <c:v>-44690520976.782181</c:v>
                </c:pt>
                <c:pt idx="1077">
                  <c:v>-43894684274.30629</c:v>
                </c:pt>
                <c:pt idx="1078">
                  <c:v>-43097493965.971893</c:v>
                </c:pt>
                <c:pt idx="1079">
                  <c:v>-42298974635.123932</c:v>
                </c:pt>
                <c:pt idx="1080">
                  <c:v>-41499150906.095276</c:v>
                </c:pt>
                <c:pt idx="1081">
                  <c:v>-40698047443.447311</c:v>
                </c:pt>
                <c:pt idx="1082">
                  <c:v>-39895688951.209267</c:v>
                </c:pt>
                <c:pt idx="1083">
                  <c:v>-39092100172.116333</c:v>
                </c:pt>
                <c:pt idx="1084">
                  <c:v>-38287305886.846596</c:v>
                </c:pt>
                <c:pt idx="1085">
                  <c:v>-37481330913.25679</c:v>
                </c:pt>
                <c:pt idx="1086">
                  <c:v>-36674200105.616905</c:v>
                </c:pt>
                <c:pt idx="1087">
                  <c:v>-35865938353.843666</c:v>
                </c:pt>
                <c:pt idx="1088">
                  <c:v>-35056570582.732918</c:v>
                </c:pt>
                <c:pt idx="1089">
                  <c:v>-34246121751.190945</c:v>
                </c:pt>
                <c:pt idx="1090">
                  <c:v>-33434616851.464706</c:v>
                </c:pt>
                <c:pt idx="1091">
                  <c:v>-32622080908.371082</c:v>
                </c:pt>
                <c:pt idx="1092">
                  <c:v>-31808538978.525082</c:v>
                </c:pt>
                <c:pt idx="1093">
                  <c:v>-30994016149.567097</c:v>
                </c:pt>
                <c:pt idx="1094">
                  <c:v>-30178537539.389175</c:v>
                </c:pt>
                <c:pt idx="1095">
                  <c:v>-29362128295.360378</c:v>
                </c:pt>
                <c:pt idx="1096">
                  <c:v>-28544813593.55122</c:v>
                </c:pt>
                <c:pt idx="1097">
                  <c:v>-27726618637.957218</c:v>
                </c:pt>
                <c:pt idx="1098">
                  <c:v>-26907568659.721592</c:v>
                </c:pt>
                <c:pt idx="1099">
                  <c:v>-26087688916.357121</c:v>
                </c:pt>
                <c:pt idx="1100">
                  <c:v>-25267004690.967186</c:v>
                </c:pt>
                <c:pt idx="1101">
                  <c:v>-24445541291.466015</c:v>
                </c:pt>
                <c:pt idx="1102">
                  <c:v>-23623324049.798183</c:v>
                </c:pt>
                <c:pt idx="1103">
                  <c:v>-22800378321.157352</c:v>
                </c:pt>
                <c:pt idx="1104">
                  <c:v>-21976729483.204296</c:v>
                </c:pt>
                <c:pt idx="1105">
                  <c:v>-21152402935.284245</c:v>
                </c:pt>
                <c:pt idx="1106">
                  <c:v>-20327424097.643543</c:v>
                </c:pt>
                <c:pt idx="1107">
                  <c:v>-19501818410.645679</c:v>
                </c:pt>
                <c:pt idx="1108">
                  <c:v>-18675611333.986683</c:v>
                </c:pt>
                <c:pt idx="1109">
                  <c:v>-17848828345.909931</c:v>
                </c:pt>
                <c:pt idx="1110">
                  <c:v>-17021494942.420376</c:v>
                </c:pt>
                <c:pt idx="1111">
                  <c:v>-16193636636.498232</c:v>
                </c:pt>
                <c:pt idx="1112">
                  <c:v>-15365278957.312141</c:v>
                </c:pt>
                <c:pt idx="1113">
                  <c:v>-14536447449.431829</c:v>
                </c:pt>
                <c:pt idx="1114">
                  <c:v>-13707167672.040293</c:v>
                </c:pt>
                <c:pt idx="1115">
                  <c:v>-12877465198.145533</c:v>
                </c:pt>
                <c:pt idx="1116">
                  <c:v>-12047365613.791864</c:v>
                </c:pt>
                <c:pt idx="1117">
                  <c:v>-11216894517.270824</c:v>
                </c:pt>
                <c:pt idx="1118">
                  <c:v>-10386077518.331699</c:v>
                </c:pt>
                <c:pt idx="1119">
                  <c:v>-9554940237.3916988</c:v>
                </c:pt>
                <c:pt idx="1120">
                  <c:v>-8723508304.7458038</c:v>
                </c:pt>
                <c:pt idx="1121">
                  <c:v>-7891807359.7763052</c:v>
                </c:pt>
                <c:pt idx="1122">
                  <c:v>-7059863050.1620655</c:v>
                </c:pt>
                <c:pt idx="1123">
                  <c:v>-6227701031.0875235</c:v>
                </c:pt>
                <c:pt idx="1124">
                  <c:v>-5395346964.4514675</c:v>
                </c:pt>
                <c:pt idx="1125">
                  <c:v>-4562826518.0756016</c:v>
                </c:pt>
                <c:pt idx="1126">
                  <c:v>-3730165364.9129276</c:v>
                </c:pt>
                <c:pt idx="1127">
                  <c:v>-2897389182.2559714</c:v>
                </c:pt>
                <c:pt idx="1128">
                  <c:v>-2064523650.9448729</c:v>
                </c:pt>
                <c:pt idx="1129">
                  <c:v>-1231594454.5753679</c:v>
                </c:pt>
                <c:pt idx="1130">
                  <c:v>-398627278.70668459</c:v>
                </c:pt>
                <c:pt idx="1131">
                  <c:v>434352189.93062067</c:v>
                </c:pt>
                <c:pt idx="1132">
                  <c:v>1267318264.2268634</c:v>
                </c:pt>
                <c:pt idx="1133">
                  <c:v>2100245257.4854429</c:v>
                </c:pt>
                <c:pt idx="1134">
                  <c:v>2933107484.2150421</c:v>
                </c:pt>
                <c:pt idx="1135">
                  <c:v>3765879260.9217882</c:v>
                </c:pt>
                <c:pt idx="1136">
                  <c:v>4598534906.9013548</c:v>
                </c:pt>
                <c:pt idx="1137">
                  <c:v>5431048745.0309744</c:v>
                </c:pt>
                <c:pt idx="1138">
                  <c:v>6263395102.5613432</c:v>
                </c:pt>
                <c:pt idx="1139">
                  <c:v>7095548311.908391</c:v>
                </c:pt>
                <c:pt idx="1140">
                  <c:v>7927482711.4448881</c:v>
                </c:pt>
                <c:pt idx="1141">
                  <c:v>8759172646.2918739</c:v>
                </c:pt>
                <c:pt idx="1142">
                  <c:v>9590592469.1098709</c:v>
                </c:pt>
                <c:pt idx="1143">
                  <c:v>10421716540.889875</c:v>
                </c:pt>
                <c:pt idx="1144">
                  <c:v>11252519231.744078</c:v>
                </c:pt>
                <c:pt idx="1145">
                  <c:v>12082974921.696316</c:v>
                </c:pt>
                <c:pt idx="1146">
                  <c:v>12913058001.47221</c:v>
                </c:pt>
                <c:pt idx="1147">
                  <c:v>13742742873.288977</c:v>
                </c:pt>
                <c:pt idx="1148">
                  <c:v>14572003951.644886</c:v>
                </c:pt>
                <c:pt idx="1149">
                  <c:v>15400815664.108335</c:v>
                </c:pt>
                <c:pt idx="1150">
                  <c:v>16229152452.106524</c:v>
                </c:pt>
                <c:pt idx="1151">
                  <c:v>17056988771.713697</c:v>
                </c:pt>
                <c:pt idx="1152">
                  <c:v>17884299094.43895</c:v>
                </c:pt>
                <c:pt idx="1153">
                  <c:v>18711057908.013527</c:v>
                </c:pt>
                <c:pt idx="1154">
                  <c:v>19537239717.177662</c:v>
                </c:pt>
                <c:pt idx="1155">
                  <c:v>20362819044.46685</c:v>
                </c:pt>
                <c:pt idx="1156">
                  <c:v>21187770430.997608</c:v>
                </c:pt>
                <c:pt idx="1157">
                  <c:v>22012068437.252636</c:v>
                </c:pt>
                <c:pt idx="1158">
                  <c:v>22835687643.865387</c:v>
                </c:pt>
                <c:pt idx="1159">
                  <c:v>23658602652.40403</c:v>
                </c:pt>
                <c:pt idx="1160">
                  <c:v>24480788086.154743</c:v>
                </c:pt>
                <c:pt idx="1161">
                  <c:v>25302218590.904354</c:v>
                </c:pt>
                <c:pt idx="1162">
                  <c:v>26122868835.722282</c:v>
                </c:pt>
                <c:pt idx="1163">
                  <c:v>26942713513.74176</c:v>
                </c:pt>
                <c:pt idx="1164">
                  <c:v>27761727342.940315</c:v>
                </c:pt>
                <c:pt idx="1165">
                  <c:v>28579885066.919476</c:v>
                </c:pt>
              </c:numCache>
            </c:numRef>
          </c:xVal>
          <c:yVal>
            <c:numRef>
              <c:f>Sheet1!$D$11:$D$1176</c:f>
              <c:numCache>
                <c:formatCode>General</c:formatCode>
                <c:ptCount val="1166"/>
                <c:pt idx="0">
                  <c:v>149997687168.16959</c:v>
                </c:pt>
                <c:pt idx="1">
                  <c:v>149990748761.83188</c:v>
                </c:pt>
                <c:pt idx="2">
                  <c:v>149979184994.95724</c:v>
                </c:pt>
                <c:pt idx="3">
                  <c:v>149962996224.15625</c:v>
                </c:pt>
                <c:pt idx="4">
                  <c:v>149942182948.66855</c:v>
                </c:pt>
                <c:pt idx="5">
                  <c:v>149916745810.3476</c:v>
                </c:pt>
                <c:pt idx="6">
                  <c:v>149886685593.64075</c:v>
                </c:pt>
                <c:pt idx="7">
                  <c:v>149852003225.56512</c:v>
                </c:pt>
                <c:pt idx="8">
                  <c:v>149812699775.67902</c:v>
                </c:pt>
                <c:pt idx="9">
                  <c:v>149768776456.04889</c:v>
                </c:pt>
                <c:pt idx="10">
                  <c:v>149720234621.21198</c:v>
                </c:pt>
                <c:pt idx="11">
                  <c:v>149667075768.13452</c:v>
                </c:pt>
                <c:pt idx="12">
                  <c:v>149609301536.16556</c:v>
                </c:pt>
                <c:pt idx="13">
                  <c:v>149546913706.98645</c:v>
                </c:pt>
                <c:pt idx="14">
                  <c:v>149479914204.55582</c:v>
                </c:pt>
                <c:pt idx="15">
                  <c:v>149408305095.05023</c:v>
                </c:pt>
                <c:pt idx="16">
                  <c:v>149332088586.80051</c:v>
                </c:pt>
                <c:pt idx="17">
                  <c:v>149251267030.2236</c:v>
                </c:pt>
                <c:pt idx="18">
                  <c:v>149165842917.75006</c:v>
                </c:pt>
                <c:pt idx="19">
                  <c:v>149075818883.74716</c:v>
                </c:pt>
                <c:pt idx="20">
                  <c:v>148981197704.43768</c:v>
                </c:pt>
                <c:pt idx="21">
                  <c:v>148881982297.81421</c:v>
                </c:pt>
                <c:pt idx="22">
                  <c:v>148778175723.54919</c:v>
                </c:pt>
                <c:pt idx="23">
                  <c:v>148669781182.90054</c:v>
                </c:pt>
                <c:pt idx="24">
                  <c:v>148556802018.61292</c:v>
                </c:pt>
                <c:pt idx="25">
                  <c:v>148439241714.81454</c:v>
                </c:pt>
                <c:pt idx="26">
                  <c:v>148317103896.90985</c:v>
                </c:pt>
                <c:pt idx="27">
                  <c:v>148190392331.46753</c:v>
                </c:pt>
                <c:pt idx="28">
                  <c:v>148059110926.10443</c:v>
                </c:pt>
                <c:pt idx="29">
                  <c:v>147923263729.36505</c:v>
                </c:pt>
                <c:pt idx="30">
                  <c:v>147782854930.59659</c:v>
                </c:pt>
                <c:pt idx="31">
                  <c:v>147637888859.81973</c:v>
                </c:pt>
                <c:pt idx="32">
                  <c:v>147488369987.59518</c:v>
                </c:pt>
                <c:pt idx="33">
                  <c:v>147334302924.88568</c:v>
                </c:pt>
                <c:pt idx="34">
                  <c:v>147175692422.91379</c:v>
                </c:pt>
                <c:pt idx="35">
                  <c:v>147012543373.01535</c:v>
                </c:pt>
                <c:pt idx="36">
                  <c:v>146844860806.48862</c:v>
                </c:pt>
                <c:pt idx="37">
                  <c:v>146672649894.43909</c:v>
                </c:pt>
                <c:pt idx="38">
                  <c:v>146495915947.61996</c:v>
                </c:pt>
                <c:pt idx="39">
                  <c:v>146314664416.26834</c:v>
                </c:pt>
                <c:pt idx="40">
                  <c:v>146128900889.93713</c:v>
                </c:pt>
                <c:pt idx="41">
                  <c:v>145938631097.32263</c:v>
                </c:pt>
                <c:pt idx="42">
                  <c:v>145743860906.0878</c:v>
                </c:pt>
                <c:pt idx="43">
                  <c:v>145544596322.68134</c:v>
                </c:pt>
                <c:pt idx="44">
                  <c:v>145340843492.15234</c:v>
                </c:pt>
                <c:pt idx="45">
                  <c:v>145132608697.96085</c:v>
                </c:pt>
                <c:pt idx="46">
                  <c:v>144919898361.78387</c:v>
                </c:pt>
                <c:pt idx="47">
                  <c:v>144702719043.3175</c:v>
                </c:pt>
                <c:pt idx="48">
                  <c:v>144481077440.07449</c:v>
                </c:pt>
                <c:pt idx="49">
                  <c:v>144254980387.17767</c:v>
                </c:pt>
                <c:pt idx="50">
                  <c:v>144024434857.14911</c:v>
                </c:pt>
                <c:pt idx="51">
                  <c:v>143789447959.69507</c:v>
                </c:pt>
                <c:pt idx="52">
                  <c:v>143550026941.48669</c:v>
                </c:pt>
                <c:pt idx="53">
                  <c:v>143306179185.93655</c:v>
                </c:pt>
                <c:pt idx="54">
                  <c:v>143057912212.97079</c:v>
                </c:pt>
                <c:pt idx="55">
                  <c:v>142805233678.79724</c:v>
                </c:pt>
                <c:pt idx="56">
                  <c:v>142548151375.66928</c:v>
                </c:pt>
                <c:pt idx="57">
                  <c:v>142286673231.64545</c:v>
                </c:pt>
                <c:pt idx="58">
                  <c:v>142020807310.34494</c:v>
                </c:pt>
                <c:pt idx="59">
                  <c:v>141750561810.69885</c:v>
                </c:pt>
                <c:pt idx="60">
                  <c:v>141475945066.69733</c:v>
                </c:pt>
                <c:pt idx="61">
                  <c:v>141196965547.13248</c:v>
                </c:pt>
                <c:pt idx="62">
                  <c:v>140913631855.33713</c:v>
                </c:pt>
                <c:pt idx="63">
                  <c:v>140625952728.91949</c:v>
                </c:pt>
                <c:pt idx="64">
                  <c:v>140333937039.49371</c:v>
                </c:pt>
                <c:pt idx="65">
                  <c:v>140037593792.4061</c:v>
                </c:pt>
                <c:pt idx="66">
                  <c:v>139736932126.45749</c:v>
                </c:pt>
                <c:pt idx="67">
                  <c:v>139431961313.62125</c:v>
                </c:pt>
                <c:pt idx="68">
                  <c:v>139122690758.75739</c:v>
                </c:pt>
                <c:pt idx="69">
                  <c:v>138809129999.32239</c:v>
                </c:pt>
                <c:pt idx="70">
                  <c:v>138491288705.0751</c:v>
                </c:pt>
                <c:pt idx="71">
                  <c:v>138169176677.77841</c:v>
                </c:pt>
                <c:pt idx="72">
                  <c:v>137842803850.89697</c:v>
                </c:pt>
                <c:pt idx="73">
                  <c:v>137512180289.29074</c:v>
                </c:pt>
                <c:pt idx="74">
                  <c:v>137177316188.90462</c:v>
                </c:pt>
                <c:pt idx="75">
                  <c:v>136838221876.45392</c:v>
                </c:pt>
                <c:pt idx="76">
                  <c:v>136494907809.10583</c:v>
                </c:pt>
                <c:pt idx="77">
                  <c:v>136147384574.15692</c:v>
                </c:pt>
                <c:pt idx="78">
                  <c:v>135795662888.70651</c:v>
                </c:pt>
                <c:pt idx="79">
                  <c:v>135439753599.32617</c:v>
                </c:pt>
                <c:pt idx="80">
                  <c:v>135079667681.72514</c:v>
                </c:pt>
                <c:pt idx="81">
                  <c:v>134715416240.41182</c:v>
                </c:pt>
                <c:pt idx="82">
                  <c:v>134347010508.35118</c:v>
                </c:pt>
                <c:pt idx="83">
                  <c:v>133974461846.61839</c:v>
                </c:pt>
                <c:pt idx="84">
                  <c:v>133597781744.04834</c:v>
                </c:pt>
                <c:pt idx="85">
                  <c:v>133216981816.88129</c:v>
                </c:pt>
                <c:pt idx="86">
                  <c:v>132832073808.40453</c:v>
                </c:pt>
                <c:pt idx="87">
                  <c:v>132443069588.59026</c:v>
                </c:pt>
                <c:pt idx="88">
                  <c:v>132049981153.7294</c:v>
                </c:pt>
                <c:pt idx="89">
                  <c:v>131652820626.0616</c:v>
                </c:pt>
                <c:pt idx="90">
                  <c:v>131251600253.40132</c:v>
                </c:pt>
                <c:pt idx="91">
                  <c:v>130846332408.76009</c:v>
                </c:pt>
                <c:pt idx="92">
                  <c:v>130437029589.96483</c:v>
                </c:pt>
                <c:pt idx="93">
                  <c:v>130023704419.27243</c:v>
                </c:pt>
                <c:pt idx="94">
                  <c:v>129606369642.98039</c:v>
                </c:pt>
                <c:pt idx="95">
                  <c:v>129185038131.03366</c:v>
                </c:pt>
                <c:pt idx="96">
                  <c:v>128759722876.6277</c:v>
                </c:pt>
                <c:pt idx="97">
                  <c:v>128330436995.80772</c:v>
                </c:pt>
                <c:pt idx="98">
                  <c:v>127897193727.06413</c:v>
                </c:pt>
                <c:pt idx="99">
                  <c:v>127460006430.92419</c:v>
                </c:pt>
                <c:pt idx="100">
                  <c:v>127018888589.53996</c:v>
                </c:pt>
                <c:pt idx="101">
                  <c:v>126573853806.27243</c:v>
                </c:pt>
                <c:pt idx="102">
                  <c:v>126124915805.27194</c:v>
                </c:pt>
                <c:pt idx="103">
                  <c:v>125672088431.05489</c:v>
                </c:pt>
                <c:pt idx="104">
                  <c:v>125215385648.07671</c:v>
                </c:pt>
                <c:pt idx="105">
                  <c:v>124754821540.30113</c:v>
                </c:pt>
                <c:pt idx="106">
                  <c:v>124290410310.76584</c:v>
                </c:pt>
                <c:pt idx="107">
                  <c:v>123822166281.14433</c:v>
                </c:pt>
                <c:pt idx="108">
                  <c:v>123350103891.30423</c:v>
                </c:pt>
                <c:pt idx="109">
                  <c:v>122874237698.86188</c:v>
                </c:pt>
                <c:pt idx="110">
                  <c:v>122394582378.73335</c:v>
                </c:pt>
                <c:pt idx="111">
                  <c:v>121911152722.68181</c:v>
                </c:pt>
                <c:pt idx="112">
                  <c:v>121423963638.86128</c:v>
                </c:pt>
                <c:pt idx="113">
                  <c:v>120933030151.35684</c:v>
                </c:pt>
                <c:pt idx="114">
                  <c:v>120438367399.72121</c:v>
                </c:pt>
                <c:pt idx="115">
                  <c:v>119939990638.50778</c:v>
                </c:pt>
                <c:pt idx="116">
                  <c:v>119437915236.80017</c:v>
                </c:pt>
                <c:pt idx="117">
                  <c:v>118932156677.73813</c:v>
                </c:pt>
                <c:pt idx="118">
                  <c:v>118422730558.03999</c:v>
                </c:pt>
                <c:pt idx="119">
                  <c:v>117909652587.52167</c:v>
                </c:pt>
                <c:pt idx="120">
                  <c:v>117392938588.61206</c:v>
                </c:pt>
                <c:pt idx="121">
                  <c:v>116872604495.86505</c:v>
                </c:pt>
                <c:pt idx="122">
                  <c:v>116348666355.46803</c:v>
                </c:pt>
                <c:pt idx="123">
                  <c:v>115821140324.74699</c:v>
                </c:pt>
                <c:pt idx="124">
                  <c:v>115290042671.66818</c:v>
                </c:pt>
                <c:pt idx="125">
                  <c:v>114755389774.33633</c:v>
                </c:pt>
                <c:pt idx="126">
                  <c:v>114217198120.48953</c:v>
                </c:pt>
                <c:pt idx="127">
                  <c:v>113675484306.99066</c:v>
                </c:pt>
                <c:pt idx="128">
                  <c:v>113130265039.31552</c:v>
                </c:pt>
                <c:pt idx="129">
                  <c:v>112581557131.03757</c:v>
                </c:pt>
                <c:pt idx="130">
                  <c:v>112029377503.30934</c:v>
                </c:pt>
                <c:pt idx="131">
                  <c:v>111473743184.34058</c:v>
                </c:pt>
                <c:pt idx="132">
                  <c:v>110914671308.87297</c:v>
                </c:pt>
                <c:pt idx="133">
                  <c:v>110352179117.65172</c:v>
                </c:pt>
                <c:pt idx="134">
                  <c:v>109786283956.89375</c:v>
                </c:pt>
                <c:pt idx="135">
                  <c:v>109217003277.75275</c:v>
                </c:pt>
                <c:pt idx="136">
                  <c:v>108644354635.78087</c:v>
                </c:pt>
                <c:pt idx="137">
                  <c:v>108068355690.38728</c:v>
                </c:pt>
                <c:pt idx="138">
                  <c:v>107489024204.29355</c:v>
                </c:pt>
                <c:pt idx="139">
                  <c:v>106906378042.9857</c:v>
                </c:pt>
                <c:pt idx="140">
                  <c:v>106320435174.1633</c:v>
                </c:pt>
                <c:pt idx="141">
                  <c:v>105731213667.1852</c:v>
                </c:pt>
                <c:pt idx="142">
                  <c:v>105138731692.51225</c:v>
                </c:pt>
                <c:pt idx="143">
                  <c:v>104543007521.14694</c:v>
                </c:pt>
                <c:pt idx="144">
                  <c:v>103944059524.06976</c:v>
                </c:pt>
                <c:pt idx="145">
                  <c:v>103341906171.67268</c:v>
                </c:pt>
                <c:pt idx="146">
                  <c:v>102736566033.18945</c:v>
                </c:pt>
                <c:pt idx="147">
                  <c:v>102128057776.12288</c:v>
                </c:pt>
                <c:pt idx="148">
                  <c:v>101516400165.66905</c:v>
                </c:pt>
                <c:pt idx="149">
                  <c:v>100901612064.13864</c:v>
                </c:pt>
                <c:pt idx="150">
                  <c:v>100283712430.37508</c:v>
                </c:pt>
                <c:pt idx="151">
                  <c:v>99662720319.16983</c:v>
                </c:pt>
                <c:pt idx="152">
                  <c:v>99038654880.674759</c:v>
                </c:pt>
                <c:pt idx="153">
                  <c:v>98411535359.811401</c:v>
                </c:pt>
                <c:pt idx="154">
                  <c:v>97781381095.677475</c:v>
                </c:pt>
                <c:pt idx="155">
                  <c:v>97148211520.950409</c:v>
                </c:pt>
                <c:pt idx="156">
                  <c:v>96512046161.287979</c:v>
                </c:pt>
                <c:pt idx="157">
                  <c:v>95872904634.72612</c:v>
                </c:pt>
                <c:pt idx="158">
                  <c:v>95230806651.073822</c:v>
                </c:pt>
                <c:pt idx="159">
                  <c:v>94585772011.305283</c:v>
                </c:pt>
                <c:pt idx="160">
                  <c:v>93937820606.949203</c:v>
                </c:pt>
                <c:pt idx="161">
                  <c:v>93286972419.47525</c:v>
                </c:pt>
                <c:pt idx="162">
                  <c:v>92633247519.677826</c:v>
                </c:pt>
                <c:pt idx="163">
                  <c:v>91976666067.057053</c:v>
                </c:pt>
                <c:pt idx="164">
                  <c:v>91317248309.196991</c:v>
                </c:pt>
                <c:pt idx="165">
                  <c:v>90655014581.14119</c:v>
                </c:pt>
                <c:pt idx="166">
                  <c:v>89989985304.765472</c:v>
                </c:pt>
                <c:pt idx="167">
                  <c:v>89322180988.148163</c:v>
                </c:pt>
                <c:pt idx="168">
                  <c:v>88651622224.937515</c:v>
                </c:pt>
                <c:pt idx="169">
                  <c:v>87978329693.716599</c:v>
                </c:pt>
                <c:pt idx="170">
                  <c:v>87302324157.365524</c:v>
                </c:pt>
                <c:pt idx="171">
                  <c:v>86623626462.421112</c:v>
                </c:pt>
                <c:pt idx="172">
                  <c:v>85942257538.433929</c:v>
                </c:pt>
                <c:pt idx="173">
                  <c:v>85258238397.322784</c:v>
                </c:pt>
                <c:pt idx="174">
                  <c:v>84571590132.7267</c:v>
                </c:pt>
                <c:pt idx="175">
                  <c:v>83882333919.35434</c:v>
                </c:pt>
                <c:pt idx="176">
                  <c:v>83190491012.330978</c:v>
                </c:pt>
                <c:pt idx="177">
                  <c:v>82496082746.542953</c:v>
                </c:pt>
                <c:pt idx="178">
                  <c:v>81799130535.979645</c:v>
                </c:pt>
                <c:pt idx="179">
                  <c:v>81099655873.073059</c:v>
                </c:pt>
                <c:pt idx="180">
                  <c:v>80397680328.034988</c:v>
                </c:pt>
                <c:pt idx="181">
                  <c:v>79693225548.191727</c:v>
                </c:pt>
                <c:pt idx="182">
                  <c:v>78986313257.316483</c:v>
                </c:pt>
                <c:pt idx="183">
                  <c:v>78276965254.959335</c:v>
                </c:pt>
                <c:pt idx="184">
                  <c:v>77565203415.774979</c:v>
                </c:pt>
                <c:pt idx="185">
                  <c:v>76851049688.848038</c:v>
                </c:pt>
                <c:pt idx="186">
                  <c:v>76134526097.016144</c:v>
                </c:pt>
                <c:pt idx="187">
                  <c:v>75415654736.190735</c:v>
                </c:pt>
                <c:pt idx="188">
                  <c:v>74694457774.675613</c:v>
                </c:pt>
                <c:pt idx="189">
                  <c:v>73970957452.483231</c:v>
                </c:pt>
                <c:pt idx="190">
                  <c:v>73245176080.648788</c:v>
                </c:pt>
                <c:pt idx="191">
                  <c:v>72517136040.542145</c:v>
                </c:pt>
                <c:pt idx="192">
                  <c:v>71786859783.177597</c:v>
                </c:pt>
                <c:pt idx="193">
                  <c:v>71054369828.521408</c:v>
                </c:pt>
                <c:pt idx="194">
                  <c:v>70319688764.797333</c:v>
                </c:pt>
                <c:pt idx="195">
                  <c:v>69582839247.789963</c:v>
                </c:pt>
                <c:pt idx="196">
                  <c:v>68843844000.145981</c:v>
                </c:pt>
                <c:pt idx="197">
                  <c:v>68102725810.673439</c:v>
                </c:pt>
                <c:pt idx="198">
                  <c:v>67359507533.638885</c:v>
                </c:pt>
                <c:pt idx="199">
                  <c:v>66614212088.062546</c:v>
                </c:pt>
                <c:pt idx="200">
                  <c:v>65866862457.011513</c:v>
                </c:pt>
                <c:pt idx="201">
                  <c:v>65117481686.890907</c:v>
                </c:pt>
                <c:pt idx="202">
                  <c:v>64366092886.733131</c:v>
                </c:pt>
                <c:pt idx="203">
                  <c:v>63612719227.485191</c:v>
                </c:pt>
                <c:pt idx="204">
                  <c:v>62857383941.294075</c:v>
                </c:pt>
                <c:pt idx="205">
                  <c:v>62100110320.790283</c:v>
                </c:pt>
                <c:pt idx="206">
                  <c:v>61340921718.369484</c:v>
                </c:pt>
                <c:pt idx="207">
                  <c:v>60579841545.472298</c:v>
                </c:pt>
                <c:pt idx="208">
                  <c:v>59816893271.86232</c:v>
                </c:pt>
                <c:pt idx="209">
                  <c:v>59052100424.90229</c:v>
                </c:pt>
                <c:pt idx="210">
                  <c:v>58285486588.828506</c:v>
                </c:pt>
                <c:pt idx="211">
                  <c:v>57517075404.023506</c:v>
                </c:pt>
                <c:pt idx="212">
                  <c:v>56746890566.286972</c:v>
                </c:pt>
                <c:pt idx="213">
                  <c:v>55974955826.104988</c:v>
                </c:pt>
                <c:pt idx="214">
                  <c:v>55201294987.917542</c:v>
                </c:pt>
                <c:pt idx="215">
                  <c:v>54425931909.384438</c:v>
                </c:pt>
                <c:pt idx="216">
                  <c:v>53648890500.649513</c:v>
                </c:pt>
                <c:pt idx="217">
                  <c:v>52870194723.603249</c:v>
                </c:pt>
                <c:pt idx="218">
                  <c:v>52089868591.143806</c:v>
                </c:pt>
                <c:pt idx="219">
                  <c:v>51307936166.436478</c:v>
                </c:pt>
                <c:pt idx="220">
                  <c:v>50524421562.171577</c:v>
                </c:pt>
                <c:pt idx="221">
                  <c:v>49739348939.820839</c:v>
                </c:pt>
                <c:pt idx="222">
                  <c:v>48952742508.892273</c:v>
                </c:pt>
                <c:pt idx="223">
                  <c:v>48164626526.183556</c:v>
                </c:pt>
                <c:pt idx="224">
                  <c:v>47375025295.033966</c:v>
                </c:pt>
                <c:pt idx="225">
                  <c:v>46583963164.574905</c:v>
                </c:pt>
                <c:pt idx="226">
                  <c:v>45791464528.978958</c:v>
                </c:pt>
                <c:pt idx="227">
                  <c:v>44997553826.707611</c:v>
                </c:pt>
                <c:pt idx="228">
                  <c:v>44202255539.757584</c:v>
                </c:pt>
                <c:pt idx="229">
                  <c:v>43405594192.905838</c:v>
                </c:pt>
                <c:pt idx="230">
                  <c:v>42607594352.953239</c:v>
                </c:pt>
                <c:pt idx="231">
                  <c:v>41808280627.966942</c:v>
                </c:pt>
                <c:pt idx="232">
                  <c:v>41007677666.521507</c:v>
                </c:pt>
                <c:pt idx="233">
                  <c:v>40205810156.938759</c:v>
                </c:pt>
                <c:pt idx="234">
                  <c:v>39402702826.526421</c:v>
                </c:pt>
                <c:pt idx="235">
                  <c:v>38598380440.815567</c:v>
                </c:pt>
                <c:pt idx="236">
                  <c:v>37792867802.79686</c:v>
                </c:pt>
                <c:pt idx="237">
                  <c:v>36986189752.155678</c:v>
                </c:pt>
                <c:pt idx="238">
                  <c:v>36178371164.506081</c:v>
                </c:pt>
                <c:pt idx="239">
                  <c:v>35369436950.623665</c:v>
                </c:pt>
                <c:pt idx="240">
                  <c:v>34559412055.677376</c:v>
                </c:pt>
                <c:pt idx="241">
                  <c:v>33748321458.460209</c:v>
                </c:pt>
                <c:pt idx="242">
                  <c:v>32936190170.618912</c:v>
                </c:pt>
                <c:pt idx="243">
                  <c:v>32123043235.88266</c:v>
                </c:pt>
                <c:pt idx="244">
                  <c:v>31308905729.290741</c:v>
                </c:pt>
                <c:pt idx="245">
                  <c:v>30493802756.419285</c:v>
                </c:pt>
                <c:pt idx="246">
                  <c:v>29677759452.607048</c:v>
                </c:pt>
                <c:pt idx="247">
                  <c:v>28860800982.180283</c:v>
                </c:pt>
                <c:pt idx="248">
                  <c:v>28042952537.676704</c:v>
                </c:pt>
                <c:pt idx="249">
                  <c:v>27224239339.068607</c:v>
                </c:pt>
                <c:pt idx="250">
                  <c:v>26404686632.985123</c:v>
                </c:pt>
                <c:pt idx="251">
                  <c:v>25584319691.933655</c:v>
                </c:pt>
                <c:pt idx="252">
                  <c:v>24763163813.520527</c:v>
                </c:pt>
                <c:pt idx="253">
                  <c:v>23941244319.67086</c:v>
                </c:pt>
                <c:pt idx="254">
                  <c:v>23118586555.847687</c:v>
                </c:pt>
                <c:pt idx="255">
                  <c:v>22295215890.270348</c:v>
                </c:pt>
                <c:pt idx="256">
                  <c:v>21471157713.132191</c:v>
                </c:pt>
                <c:pt idx="257">
                  <c:v>20646437435.817593</c:v>
                </c:pt>
                <c:pt idx="258">
                  <c:v>19821080490.118332</c:v>
                </c:pt>
                <c:pt idx="259">
                  <c:v>18995112327.449314</c:v>
                </c:pt>
                <c:pt idx="260">
                  <c:v>18168558418.063725</c:v>
                </c:pt>
                <c:pt idx="261">
                  <c:v>17341444250.26757</c:v>
                </c:pt>
                <c:pt idx="262">
                  <c:v>16513795329.633698</c:v>
                </c:pt>
                <c:pt idx="263">
                  <c:v>15685637178.215242</c:v>
                </c:pt>
                <c:pt idx="264">
                  <c:v>14856995333.758606</c:v>
                </c:pt>
                <c:pt idx="265">
                  <c:v>14027895348.915932</c:v>
                </c:pt>
                <c:pt idx="266">
                  <c:v>13198362790.457125</c:v>
                </c:pt>
                <c:pt idx="267">
                  <c:v>12368423238.48144</c:v>
                </c:pt>
                <c:pt idx="268">
                  <c:v>11538102285.62866</c:v>
                </c:pt>
                <c:pt idx="269">
                  <c:v>10707425536.289888</c:v>
                </c:pt>
                <c:pt idx="270">
                  <c:v>9876418605.8179779</c:v>
                </c:pt>
                <c:pt idx="271">
                  <c:v>9045107119.7376232</c:v>
                </c:pt>
                <c:pt idx="272">
                  <c:v>8213516712.9551468</c:v>
                </c:pt>
                <c:pt idx="273">
                  <c:v>7381673028.967989</c:v>
                </c:pt>
                <c:pt idx="274">
                  <c:v>6549601719.0739393</c:v>
                </c:pt>
                <c:pt idx="275">
                  <c:v>5717328441.5801258</c:v>
                </c:pt>
                <c:pt idx="276">
                  <c:v>4884878861.0117912</c:v>
                </c:pt>
                <c:pt idx="277">
                  <c:v>4052278647.3208761</c:v>
                </c:pt>
                <c:pt idx="278">
                  <c:v>3219553475.09444</c:v>
                </c:pt>
                <c:pt idx="279">
                  <c:v>2386729022.7629375</c:v>
                </c:pt>
                <c:pt idx="280">
                  <c:v>1553830971.8083775</c:v>
                </c:pt>
                <c:pt idx="281">
                  <c:v>720885005.97239053</c:v>
                </c:pt>
                <c:pt idx="282">
                  <c:v>-112083189.53577268</c:v>
                </c:pt>
                <c:pt idx="283">
                  <c:v>-945047928.83128691</c:v>
                </c:pt>
                <c:pt idx="284">
                  <c:v>-1777983526.145818</c:v>
                </c:pt>
                <c:pt idx="285">
                  <c:v>-2610864296.6195831</c:v>
                </c:pt>
                <c:pt idx="286">
                  <c:v>-3443664557.0933809</c:v>
                </c:pt>
                <c:pt idx="287">
                  <c:v>-4276358626.9005709</c:v>
                </c:pt>
                <c:pt idx="288">
                  <c:v>-5108920828.6589718</c:v>
                </c:pt>
                <c:pt idx="289">
                  <c:v>-5941325489.0626583</c:v>
                </c:pt>
                <c:pt idx="290">
                  <c:v>-6773546939.6736317</c:v>
                </c:pt>
                <c:pt idx="291">
                  <c:v>-7605559517.7133379</c:v>
                </c:pt>
                <c:pt idx="292">
                  <c:v>-8437337566.8540115</c:v>
                </c:pt>
                <c:pt idx="293">
                  <c:v>-9268855438.0098171</c:v>
                </c:pt>
                <c:pt idx="294">
                  <c:v>-10100087490.127768</c:v>
                </c:pt>
                <c:pt idx="295">
                  <c:v>-10931008090.978395</c:v>
                </c:pt>
                <c:pt idx="296">
                  <c:v>-11761591617.946148</c:v>
                </c:pt>
                <c:pt idx="297">
                  <c:v>-12591812458.819483</c:v>
                </c:pt>
                <c:pt idx="298">
                  <c:v>-13421645012.580648</c:v>
                </c:pt>
                <c:pt idx="299">
                  <c:v>-14251063690.195112</c:v>
                </c:pt>
                <c:pt idx="300">
                  <c:v>-15080042915.400621</c:v>
                </c:pt>
                <c:pt idx="301">
                  <c:v>-15908557125.495863</c:v>
                </c:pt>
                <c:pt idx="302">
                  <c:v>-16736580772.128712</c:v>
                </c:pt>
                <c:pt idx="303">
                  <c:v>-17564088322.084034</c:v>
                </c:pt>
                <c:pt idx="304">
                  <c:v>-18391054258.071014</c:v>
                </c:pt>
                <c:pt idx="305">
                  <c:v>-19217453079.510002</c:v>
                </c:pt>
                <c:pt idx="306">
                  <c:v>-20043259303.318829</c:v>
                </c:pt>
                <c:pt idx="307">
                  <c:v>-20868447464.698601</c:v>
                </c:pt>
                <c:pt idx="308">
                  <c:v>-21692992117.918919</c:v>
                </c:pt>
                <c:pt idx="309">
                  <c:v>-22516867837.102489</c:v>
                </c:pt>
                <c:pt idx="310">
                  <c:v>-23340049217.009167</c:v>
                </c:pt>
                <c:pt idx="311">
                  <c:v>-24162510873.819313</c:v>
                </c:pt>
                <c:pt idx="312">
                  <c:v>-24984227445.916519</c:v>
                </c:pt>
                <c:pt idx="313">
                  <c:v>-25805173594.66964</c:v>
                </c:pt>
                <c:pt idx="314">
                  <c:v>-26625324005.214111</c:v>
                </c:pt>
                <c:pt idx="315">
                  <c:v>-27444653387.23254</c:v>
                </c:pt>
                <c:pt idx="316">
                  <c:v>-28263136475.734531</c:v>
                </c:pt>
                <c:pt idx="317">
                  <c:v>-29080748031.835735</c:v>
                </c:pt>
                <c:pt idx="318">
                  <c:v>-29897462843.536091</c:v>
                </c:pt>
                <c:pt idx="319">
                  <c:v>-30713255726.497227</c:v>
                </c:pt>
                <c:pt idx="320">
                  <c:v>-31528101524.819031</c:v>
                </c:pt>
                <c:pt idx="321">
                  <c:v>-32341975111.815323</c:v>
                </c:pt>
                <c:pt idx="322">
                  <c:v>-33154851390.788624</c:v>
                </c:pt>
                <c:pt idx="323">
                  <c:v>-33966705295.80402</c:v>
                </c:pt>
                <c:pt idx="324">
                  <c:v>-34777511792.462051</c:v>
                </c:pt>
                <c:pt idx="325">
                  <c:v>-35587245878.670647</c:v>
                </c:pt>
                <c:pt idx="326">
                  <c:v>-36395882585.416046</c:v>
                </c:pt>
                <c:pt idx="327">
                  <c:v>-37203396977.532715</c:v>
                </c:pt>
                <c:pt idx="328">
                  <c:v>-38009764154.472214</c:v>
                </c:pt>
                <c:pt idx="329">
                  <c:v>-38814959251.070984</c:v>
                </c:pt>
                <c:pt idx="330">
                  <c:v>-39618957438.317055</c:v>
                </c:pt>
                <c:pt idx="331">
                  <c:v>-40421733924.115623</c:v>
                </c:pt>
                <c:pt idx="332">
                  <c:v>-41223263954.053513</c:v>
                </c:pt>
                <c:pt idx="333">
                  <c:v>-42023522812.16246</c:v>
                </c:pt>
                <c:pt idx="334">
                  <c:v>-42822485821.68119</c:v>
                </c:pt>
                <c:pt idx="335">
                  <c:v>-43620128345.816338</c:v>
                </c:pt>
                <c:pt idx="336">
                  <c:v>-44416425788.502075</c:v>
                </c:pt>
                <c:pt idx="337">
                  <c:v>-45211353595.158531</c:v>
                </c:pt>
                <c:pt idx="338">
                  <c:v>-46004887253.448883</c:v>
                </c:pt>
                <c:pt idx="339">
                  <c:v>-46797002294.035194</c:v>
                </c:pt>
                <c:pt idx="340">
                  <c:v>-47587674291.332893</c:v>
                </c:pt>
                <c:pt idx="341">
                  <c:v>-48376878864.263901</c:v>
                </c:pt>
                <c:pt idx="342">
                  <c:v>-49164591677.008408</c:v>
                </c:pt>
                <c:pt idx="343">
                  <c:v>-49950788439.755241</c:v>
                </c:pt>
                <c:pt idx="344">
                  <c:v>-50735444909.45079</c:v>
                </c:pt>
                <c:pt idx="345">
                  <c:v>-51518536890.546532</c:v>
                </c:pt>
                <c:pt idx="346">
                  <c:v>-52300040235.745064</c:v>
                </c:pt>
                <c:pt idx="347">
                  <c:v>-53079930846.744659</c:v>
                </c:pt>
                <c:pt idx="348">
                  <c:v>-53858184674.982292</c:v>
                </c:pt>
                <c:pt idx="349">
                  <c:v>-54634777722.375137</c:v>
                </c:pt>
                <c:pt idx="350">
                  <c:v>-55409686042.060539</c:v>
                </c:pt>
                <c:pt idx="351">
                  <c:v>-56182885739.134361</c:v>
                </c:pt>
                <c:pt idx="352">
                  <c:v>-56954352971.387733</c:v>
                </c:pt>
                <c:pt idx="353">
                  <c:v>-57724063950.042221</c:v>
                </c:pt>
                <c:pt idx="354">
                  <c:v>-58491994940.483292</c:v>
                </c:pt>
                <c:pt idx="355">
                  <c:v>-59258122262.992134</c:v>
                </c:pt>
                <c:pt idx="356">
                  <c:v>-60022422293.475777</c:v>
                </c:pt>
                <c:pt idx="357">
                  <c:v>-60784871464.195503</c:v>
                </c:pt>
                <c:pt idx="358">
                  <c:v>-61545446264.493523</c:v>
                </c:pt>
                <c:pt idx="359">
                  <c:v>-62304123241.51786</c:v>
                </c:pt>
                <c:pt idx="360">
                  <c:v>-63060879000.945503</c:v>
                </c:pt>
                <c:pt idx="361">
                  <c:v>-63815690207.703705</c:v>
                </c:pt>
                <c:pt idx="362">
                  <c:v>-64568533586.689468</c:v>
                </c:pt>
                <c:pt idx="363">
                  <c:v>-65319385923.487206</c:v>
                </c:pt>
                <c:pt idx="364">
                  <c:v>-66068224065.084496</c:v>
                </c:pt>
                <c:pt idx="365">
                  <c:v>-66815024920.585953</c:v>
                </c:pt>
                <c:pt idx="366">
                  <c:v>-67559765461.925186</c:v>
                </c:pt>
                <c:pt idx="367">
                  <c:v>-68302422724.574837</c:v>
                </c:pt>
                <c:pt idx="368">
                  <c:v>-69042973808.254608</c:v>
                </c:pt>
                <c:pt idx="369">
                  <c:v>-69781395877.63736</c:v>
                </c:pt>
                <c:pt idx="370">
                  <c:v>-70517666163.053192</c:v>
                </c:pt>
                <c:pt idx="371">
                  <c:v>-71251761961.191467</c:v>
                </c:pt>
                <c:pt idx="372">
                  <c:v>-71983660635.800827</c:v>
                </c:pt>
                <c:pt idx="373">
                  <c:v>-72713339618.387115</c:v>
                </c:pt>
                <c:pt idx="374">
                  <c:v>-73440776408.909256</c:v>
                </c:pt>
                <c:pt idx="375">
                  <c:v>-74165948576.472931</c:v>
                </c:pt>
                <c:pt idx="376">
                  <c:v>-74888833760.022217</c:v>
                </c:pt>
                <c:pt idx="377">
                  <c:v>-75609409669.029007</c:v>
                </c:pt>
                <c:pt idx="378">
                  <c:v>-76327654084.180313</c:v>
                </c:pt>
                <c:pt idx="379">
                  <c:v>-77043544858.063278</c:v>
                </c:pt>
                <c:pt idx="380">
                  <c:v>-77757059915.848099</c:v>
                </c:pt>
                <c:pt idx="381">
                  <c:v>-78468177255.968582</c:v>
                </c:pt>
                <c:pt idx="382">
                  <c:v>-79176874950.800552</c:v>
                </c:pt>
                <c:pt idx="383">
                  <c:v>-79883131147.337875</c:v>
                </c:pt>
                <c:pt idx="384">
                  <c:v>-80586924067.866287</c:v>
                </c:pt>
                <c:pt idx="385">
                  <c:v>-81288232010.634796</c:v>
                </c:pt>
                <c:pt idx="386">
                  <c:v>-81987033350.524811</c:v>
                </c:pt>
                <c:pt idx="387">
                  <c:v>-82683306539.716873</c:v>
                </c:pt>
                <c:pt idx="388">
                  <c:v>-83377030108.355072</c:v>
                </c:pt>
                <c:pt idx="389">
                  <c:v>-84068182665.208908</c:v>
                </c:pt>
                <c:pt idx="390">
                  <c:v>-84756742898.332901</c:v>
                </c:pt>
                <c:pt idx="391">
                  <c:v>-85442689575.723648</c:v>
                </c:pt>
                <c:pt idx="392">
                  <c:v>-86126001545.974426</c:v>
                </c:pt>
                <c:pt idx="393">
                  <c:v>-86806657738.927368</c:v>
                </c:pt>
                <c:pt idx="394">
                  <c:v>-87484637166.323029</c:v>
                </c:pt>
                <c:pt idx="395">
                  <c:v>-88159918922.447571</c:v>
                </c:pt>
                <c:pt idx="396">
                  <c:v>-88832482184.777237</c:v>
                </c:pt>
                <c:pt idx="397">
                  <c:v>-89502306214.620392</c:v>
                </c:pt>
                <c:pt idx="398">
                  <c:v>-90169370357.756912</c:v>
                </c:pt>
                <c:pt idx="399">
                  <c:v>-90833654045.074997</c:v>
                </c:pt>
                <c:pt idx="400">
                  <c:v>-91495136793.205322</c:v>
                </c:pt>
                <c:pt idx="401">
                  <c:v>-92153798205.152588</c:v>
                </c:pt>
                <c:pt idx="402">
                  <c:v>-92809617970.924393</c:v>
                </c:pt>
                <c:pt idx="403">
                  <c:v>-93462575868.157394</c:v>
                </c:pt>
                <c:pt idx="404">
                  <c:v>-94112651762.740814</c:v>
                </c:pt>
                <c:pt idx="405">
                  <c:v>-94759825609.437164</c:v>
                </c:pt>
                <c:pt idx="406">
                  <c:v>-95404077452.500305</c:v>
                </c:pt>
                <c:pt idx="407">
                  <c:v>-96045387426.290695</c:v>
                </c:pt>
                <c:pt idx="408">
                  <c:v>-96683735755.887848</c:v>
                </c:pt>
                <c:pt idx="409">
                  <c:v>-97319102757.700043</c:v>
                </c:pt>
                <c:pt idx="410">
                  <c:v>-97951468840.071167</c:v>
                </c:pt>
                <c:pt idx="411">
                  <c:v>-98580814503.884766</c:v>
                </c:pt>
                <c:pt idx="412">
                  <c:v>-99207120343.165222</c:v>
                </c:pt>
                <c:pt idx="413">
                  <c:v>-99830367045.676025</c:v>
                </c:pt>
                <c:pt idx="414">
                  <c:v>-100450535393.51523</c:v>
                </c:pt>
                <c:pt idx="415">
                  <c:v>-101067606263.70795</c:v>
                </c:pt>
                <c:pt idx="416">
                  <c:v>-101681560628.7959</c:v>
                </c:pt>
                <c:pt idx="417">
                  <c:v>-102292379557.42409</c:v>
                </c:pt>
                <c:pt idx="418">
                  <c:v>-102900044214.92442</c:v>
                </c:pt>
                <c:pt idx="419">
                  <c:v>-103504535863.89645</c:v>
                </c:pt>
                <c:pt idx="420">
                  <c:v>-104105835864.78502</c:v>
                </c:pt>
                <c:pt idx="421">
                  <c:v>-104703925676.45493</c:v>
                </c:pt>
                <c:pt idx="422">
                  <c:v>-105298786856.7626</c:v>
                </c:pt>
                <c:pt idx="423">
                  <c:v>-105890401063.12466</c:v>
                </c:pt>
                <c:pt idx="424">
                  <c:v>-106478750053.08344</c:v>
                </c:pt>
                <c:pt idx="425">
                  <c:v>-107063815684.86935</c:v>
                </c:pt>
                <c:pt idx="426">
                  <c:v>-107645579917.96031</c:v>
                </c:pt>
                <c:pt idx="427">
                  <c:v>-108224024813.63785</c:v>
                </c:pt>
                <c:pt idx="428">
                  <c:v>-108799132535.54021</c:v>
                </c:pt>
                <c:pt idx="429">
                  <c:v>-109370885350.21225</c:v>
                </c:pt>
                <c:pt idx="430">
                  <c:v>-109939265627.65215</c:v>
                </c:pt>
                <c:pt idx="431">
                  <c:v>-110504255841.85495</c:v>
                </c:pt>
                <c:pt idx="432">
                  <c:v>-111065838571.35294</c:v>
                </c:pt>
                <c:pt idx="433">
                  <c:v>-111623996499.75267</c:v>
                </c:pt>
                <c:pt idx="434">
                  <c:v>-112178712416.26892</c:v>
                </c:pt>
                <c:pt idx="435">
                  <c:v>-112729969216.25525</c:v>
                </c:pt>
                <c:pt idx="436">
                  <c:v>-113277749901.73134</c:v>
                </c:pt>
                <c:pt idx="437">
                  <c:v>-113822037581.90706</c:v>
                </c:pt>
                <c:pt idx="438">
                  <c:v>-114362815473.70322</c:v>
                </c:pt>
                <c:pt idx="439">
                  <c:v>-114900066902.26897</c:v>
                </c:pt>
                <c:pt idx="440">
                  <c:v>-115433775301.49591</c:v>
                </c:pt>
                <c:pt idx="441">
                  <c:v>-115963924214.52881</c:v>
                </c:pt>
                <c:pt idx="442">
                  <c:v>-116490497294.27296</c:v>
                </c:pt>
                <c:pt idx="443">
                  <c:v>-117013478303.89821</c:v>
                </c:pt>
                <c:pt idx="444">
                  <c:v>-117532851117.33945</c:v>
                </c:pt>
                <c:pt idx="445">
                  <c:v>-118048599719.79387</c:v>
                </c:pt>
                <c:pt idx="446">
                  <c:v>-118560708208.21466</c:v>
                </c:pt>
                <c:pt idx="447">
                  <c:v>-119069160791.80127</c:v>
                </c:pt>
                <c:pt idx="448">
                  <c:v>-119573941792.48628</c:v>
                </c:pt>
                <c:pt idx="449">
                  <c:v>-120075035645.41873</c:v>
                </c:pt>
                <c:pt idx="450">
                  <c:v>-120572426899.44398</c:v>
                </c:pt>
                <c:pt idx="451">
                  <c:v>-121066100217.58008</c:v>
                </c:pt>
                <c:pt idx="452">
                  <c:v>-121556040377.49057</c:v>
                </c:pt>
                <c:pt idx="453">
                  <c:v>-122042232271.95383</c:v>
                </c:pt>
                <c:pt idx="454">
                  <c:v>-122524660909.32877</c:v>
                </c:pt>
                <c:pt idx="455">
                  <c:v>-123003311414.01707</c:v>
                </c:pt>
                <c:pt idx="456">
                  <c:v>-123478169026.92177</c:v>
                </c:pt>
                <c:pt idx="457">
                  <c:v>-123949219105.90227</c:v>
                </c:pt>
                <c:pt idx="458">
                  <c:v>-124416447126.22577</c:v>
                </c:pt>
                <c:pt idx="459">
                  <c:v>-124879838681.01501</c:v>
                </c:pt>
                <c:pt idx="460">
                  <c:v>-125339379481.6925</c:v>
                </c:pt>
                <c:pt idx="461">
                  <c:v>-125795055358.42097</c:v>
                </c:pt>
                <c:pt idx="462">
                  <c:v>-126246852260.54024</c:v>
                </c:pt>
                <c:pt idx="463">
                  <c:v>-126694756257.00038</c:v>
                </c:pt>
                <c:pt idx="464">
                  <c:v>-127138753536.79121</c:v>
                </c:pt>
                <c:pt idx="465">
                  <c:v>-127578830409.36809</c:v>
                </c:pt>
                <c:pt idx="466">
                  <c:v>-128014973305.07394</c:v>
                </c:pt>
                <c:pt idx="467">
                  <c:v>-128447168775.55769</c:v>
                </c:pt>
                <c:pt idx="468">
                  <c:v>-128875403494.18875</c:v>
                </c:pt>
                <c:pt idx="469">
                  <c:v>-129299664256.46796</c:v>
                </c:pt>
                <c:pt idx="470">
                  <c:v>-129719937980.4346</c:v>
                </c:pt>
                <c:pt idx="471">
                  <c:v>-130136211707.06979</c:v>
                </c:pt>
                <c:pt idx="472">
                  <c:v>-130548472600.69591</c:v>
                </c:pt>
                <c:pt idx="473">
                  <c:v>-130956707949.37236</c:v>
                </c:pt>
                <c:pt idx="474">
                  <c:v>-131360905165.28746</c:v>
                </c:pt>
                <c:pt idx="475">
                  <c:v>-131761051785.1465</c:v>
                </c:pt>
                <c:pt idx="476">
                  <c:v>-132157135470.556</c:v>
                </c:pt>
                <c:pt idx="477">
                  <c:v>-132549144008.40404</c:v>
                </c:pt>
                <c:pt idx="478">
                  <c:v>-132937065311.23685</c:v>
                </c:pt>
                <c:pt idx="479">
                  <c:v>-133320887417.63139</c:v>
                </c:pt>
                <c:pt idx="480">
                  <c:v>-133700598492.56415</c:v>
                </c:pt>
                <c:pt idx="481">
                  <c:v>-134076186827.77597</c:v>
                </c:pt>
                <c:pt idx="482">
                  <c:v>-134447640842.13306</c:v>
                </c:pt>
                <c:pt idx="483">
                  <c:v>-134814949081.98395</c:v>
                </c:pt>
                <c:pt idx="484">
                  <c:v>-135178100221.51265</c:v>
                </c:pt>
                <c:pt idx="485">
                  <c:v>-135537083063.0878</c:v>
                </c:pt>
                <c:pt idx="486">
                  <c:v>-135891886537.60788</c:v>
                </c:pt>
                <c:pt idx="487">
                  <c:v>-136242499704.84245</c:v>
                </c:pt>
                <c:pt idx="488">
                  <c:v>-136588911753.76944</c:v>
                </c:pt>
                <c:pt idx="489">
                  <c:v>-136931112002.9084</c:v>
                </c:pt>
                <c:pt idx="490">
                  <c:v>-137269089900.64986</c:v>
                </c:pt>
                <c:pt idx="491">
                  <c:v>-137602835025.58057</c:v>
                </c:pt>
                <c:pt idx="492">
                  <c:v>-137932337086.80478</c:v>
                </c:pt>
                <c:pt idx="493">
                  <c:v>-138257585924.26154</c:v>
                </c:pt>
                <c:pt idx="494">
                  <c:v>-138578571509.03787</c:v>
                </c:pt>
                <c:pt idx="495">
                  <c:v>-138895283943.67798</c:v>
                </c:pt>
                <c:pt idx="496">
                  <c:v>-139207713462.48837</c:v>
                </c:pt>
                <c:pt idx="497">
                  <c:v>-139515850431.83893</c:v>
                </c:pt>
                <c:pt idx="498">
                  <c:v>-139819685350.45981</c:v>
                </c:pt>
                <c:pt idx="499">
                  <c:v>-140119208849.73453</c:v>
                </c:pt>
                <c:pt idx="500">
                  <c:v>-140414411693.98859</c:v>
                </c:pt>
                <c:pt idx="501">
                  <c:v>-140705284780.77438</c:v>
                </c:pt>
                <c:pt idx="502">
                  <c:v>-140991819141.15167</c:v>
                </c:pt>
                <c:pt idx="503">
                  <c:v>-141274005939.96414</c:v>
                </c:pt>
                <c:pt idx="504">
                  <c:v>-141551836476.11176</c:v>
                </c:pt>
                <c:pt idx="505">
                  <c:v>-141825302182.81906</c:v>
                </c:pt>
                <c:pt idx="506">
                  <c:v>-142094394627.8992</c:v>
                </c:pt>
                <c:pt idx="507">
                  <c:v>-142359105514.01389</c:v>
                </c:pt>
                <c:pt idx="508">
                  <c:v>-142619426678.92926</c:v>
                </c:pt>
                <c:pt idx="509">
                  <c:v>-142875350095.76746</c:v>
                </c:pt>
                <c:pt idx="510">
                  <c:v>-143126867873.25403</c:v>
                </c:pt>
                <c:pt idx="511">
                  <c:v>-143373972255.9613</c:v>
                </c:pt>
                <c:pt idx="512">
                  <c:v>-143616655624.54745</c:v>
                </c:pt>
                <c:pt idx="513">
                  <c:v>-143854910495.99133</c:v>
                </c:pt>
                <c:pt idx="514">
                  <c:v>-144088729523.82324</c:v>
                </c:pt>
                <c:pt idx="515">
                  <c:v>-144318105498.35132</c:v>
                </c:pt>
                <c:pt idx="516">
                  <c:v>-144543031346.88388</c:v>
                </c:pt>
                <c:pt idx="517">
                  <c:v>-144763500133.94742</c:v>
                </c:pt>
                <c:pt idx="518">
                  <c:v>-144979505061.50043</c:v>
                </c:pt>
                <c:pt idx="519">
                  <c:v>-145191039469.14297</c:v>
                </c:pt>
                <c:pt idx="520">
                  <c:v>-145398096834.32202</c:v>
                </c:pt>
                <c:pt idx="521">
                  <c:v>-145600670772.5325</c:v>
                </c:pt>
                <c:pt idx="522">
                  <c:v>-145798755037.51413</c:v>
                </c:pt>
                <c:pt idx="523">
                  <c:v>-145992343521.444</c:v>
                </c:pt>
                <c:pt idx="524">
                  <c:v>-146181430255.12485</c:v>
                </c:pt>
                <c:pt idx="525">
                  <c:v>-146366009408.16907</c:v>
                </c:pt>
                <c:pt idx="526">
                  <c:v>-146546075289.1785</c:v>
                </c:pt>
                <c:pt idx="527">
                  <c:v>-146721622345.91983</c:v>
                </c:pt>
                <c:pt idx="528">
                  <c:v>-146892645165.49579</c:v>
                </c:pt>
                <c:pt idx="529">
                  <c:v>-147059138474.51199</c:v>
                </c:pt>
                <c:pt idx="530">
                  <c:v>-147221097139.23953</c:v>
                </c:pt>
                <c:pt idx="531">
                  <c:v>-147378516165.77322</c:v>
                </c:pt>
                <c:pt idx="532">
                  <c:v>-147531390700.18558</c:v>
                </c:pt>
                <c:pt idx="533">
                  <c:v>-147679716028.67642</c:v>
                </c:pt>
                <c:pt idx="534">
                  <c:v>-147823487577.71823</c:v>
                </c:pt>
                <c:pt idx="535">
                  <c:v>-147962700914.19711</c:v>
                </c:pt>
                <c:pt idx="536">
                  <c:v>-148097351745.54947</c:v>
                </c:pt>
                <c:pt idx="537">
                  <c:v>-148227435919.89432</c:v>
                </c:pt>
                <c:pt idx="538">
                  <c:v>-148352949426.16132</c:v>
                </c:pt>
                <c:pt idx="539">
                  <c:v>-148473888394.21442</c:v>
                </c:pt>
                <c:pt idx="540">
                  <c:v>-148590249094.9711</c:v>
                </c:pt>
                <c:pt idx="541">
                  <c:v>-148702027940.51743</c:v>
                </c:pt>
                <c:pt idx="542">
                  <c:v>-148809221484.21863</c:v>
                </c:pt>
                <c:pt idx="543">
                  <c:v>-148911826420.82532</c:v>
                </c:pt>
                <c:pt idx="544">
                  <c:v>-149009839586.57538</c:v>
                </c:pt>
                <c:pt idx="545">
                  <c:v>-149103257959.2916</c:v>
                </c:pt>
                <c:pt idx="546">
                  <c:v>-149192078658.4747</c:v>
                </c:pt>
                <c:pt idx="547">
                  <c:v>-149276298945.39221</c:v>
                </c:pt>
                <c:pt idx="548">
                  <c:v>-149355916223.16293</c:v>
                </c:pt>
                <c:pt idx="549">
                  <c:v>-149430928036.83691</c:v>
                </c:pt>
                <c:pt idx="550">
                  <c:v>-149501332073.47116</c:v>
                </c:pt>
                <c:pt idx="551">
                  <c:v>-149567126162.20099</c:v>
                </c:pt>
                <c:pt idx="552">
                  <c:v>-149628308274.30688</c:v>
                </c:pt>
                <c:pt idx="553">
                  <c:v>-149684876523.27704</c:v>
                </c:pt>
                <c:pt idx="554">
                  <c:v>-149736829164.86557</c:v>
                </c:pt>
                <c:pt idx="555">
                  <c:v>-149784164597.14624</c:v>
                </c:pt>
                <c:pt idx="556">
                  <c:v>-149826881360.56186</c:v>
                </c:pt>
                <c:pt idx="557">
                  <c:v>-149864978137.96927</c:v>
                </c:pt>
                <c:pt idx="558">
                  <c:v>-149898453754.67999</c:v>
                </c:pt>
                <c:pt idx="559">
                  <c:v>-149927307178.49634</c:v>
                </c:pt>
                <c:pt idx="560">
                  <c:v>-149951537519.74338</c:v>
                </c:pt>
                <c:pt idx="561">
                  <c:v>-149971144031.2962</c:v>
                </c:pt>
                <c:pt idx="562">
                  <c:v>-149986126108.60309</c:v>
                </c:pt>
                <c:pt idx="563">
                  <c:v>-149996483289.7041</c:v>
                </c:pt>
                <c:pt idx="564">
                  <c:v>-150002215255.24527</c:v>
                </c:pt>
                <c:pt idx="565">
                  <c:v>-150003321828.48849</c:v>
                </c:pt>
                <c:pt idx="566">
                  <c:v>-149999802975.31699</c:v>
                </c:pt>
                <c:pt idx="567">
                  <c:v>-149991658804.23633</c:v>
                </c:pt>
                <c:pt idx="568">
                  <c:v>-149978889566.37112</c:v>
                </c:pt>
                <c:pt idx="569">
                  <c:v>-149961495655.45718</c:v>
                </c:pt>
                <c:pt idx="570">
                  <c:v>-149939477607.82953</c:v>
                </c:pt>
                <c:pt idx="571">
                  <c:v>-149912836102.4057</c:v>
                </c:pt>
                <c:pt idx="572">
                  <c:v>-149881571960.66498</c:v>
                </c:pt>
                <c:pt idx="573">
                  <c:v>-149845686146.62292</c:v>
                </c:pt>
                <c:pt idx="574">
                  <c:v>-149805179766.80176</c:v>
                </c:pt>
                <c:pt idx="575">
                  <c:v>-149760054070.19617</c:v>
                </c:pt>
                <c:pt idx="576">
                  <c:v>-149710310448.23489</c:v>
                </c:pt>
                <c:pt idx="577">
                  <c:v>-149655950434.73779</c:v>
                </c:pt>
                <c:pt idx="578">
                  <c:v>-149596975705.8685</c:v>
                </c:pt>
                <c:pt idx="579">
                  <c:v>-149533388080.08282</c:v>
                </c:pt>
                <c:pt idx="580">
                  <c:v>-149465189518.07266</c:v>
                </c:pt>
                <c:pt idx="581">
                  <c:v>-149392382122.70557</c:v>
                </c:pt>
                <c:pt idx="582">
                  <c:v>-149314968138.9599</c:v>
                </c:pt>
                <c:pt idx="583">
                  <c:v>-149232949953.85562</c:v>
                </c:pt>
                <c:pt idx="584">
                  <c:v>-149146330096.38074</c:v>
                </c:pt>
                <c:pt idx="585">
                  <c:v>-149055111237.41333</c:v>
                </c:pt>
                <c:pt idx="586">
                  <c:v>-148959296189.63916</c:v>
                </c:pt>
                <c:pt idx="587">
                  <c:v>-148858887907.46503</c:v>
                </c:pt>
                <c:pt idx="588">
                  <c:v>-148753889486.92764</c:v>
                </c:pt>
                <c:pt idx="589">
                  <c:v>-148644304165.59821</c:v>
                </c:pt>
                <c:pt idx="590">
                  <c:v>-148530135322.4826</c:v>
                </c:pt>
                <c:pt idx="591">
                  <c:v>-148411386477.91721</c:v>
                </c:pt>
                <c:pt idx="592">
                  <c:v>-148288061293.46042</c:v>
                </c:pt>
                <c:pt idx="593">
                  <c:v>-148160163571.77969</c:v>
                </c:pt>
                <c:pt idx="594">
                  <c:v>-148027697256.53442</c:v>
                </c:pt>
                <c:pt idx="595">
                  <c:v>-147890666432.25421</c:v>
                </c:pt>
                <c:pt idx="596">
                  <c:v>-147749075324.21313</c:v>
                </c:pt>
                <c:pt idx="597">
                  <c:v>-147602928298.29932</c:v>
                </c:pt>
                <c:pt idx="598">
                  <c:v>-147452229860.88043</c:v>
                </c:pt>
                <c:pt idx="599">
                  <c:v>-147296984658.66479</c:v>
                </c:pt>
                <c:pt idx="600">
                  <c:v>-147137197478.55801</c:v>
                </c:pt>
                <c:pt idx="601">
                  <c:v>-146972873247.51553</c:v>
                </c:pt>
                <c:pt idx="602">
                  <c:v>-146804017032.39069</c:v>
                </c:pt>
                <c:pt idx="603">
                  <c:v>-146630634039.7785</c:v>
                </c:pt>
                <c:pt idx="604">
                  <c:v>-146452729615.85513</c:v>
                </c:pt>
                <c:pt idx="605">
                  <c:v>-146270309246.2132</c:v>
                </c:pt>
                <c:pt idx="606">
                  <c:v>-146083378555.69247</c:v>
                </c:pt>
                <c:pt idx="607">
                  <c:v>-145891943308.20667</c:v>
                </c:pt>
                <c:pt idx="608">
                  <c:v>-145696009406.56561</c:v>
                </c:pt>
                <c:pt idx="609">
                  <c:v>-145495582892.29333</c:v>
                </c:pt>
                <c:pt idx="610">
                  <c:v>-145290669945.4418</c:v>
                </c:pt>
                <c:pt idx="611">
                  <c:v>-145081276884.40039</c:v>
                </c:pt>
                <c:pt idx="612">
                  <c:v>-144867410165.70114</c:v>
                </c:pt>
                <c:pt idx="613">
                  <c:v>-144649076383.81964</c:v>
                </c:pt>
                <c:pt idx="614">
                  <c:v>-144426282270.97177</c:v>
                </c:pt>
                <c:pt idx="615">
                  <c:v>-144199034696.90619</c:v>
                </c:pt>
                <c:pt idx="616">
                  <c:v>-143967340668.6925</c:v>
                </c:pt>
                <c:pt idx="617">
                  <c:v>-143731207330.50528</c:v>
                </c:pt>
                <c:pt idx="618">
                  <c:v>-143490641963.40378</c:v>
                </c:pt>
                <c:pt idx="619">
                  <c:v>-143245651985.10751</c:v>
                </c:pt>
                <c:pt idx="620">
                  <c:v>-142996244949.76752</c:v>
                </c:pt>
                <c:pt idx="621">
                  <c:v>-142742428547.73358</c:v>
                </c:pt>
                <c:pt idx="622">
                  <c:v>-142484210605.31702</c:v>
                </c:pt>
                <c:pt idx="623">
                  <c:v>-142221599084.54953</c:v>
                </c:pt>
                <c:pt idx="624">
                  <c:v>-141954602082.93765</c:v>
                </c:pt>
                <c:pt idx="625">
                  <c:v>-141683227833.2132</c:v>
                </c:pt>
                <c:pt idx="626">
                  <c:v>-141407484703.07935</c:v>
                </c:pt>
                <c:pt idx="627">
                  <c:v>-141127381194.95279</c:v>
                </c:pt>
                <c:pt idx="628">
                  <c:v>-140842925945.7016</c:v>
                </c:pt>
                <c:pt idx="629">
                  <c:v>-140554127726.37888</c:v>
                </c:pt>
                <c:pt idx="630">
                  <c:v>-140260995441.95245</c:v>
                </c:pt>
                <c:pt idx="631">
                  <c:v>-139963538131.03033</c:v>
                </c:pt>
                <c:pt idx="632">
                  <c:v>-139661764965.582</c:v>
                </c:pt>
                <c:pt idx="633">
                  <c:v>-139355685250.65573</c:v>
                </c:pt>
                <c:pt idx="634">
                  <c:v>-139045308424.09167</c:v>
                </c:pt>
                <c:pt idx="635">
                  <c:v>-138730644056.23093</c:v>
                </c:pt>
                <c:pt idx="636">
                  <c:v>-138411701849.62048</c:v>
                </c:pt>
                <c:pt idx="637">
                  <c:v>-138088491638.71414</c:v>
                </c:pt>
                <c:pt idx="638">
                  <c:v>-137761023389.56927</c:v>
                </c:pt>
                <c:pt idx="639">
                  <c:v>-137429307199.5396</c:v>
                </c:pt>
                <c:pt idx="640">
                  <c:v>-137093353296.96393</c:v>
                </c:pt>
                <c:pt idx="641">
                  <c:v>-136753172040.85081</c:v>
                </c:pt>
                <c:pt idx="642">
                  <c:v>-136408773920.5592</c:v>
                </c:pt>
                <c:pt idx="643">
                  <c:v>-136060169555.47504</c:v>
                </c:pt>
                <c:pt idx="644">
                  <c:v>-135707369694.6839</c:v>
                </c:pt>
                <c:pt idx="645">
                  <c:v>-135350385216.63963</c:v>
                </c:pt>
                <c:pt idx="646">
                  <c:v>-134989227128.82893</c:v>
                </c:pt>
                <c:pt idx="647">
                  <c:v>-134623906567.43205</c:v>
                </c:pt>
                <c:pt idx="648">
                  <c:v>-134254434796.97943</c:v>
                </c:pt>
                <c:pt idx="649">
                  <c:v>-133880823210.00449</c:v>
                </c:pt>
                <c:pt idx="650">
                  <c:v>-133503083326.69232</c:v>
                </c:pt>
                <c:pt idx="651">
                  <c:v>-133121226794.52463</c:v>
                </c:pt>
                <c:pt idx="652">
                  <c:v>-132735265387.92058</c:v>
                </c:pt>
                <c:pt idx="653">
                  <c:v>-132345211007.87386</c:v>
                </c:pt>
                <c:pt idx="654">
                  <c:v>-131951075681.58571</c:v>
                </c:pt>
                <c:pt idx="655">
                  <c:v>-131552871562.09422</c:v>
                </c:pt>
                <c:pt idx="656">
                  <c:v>-131150610927.89961</c:v>
                </c:pt>
                <c:pt idx="657">
                  <c:v>-130744306182.58572</c:v>
                </c:pt>
                <c:pt idx="658">
                  <c:v>-130333969854.43759</c:v>
                </c:pt>
                <c:pt idx="659">
                  <c:v>-129919614596.05525</c:v>
                </c:pt>
                <c:pt idx="660">
                  <c:v>-129501253183.96367</c:v>
                </c:pt>
                <c:pt idx="661">
                  <c:v>-129078898518.2188</c:v>
                </c:pt>
                <c:pt idx="662">
                  <c:v>-128652563622.00995</c:v>
                </c:pt>
                <c:pt idx="663">
                  <c:v>-128222261641.25826</c:v>
                </c:pt>
                <c:pt idx="664">
                  <c:v>-127788005844.2114</c:v>
                </c:pt>
                <c:pt idx="665">
                  <c:v>-127349809621.03455</c:v>
                </c:pt>
                <c:pt idx="666">
                  <c:v>-126907686483.39761</c:v>
                </c:pt>
                <c:pt idx="667">
                  <c:v>-126461650064.05859</c:v>
                </c:pt>
                <c:pt idx="668">
                  <c:v>-126011714116.44337</c:v>
                </c:pt>
                <c:pt idx="669">
                  <c:v>-125557892514.22166</c:v>
                </c:pt>
                <c:pt idx="670">
                  <c:v>-125100199250.87929</c:v>
                </c:pt>
                <c:pt idx="671">
                  <c:v>-124638648439.2868</c:v>
                </c:pt>
                <c:pt idx="672">
                  <c:v>-124173254311.26437</c:v>
                </c:pt>
                <c:pt idx="673">
                  <c:v>-123704031217.14302</c:v>
                </c:pt>
                <c:pt idx="674">
                  <c:v>-123230993625.32225</c:v>
                </c:pt>
                <c:pt idx="675">
                  <c:v>-122754156121.82391</c:v>
                </c:pt>
                <c:pt idx="676">
                  <c:v>-122273533409.84262</c:v>
                </c:pt>
                <c:pt idx="677">
                  <c:v>-121789140309.29237</c:v>
                </c:pt>
                <c:pt idx="678">
                  <c:v>-121300991756.34972</c:v>
                </c:pt>
                <c:pt idx="679">
                  <c:v>-120809102802.99326</c:v>
                </c:pt>
                <c:pt idx="680">
                  <c:v>-120313488616.53958</c:v>
                </c:pt>
                <c:pt idx="681">
                  <c:v>-119814164479.1757</c:v>
                </c:pt>
                <c:pt idx="682">
                  <c:v>-119311145787.4879</c:v>
                </c:pt>
                <c:pt idx="683">
                  <c:v>-118804448051.98701</c:v>
                </c:pt>
                <c:pt idx="684">
                  <c:v>-118294086896.63029</c:v>
                </c:pt>
                <c:pt idx="685">
                  <c:v>-117780078058.33972</c:v>
                </c:pt>
                <c:pt idx="686">
                  <c:v>-117262437386.5168</c:v>
                </c:pt>
                <c:pt idx="687">
                  <c:v>-116741180842.55397</c:v>
                </c:pt>
                <c:pt idx="688">
                  <c:v>-116216324499.3425</c:v>
                </c:pt>
                <c:pt idx="689">
                  <c:v>-115687884540.77696</c:v>
                </c:pt>
                <c:pt idx="690">
                  <c:v>-115155877261.25627</c:v>
                </c:pt>
                <c:pt idx="691">
                  <c:v>-114620319065.18135</c:v>
                </c:pt>
                <c:pt idx="692">
                  <c:v>-114081226466.44937</c:v>
                </c:pt>
                <c:pt idx="693">
                  <c:v>-113538616087.94464</c:v>
                </c:pt>
                <c:pt idx="694">
                  <c:v>-112992504661.02611</c:v>
                </c:pt>
                <c:pt idx="695">
                  <c:v>-112442909025.01152</c:v>
                </c:pt>
                <c:pt idx="696">
                  <c:v>-111889846126.65831</c:v>
                </c:pt>
                <c:pt idx="697">
                  <c:v>-111333333019.64107</c:v>
                </c:pt>
                <c:pt idx="698">
                  <c:v>-110773386864.02582</c:v>
                </c:pt>
                <c:pt idx="699">
                  <c:v>-110210024925.74095</c:v>
                </c:pt>
                <c:pt idx="700">
                  <c:v>-109643264576.04492</c:v>
                </c:pt>
                <c:pt idx="701">
                  <c:v>-109073123290.99066</c:v>
                </c:pt>
                <c:pt idx="702">
                  <c:v>-108499618650.88684</c:v>
                </c:pt>
                <c:pt idx="703">
                  <c:v>-107922768339.7558</c:v>
                </c:pt>
                <c:pt idx="704">
                  <c:v>-107342590144.78836</c:v>
                </c:pt>
                <c:pt idx="705">
                  <c:v>-106759101955.79549</c:v>
                </c:pt>
                <c:pt idx="706">
                  <c:v>-106172321764.65669</c:v>
                </c:pt>
                <c:pt idx="707">
                  <c:v>-105582267664.76534</c:v>
                </c:pt>
                <c:pt idx="708">
                  <c:v>-104988957850.47079</c:v>
                </c:pt>
                <c:pt idx="709">
                  <c:v>-104392410616.51758</c:v>
                </c:pt>
                <c:pt idx="710">
                  <c:v>-103792644357.4812</c:v>
                </c:pt>
                <c:pt idx="711">
                  <c:v>-103189677567.20114</c:v>
                </c:pt>
                <c:pt idx="712">
                  <c:v>-102583528838.21063</c:v>
                </c:pt>
                <c:pt idx="713">
                  <c:v>-101974216861.16345</c:v>
                </c:pt>
                <c:pt idx="714">
                  <c:v>-101361760424.25764</c:v>
                </c:pt>
                <c:pt idx="715">
                  <c:v>-100746178412.65633</c:v>
                </c:pt>
                <c:pt idx="716">
                  <c:v>-100127489807.90541</c:v>
                </c:pt>
                <c:pt idx="717">
                  <c:v>-99505713687.348358</c:v>
                </c:pt>
                <c:pt idx="718">
                  <c:v>-98880869223.538055</c:v>
                </c:pt>
                <c:pt idx="719">
                  <c:v>-98252975683.645706</c:v>
                </c:pt>
                <c:pt idx="720">
                  <c:v>-97622052428.866776</c:v>
                </c:pt>
                <c:pt idx="721">
                  <c:v>-96988118913.824081</c:v>
                </c:pt>
                <c:pt idx="722">
                  <c:v>-96351194685.968002</c:v>
                </c:pt>
                <c:pt idx="723">
                  <c:v>-95711299384.973801</c:v>
                </c:pt>
                <c:pt idx="724">
                  <c:v>-95068452742.136093</c:v>
                </c:pt>
                <c:pt idx="725">
                  <c:v>-94422674579.760529</c:v>
                </c:pt>
                <c:pt idx="726">
                  <c:v>-93773984810.552658</c:v>
                </c:pt>
                <c:pt idx="727">
                  <c:v>-93122403437.003998</c:v>
                </c:pt>
                <c:pt idx="728">
                  <c:v>-92467950550.775299</c:v>
                </c:pt>
                <c:pt idx="729">
                  <c:v>-91810646332.077118</c:v>
                </c:pt>
                <c:pt idx="730">
                  <c:v>-91150511049.047653</c:v>
                </c:pt>
                <c:pt idx="731">
                  <c:v>-90487565057.127823</c:v>
                </c:pt>
                <c:pt idx="732">
                  <c:v>-89821828798.433701</c:v>
                </c:pt>
                <c:pt idx="733">
                  <c:v>-89153322801.126236</c:v>
                </c:pt>
                <c:pt idx="734">
                  <c:v>-88482067678.778366</c:v>
                </c:pt>
                <c:pt idx="735">
                  <c:v>-87808084129.739426</c:v>
                </c:pt>
                <c:pt idx="736">
                  <c:v>-87131392936.497055</c:v>
                </c:pt>
                <c:pt idx="737">
                  <c:v>-86452014965.036377</c:v>
                </c:pt>
                <c:pt idx="738">
                  <c:v>-85769971164.196716</c:v>
                </c:pt>
                <c:pt idx="739">
                  <c:v>-85085282565.025681</c:v>
                </c:pt>
                <c:pt idx="740">
                  <c:v>-84397970280.130737</c:v>
                </c:pt>
                <c:pt idx="741">
                  <c:v>-83708055503.02832</c:v>
                </c:pt>
                <c:pt idx="742">
                  <c:v>-83015559507.490326</c:v>
                </c:pt>
                <c:pt idx="743">
                  <c:v>-82320503646.888275</c:v>
                </c:pt>
                <c:pt idx="744">
                  <c:v>-81622909353.534912</c:v>
                </c:pt>
                <c:pt idx="745">
                  <c:v>-80922798138.023407</c:v>
                </c:pt>
                <c:pt idx="746">
                  <c:v>-80220191588.564163</c:v>
                </c:pt>
                <c:pt idx="747">
                  <c:v>-79515111370.319183</c:v>
                </c:pt>
                <c:pt idx="748">
                  <c:v>-78807579224.734116</c:v>
                </c:pt>
                <c:pt idx="749">
                  <c:v>-78097616968.867905</c:v>
                </c:pt>
                <c:pt idx="750">
                  <c:v>-77385246494.720154</c:v>
                </c:pt>
                <c:pt idx="751">
                  <c:v>-76670489768.556107</c:v>
                </c:pt>
                <c:pt idx="752">
                  <c:v>-75953368830.229416</c:v>
                </c:pt>
                <c:pt idx="753">
                  <c:v>-75233905792.502579</c:v>
                </c:pt>
                <c:pt idx="754">
                  <c:v>-74512122840.365189</c:v>
                </c:pt>
                <c:pt idx="755">
                  <c:v>-73788042230.349884</c:v>
                </c:pt>
                <c:pt idx="756">
                  <c:v>-73061686289.846161</c:v>
                </c:pt>
                <c:pt idx="757">
                  <c:v>-72333077416.411942</c:v>
                </c:pt>
                <c:pt idx="758">
                  <c:v>-71602238077.083023</c:v>
                </c:pt>
                <c:pt idx="759">
                  <c:v>-70869190807.680344</c:v>
                </c:pt>
                <c:pt idx="760">
                  <c:v>-70133958212.115158</c:v>
                </c:pt>
                <c:pt idx="761">
                  <c:v>-69396562961.692139</c:v>
                </c:pt>
                <c:pt idx="762">
                  <c:v>-68657027794.410286</c:v>
                </c:pt>
                <c:pt idx="763">
                  <c:v>-67915375514.261932</c:v>
                </c:pt>
                <c:pt idx="764">
                  <c:v>-67171628990.529579</c:v>
                </c:pt>
                <c:pt idx="765">
                  <c:v>-66425811157.080818</c:v>
                </c:pt>
                <c:pt idx="766">
                  <c:v>-65677945011.661194</c:v>
                </c:pt>
                <c:pt idx="767">
                  <c:v>-64928053615.185127</c:v>
                </c:pt>
                <c:pt idx="768">
                  <c:v>-64176160091.024879</c:v>
                </c:pt>
                <c:pt idx="769">
                  <c:v>-63422287624.2976</c:v>
                </c:pt>
                <c:pt idx="770">
                  <c:v>-62666459461.150452</c:v>
                </c:pt>
                <c:pt idx="771">
                  <c:v>-61908698908.043877</c:v>
                </c:pt>
                <c:pt idx="772">
                  <c:v>-61149029331.032982</c:v>
                </c:pt>
                <c:pt idx="773">
                  <c:v>-60387474155.047096</c:v>
                </c:pt>
                <c:pt idx="774">
                  <c:v>-59624056863.167511</c:v>
                </c:pt>
                <c:pt idx="775">
                  <c:v>-58858800995.903412</c:v>
                </c:pt>
                <c:pt idx="776">
                  <c:v>-58091730150.466072</c:v>
                </c:pt>
                <c:pt idx="777">
                  <c:v>-57322867980.04126</c:v>
                </c:pt>
                <c:pt idx="778">
                  <c:v>-56552238193.059929</c:v>
                </c:pt>
                <c:pt idx="779">
                  <c:v>-55779864552.467232</c:v>
                </c:pt>
                <c:pt idx="780">
                  <c:v>-55005770874.989807</c:v>
                </c:pt>
                <c:pt idx="781">
                  <c:v>-54229981030.401451</c:v>
                </c:pt>
                <c:pt idx="782">
                  <c:v>-53452518940.787117</c:v>
                </c:pt>
                <c:pt idx="783">
                  <c:v>-52673408579.805321</c:v>
                </c:pt>
                <c:pt idx="784">
                  <c:v>-51892673971.948936</c:v>
                </c:pt>
                <c:pt idx="785">
                  <c:v>-51110339191.804466</c:v>
                </c:pt>
                <c:pt idx="786">
                  <c:v>-50326428363.3097</c:v>
                </c:pt>
                <c:pt idx="787">
                  <c:v>-49540965659.009911</c:v>
                </c:pt>
                <c:pt idx="788">
                  <c:v>-48753975299.312523</c:v>
                </c:pt>
                <c:pt idx="789">
                  <c:v>-47965481551.740295</c:v>
                </c:pt>
                <c:pt idx="790">
                  <c:v>-47175508730.183083</c:v>
                </c:pt>
                <c:pt idx="791">
                  <c:v>-46384081194.148125</c:v>
                </c:pt>
                <c:pt idx="792">
                  <c:v>-45591223348.008957</c:v>
                </c:pt>
                <c:pt idx="793">
                  <c:v>-44796959640.252945</c:v>
                </c:pt>
                <c:pt idx="794">
                  <c:v>-44001314562.727417</c:v>
                </c:pt>
                <c:pt idx="795">
                  <c:v>-43204312649.884491</c:v>
                </c:pt>
                <c:pt idx="796">
                  <c:v>-42405978478.02459</c:v>
                </c:pt>
                <c:pt idx="797">
                  <c:v>-41606336664.538643</c:v>
                </c:pt>
                <c:pt idx="798">
                  <c:v>-40805411867.149033</c:v>
                </c:pt>
                <c:pt idx="799">
                  <c:v>-40003228783.149292</c:v>
                </c:pt>
                <c:pt idx="800">
                  <c:v>-39199812148.642593</c:v>
                </c:pt>
                <c:pt idx="801">
                  <c:v>-38395186737.779022</c:v>
                </c:pt>
                <c:pt idx="802">
                  <c:v>-37589377361.991676</c:v>
                </c:pt>
                <c:pt idx="803">
                  <c:v>-36782408869.231636</c:v>
                </c:pt>
                <c:pt idx="804">
                  <c:v>-35974306143.201782</c:v>
                </c:pt>
                <c:pt idx="805">
                  <c:v>-35165094102.589531</c:v>
                </c:pt>
                <c:pt idx="806">
                  <c:v>-34354797700.29847</c:v>
                </c:pt>
                <c:pt idx="807">
                  <c:v>-33543441922.678955</c:v>
                </c:pt>
                <c:pt idx="808">
                  <c:v>-32731051788.757656</c:v>
                </c:pt>
                <c:pt idx="809">
                  <c:v>-31917652349.466118</c:v>
                </c:pt>
                <c:pt idx="810">
                  <c:v>-31103268686.868317</c:v>
                </c:pt>
                <c:pt idx="811">
                  <c:v>-30287925913.38726</c:v>
                </c:pt>
                <c:pt idx="812">
                  <c:v>-29471649171.030659</c:v>
                </c:pt>
                <c:pt idx="813">
                  <c:v>-28654463630.615669</c:v>
                </c:pt>
                <c:pt idx="814">
                  <c:v>-27836394490.99276</c:v>
                </c:pt>
                <c:pt idx="815">
                  <c:v>-27017466978.268711</c:v>
                </c:pt>
                <c:pt idx="816">
                  <c:v>-26197706345.028759</c:v>
                </c:pt>
                <c:pt idx="817">
                  <c:v>-25377137869.557945</c:v>
                </c:pt>
                <c:pt idx="818">
                  <c:v>-24555786855.061649</c:v>
                </c:pt>
                <c:pt idx="819">
                  <c:v>-23733678628.885368</c:v>
                </c:pt>
                <c:pt idx="820">
                  <c:v>-22910838541.733746</c:v>
                </c:pt>
                <c:pt idx="821">
                  <c:v>-22087291966.888874</c:v>
                </c:pt>
                <c:pt idx="822">
                  <c:v>-21263064299.427906</c:v>
                </c:pt>
                <c:pt idx="823">
                  <c:v>-20438180955.439991</c:v>
                </c:pt>
                <c:pt idx="824">
                  <c:v>-19612667371.242558</c:v>
                </c:pt>
                <c:pt idx="825">
                  <c:v>-18786549002.596989</c:v>
                </c:pt>
                <c:pt idx="826">
                  <c:v>-17959851323.923664</c:v>
                </c:pt>
                <c:pt idx="827">
                  <c:v>-17132599827.516462</c:v>
                </c:pt>
                <c:pt idx="828">
                  <c:v>-16304820022.75668</c:v>
                </c:pt>
                <c:pt idx="829">
                  <c:v>-15476537435.326443</c:v>
                </c:pt>
                <c:pt idx="830">
                  <c:v>-14647777606.421604</c:v>
                </c:pt>
                <c:pt idx="831">
                  <c:v>-13818566091.964169</c:v>
                </c:pt>
                <c:pt idx="832">
                  <c:v>-12988928461.814251</c:v>
                </c:pt>
                <c:pt idx="833">
                  <c:v>-12158890298.981619</c:v>
                </c:pt>
                <c:pt idx="834">
                  <c:v>-11328477198.836815</c:v>
                </c:pt>
                <c:pt idx="835">
                  <c:v>-10497714768.321903</c:v>
                </c:pt>
                <c:pt idx="836">
                  <c:v>-9666628625.1608582</c:v>
                </c:pt>
                <c:pt idx="837">
                  <c:v>-8835244397.0696163</c:v>
                </c:pt>
                <c:pt idx="838">
                  <c:v>-8003587720.9658241</c:v>
                </c:pt>
                <c:pt idx="839">
                  <c:v>-7171684242.1782951</c:v>
                </c:pt>
                <c:pt idx="840">
                  <c:v>-6339559613.6562061</c:v>
                </c:pt>
                <c:pt idx="841">
                  <c:v>-5507239495.1780663</c:v>
                </c:pt>
                <c:pt idx="842">
                  <c:v>-4674749552.560462</c:v>
                </c:pt>
                <c:pt idx="843">
                  <c:v>-3842115456.8666229</c:v>
                </c:pt>
                <c:pt idx="844">
                  <c:v>-3009362883.6148233</c:v>
                </c:pt>
                <c:pt idx="845">
                  <c:v>-2176517511.9866428</c:v>
                </c:pt>
                <c:pt idx="846">
                  <c:v>-1343605024.0351133</c:v>
                </c:pt>
                <c:pt idx="847">
                  <c:v>-510651103.89277828</c:v>
                </c:pt>
                <c:pt idx="848">
                  <c:v>322318563.02031505</c:v>
                </c:pt>
                <c:pt idx="849">
                  <c:v>1155278290.7886643</c:v>
                </c:pt>
                <c:pt idx="850">
                  <c:v>1988202393.7933767</c:v>
                </c:pt>
                <c:pt idx="851">
                  <c:v>2821065187.5042257</c:v>
                </c:pt>
                <c:pt idx="852">
                  <c:v>3653840989.2716761</c:v>
                </c:pt>
                <c:pt idx="853">
                  <c:v>4486504119.1188507</c:v>
                </c:pt>
                <c:pt idx="854">
                  <c:v>5319028900.5334187</c:v>
                </c:pt>
                <c:pt idx="855">
                  <c:v>6151389661.2593756</c:v>
                </c:pt>
                <c:pt idx="856">
                  <c:v>6983560734.0886927</c:v>
                </c:pt>
                <c:pt idx="857">
                  <c:v>7815516457.6528168</c:v>
                </c:pt>
                <c:pt idx="858">
                  <c:v>8647231177.2139854</c:v>
                </c:pt>
                <c:pt idx="859">
                  <c:v>9478679245.4563427</c:v>
                </c:pt>
                <c:pt idx="860">
                  <c:v>10309835023.276825</c:v>
                </c:pt>
                <c:pt idx="861">
                  <c:v>11140672880.575794</c:v>
                </c:pt>
                <c:pt idx="862">
                  <c:v>11971167197.0474</c:v>
                </c:pt>
                <c:pt idx="863">
                  <c:v>12801292362.969633</c:v>
                </c:pt>
                <c:pt idx="864">
                  <c:v>13631022779.994061</c:v>
                </c:pt>
                <c:pt idx="865">
                  <c:v>14460332861.935209</c:v>
                </c:pt>
                <c:pt idx="866">
                  <c:v>15289197035.55957</c:v>
                </c:pt>
                <c:pt idx="867">
                  <c:v>16117589741.374212</c:v>
                </c:pt>
                <c:pt idx="868">
                  <c:v>16945485434.414972</c:v>
                </c:pt>
                <c:pt idx="869">
                  <c:v>17772858585.034191</c:v>
                </c:pt>
                <c:pt idx="870">
                  <c:v>18599683679.687992</c:v>
                </c:pt>
                <c:pt idx="871">
                  <c:v>19425935221.723049</c:v>
                </c:pt>
                <c:pt idx="872">
                  <c:v>20251587732.162842</c:v>
                </c:pt>
                <c:pt idx="873">
                  <c:v>21076615750.49337</c:v>
                </c:pt>
                <c:pt idx="874">
                  <c:v>21900993835.448296</c:v>
                </c:pt>
                <c:pt idx="875">
                  <c:v>22724696565.793495</c:v>
                </c:pt>
                <c:pt idx="876">
                  <c:v>23547698541.110989</c:v>
                </c:pt>
                <c:pt idx="877">
                  <c:v>24369974382.582241</c:v>
                </c:pt>
                <c:pt idx="878">
                  <c:v>25191498733.770786</c:v>
                </c:pt>
                <c:pt idx="879">
                  <c:v>26012246261.404163</c:v>
                </c:pt>
                <c:pt idx="880">
                  <c:v>26832191656.155151</c:v>
                </c:pt>
                <c:pt idx="881">
                  <c:v>27651309633.422253</c:v>
                </c:pt>
                <c:pt idx="882">
                  <c:v>28469574934.109425</c:v>
                </c:pt>
                <c:pt idx="883">
                  <c:v>29286962325.405014</c:v>
                </c:pt>
                <c:pt idx="884">
                  <c:v>30103446601.559902</c:v>
                </c:pt>
                <c:pt idx="885">
                  <c:v>30919002584.664795</c:v>
                </c:pt>
                <c:pt idx="886">
                  <c:v>31733605125.42667</c:v>
                </c:pt>
                <c:pt idx="887">
                  <c:v>32547229103.94434</c:v>
                </c:pt>
                <c:pt idx="888">
                  <c:v>33359849430.483101</c:v>
                </c:pt>
                <c:pt idx="889">
                  <c:v>34171441046.248463</c:v>
                </c:pt>
                <c:pt idx="890">
                  <c:v>34981978924.158928</c:v>
                </c:pt>
                <c:pt idx="891">
                  <c:v>35791438069.617783</c:v>
                </c:pt>
                <c:pt idx="892">
                  <c:v>36599793521.283897</c:v>
                </c:pt>
                <c:pt idx="893">
                  <c:v>37407020351.841499</c:v>
                </c:pt>
                <c:pt idx="894">
                  <c:v>38213093668.768883</c:v>
                </c:pt>
                <c:pt idx="895">
                  <c:v>39017988615.106071</c:v>
                </c:pt>
                <c:pt idx="896">
                  <c:v>39821680370.22139</c:v>
                </c:pt>
                <c:pt idx="897">
                  <c:v>40624144150.576874</c:v>
                </c:pt>
                <c:pt idx="898">
                  <c:v>41425355210.492584</c:v>
                </c:pt>
                <c:pt idx="899">
                  <c:v>42225288842.909721</c:v>
                </c:pt>
                <c:pt idx="900">
                  <c:v>43023920380.152573</c:v>
                </c:pt>
                <c:pt idx="901">
                  <c:v>43821225194.689232</c:v>
                </c:pt>
                <c:pt idx="902">
                  <c:v>44617178699.89109</c:v>
                </c:pt>
                <c:pt idx="903">
                  <c:v>45411756350.791077</c:v>
                </c:pt>
                <c:pt idx="904">
                  <c:v>46204933644.840569</c:v>
                </c:pt>
                <c:pt idx="905">
                  <c:v>46996686122.665062</c:v>
                </c:pt>
                <c:pt idx="906">
                  <c:v>47786989368.818459</c:v>
                </c:pt>
                <c:pt idx="907">
                  <c:v>48575819012.536026</c:v>
                </c:pt>
                <c:pt idx="908">
                  <c:v>49363150728.485977</c:v>
                </c:pt>
                <c:pt idx="909">
                  <c:v>50148960237.519646</c:v>
                </c:pt>
                <c:pt idx="910">
                  <c:v>50933223307.420227</c:v>
                </c:pt>
                <c:pt idx="911">
                  <c:v>51715915753.650093</c:v>
                </c:pt>
                <c:pt idx="912">
                  <c:v>52497013440.096642</c:v>
                </c:pt>
                <c:pt idx="913">
                  <c:v>53276492279.816612</c:v>
                </c:pt>
                <c:pt idx="914">
                  <c:v>54054328235.778954</c:v>
                </c:pt>
                <c:pt idx="915">
                  <c:v>54830497321.606079</c:v>
                </c:pt>
                <c:pt idx="916">
                  <c:v>55604975602.313622</c:v>
                </c:pt>
                <c:pt idx="917">
                  <c:v>56377739195.048569</c:v>
                </c:pt>
                <c:pt idx="918">
                  <c:v>57148764269.825813</c:v>
                </c:pt>
                <c:pt idx="919">
                  <c:v>57918027050.263046</c:v>
                </c:pt>
                <c:pt idx="920">
                  <c:v>58685503814.314034</c:v>
                </c:pt>
                <c:pt idx="921">
                  <c:v>59451170895.000191</c:v>
                </c:pt>
                <c:pt idx="922">
                  <c:v>60215004681.140472</c:v>
                </c:pt>
                <c:pt idx="923">
                  <c:v>60976981618.079529</c:v>
                </c:pt>
                <c:pt idx="924">
                  <c:v>61737078208.414154</c:v>
                </c:pt>
                <c:pt idx="925">
                  <c:v>62495271012.717918</c:v>
                </c:pt>
                <c:pt idx="926">
                  <c:v>63251536650.264061</c:v>
                </c:pt>
                <c:pt idx="927">
                  <c:v>64005851799.746544</c:v>
                </c:pt>
                <c:pt idx="928">
                  <c:v>64758193199.99929</c:v>
                </c:pt>
                <c:pt idx="929">
                  <c:v>65508537650.713562</c:v>
                </c:pt>
                <c:pt idx="930">
                  <c:v>66256862013.153458</c:v>
                </c:pt>
                <c:pt idx="931">
                  <c:v>67003143210.869514</c:v>
                </c:pt>
                <c:pt idx="932">
                  <c:v>67747358230.410416</c:v>
                </c:pt>
                <c:pt idx="933">
                  <c:v>68489484122.0327</c:v>
                </c:pt>
                <c:pt idx="934">
                  <c:v>69229498000.408554</c:v>
                </c:pt>
                <c:pt idx="935">
                  <c:v>69967377045.331635</c:v>
                </c:pt>
                <c:pt idx="936">
                  <c:v>70703098502.420807</c:v>
                </c:pt>
                <c:pt idx="937">
                  <c:v>71436639683.821915</c:v>
                </c:pt>
                <c:pt idx="938">
                  <c:v>72167977968.907532</c:v>
                </c:pt>
                <c:pt idx="939">
                  <c:v>72897090804.974533</c:v>
                </c:pt>
                <c:pt idx="940">
                  <c:v>73623955707.939651</c:v>
                </c:pt>
                <c:pt idx="941">
                  <c:v>74348550263.032944</c:v>
                </c:pt>
                <c:pt idx="942">
                  <c:v>75070852125.489014</c:v>
                </c:pt>
                <c:pt idx="943">
                  <c:v>75790839021.236191</c:v>
                </c:pt>
                <c:pt idx="944">
                  <c:v>76508488747.583481</c:v>
                </c:pt>
                <c:pt idx="945">
                  <c:v>77223779173.905258</c:v>
                </c:pt>
                <c:pt idx="946">
                  <c:v>77936688242.323883</c:v>
                </c:pt>
                <c:pt idx="947">
                  <c:v>78647193968.389908</c:v>
                </c:pt>
                <c:pt idx="948">
                  <c:v>79355274441.760132</c:v>
                </c:pt>
                <c:pt idx="949">
                  <c:v>80060907826.873352</c:v>
                </c:pt>
                <c:pt idx="950">
                  <c:v>80764072363.623764</c:v>
                </c:pt>
                <c:pt idx="951">
                  <c:v>81464746368.032104</c:v>
                </c:pt>
                <c:pt idx="952">
                  <c:v>82162908232.914368</c:v>
                </c:pt>
                <c:pt idx="953">
                  <c:v>82858536428.548218</c:v>
                </c:pt>
                <c:pt idx="954">
                  <c:v>83551609503.337021</c:v>
                </c:pt>
                <c:pt idx="955">
                  <c:v>84242106084.471375</c:v>
                </c:pt>
                <c:pt idx="956">
                  <c:v>84930004878.588333</c:v>
                </c:pt>
                <c:pt idx="957">
                  <c:v>85615284672.428085</c:v>
                </c:pt>
                <c:pt idx="958">
                  <c:v>86297924333.48822</c:v>
                </c:pt>
                <c:pt idx="959">
                  <c:v>86977902810.675461</c:v>
                </c:pt>
                <c:pt idx="960">
                  <c:v>87655199134.954956</c:v>
                </c:pt>
                <c:pt idx="961">
                  <c:v>88329792419.996948</c:v>
                </c:pt>
                <c:pt idx="962">
                  <c:v>89001661862.820953</c:v>
                </c:pt>
                <c:pt idx="963">
                  <c:v>89670786744.437378</c:v>
                </c:pt>
                <c:pt idx="964">
                  <c:v>90337146430.486511</c:v>
                </c:pt>
                <c:pt idx="965">
                  <c:v>91000720371.874908</c:v>
                </c:pt>
                <c:pt idx="966">
                  <c:v>91661488105.409195</c:v>
                </c:pt>
                <c:pt idx="967">
                  <c:v>92319429254.427155</c:v>
                </c:pt>
                <c:pt idx="968">
                  <c:v>92974523529.426178</c:v>
                </c:pt>
                <c:pt idx="969">
                  <c:v>93626750728.689056</c:v>
                </c:pt>
                <c:pt idx="970">
                  <c:v>94276090738.907043</c:v>
                </c:pt>
                <c:pt idx="971">
                  <c:v>94922523535.800125</c:v>
                </c:pt>
                <c:pt idx="972">
                  <c:v>95566029184.734695</c:v>
                </c:pt>
                <c:pt idx="973">
                  <c:v>96206587841.338303</c:v>
                </c:pt>
                <c:pt idx="974">
                  <c:v>96844179752.111755</c:v>
                </c:pt>
                <c:pt idx="975">
                  <c:v>97478785255.038284</c:v>
                </c:pt>
                <c:pt idx="976">
                  <c:v>98110384780.190033</c:v>
                </c:pt>
                <c:pt idx="977">
                  <c:v>98738958850.331589</c:v>
                </c:pt>
                <c:pt idx="978">
                  <c:v>99364488081.520721</c:v>
                </c:pt>
                <c:pt idx="979">
                  <c:v>99986953183.706223</c:v>
                </c:pt>
                <c:pt idx="980">
                  <c:v>100606334961.32285</c:v>
                </c:pt>
                <c:pt idx="981">
                  <c:v>101222614313.88336</c:v>
                </c:pt>
                <c:pt idx="982">
                  <c:v>101835772236.56763</c:v>
                </c:pt>
                <c:pt idx="983">
                  <c:v>102445789820.80878</c:v>
                </c:pt>
                <c:pt idx="984">
                  <c:v>103052648254.87639</c:v>
                </c:pt>
                <c:pt idx="985">
                  <c:v>103656328824.45665</c:v>
                </c:pt>
                <c:pt idx="986">
                  <c:v>104256812913.22961</c:v>
                </c:pt>
                <c:pt idx="987">
                  <c:v>104854082003.44334</c:v>
                </c:pt>
                <c:pt idx="988">
                  <c:v>105448117676.48502</c:v>
                </c:pt>
                <c:pt idx="989">
                  <c:v>106038901613.44905</c:v>
                </c:pt>
                <c:pt idx="990">
                  <c:v>106626415595.70209</c:v>
                </c:pt>
                <c:pt idx="991">
                  <c:v>107210641505.44489</c:v>
                </c:pt>
                <c:pt idx="992">
                  <c:v>107791561326.27113</c:v>
                </c:pt>
                <c:pt idx="993">
                  <c:v>108369157143.72313</c:v>
                </c:pt>
                <c:pt idx="994">
                  <c:v>108943411145.84431</c:v>
                </c:pt>
                <c:pt idx="995">
                  <c:v>109514305623.72861</c:v>
                </c:pt>
                <c:pt idx="996">
                  <c:v>110081822972.06665</c:v>
                </c:pt>
                <c:pt idx="997">
                  <c:v>110645945689.68875</c:v>
                </c:pt>
                <c:pt idx="998">
                  <c:v>111206656380.10472</c:v>
                </c:pt>
                <c:pt idx="999">
                  <c:v>111763937752.04039</c:v>
                </c:pt>
                <c:pt idx="1000">
                  <c:v>112317772619.97092</c:v>
                </c:pt>
                <c:pt idx="1001">
                  <c:v>112868143904.65089</c:v>
                </c:pt>
                <c:pt idx="1002">
                  <c:v>113415034633.64107</c:v>
                </c:pt>
                <c:pt idx="1003">
                  <c:v>113958427941.83185</c:v>
                </c:pt>
                <c:pt idx="1004">
                  <c:v>114498307071.96344</c:v>
                </c:pt>
                <c:pt idx="1005">
                  <c:v>115034655375.14276</c:v>
                </c:pt>
                <c:pt idx="1006">
                  <c:v>115567456311.35687</c:v>
                </c:pt>
                <c:pt idx="1007">
                  <c:v>116096693449.98315</c:v>
                </c:pt>
                <c:pt idx="1008">
                  <c:v>116622350470.29608</c:v>
                </c:pt>
                <c:pt idx="1009">
                  <c:v>117144411161.9706</c:v>
                </c:pt>
                <c:pt idx="1010">
                  <c:v>117662859425.58209</c:v>
                </c:pt>
                <c:pt idx="1011">
                  <c:v>118177679273.10298</c:v>
                </c:pt>
                <c:pt idx="1012">
                  <c:v>118688854828.3958</c:v>
                </c:pt>
                <c:pt idx="1013">
                  <c:v>119196370327.70287</c:v>
                </c:pt>
                <c:pt idx="1014">
                  <c:v>119700210120.13255</c:v>
                </c:pt>
                <c:pt idx="1015">
                  <c:v>120200358668.14192</c:v>
                </c:pt>
                <c:pt idx="1016">
                  <c:v>120696800548.01604</c:v>
                </c:pt>
                <c:pt idx="1017">
                  <c:v>121189520450.34363</c:v>
                </c:pt>
                <c:pt idx="1018">
                  <c:v>121678503180.4893</c:v>
                </c:pt>
                <c:pt idx="1019">
                  <c:v>122163733659.06221</c:v>
                </c:pt>
                <c:pt idx="1020">
                  <c:v>122645196922.38115</c:v>
                </c:pt>
                <c:pt idx="1021">
                  <c:v>123122878122.93607</c:v>
                </c:pt>
                <c:pt idx="1022">
                  <c:v>123596762529.84604</c:v>
                </c:pt>
                <c:pt idx="1023">
                  <c:v>124066835529.3136</c:v>
                </c:pt>
                <c:pt idx="1024">
                  <c:v>124533082625.07552</c:v>
                </c:pt>
                <c:pt idx="1025">
                  <c:v>124995489438.84987</c:v>
                </c:pt>
                <c:pt idx="1026">
                  <c:v>125454041710.77957</c:v>
                </c:pt>
                <c:pt idx="1027">
                  <c:v>125908725299.87215</c:v>
                </c:pt>
                <c:pt idx="1028">
                  <c:v>126359526184.43593</c:v>
                </c:pt>
                <c:pt idx="1029">
                  <c:v>126806430462.51253</c:v>
                </c:pt>
                <c:pt idx="1030">
                  <c:v>127249424352.3056</c:v>
                </c:pt>
                <c:pt idx="1031">
                  <c:v>127688494192.60599</c:v>
                </c:pt>
                <c:pt idx="1032">
                  <c:v>128123626443.21303</c:v>
                </c:pt>
                <c:pt idx="1033">
                  <c:v>128554807685.35219</c:v>
                </c:pt>
                <c:pt idx="1034">
                  <c:v>128982024622.08899</c:v>
                </c:pt>
                <c:pt idx="1035">
                  <c:v>129405264078.73909</c:v>
                </c:pt>
                <c:pt idx="1036">
                  <c:v>129824513003.27469</c:v>
                </c:pt>
                <c:pt idx="1037">
                  <c:v>130239758466.72707</c:v>
                </c:pt>
                <c:pt idx="1038">
                  <c:v>130650987663.58539</c:v>
                </c:pt>
                <c:pt idx="1039">
                  <c:v>131058187912.19165</c:v>
                </c:pt>
                <c:pt idx="1040">
                  <c:v>131461346655.13187</c:v>
                </c:pt>
                <c:pt idx="1041">
                  <c:v>131860451459.62338</c:v>
                </c:pt>
                <c:pt idx="1042">
                  <c:v>132255490017.89832</c:v>
                </c:pt>
                <c:pt idx="1043">
                  <c:v>132646450147.58321</c:v>
                </c:pt>
                <c:pt idx="1044">
                  <c:v>133033319792.0748</c:v>
                </c:pt>
                <c:pt idx="1045">
                  <c:v>133416087020.91187</c:v>
                </c:pt>
                <c:pt idx="1046">
                  <c:v>133794740030.14322</c:v>
                </c:pt>
                <c:pt idx="1047">
                  <c:v>134169267142.69179</c:v>
                </c:pt>
                <c:pt idx="1048">
                  <c:v>134539656808.7148</c:v>
                </c:pt>
                <c:pt idx="1049">
                  <c:v>134905897605.96001</c:v>
                </c:pt>
                <c:pt idx="1050">
                  <c:v>135267978240.11803</c:v>
                </c:pt>
                <c:pt idx="1051">
                  <c:v>135625887545.17065</c:v>
                </c:pt>
                <c:pt idx="1052">
                  <c:v>135979614483.73531</c:v>
                </c:pt>
                <c:pt idx="1053">
                  <c:v>136329148147.40549</c:v>
                </c:pt>
                <c:pt idx="1054">
                  <c:v>136674477757.08719</c:v>
                </c:pt>
                <c:pt idx="1055">
                  <c:v>137015592663.33141</c:v>
                </c:pt>
                <c:pt idx="1056">
                  <c:v>137352482346.66261</c:v>
                </c:pt>
                <c:pt idx="1057">
                  <c:v>137685136417.9032</c:v>
                </c:pt>
                <c:pt idx="1058">
                  <c:v>138013544618.49396</c:v>
                </c:pt>
                <c:pt idx="1059">
                  <c:v>138337696820.81049</c:v>
                </c:pt>
                <c:pt idx="1060">
                  <c:v>138657583028.47552</c:v>
                </c:pt>
                <c:pt idx="1061">
                  <c:v>138973193376.66739</c:v>
                </c:pt>
                <c:pt idx="1062">
                  <c:v>139284518132.42413</c:v>
                </c:pt>
                <c:pt idx="1063">
                  <c:v>139591547694.94385</c:v>
                </c:pt>
                <c:pt idx="1064">
                  <c:v>139894272595.88074</c:v>
                </c:pt>
                <c:pt idx="1065">
                  <c:v>140192683499.63718</c:v>
                </c:pt>
                <c:pt idx="1066">
                  <c:v>140486771203.6517</c:v>
                </c:pt>
                <c:pt idx="1067">
                  <c:v>140776526638.6828</c:v>
                </c:pt>
                <c:pt idx="1068">
                  <c:v>141061940869.08868</c:v>
                </c:pt>
                <c:pt idx="1069">
                  <c:v>141343005093.10291</c:v>
                </c:pt>
                <c:pt idx="1070">
                  <c:v>141619710643.1058</c:v>
                </c:pt>
                <c:pt idx="1071">
                  <c:v>141892048985.89194</c:v>
                </c:pt>
                <c:pt idx="1072">
                  <c:v>142160011722.9332</c:v>
                </c:pt>
                <c:pt idx="1073">
                  <c:v>142423590590.63788</c:v>
                </c:pt>
                <c:pt idx="1074">
                  <c:v>142682777460.60565</c:v>
                </c:pt>
                <c:pt idx="1075">
                  <c:v>142937564339.87817</c:v>
                </c:pt>
                <c:pt idx="1076">
                  <c:v>143187943371.18567</c:v>
                </c:pt>
                <c:pt idx="1077">
                  <c:v>143433906833.1893</c:v>
                </c:pt>
                <c:pt idx="1078">
                  <c:v>143675447140.7193</c:v>
                </c:pt>
                <c:pt idx="1079">
                  <c:v>143912556845.00894</c:v>
                </c:pt>
                <c:pt idx="1080">
                  <c:v>144145228633.92435</c:v>
                </c:pt>
                <c:pt idx="1081">
                  <c:v>144373455332.18994</c:v>
                </c:pt>
                <c:pt idx="1082">
                  <c:v>144597229901.60983</c:v>
                </c:pt>
                <c:pt idx="1083">
                  <c:v>144816545441.28485</c:v>
                </c:pt>
                <c:pt idx="1084">
                  <c:v>145031395187.8255</c:v>
                </c:pt>
                <c:pt idx="1085">
                  <c:v>145241772515.56049</c:v>
                </c:pt>
                <c:pt idx="1086">
                  <c:v>145447670936.74109</c:v>
                </c:pt>
                <c:pt idx="1087">
                  <c:v>145649084101.74133</c:v>
                </c:pt>
                <c:pt idx="1088">
                  <c:v>145846005799.25378</c:v>
                </c:pt>
                <c:pt idx="1089">
                  <c:v>146038429956.48117</c:v>
                </c:pt>
                <c:pt idx="1090">
                  <c:v>146226350639.3237</c:v>
                </c:pt>
                <c:pt idx="1091">
                  <c:v>146409762052.56204</c:v>
                </c:pt>
                <c:pt idx="1092">
                  <c:v>146588658540.03616</c:v>
                </c:pt>
                <c:pt idx="1093">
                  <c:v>146763034584.81973</c:v>
                </c:pt>
                <c:pt idx="1094">
                  <c:v>146932884809.39032</c:v>
                </c:pt>
                <c:pt idx="1095">
                  <c:v>147098203975.79523</c:v>
                </c:pt>
                <c:pt idx="1096">
                  <c:v>147258986985.81311</c:v>
                </c:pt>
                <c:pt idx="1097">
                  <c:v>147415228881.11118</c:v>
                </c:pt>
                <c:pt idx="1098">
                  <c:v>147566924843.39816</c:v>
                </c:pt>
                <c:pt idx="1099">
                  <c:v>147714070194.57294</c:v>
                </c:pt>
                <c:pt idx="1100">
                  <c:v>147856660396.8688</c:v>
                </c:pt>
                <c:pt idx="1101">
                  <c:v>147994691052.99347</c:v>
                </c:pt>
                <c:pt idx="1102">
                  <c:v>148128157906.26468</c:v>
                </c:pt>
                <c:pt idx="1103">
                  <c:v>148257056840.74149</c:v>
                </c:pt>
                <c:pt idx="1104">
                  <c:v>148381383881.35126</c:v>
                </c:pt>
                <c:pt idx="1105">
                  <c:v>148501135194.01227</c:v>
                </c:pt>
                <c:pt idx="1106">
                  <c:v>148616307085.75195</c:v>
                </c:pt>
                <c:pt idx="1107">
                  <c:v>148726896004.82077</c:v>
                </c:pt>
                <c:pt idx="1108">
                  <c:v>148832898540.80188</c:v>
                </c:pt>
                <c:pt idx="1109">
                  <c:v>148934311424.71622</c:v>
                </c:pt>
                <c:pt idx="1110">
                  <c:v>149031131529.12335</c:v>
                </c:pt>
                <c:pt idx="1111">
                  <c:v>149123355868.21805</c:v>
                </c:pt>
                <c:pt idx="1112">
                  <c:v>149210981597.92221</c:v>
                </c:pt>
                <c:pt idx="1113">
                  <c:v>149294006015.97272</c:v>
                </c:pt>
                <c:pt idx="1114">
                  <c:v>149372426562.00473</c:v>
                </c:pt>
                <c:pt idx="1115">
                  <c:v>149446240817.63071</c:v>
                </c:pt>
                <c:pt idx="1116">
                  <c:v>149515446506.51492</c:v>
                </c:pt>
                <c:pt idx="1117">
                  <c:v>149580041494.44379</c:v>
                </c:pt>
                <c:pt idx="1118">
                  <c:v>149640023789.39157</c:v>
                </c:pt>
                <c:pt idx="1119">
                  <c:v>149695391541.58194</c:v>
                </c:pt>
                <c:pt idx="1120">
                  <c:v>149746143043.54492</c:v>
                </c:pt>
                <c:pt idx="1121">
                  <c:v>149792276730.16968</c:v>
                </c:pt>
                <c:pt idx="1122">
                  <c:v>149833791178.75266</c:v>
                </c:pt>
                <c:pt idx="1123">
                  <c:v>149870685109.0416</c:v>
                </c:pt>
                <c:pt idx="1124">
                  <c:v>149902957383.27493</c:v>
                </c:pt>
                <c:pt idx="1125">
                  <c:v>149930607006.21695</c:v>
                </c:pt>
                <c:pt idx="1126">
                  <c:v>149953633125.18842</c:v>
                </c:pt>
                <c:pt idx="1127">
                  <c:v>149972035030.09293</c:v>
                </c:pt>
                <c:pt idx="1128">
                  <c:v>149985812153.43884</c:v>
                </c:pt>
                <c:pt idx="1129">
                  <c:v>149994964070.35669</c:v>
                </c:pt>
                <c:pt idx="1130">
                  <c:v>149999490498.61237</c:v>
                </c:pt>
                <c:pt idx="1131">
                  <c:v>149999391298.61578</c:v>
                </c:pt>
                <c:pt idx="1132">
                  <c:v>149994666473.42523</c:v>
                </c:pt>
                <c:pt idx="1133">
                  <c:v>149985316168.74725</c:v>
                </c:pt>
                <c:pt idx="1134">
                  <c:v>149971340672.9321</c:v>
                </c:pt>
                <c:pt idx="1135">
                  <c:v>149952740416.9649</c:v>
                </c:pt>
                <c:pt idx="1136">
                  <c:v>149929515974.45239</c:v>
                </c:pt>
                <c:pt idx="1137">
                  <c:v>149901668061.60513</c:v>
                </c:pt>
                <c:pt idx="1138">
                  <c:v>149869197537.21548</c:v>
                </c:pt>
                <c:pt idx="1139">
                  <c:v>149832105402.63113</c:v>
                </c:pt>
                <c:pt idx="1140">
                  <c:v>149790392801.72415</c:v>
                </c:pt>
                <c:pt idx="1141">
                  <c:v>149744061020.85571</c:v>
                </c:pt>
                <c:pt idx="1142">
                  <c:v>149693111488.83649</c:v>
                </c:pt>
                <c:pt idx="1143">
                  <c:v>149637545776.88248</c:v>
                </c:pt>
                <c:pt idx="1144">
                  <c:v>149577365598.56662</c:v>
                </c:pt>
                <c:pt idx="1145">
                  <c:v>149512572809.7659</c:v>
                </c:pt>
                <c:pt idx="1146">
                  <c:v>149443169408.60413</c:v>
                </c:pt>
                <c:pt idx="1147">
                  <c:v>149369157535.39026</c:v>
                </c:pt>
                <c:pt idx="1148">
                  <c:v>149290539472.55246</c:v>
                </c:pt>
                <c:pt idx="1149">
                  <c:v>149207317644.5676</c:v>
                </c:pt>
                <c:pt idx="1150">
                  <c:v>149119494617.8866</c:v>
                </c:pt>
                <c:pt idx="1151">
                  <c:v>149027073100.85513</c:v>
                </c:pt>
                <c:pt idx="1152">
                  <c:v>148930055943.63016</c:v>
                </c:pt>
                <c:pt idx="1153">
                  <c:v>148828446138.09204</c:v>
                </c:pt>
                <c:pt idx="1154">
                  <c:v>148722246817.75217</c:v>
                </c:pt>
                <c:pt idx="1155">
                  <c:v>148611461257.65637</c:v>
                </c:pt>
                <c:pt idx="1156">
                  <c:v>148496092874.28394</c:v>
                </c:pt>
                <c:pt idx="1157">
                  <c:v>148376145225.44211</c:v>
                </c:pt>
                <c:pt idx="1158">
                  <c:v>148251622010.15643</c:v>
                </c:pt>
                <c:pt idx="1159">
                  <c:v>148122527068.55664</c:v>
                </c:pt>
                <c:pt idx="1160">
                  <c:v>147988864381.75824</c:v>
                </c:pt>
                <c:pt idx="1161">
                  <c:v>147850638071.73965</c:v>
                </c:pt>
                <c:pt idx="1162">
                  <c:v>147707852401.21509</c:v>
                </c:pt>
                <c:pt idx="1163">
                  <c:v>147560511773.50308</c:v>
                </c:pt>
                <c:pt idx="1164">
                  <c:v>147408620732.39069</c:v>
                </c:pt>
                <c:pt idx="1165">
                  <c:v>147252183961.99329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EA-4A64-B60E-3CB90CED9538}"/>
            </c:ext>
          </c:extLst>
        </c:ser>
        <c:ser>
          <c:idx val="1"/>
          <c:order val="1"/>
          <c:spPr>
            <a:ln w="19050" cap="rnd" cmpd="sng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Sheet1!$BJ$10:$BJ$1176</c:f>
              <c:numCache>
                <c:formatCode>General</c:formatCode>
                <c:ptCount val="1167"/>
                <c:pt idx="0">
                  <c:v>0</c:v>
                </c:pt>
                <c:pt idx="1">
                  <c:v>1118097252.4666345</c:v>
                </c:pt>
                <c:pt idx="2">
                  <c:v>2234601812.0877204</c:v>
                </c:pt>
                <c:pt idx="3">
                  <c:v>3347929189.5038872</c:v>
                </c:pt>
                <c:pt idx="4">
                  <c:v>4456512376.3872547</c:v>
                </c:pt>
                <c:pt idx="5">
                  <c:v>5558810467.87607</c:v>
                </c:pt>
                <c:pt idx="6">
                  <c:v>6653317129.3682938</c:v>
                </c:pt>
                <c:pt idx="7">
                  <c:v>7738568857.2483578</c:v>
                </c:pt>
                <c:pt idx="8">
                  <c:v>8813152984.6329365</c:v>
                </c:pt>
                <c:pt idx="9">
                  <c:v>9875715385.0860481</c:v>
                </c:pt>
                <c:pt idx="10">
                  <c:v>10924967829.449686</c:v>
                </c:pt>
                <c:pt idx="11">
                  <c:v>11959694953.438826</c:v>
                </c:pt>
                <c:pt idx="12">
                  <c:v>12978760796.431053</c:v>
                </c:pt>
                <c:pt idx="13">
                  <c:v>13981114874.91098</c:v>
                </c:pt>
                <c:pt idx="14">
                  <c:v>14965797757.275398</c:v>
                </c:pt>
                <c:pt idx="15">
                  <c:v>15931946110.133135</c:v>
                </c:pt>
                <c:pt idx="16">
                  <c:v>16878797189.80891</c:v>
                </c:pt>
                <c:pt idx="17">
                  <c:v>17805692756.448215</c:v>
                </c:pt>
                <c:pt idx="18">
                  <c:v>18712082391.88549</c:v>
                </c:pt>
                <c:pt idx="19">
                  <c:v>19597526206.246735</c:v>
                </c:pt>
                <c:pt idx="20">
                  <c:v>20461696922.077381</c:v>
                </c:pt>
                <c:pt idx="21">
                  <c:v>21304381328.585781</c:v>
                </c:pt>
                <c:pt idx="22">
                  <c:v>22125481102.342735</c:v>
                </c:pt>
                <c:pt idx="23">
                  <c:v>22925012994.452209</c:v>
                </c:pt>
                <c:pt idx="24">
                  <c:v>23703108387.782814</c:v>
                </c:pt>
                <c:pt idx="25">
                  <c:v>24460012231.303463</c:v>
                </c:pt>
                <c:pt idx="26">
                  <c:v>25196081361.880962</c:v>
                </c:pt>
                <c:pt idx="27">
                  <c:v>25911782227.057262</c:v>
                </c:pt>
                <c:pt idx="28">
                  <c:v>26607688025.317039</c:v>
                </c:pt>
                <c:pt idx="29">
                  <c:v>27284475283.172733</c:v>
                </c:pt>
                <c:pt idx="30">
                  <c:v>27942919891.027565</c:v>
                </c:pt>
                <c:pt idx="31">
                  <c:v>28583892622.222763</c:v>
                </c:pt>
                <c:pt idx="32">
                  <c:v>29208354161.931686</c:v>
                </c:pt>
                <c:pt idx="33">
                  <c:v>29817349674.630604</c:v>
                </c:pt>
                <c:pt idx="34">
                  <c:v>30412002940.756001</c:v>
                </c:pt>
                <c:pt idx="35">
                  <c:v>30993510094.854034</c:v>
                </c:pt>
                <c:pt idx="36">
                  <c:v>31563132999.04504</c:v>
                </c:pt>
                <c:pt idx="37">
                  <c:v>32122192286.969112</c:v>
                </c:pt>
                <c:pt idx="38">
                  <c:v>32672060114.554802</c:v>
                </c:pt>
                <c:pt idx="39">
                  <c:v>33214152654.967876</c:v>
                </c:pt>
                <c:pt idx="40">
                  <c:v>33749922375.957504</c:v>
                </c:pt>
                <c:pt idx="41">
                  <c:v>34280850138.529236</c:v>
                </c:pt>
                <c:pt idx="42">
                  <c:v>34808437156.44371</c:v>
                </c:pt>
                <c:pt idx="43">
                  <c:v>35334196856.47187</c:v>
                </c:pt>
                <c:pt idx="44">
                  <c:v>35859646679.636154</c:v>
                </c:pt>
                <c:pt idx="45">
                  <c:v>36386299863.835587</c:v>
                </c:pt>
                <c:pt idx="46">
                  <c:v>36915657248.293121</c:v>
                </c:pt>
                <c:pt idx="47">
                  <c:v>37449199140.177094</c:v>
                </c:pt>
                <c:pt idx="48">
                  <c:v>37988377283.534569</c:v>
                </c:pt>
                <c:pt idx="49">
                  <c:v>38534606970.332077</c:v>
                </c:pt>
                <c:pt idx="50">
                  <c:v>39089259332.925117</c:v>
                </c:pt>
                <c:pt idx="51">
                  <c:v>39653653856.66954</c:v>
                </c:pt>
                <c:pt idx="52">
                  <c:v>40229051150.640091</c:v>
                </c:pt>
                <c:pt idx="53">
                  <c:v>40816646013.529472</c:v>
                </c:pt>
                <c:pt idx="54">
                  <c:v>41417560830.758942</c:v>
                </c:pt>
                <c:pt idx="55">
                  <c:v>42032839337.633675</c:v>
                </c:pt>
                <c:pt idx="56">
                  <c:v>42663440782.015434</c:v>
                </c:pt>
                <c:pt idx="57">
                  <c:v>43310234518.457077</c:v>
                </c:pt>
                <c:pt idx="58">
                  <c:v>43973995064.041336</c:v>
                </c:pt>
                <c:pt idx="59">
                  <c:v>44655397644.287117</c:v>
                </c:pt>
                <c:pt idx="60">
                  <c:v>45355014255.424774</c:v>
                </c:pt>
                <c:pt idx="61">
                  <c:v>46073310267.097656</c:v>
                </c:pt>
                <c:pt idx="62">
                  <c:v>46810641587.118172</c:v>
                </c:pt>
                <c:pt idx="63">
                  <c:v>47567252407.29599</c:v>
                </c:pt>
                <c:pt idx="64">
                  <c:v>48343273546.566368</c:v>
                </c:pt>
                <c:pt idx="65">
                  <c:v>49138721404.684784</c:v>
                </c:pt>
                <c:pt idx="66">
                  <c:v>49953497536.629517</c:v>
                </c:pt>
                <c:pt idx="67">
                  <c:v>50787388854.576653</c:v>
                </c:pt>
                <c:pt idx="68">
                  <c:v>51640068460.898819</c:v>
                </c:pt>
                <c:pt idx="69">
                  <c:v>52511097112.105736</c:v>
                </c:pt>
                <c:pt idx="70">
                  <c:v>53399925310.012032</c:v>
                </c:pt>
                <c:pt idx="71">
                  <c:v>54305896012.710136</c:v>
                </c:pt>
                <c:pt idx="72">
                  <c:v>55228247954.166687</c:v>
                </c:pt>
                <c:pt idx="73">
                  <c:v>56166119557.481125</c:v>
                </c:pt>
                <c:pt idx="74">
                  <c:v>57118553423.072227</c:v>
                </c:pt>
                <c:pt idx="75">
                  <c:v>58084501369.326706</c:v>
                </c:pt>
                <c:pt idx="76">
                  <c:v>59062829999.585434</c:v>
                </c:pt>
                <c:pt idx="77">
                  <c:v>60052326765.792755</c:v>
                </c:pt>
                <c:pt idx="78">
                  <c:v>61051706495.726196</c:v>
                </c:pt>
                <c:pt idx="79">
                  <c:v>62059618347.493423</c:v>
                </c:pt>
                <c:pt idx="80">
                  <c:v>63074653151.963058</c:v>
                </c:pt>
                <c:pt idx="81">
                  <c:v>64095351101.01886</c:v>
                </c:pt>
                <c:pt idx="82">
                  <c:v>65120209737.023857</c:v>
                </c:pt>
                <c:pt idx="83">
                  <c:v>66147692196.678741</c:v>
                </c:pt>
                <c:pt idx="84">
                  <c:v>67176235660.58474</c:v>
                </c:pt>
                <c:pt idx="85">
                  <c:v>68204259958.294563</c:v>
                </c:pt>
                <c:pt idx="86">
                  <c:v>69230176277.475586</c:v>
                </c:pt>
                <c:pt idx="87">
                  <c:v>70252395925.030212</c:v>
                </c:pt>
                <c:pt idx="88">
                  <c:v>71269339087.628448</c:v>
                </c:pt>
                <c:pt idx="89">
                  <c:v>72279443539.112518</c:v>
                </c:pt>
                <c:pt idx="90">
                  <c:v>73281173242.63208</c:v>
                </c:pt>
                <c:pt idx="91">
                  <c:v>74273026796.157394</c:v>
                </c:pt>
                <c:pt idx="92">
                  <c:v>75253545671.185959</c:v>
                </c:pt>
                <c:pt idx="93">
                  <c:v>76221322195.994186</c:v>
                </c:pt>
                <c:pt idx="94">
                  <c:v>77175007236.668228</c:v>
                </c:pt>
                <c:pt idx="95">
                  <c:v>78113317531.359482</c:v>
                </c:pt>
                <c:pt idx="96">
                  <c:v>79035042635.721634</c:v>
                </c:pt>
                <c:pt idx="97">
                  <c:v>79939051440.271408</c:v>
                </c:pt>
                <c:pt idx="98">
                  <c:v>80824298223.443649</c:v>
                </c:pt>
                <c:pt idx="99">
                  <c:v>81689828207.34903</c:v>
                </c:pt>
                <c:pt idx="100">
                  <c:v>82534782586.65863</c:v>
                </c:pt>
                <c:pt idx="101">
                  <c:v>83358403004.595642</c:v>
                </c:pt>
                <c:pt idx="102">
                  <c:v>84160035453.679504</c:v>
                </c:pt>
                <c:pt idx="103">
                  <c:v>84939133582.60495</c:v>
                </c:pt>
                <c:pt idx="104">
                  <c:v>85695261394.415298</c:v>
                </c:pt>
                <c:pt idx="105">
                  <c:v>86428095324.913513</c:v>
                </c:pt>
                <c:pt idx="106">
                  <c:v>87137425694.016418</c:v>
                </c:pt>
                <c:pt idx="107">
                  <c:v>87823157526.46701</c:v>
                </c:pt>
                <c:pt idx="108">
                  <c:v>88485310741.953186</c:v>
                </c:pt>
                <c:pt idx="109">
                  <c:v>89124019718.214081</c:v>
                </c:pt>
                <c:pt idx="110">
                  <c:v>89739532234.126831</c:v>
                </c:pt>
                <c:pt idx="111">
                  <c:v>90332207803.040985</c:v>
                </c:pt>
                <c:pt idx="112">
                  <c:v>90902515409.748108</c:v>
                </c:pt>
                <c:pt idx="113">
                  <c:v>91451030667.431183</c:v>
                </c:pt>
                <c:pt idx="114">
                  <c:v>91978432413.720459</c:v>
                </c:pt>
                <c:pt idx="115">
                  <c:v>92485498767.586304</c:v>
                </c:pt>
                <c:pt idx="116">
                  <c:v>92973102671.218674</c:v>
                </c:pt>
                <c:pt idx="117">
                  <c:v>93442206943.277252</c:v>
                </c:pt>
                <c:pt idx="118">
                  <c:v>93893858871.946136</c:v>
                </c:pt>
                <c:pt idx="119">
                  <c:v>94329184378.094086</c:v>
                </c:pt>
                <c:pt idx="120">
                  <c:v>94749381780.529388</c:v>
                </c:pt>
                <c:pt idx="121">
                  <c:v>95155715196.852463</c:v>
                </c:pt>
                <c:pt idx="122">
                  <c:v>95549507614.754135</c:v>
                </c:pt>
                <c:pt idx="123">
                  <c:v>95932133669.790024</c:v>
                </c:pt>
                <c:pt idx="124">
                  <c:v>96305012166.686676</c:v>
                </c:pt>
                <c:pt idx="125">
                  <c:v>96669598382.110611</c:v>
                </c:pt>
                <c:pt idx="126">
                  <c:v>97027376187.561798</c:v>
                </c:pt>
                <c:pt idx="127">
                  <c:v>97379850031.644302</c:v>
                </c:pt>
                <c:pt idx="128">
                  <c:v>97728536821.423676</c:v>
                </c:pt>
                <c:pt idx="129">
                  <c:v>98074957742.906052</c:v>
                </c:pt>
                <c:pt idx="130">
                  <c:v>98420630060.871704</c:v>
                </c:pt>
                <c:pt idx="131">
                  <c:v>98767058938.366196</c:v>
                </c:pt>
                <c:pt idx="132">
                  <c:v>99115729316.096985</c:v>
                </c:pt>
                <c:pt idx="133">
                  <c:v>99468097891.800735</c:v>
                </c:pt>
                <c:pt idx="134">
                  <c:v>99825585239.335159</c:v>
                </c:pt>
                <c:pt idx="135">
                  <c:v>100189568106.80586</c:v>
                </c:pt>
                <c:pt idx="136">
                  <c:v>100561371932.45876</c:v>
                </c:pt>
                <c:pt idx="137">
                  <c:v>100942263616.34914</c:v>
                </c:pt>
                <c:pt idx="138">
                  <c:v>101333444584.93056</c:v>
                </c:pt>
                <c:pt idx="139">
                  <c:v>101736044184.68851</c:v>
                </c:pt>
                <c:pt idx="140">
                  <c:v>102151113439.76459</c:v>
                </c:pt>
                <c:pt idx="141">
                  <c:v>102579619207.1741</c:v>
                </c:pt>
                <c:pt idx="142">
                  <c:v>103022438761.70488</c:v>
                </c:pt>
                <c:pt idx="143">
                  <c:v>103480354840.89395</c:v>
                </c:pt>
                <c:pt idx="144">
                  <c:v>103954051178.60535</c:v>
                </c:pt>
                <c:pt idx="145">
                  <c:v>104444108553.6747</c:v>
                </c:pt>
                <c:pt idx="146">
                  <c:v>104951001377.84183</c:v>
                </c:pt>
                <c:pt idx="147">
                  <c:v>105475094844.76015</c:v>
                </c:pt>
                <c:pt idx="148">
                  <c:v>106016642659.25526</c:v>
                </c:pt>
                <c:pt idx="149">
                  <c:v>106575785363.2065</c:v>
                </c:pt>
                <c:pt idx="150">
                  <c:v>107152549271.45276</c:v>
                </c:pt>
                <c:pt idx="151">
                  <c:v>107746846027.98575</c:v>
                </c:pt>
                <c:pt idx="152">
                  <c:v>108358472789.40317</c:v>
                </c:pt>
                <c:pt idx="153">
                  <c:v>108987113039.16518</c:v>
                </c:pt>
                <c:pt idx="154">
                  <c:v>109632338032.64874</c:v>
                </c:pt>
                <c:pt idx="155">
                  <c:v>110293608869.34659</c:v>
                </c:pt>
                <c:pt idx="156">
                  <c:v>110970279184.83389</c:v>
                </c:pt>
                <c:pt idx="157">
                  <c:v>111661598451.35352</c:v>
                </c:pt>
                <c:pt idx="158">
                  <c:v>112366715872.07758</c:v>
                </c:pt>
                <c:pt idx="159">
                  <c:v>113084684850.32039</c:v>
                </c:pt>
                <c:pt idx="160">
                  <c:v>113814468011.23785</c:v>
                </c:pt>
                <c:pt idx="161">
                  <c:v>114554942749.88448</c:v>
                </c:pt>
                <c:pt idx="162">
                  <c:v>115304907275.94669</c:v>
                </c:pt>
                <c:pt idx="163">
                  <c:v>116063087122.06349</c:v>
                </c:pt>
                <c:pt idx="164">
                  <c:v>116828142079.41859</c:v>
                </c:pt>
                <c:pt idx="165">
                  <c:v>117598673521.27467</c:v>
                </c:pt>
                <c:pt idx="166">
                  <c:v>118373232072.35312</c:v>
                </c:pt>
                <c:pt idx="167">
                  <c:v>119150325579.47128</c:v>
                </c:pt>
                <c:pt idx="168">
                  <c:v>119928427336.66254</c:v>
                </c:pt>
                <c:pt idx="169">
                  <c:v>120705984516.14594</c:v>
                </c:pt>
                <c:pt idx="170">
                  <c:v>121481426755.00435</c:v>
                </c:pt>
                <c:pt idx="171">
                  <c:v>122253174846.28888</c:v>
                </c:pt>
                <c:pt idx="172">
                  <c:v>123019649482.50781</c:v>
                </c:pt>
                <c:pt idx="173">
                  <c:v>123779279999.0872</c:v>
                </c:pt>
                <c:pt idx="174">
                  <c:v>124530513065.41295</c:v>
                </c:pt>
                <c:pt idx="175">
                  <c:v>125271821271.47992</c:v>
                </c:pt>
                <c:pt idx="176">
                  <c:v>126001711558.97621</c:v>
                </c:pt>
                <c:pt idx="177">
                  <c:v>126718733446.81172</c:v>
                </c:pt>
                <c:pt idx="178">
                  <c:v>127421487002.64323</c:v>
                </c:pt>
                <c:pt idx="179">
                  <c:v>128108630513.83783</c:v>
                </c:pt>
                <c:pt idx="180">
                  <c:v>128778887813.52713</c:v>
                </c:pt>
                <c:pt idx="181">
                  <c:v>129431055219.91444</c:v>
                </c:pt>
                <c:pt idx="182">
                  <c:v>130064008049.77409</c:v>
                </c:pt>
                <c:pt idx="183">
                  <c:v>130676706670.09929</c:v>
                </c:pt>
                <c:pt idx="184">
                  <c:v>131268202055.07643</c:v>
                </c:pt>
                <c:pt idx="185">
                  <c:v>131837640818.95906</c:v>
                </c:pt>
                <c:pt idx="186">
                  <c:v>132384269698.94754</c:v>
                </c:pt>
                <c:pt idx="187">
                  <c:v>132907439465.81668</c:v>
                </c:pt>
                <c:pt idx="188">
                  <c:v>133406608243.74083</c:v>
                </c:pt>
                <c:pt idx="189">
                  <c:v>133881344224.509</c:v>
                </c:pt>
                <c:pt idx="190">
                  <c:v>134331327765.07155</c:v>
                </c:pt>
                <c:pt idx="191">
                  <c:v>134756352861.08452</c:v>
                </c:pt>
                <c:pt idx="192">
                  <c:v>135156327992.78998</c:v>
                </c:pt>
                <c:pt idx="193">
                  <c:v>135531276343.16628</c:v>
                </c:pt>
                <c:pt idx="194">
                  <c:v>135881335391.77692</c:v>
                </c:pt>
                <c:pt idx="195">
                  <c:v>136206755891.12311</c:v>
                </c:pt>
                <c:pt idx="196">
                  <c:v>136507900235.54419</c:v>
                </c:pt>
                <c:pt idx="197">
                  <c:v>136785240235.79883</c:v>
                </c:pt>
                <c:pt idx="198">
                  <c:v>137039354315.38695</c:v>
                </c:pt>
                <c:pt idx="199">
                  <c:v>137270924147.42938</c:v>
                </c:pt>
                <c:pt idx="200">
                  <c:v>137480730753.50262</c:v>
                </c:pt>
                <c:pt idx="201">
                  <c:v>137669650088.228</c:v>
                </c:pt>
                <c:pt idx="202">
                  <c:v>137838648135.63428</c:v>
                </c:pt>
                <c:pt idx="203">
                  <c:v>137988775545.35373</c:v>
                </c:pt>
                <c:pt idx="204">
                  <c:v>138121161838.57343</c:v>
                </c:pt>
                <c:pt idx="205">
                  <c:v>138237009215.35175</c:v>
                </c:pt>
                <c:pt idx="206">
                  <c:v>138337585996.42862</c:v>
                </c:pt>
                <c:pt idx="207">
                  <c:v>138424219734.01138</c:v>
                </c:pt>
                <c:pt idx="208">
                  <c:v>138498290027.21414</c:v>
                </c:pt>
                <c:pt idx="209">
                  <c:v>138561221078.87061</c:v>
                </c:pt>
                <c:pt idx="210">
                  <c:v>138614474031.33768</c:v>
                </c:pt>
                <c:pt idx="211">
                  <c:v>138659539119.66074</c:v>
                </c:pt>
                <c:pt idx="212">
                  <c:v>138697927681.09146</c:v>
                </c:pt>
                <c:pt idx="213">
                  <c:v>138731164060.435</c:v>
                </c:pt>
                <c:pt idx="214">
                  <c:v>138760777451.06171</c:v>
                </c:pt>
                <c:pt idx="215">
                  <c:v>138788293711.64984</c:v>
                </c:pt>
                <c:pt idx="216">
                  <c:v>138815227198.83176</c:v>
                </c:pt>
                <c:pt idx="217">
                  <c:v>138843072655.8963</c:v>
                </c:pt>
                <c:pt idx="218">
                  <c:v>138873297197.55405</c:v>
                </c:pt>
                <c:pt idx="219">
                  <c:v>138907332430.49631</c:v>
                </c:pt>
                <c:pt idx="220">
                  <c:v>138946566749.07068</c:v>
                </c:pt>
                <c:pt idx="221">
                  <c:v>138992337844.8508</c:v>
                </c:pt>
                <c:pt idx="222">
                  <c:v>139045925468.18942</c:v>
                </c:pt>
                <c:pt idx="223">
                  <c:v>139108544479.00894</c:v>
                </c:pt>
                <c:pt idx="224">
                  <c:v>139181338223.09097</c:v>
                </c:pt>
                <c:pt idx="225">
                  <c:v>139265372268.97556</c:v>
                </c:pt>
                <c:pt idx="226">
                  <c:v>139361628539.25854</c:v>
                </c:pt>
                <c:pt idx="227">
                  <c:v>139470999868.58209</c:v>
                </c:pt>
                <c:pt idx="228">
                  <c:v>139594285018.93719</c:v>
                </c:pt>
                <c:pt idx="229">
                  <c:v>139732184181.03928</c:v>
                </c:pt>
                <c:pt idx="230">
                  <c:v>139885294988.48758</c:v>
                </c:pt>
                <c:pt idx="231">
                  <c:v>140054109069.1842</c:v>
                </c:pt>
                <c:pt idx="232">
                  <c:v>140239009156.05859</c:v>
                </c:pt>
                <c:pt idx="233">
                  <c:v>140440266776.52744</c:v>
                </c:pt>
                <c:pt idx="234">
                  <c:v>140658040537.32025</c:v>
                </c:pt>
                <c:pt idx="235">
                  <c:v>140892375018.32288</c:v>
                </c:pt>
                <c:pt idx="236">
                  <c:v>141143200285.94684</c:v>
                </c:pt>
                <c:pt idx="237">
                  <c:v>141410332033.23318</c:v>
                </c:pt>
                <c:pt idx="238">
                  <c:v>141693472350.45935</c:v>
                </c:pt>
                <c:pt idx="239">
                  <c:v>141992211126.45868</c:v>
                </c:pt>
                <c:pt idx="240">
                  <c:v>142306028077.2016</c:v>
                </c:pt>
                <c:pt idx="241">
                  <c:v>142634295394.45184</c:v>
                </c:pt>
                <c:pt idx="242">
                  <c:v>142976281003.52643</c:v>
                </c:pt>
                <c:pt idx="243">
                  <c:v>143331152415.38394</c:v>
                </c:pt>
                <c:pt idx="244">
                  <c:v>143697981154.4711</c:v>
                </c:pt>
                <c:pt idx="245">
                  <c:v>144075747740.00888</c:v>
                </c:pt>
                <c:pt idx="246">
                  <c:v>144463347194.72632</c:v>
                </c:pt>
                <c:pt idx="247">
                  <c:v>144859595051.49139</c:v>
                </c:pt>
                <c:pt idx="248">
                  <c:v>145263233824.87512</c:v>
                </c:pt>
                <c:pt idx="249">
                  <c:v>145672939911.45502</c:v>
                </c:pt>
                <c:pt idx="250">
                  <c:v>146087330879.6488</c:v>
                </c:pt>
                <c:pt idx="251">
                  <c:v>146504973107.1015</c:v>
                </c:pt>
                <c:pt idx="252">
                  <c:v>146924389721.15994</c:v>
                </c:pt>
                <c:pt idx="253">
                  <c:v>147344068795.78342</c:v>
                </c:pt>
                <c:pt idx="254">
                  <c:v>147762471756.38568</c:v>
                </c:pt>
                <c:pt idx="255">
                  <c:v>148178041942.59821</c:v>
                </c:pt>
                <c:pt idx="256">
                  <c:v>148589213277.80914</c:v>
                </c:pt>
                <c:pt idx="257">
                  <c:v>148994418993.5766</c:v>
                </c:pt>
                <c:pt idx="258">
                  <c:v>149392100356.6467</c:v>
                </c:pt>
                <c:pt idx="259">
                  <c:v>149780715346.33289</c:v>
                </c:pt>
                <c:pt idx="260">
                  <c:v>150158747230.42947</c:v>
                </c:pt>
                <c:pt idx="261">
                  <c:v>150524712988.63306</c:v>
                </c:pt>
                <c:pt idx="262">
                  <c:v>150877171533.62436</c:v>
                </c:pt>
                <c:pt idx="263">
                  <c:v>151214731681.50021</c:v>
                </c:pt>
                <c:pt idx="264">
                  <c:v>151536059825.12491</c:v>
                </c:pt>
                <c:pt idx="265">
                  <c:v>151839887266.1712</c:v>
                </c:pt>
                <c:pt idx="266">
                  <c:v>152125017164.11429</c:v>
                </c:pt>
                <c:pt idx="267">
                  <c:v>152390331063.20184</c:v>
                </c:pt>
                <c:pt idx="268">
                  <c:v>152634794961.41946</c:v>
                </c:pt>
                <c:pt idx="269">
                  <c:v>152857464888.66751</c:v>
                </c:pt>
                <c:pt idx="270">
                  <c:v>153057491964.7341</c:v>
                </c:pt>
                <c:pt idx="271">
                  <c:v>153234126911.15283</c:v>
                </c:pt>
                <c:pt idx="272">
                  <c:v>153386723994.63699</c:v>
                </c:pt>
                <c:pt idx="273">
                  <c:v>153514744383.45825</c:v>
                </c:pt>
                <c:pt idx="274">
                  <c:v>153617758901.84372</c:v>
                </c:pt>
                <c:pt idx="275">
                  <c:v>153695450171.181</c:v>
                </c:pt>
                <c:pt idx="276">
                  <c:v>153747614130.50867</c:v>
                </c:pt>
                <c:pt idx="277">
                  <c:v>153774160932.40744</c:v>
                </c:pt>
                <c:pt idx="278">
                  <c:v>153775115213.96741</c:v>
                </c:pt>
                <c:pt idx="279">
                  <c:v>153750615745.97012</c:v>
                </c:pt>
                <c:pt idx="280">
                  <c:v>153700914466.76804</c:v>
                </c:pt>
                <c:pt idx="281">
                  <c:v>153626374910.55557</c:v>
                </c:pt>
                <c:pt idx="282">
                  <c:v>153527470042.7883</c:v>
                </c:pt>
                <c:pt idx="283">
                  <c:v>153404779518.41214</c:v>
                </c:pt>
                <c:pt idx="284">
                  <c:v>153258986381.30157</c:v>
                </c:pt>
                <c:pt idx="285">
                  <c:v>153090873225.87262</c:v>
                </c:pt>
                <c:pt idx="286">
                  <c:v>152901317844.22662</c:v>
                </c:pt>
                <c:pt idx="287">
                  <c:v>152691288384.39484</c:v>
                </c:pt>
                <c:pt idx="288">
                  <c:v>152461838047.29248</c:v>
                </c:pt>
                <c:pt idx="289">
                  <c:v>152214099351.85492</c:v>
                </c:pt>
                <c:pt idx="290">
                  <c:v>151949277999.52515</c:v>
                </c:pt>
                <c:pt idx="291">
                  <c:v>151668646370.78964</c:v>
                </c:pt>
                <c:pt idx="292">
                  <c:v>151373536687.83017</c:v>
                </c:pt>
                <c:pt idx="293">
                  <c:v>151065333878.57401</c:v>
                </c:pt>
                <c:pt idx="294">
                  <c:v>150745468178.49078</c:v>
                </c:pt>
                <c:pt idx="295">
                  <c:v>150415407507.40768</c:v>
                </c:pt>
                <c:pt idx="296">
                  <c:v>150076649659.39929</c:v>
                </c:pt>
                <c:pt idx="297">
                  <c:v>149730714344.46069</c:v>
                </c:pt>
                <c:pt idx="298">
                  <c:v>149379135121.19321</c:v>
                </c:pt>
                <c:pt idx="299">
                  <c:v>149023451260.12869</c:v>
                </c:pt>
                <c:pt idx="300">
                  <c:v>148665199577.58774</c:v>
                </c:pt>
                <c:pt idx="301">
                  <c:v>148305906280.11322</c:v>
                </c:pt>
                <c:pt idx="302">
                  <c:v>147947078859.54169</c:v>
                </c:pt>
                <c:pt idx="303">
                  <c:v>147590198078.6705</c:v>
                </c:pt>
                <c:pt idx="304">
                  <c:v>147236710087.24231</c:v>
                </c:pt>
                <c:pt idx="305">
                  <c:v>146888018707.60248</c:v>
                </c:pt>
                <c:pt idx="306">
                  <c:v>146545477928.87747</c:v>
                </c:pt>
                <c:pt idx="307">
                  <c:v>146210384647.87274</c:v>
                </c:pt>
                <c:pt idx="308">
                  <c:v>145883971694.08911</c:v>
                </c:pt>
                <c:pt idx="309">
                  <c:v>145567401175.29938</c:v>
                </c:pt>
                <c:pt idx="310">
                  <c:v>145261758179.00574</c:v>
                </c:pt>
                <c:pt idx="311">
                  <c:v>144968044863.80832</c:v>
                </c:pt>
                <c:pt idx="312">
                  <c:v>144687174973.24597</c:v>
                </c:pt>
                <c:pt idx="313">
                  <c:v>144419968803.01886</c:v>
                </c:pt>
                <c:pt idx="314">
                  <c:v>144167148650.66467</c:v>
                </c:pt>
                <c:pt idx="315">
                  <c:v>143929334774.72772</c:v>
                </c:pt>
                <c:pt idx="316">
                  <c:v>143707041888.23895</c:v>
                </c:pt>
                <c:pt idx="317">
                  <c:v>143500676208.90579</c:v>
                </c:pt>
                <c:pt idx="318">
                  <c:v>143310533085.80334</c:v>
                </c:pt>
                <c:pt idx="319">
                  <c:v>143136795219.56342</c:v>
                </c:pt>
                <c:pt idx="320">
                  <c:v>142979531490.08182</c:v>
                </c:pt>
                <c:pt idx="321">
                  <c:v>142838696402.62027</c:v>
                </c:pt>
                <c:pt idx="322">
                  <c:v>142714130159.87604</c:v>
                </c:pt>
                <c:pt idx="323">
                  <c:v>142605559364.14929</c:v>
                </c:pt>
                <c:pt idx="324">
                  <c:v>142512598350.17056</c:v>
                </c:pt>
                <c:pt idx="325">
                  <c:v>142434751145.48318</c:v>
                </c:pt>
                <c:pt idx="326">
                  <c:v>142371414051.52991</c:v>
                </c:pt>
                <c:pt idx="327">
                  <c:v>142321878834.79822</c:v>
                </c:pt>
                <c:pt idx="328">
                  <c:v>142285336513.56311</c:v>
                </c:pt>
                <c:pt idx="329">
                  <c:v>142260881721.96075</c:v>
                </c:pt>
                <c:pt idx="330">
                  <c:v>142247517629.36493</c:v>
                </c:pt>
                <c:pt idx="331">
                  <c:v>142244161389.35553</c:v>
                </c:pt>
                <c:pt idx="332">
                  <c:v>142249650088.99542</c:v>
                </c:pt>
                <c:pt idx="333">
                  <c:v>142262747165.71045</c:v>
                </c:pt>
                <c:pt idx="334">
                  <c:v>142282149255.8248</c:v>
                </c:pt>
                <c:pt idx="335">
                  <c:v>142306493435.77872</c:v>
                </c:pt>
                <c:pt idx="336">
                  <c:v>142334364814.27924</c:v>
                </c:pt>
                <c:pt idx="337">
                  <c:v>142364304431.13339</c:v>
                </c:pt>
                <c:pt idx="338">
                  <c:v>142394817416.32117</c:v>
                </c:pt>
                <c:pt idx="339">
                  <c:v>142424381361.00027</c:v>
                </c:pt>
                <c:pt idx="340">
                  <c:v>142451454850.62128</c:v>
                </c:pt>
                <c:pt idx="341">
                  <c:v>142474486109.18555</c:v>
                </c:pt>
                <c:pt idx="342">
                  <c:v>142491921702.91061</c:v>
                </c:pt>
                <c:pt idx="343">
                  <c:v>142502215251.19</c:v>
                </c:pt>
                <c:pt idx="344">
                  <c:v>142503836092.7453</c:v>
                </c:pt>
                <c:pt idx="345">
                  <c:v>142495277855.27057</c:v>
                </c:pt>
                <c:pt idx="346">
                  <c:v>142475066877.6557</c:v>
                </c:pt>
                <c:pt idx="347">
                  <c:v>142441770435.03339</c:v>
                </c:pt>
                <c:pt idx="348">
                  <c:v>142394004718.41327</c:v>
                </c:pt>
                <c:pt idx="349">
                  <c:v>142330442522.52441</c:v>
                </c:pt>
                <c:pt idx="350">
                  <c:v>142249820597.66302</c:v>
                </c:pt>
                <c:pt idx="351">
                  <c:v>142150946623.80954</c:v>
                </c:pt>
                <c:pt idx="352">
                  <c:v>142032705768.01178</c:v>
                </c:pt>
                <c:pt idx="353">
                  <c:v>141894066788.99426</c:v>
                </c:pt>
                <c:pt idx="354">
                  <c:v>141734087656.12155</c:v>
                </c:pt>
                <c:pt idx="355">
                  <c:v>141551920653.17685</c:v>
                </c:pt>
                <c:pt idx="356">
                  <c:v>141346816940.88666</c:v>
                </c:pt>
                <c:pt idx="357">
                  <c:v>141118130555.69186</c:v>
                </c:pt>
                <c:pt idx="358">
                  <c:v>140865321825.90338</c:v>
                </c:pt>
                <c:pt idx="359">
                  <c:v>140587960190.05374</c:v>
                </c:pt>
                <c:pt idx="360">
                  <c:v>140285726405.93442</c:v>
                </c:pt>
                <c:pt idx="361">
                  <c:v>139958414142.46405</c:v>
                </c:pt>
                <c:pt idx="362">
                  <c:v>139605930950.13556</c:v>
                </c:pt>
                <c:pt idx="363">
                  <c:v>139228298609.32211</c:v>
                </c:pt>
                <c:pt idx="364">
                  <c:v>138825652859.15399</c:v>
                </c:pt>
                <c:pt idx="365">
                  <c:v>138398242512.9978</c:v>
                </c:pt>
                <c:pt idx="366">
                  <c:v>137946427969.75748</c:v>
                </c:pt>
                <c:pt idx="367">
                  <c:v>137470679133.25946</c:v>
                </c:pt>
                <c:pt idx="368">
                  <c:v>136971572754.87328</c:v>
                </c:pt>
                <c:pt idx="369">
                  <c:v>136449789217.24489</c:v>
                </c:pt>
                <c:pt idx="370">
                  <c:v>135906108779.57822</c:v>
                </c:pt>
                <c:pt idx="371">
                  <c:v>135341407307.28674</c:v>
                </c:pt>
                <c:pt idx="372">
                  <c:v>134756651511.05223</c:v>
                </c:pt>
                <c:pt idx="373">
                  <c:v>134152893722.37067</c:v>
                </c:pt>
                <c:pt idx="374">
                  <c:v>133531266234.53987</c:v>
                </c:pt>
                <c:pt idx="375">
                  <c:v>132892975239.75171</c:v>
                </c:pt>
                <c:pt idx="376">
                  <c:v>132239294394.49893</c:v>
                </c:pt>
                <c:pt idx="377">
                  <c:v>131571558046.89838</c:v>
                </c:pt>
                <c:pt idx="378">
                  <c:v>130891154160.77225</c:v>
                </c:pt>
                <c:pt idx="379">
                  <c:v>130199516972.42467</c:v>
                </c:pt>
                <c:pt idx="380">
                  <c:v>129498119417.00586</c:v>
                </c:pt>
                <c:pt idx="381">
                  <c:v>128788465362.17664</c:v>
                </c:pt>
                <c:pt idx="382">
                  <c:v>128072081687.47534</c:v>
                </c:pt>
                <c:pt idx="383">
                  <c:v>127350510248.35121</c:v>
                </c:pt>
                <c:pt idx="384">
                  <c:v>126625299764.26556</c:v>
                </c:pt>
                <c:pt idx="385">
                  <c:v>125897997670.57614</c:v>
                </c:pt>
                <c:pt idx="386">
                  <c:v>125170141974.10989</c:v>
                </c:pt>
                <c:pt idx="387">
                  <c:v>124443253152.39691</c:v>
                </c:pt>
                <c:pt idx="388">
                  <c:v>123718826136.47794</c:v>
                </c:pt>
                <c:pt idx="389">
                  <c:v>122998322417.00903</c:v>
                </c:pt>
                <c:pt idx="390">
                  <c:v>122283162313.06499</c:v>
                </c:pt>
                <c:pt idx="391">
                  <c:v>121574717442.58041</c:v>
                </c:pt>
                <c:pt idx="392">
                  <c:v>120874303432.76225</c:v>
                </c:pt>
                <c:pt idx="393">
                  <c:v>120183172908.04852</c:v>
                </c:pt>
                <c:pt idx="394">
                  <c:v>119502508792.27203</c:v>
                </c:pt>
                <c:pt idx="395">
                  <c:v>118833417960.60513</c:v>
                </c:pt>
                <c:pt idx="396">
                  <c:v>118176925275.6062</c:v>
                </c:pt>
                <c:pt idx="397">
                  <c:v>117533968040.25357</c:v>
                </c:pt>
                <c:pt idx="398">
                  <c:v>116905390899.23225</c:v>
                </c:pt>
                <c:pt idx="399">
                  <c:v>116291941217.92685</c:v>
                </c:pt>
                <c:pt idx="400">
                  <c:v>115694264966.56947</c:v>
                </c:pt>
                <c:pt idx="401">
                  <c:v>115112903134.78874</c:v>
                </c:pt>
                <c:pt idx="402">
                  <c:v>114548288699.40773</c:v>
                </c:pt>
                <c:pt idx="403">
                  <c:v>114000744165.74623</c:v>
                </c:pt>
                <c:pt idx="404">
                  <c:v>113470479699.89893</c:v>
                </c:pt>
                <c:pt idx="405">
                  <c:v>112957591866.49609</c:v>
                </c:pt>
                <c:pt idx="406">
                  <c:v>112462062983.31401</c:v>
                </c:pt>
                <c:pt idx="407">
                  <c:v>111983761100.80338</c:v>
                </c:pt>
                <c:pt idx="408">
                  <c:v>111522440611.16125</c:v>
                </c:pt>
                <c:pt idx="409">
                  <c:v>111077743488.00247</c:v>
                </c:pt>
                <c:pt idx="410">
                  <c:v>110649201154.01451</c:v>
                </c:pt>
                <c:pt idx="411">
                  <c:v>110236236970.2283</c:v>
                </c:pt>
                <c:pt idx="412">
                  <c:v>109838169336.73335</c:v>
                </c:pt>
                <c:pt idx="413">
                  <c:v>109454215390.83971</c:v>
                </c:pt>
                <c:pt idx="414">
                  <c:v>109083495284.87242</c:v>
                </c:pt>
                <c:pt idx="415">
                  <c:v>108725037022.00883</c:v>
                </c:pt>
                <c:pt idx="416">
                  <c:v>108377781824.8709</c:v>
                </c:pt>
                <c:pt idx="417">
                  <c:v>108040590007.99738</c:v>
                </c:pt>
                <c:pt idx="418">
                  <c:v>107712247321.88068</c:v>
                </c:pt>
                <c:pt idx="419">
                  <c:v>107391471732.99327</c:v>
                </c:pt>
                <c:pt idx="420">
                  <c:v>107076920601.18501</c:v>
                </c:pt>
                <c:pt idx="421">
                  <c:v>106767198213.0347</c:v>
                </c:pt>
                <c:pt idx="422">
                  <c:v>106460863627.2197</c:v>
                </c:pt>
                <c:pt idx="423">
                  <c:v>106156438785.75188</c:v>
                </c:pt>
                <c:pt idx="424">
                  <c:v>105852416843.04106</c:v>
                </c:pt>
                <c:pt idx="425">
                  <c:v>105547270663.21001</c:v>
                </c:pt>
                <c:pt idx="426">
                  <c:v>105239461434.91403</c:v>
                </c:pt>
                <c:pt idx="427">
                  <c:v>104927447352.12538</c:v>
                </c:pt>
                <c:pt idx="428">
                  <c:v>104609692308.93646</c:v>
                </c:pt>
                <c:pt idx="429">
                  <c:v>104284674556.41988</c:v>
                </c:pt>
                <c:pt idx="430">
                  <c:v>103950895269.95529</c:v>
                </c:pt>
                <c:pt idx="431">
                  <c:v>103606886976.18782</c:v>
                </c:pt>
                <c:pt idx="432">
                  <c:v>103251221789.90962</c:v>
                </c:pt>
                <c:pt idx="433">
                  <c:v>102882519412.63983</c:v>
                </c:pt>
                <c:pt idx="434">
                  <c:v>102499454846.50192</c:v>
                </c:pt>
                <c:pt idx="435">
                  <c:v>102100765779.13527</c:v>
                </c:pt>
                <c:pt idx="436">
                  <c:v>101685259597.80916</c:v>
                </c:pt>
                <c:pt idx="437">
                  <c:v>101251819993.60002</c:v>
                </c:pt>
                <c:pt idx="438">
                  <c:v>100799413119.41859</c:v>
                </c:pt>
                <c:pt idx="439">
                  <c:v>100327093268.80055</c:v>
                </c:pt>
                <c:pt idx="440">
                  <c:v>99834008045.66922</c:v>
                </c:pt>
                <c:pt idx="441">
                  <c:v>99319402998.708206</c:v>
                </c:pt>
                <c:pt idx="442">
                  <c:v>98782625697.513153</c:v>
                </c:pt>
                <c:pt idx="443">
                  <c:v>98223129231.291336</c:v>
                </c:pt>
                <c:pt idx="444">
                  <c:v>97640475114.514542</c:v>
                </c:pt>
                <c:pt idx="445">
                  <c:v>97034335587.574249</c:v>
                </c:pt>
                <c:pt idx="446">
                  <c:v>96404495304.109863</c:v>
                </c:pt>
                <c:pt idx="447">
                  <c:v>95750852400.254456</c:v>
                </c:pt>
                <c:pt idx="448">
                  <c:v>95073418944.544678</c:v>
                </c:pt>
                <c:pt idx="449">
                  <c:v>94372320770.650711</c:v>
                </c:pt>
                <c:pt idx="450">
                  <c:v>93647796698.37886</c:v>
                </c:pt>
                <c:pt idx="451">
                  <c:v>92900197151.570206</c:v>
                </c:pt>
                <c:pt idx="452">
                  <c:v>92129982184.547424</c:v>
                </c:pt>
                <c:pt idx="453">
                  <c:v>91337718931.641266</c:v>
                </c:pt>
                <c:pt idx="454">
                  <c:v>90524078497.048004</c:v>
                </c:pt>
                <c:pt idx="455">
                  <c:v>89689832304.825958</c:v>
                </c:pt>
                <c:pt idx="456">
                  <c:v>88835847931.228668</c:v>
                </c:pt>
                <c:pt idx="457">
                  <c:v>87963084443.794281</c:v>
                </c:pt>
                <c:pt idx="458">
                  <c:v>87072587273.665359</c:v>
                </c:pt>
                <c:pt idx="459">
                  <c:v>86165482649.50322</c:v>
                </c:pt>
                <c:pt idx="460">
                  <c:v>85242971623.088821</c:v>
                </c:pt>
                <c:pt idx="461">
                  <c:v>84306323718.273834</c:v>
                </c:pt>
                <c:pt idx="462">
                  <c:v>83356870236.363388</c:v>
                </c:pt>
                <c:pt idx="463">
                  <c:v>82395997252.28389</c:v>
                </c:pt>
                <c:pt idx="464">
                  <c:v>81425138337.018829</c:v>
                </c:pt>
                <c:pt idx="465">
                  <c:v>80445767042.787582</c:v>
                </c:pt>
                <c:pt idx="466">
                  <c:v>79459389188.303223</c:v>
                </c:pt>
                <c:pt idx="467">
                  <c:v>78467534982.176743</c:v>
                </c:pt>
                <c:pt idx="468">
                  <c:v>77471751023.14209</c:v>
                </c:pt>
                <c:pt idx="469">
                  <c:v>76473592216.26033</c:v>
                </c:pt>
                <c:pt idx="470">
                  <c:v>75474613644.622696</c:v>
                </c:pt>
                <c:pt idx="471">
                  <c:v>74476362436.312393</c:v>
                </c:pt>
                <c:pt idx="472">
                  <c:v>73480369666.501465</c:v>
                </c:pt>
                <c:pt idx="473">
                  <c:v>72488142334.549911</c:v>
                </c:pt>
                <c:pt idx="474">
                  <c:v>71501155455.83609</c:v>
                </c:pt>
                <c:pt idx="475">
                  <c:v>70520844307.775345</c:v>
                </c:pt>
                <c:pt idx="476">
                  <c:v>69548596869.072052</c:v>
                </c:pt>
                <c:pt idx="477">
                  <c:v>68585746490.693199</c:v>
                </c:pt>
                <c:pt idx="478">
                  <c:v>67633564836.341759</c:v>
                </c:pt>
                <c:pt idx="479">
                  <c:v>66693255129.337723</c:v>
                </c:pt>
                <c:pt idx="480">
                  <c:v>65765945741.777573</c:v>
                </c:pt>
                <c:pt idx="481">
                  <c:v>64852684160.630035</c:v>
                </c:pt>
                <c:pt idx="482">
                  <c:v>63954431364.032036</c:v>
                </c:pt>
                <c:pt idx="483">
                  <c:v>63072056639.466171</c:v>
                </c:pt>
                <c:pt idx="484">
                  <c:v>62206332873.725273</c:v>
                </c:pt>
                <c:pt idx="485">
                  <c:v>61357932342.597122</c:v>
                </c:pt>
                <c:pt idx="486">
                  <c:v>60527423026.029778</c:v>
                </c:pt>
                <c:pt idx="487">
                  <c:v>59715265472.166428</c:v>
                </c:pt>
                <c:pt idx="488">
                  <c:v>58921810231.069077</c:v>
                </c:pt>
                <c:pt idx="489">
                  <c:v>58147295876.187263</c:v>
                </c:pt>
                <c:pt idx="490">
                  <c:v>57391847628.679214</c:v>
                </c:pt>
                <c:pt idx="491">
                  <c:v>56655476596.566856</c:v>
                </c:pt>
                <c:pt idx="492">
                  <c:v>55938079637.417381</c:v>
                </c:pt>
                <c:pt idx="493">
                  <c:v>55239439849.806946</c:v>
                </c:pt>
                <c:pt idx="494">
                  <c:v>54559227695.25679</c:v>
                </c:pt>
                <c:pt idx="495">
                  <c:v>53897002748.659164</c:v>
                </c:pt>
                <c:pt idx="496">
                  <c:v>53252216071.455627</c:v>
                </c:pt>
                <c:pt idx="497">
                  <c:v>52624213198.020264</c:v>
                </c:pt>
                <c:pt idx="498">
                  <c:v>52012237721.864586</c:v>
                </c:pt>
                <c:pt idx="499">
                  <c:v>51415435464.451752</c:v>
                </c:pt>
                <c:pt idx="500">
                  <c:v>50832859205.617332</c:v>
                </c:pt>
                <c:pt idx="501">
                  <c:v>50263473950.877846</c:v>
                </c:pt>
                <c:pt idx="502">
                  <c:v>49706162707.300537</c:v>
                </c:pt>
                <c:pt idx="503">
                  <c:v>49159732736.144875</c:v>
                </c:pt>
                <c:pt idx="504">
                  <c:v>48622922247.201469</c:v>
                </c:pt>
                <c:pt idx="505">
                  <c:v>48094407496.68251</c:v>
                </c:pt>
                <c:pt idx="506">
                  <c:v>47572810247.691032</c:v>
                </c:pt>
                <c:pt idx="507">
                  <c:v>47056705549.744614</c:v>
                </c:pt>
                <c:pt idx="508">
                  <c:v>46544629791.579895</c:v>
                </c:pt>
                <c:pt idx="509">
                  <c:v>46035088979.542221</c:v>
                </c:pt>
                <c:pt idx="510">
                  <c:v>45526567192.289993</c:v>
                </c:pt>
                <c:pt idx="511">
                  <c:v>45017535161.333244</c:v>
                </c:pt>
                <c:pt idx="512">
                  <c:v>44506458926.092659</c:v>
                </c:pt>
                <c:pt idx="513">
                  <c:v>43991808511.717094</c:v>
                </c:pt>
                <c:pt idx="514">
                  <c:v>43472066577.83783</c:v>
                </c:pt>
                <c:pt idx="515">
                  <c:v>42945736986.765274</c:v>
                </c:pt>
                <c:pt idx="516">
                  <c:v>42411353240.342484</c:v>
                </c:pt>
                <c:pt idx="517">
                  <c:v>41867486735.750046</c:v>
                </c:pt>
                <c:pt idx="518">
                  <c:v>41312754791.99305</c:v>
                </c:pt>
                <c:pt idx="519">
                  <c:v>40745828400.575813</c:v>
                </c:pt>
                <c:pt idx="520">
                  <c:v>40165439655.960381</c:v>
                </c:pt>
                <c:pt idx="521">
                  <c:v>39570388823.786964</c:v>
                </c:pt>
                <c:pt idx="522">
                  <c:v>38959551007.478813</c:v>
                </c:pt>
                <c:pt idx="523">
                  <c:v>38331882376.732536</c:v>
                </c:pt>
                <c:pt idx="524">
                  <c:v>37686425924.474533</c:v>
                </c:pt>
                <c:pt idx="525">
                  <c:v>37022316722.113297</c:v>
                </c:pt>
                <c:pt idx="526">
                  <c:v>36338786646.302597</c:v>
                </c:pt>
                <c:pt idx="527">
                  <c:v>35635168553.919281</c:v>
                </c:pt>
                <c:pt idx="528">
                  <c:v>34910899885.518578</c:v>
                </c:pt>
                <c:pt idx="529">
                  <c:v>34165525681.128777</c:v>
                </c:pt>
                <c:pt idx="530">
                  <c:v>33398700995.855572</c:v>
                </c:pt>
                <c:pt idx="531">
                  <c:v>32610192706.356037</c:v>
                </c:pt>
                <c:pt idx="532">
                  <c:v>31799880702.787621</c:v>
                </c:pt>
                <c:pt idx="533">
                  <c:v>30967758464.31443</c:v>
                </c:pt>
                <c:pt idx="534">
                  <c:v>30113933019.641075</c:v>
                </c:pt>
                <c:pt idx="535">
                  <c:v>29238624297.324356</c:v>
                </c:pt>
                <c:pt idx="536">
                  <c:v>28342163873.77018</c:v>
                </c:pt>
                <c:pt idx="537">
                  <c:v>27424993129.843803</c:v>
                </c:pt>
                <c:pt idx="538">
                  <c:v>26487660829.895859</c:v>
                </c:pt>
                <c:pt idx="539">
                  <c:v>25530820139.726933</c:v>
                </c:pt>
                <c:pt idx="540">
                  <c:v>24555225102.574387</c:v>
                </c:pt>
                <c:pt idx="541">
                  <c:v>23561726594.603573</c:v>
                </c:pt>
                <c:pt idx="542">
                  <c:v>22551267783.620499</c:v>
                </c:pt>
                <c:pt idx="543">
                  <c:v>21524879116.795147</c:v>
                </c:pt>
                <c:pt idx="544">
                  <c:v>20483672865.095699</c:v>
                </c:pt>
                <c:pt idx="545">
                  <c:v>19428837253.8876</c:v>
                </c:pt>
                <c:pt idx="546">
                  <c:v>18361630210.751404</c:v>
                </c:pt>
                <c:pt idx="547">
                  <c:v>17283372763.024673</c:v>
                </c:pt>
                <c:pt idx="548">
                  <c:v>16195442118.880535</c:v>
                </c:pt>
                <c:pt idx="549">
                  <c:v>15099264466.924204</c:v>
                </c:pt>
                <c:pt idx="550">
                  <c:v>13996307530.32332</c:v>
                </c:pt>
                <c:pt idx="551">
                  <c:v>12888072912.392889</c:v>
                </c:pt>
                <c:pt idx="552">
                  <c:v>11776088271.334564</c:v>
                </c:pt>
                <c:pt idx="553">
                  <c:v>10661899362.485836</c:v>
                </c:pt>
                <c:pt idx="554">
                  <c:v>9547061986.9693127</c:v>
                </c:pt>
                <c:pt idx="555">
                  <c:v>8433133886.0464134</c:v>
                </c:pt>
                <c:pt idx="556">
                  <c:v>7321666620.7733021</c:v>
                </c:pt>
                <c:pt idx="557">
                  <c:v>6214197476.7279892</c:v>
                </c:pt>
                <c:pt idx="558">
                  <c:v>5112241433.6236897</c:v>
                </c:pt>
                <c:pt idx="559">
                  <c:v>4017283239.5408692</c:v>
                </c:pt>
                <c:pt idx="560">
                  <c:v>2930769629.2939348</c:v>
                </c:pt>
                <c:pt idx="561">
                  <c:v>1854101726.092514</c:v>
                </c:pt>
                <c:pt idx="562">
                  <c:v>788627665.15494013</c:v>
                </c:pt>
                <c:pt idx="563">
                  <c:v>-264364522.72422266</c:v>
                </c:pt>
                <c:pt idx="564">
                  <c:v>-1303653730.4676986</c:v>
                </c:pt>
                <c:pt idx="565">
                  <c:v>-2328092260.6709881</c:v>
                </c:pt>
                <c:pt idx="566">
                  <c:v>-3336611943.1830931</c:v>
                </c:pt>
                <c:pt idx="567">
                  <c:v>-4328229850.6218758</c:v>
                </c:pt>
                <c:pt idx="568">
                  <c:v>-5302053579.6697845</c:v>
                </c:pt>
                <c:pt idx="569">
                  <c:v>-6257286067.7277718</c:v>
                </c:pt>
                <c:pt idx="570">
                  <c:v>-7193229916.4370708</c:v>
                </c:pt>
                <c:pt idx="571">
                  <c:v>-8109291195.7126465</c:v>
                </c:pt>
                <c:pt idx="572">
                  <c:v>-9004982704.2690353</c:v>
                </c:pt>
                <c:pt idx="573">
                  <c:v>-9879926665.1571903</c:v>
                </c:pt>
                <c:pt idx="574">
                  <c:v>-10733856837.56571</c:v>
                </c:pt>
                <c:pt idx="575">
                  <c:v>-11566620029.064547</c:v>
                </c:pt>
                <c:pt idx="576">
                  <c:v>-12378176995.574093</c:v>
                </c:pt>
                <c:pt idx="577">
                  <c:v>-13168602719.614998</c:v>
                </c:pt>
                <c:pt idx="578">
                  <c:v>-13938086060.818073</c:v>
                </c:pt>
                <c:pt idx="579">
                  <c:v>-14686928776.230698</c:v>
                </c:pt>
                <c:pt idx="580">
                  <c:v>-15415543911.624292</c:v>
                </c:pt>
                <c:pt idx="581">
                  <c:v>-16124453568.762215</c:v>
                </c:pt>
                <c:pt idx="582">
                  <c:v>-16814286057.401457</c:v>
                </c:pt>
                <c:pt idx="583">
                  <c:v>-17485772444.645332</c:v>
                </c:pt>
                <c:pt idx="584">
                  <c:v>-18139742518.106178</c:v>
                </c:pt>
                <c:pt idx="585">
                  <c:v>-18777120183.143684</c:v>
                </c:pt>
                <c:pt idx="586">
                  <c:v>-19398918318.181313</c:v>
                </c:pt>
                <c:pt idx="587">
                  <c:v>-20006233115.735283</c:v>
                </c:pt>
                <c:pt idx="588">
                  <c:v>-20600237940.282326</c:v>
                </c:pt>
                <c:pt idx="589">
                  <c:v>-21182176737.40897</c:v>
                </c:pt>
                <c:pt idx="590">
                  <c:v>-21753357031.792526</c:v>
                </c:pt>
                <c:pt idx="591">
                  <c:v>-22315142554.429897</c:v>
                </c:pt>
                <c:pt idx="592">
                  <c:v>-22868945542.124256</c:v>
                </c:pt>
                <c:pt idx="593">
                  <c:v>-23416218754.53418</c:v>
                </c:pt>
                <c:pt idx="594">
                  <c:v>-23958447256.060226</c:v>
                </c:pt>
                <c:pt idx="595">
                  <c:v>-24497140011.469204</c:v>
                </c:pt>
                <c:pt idx="596">
                  <c:v>-25033821345.419796</c:v>
                </c:pt>
                <c:pt idx="597">
                  <c:v>-25570022316.941376</c:v>
                </c:pt>
                <c:pt idx="598">
                  <c:v>-26107272060.423264</c:v>
                </c:pt>
                <c:pt idx="599">
                  <c:v>-26647089144.789696</c:v>
                </c:pt>
                <c:pt idx="600">
                  <c:v>-27190973002.268242</c:v>
                </c:pt>
                <c:pt idx="601">
                  <c:v>-27740395477.510906</c:v>
                </c:pt>
                <c:pt idx="602">
                  <c:v>-28296792546.808426</c:v>
                </c:pt>
                <c:pt idx="603">
                  <c:v>-28861556255.762939</c:v>
                </c:pt>
                <c:pt idx="604">
                  <c:v>-29436026922.070587</c:v>
                </c:pt>
                <c:pt idx="605">
                  <c:v>-30021485648.035446</c:v>
                </c:pt>
                <c:pt idx="606">
                  <c:v>-30619147185.113934</c:v>
                </c:pt>
                <c:pt idx="607">
                  <c:v>-31230153190.2024</c:v>
                </c:pt>
                <c:pt idx="608">
                  <c:v>-31855565910.558922</c:v>
                </c:pt>
                <c:pt idx="609">
                  <c:v>-32496362331.225143</c:v>
                </c:pt>
                <c:pt idx="610">
                  <c:v>-33153428815.617023</c:v>
                </c:pt>
                <c:pt idx="611">
                  <c:v>-33827556266.617447</c:v>
                </c:pt>
                <c:pt idx="612">
                  <c:v>-34519435832.061584</c:v>
                </c:pt>
                <c:pt idx="613">
                  <c:v>-35229655174.989334</c:v>
                </c:pt>
                <c:pt idx="614">
                  <c:v>-35958695325.479904</c:v>
                </c:pt>
                <c:pt idx="615">
                  <c:v>-36706928127.310364</c:v>
                </c:pt>
                <c:pt idx="616">
                  <c:v>-37474614289.122002</c:v>
                </c:pt>
                <c:pt idx="617">
                  <c:v>-38261902046.259544</c:v>
                </c:pt>
                <c:pt idx="618">
                  <c:v>-39068826435.99456</c:v>
                </c:pt>
                <c:pt idx="619">
                  <c:v>-39895309185.474007</c:v>
                </c:pt>
                <c:pt idx="620">
                  <c:v>-40741159208.468498</c:v>
                </c:pt>
                <c:pt idx="621">
                  <c:v>-41606073703.846466</c:v>
                </c:pt>
                <c:pt idx="622">
                  <c:v>-42489639845.683662</c:v>
                </c:pt>
                <c:pt idx="623">
                  <c:v>-43391337052.042595</c:v>
                </c:pt>
                <c:pt idx="624">
                  <c:v>-44310539816.730568</c:v>
                </c:pt>
                <c:pt idx="625">
                  <c:v>-45246521085.77475</c:v>
                </c:pt>
                <c:pt idx="626">
                  <c:v>-46198456157.93943</c:v>
                </c:pt>
                <c:pt idx="627">
                  <c:v>-47165427086.357613</c:v>
                </c:pt>
                <c:pt idx="628">
                  <c:v>-48146427556.253899</c:v>
                </c:pt>
                <c:pt idx="629">
                  <c:v>-49140368211.798073</c:v>
                </c:pt>
                <c:pt idx="630">
                  <c:v>-50146082403.344528</c:v>
                </c:pt>
                <c:pt idx="631">
                  <c:v>-51162332324.678528</c:v>
                </c:pt>
                <c:pt idx="632">
                  <c:v>-52187815508.401604</c:v>
                </c:pt>
                <c:pt idx="633">
                  <c:v>-53221171646.240204</c:v>
                </c:pt>
                <c:pt idx="634">
                  <c:v>-54260989699.849609</c:v>
                </c:pt>
                <c:pt idx="635">
                  <c:v>-55305815266.604012</c:v>
                </c:pt>
                <c:pt idx="636">
                  <c:v>-56354158163.910057</c:v>
                </c:pt>
                <c:pt idx="637">
                  <c:v>-57404500194.750816</c:v>
                </c:pt>
                <c:pt idx="638">
                  <c:v>-58455303056.458511</c:v>
                </c:pt>
                <c:pt idx="639">
                  <c:v>-59505016354.124397</c:v>
                </c:pt>
                <c:pt idx="640">
                  <c:v>-60552085679.583649</c:v>
                </c:pt>
                <c:pt idx="641">
                  <c:v>-61594960716.561691</c:v>
                </c:pt>
                <c:pt idx="642">
                  <c:v>-62632103332.338333</c:v>
                </c:pt>
                <c:pt idx="643">
                  <c:v>-63661995616.179939</c:v>
                </c:pt>
                <c:pt idx="644">
                  <c:v>-64683147824.812187</c:v>
                </c:pt>
                <c:pt idx="645">
                  <c:v>-65694106195.361526</c:v>
                </c:pt>
                <c:pt idx="646">
                  <c:v>-66693460586.488365</c:v>
                </c:pt>
                <c:pt idx="647">
                  <c:v>-67679851908.876854</c:v>
                </c:pt>
                <c:pt idx="648">
                  <c:v>-68651979306.841141</c:v>
                </c:pt>
                <c:pt idx="649">
                  <c:v>-69608607053.565369</c:v>
                </c:pt>
                <c:pt idx="650">
                  <c:v>-70548571123.42186</c:v>
                </c:pt>
                <c:pt idx="651">
                  <c:v>-71470785405.916565</c:v>
                </c:pt>
                <c:pt idx="652">
                  <c:v>-72374247527.101151</c:v>
                </c:pt>
                <c:pt idx="653">
                  <c:v>-73258044245.773499</c:v>
                </c:pt>
                <c:pt idx="654">
                  <c:v>-74121356393.46814</c:v>
                </c:pt>
                <c:pt idx="655">
                  <c:v>-74963463329.121033</c:v>
                </c:pt>
                <c:pt idx="656">
                  <c:v>-75783746881.380066</c:v>
                </c:pt>
                <c:pt idx="657">
                  <c:v>-76581694753.826111</c:v>
                </c:pt>
                <c:pt idx="658">
                  <c:v>-77356903370.867142</c:v>
                </c:pt>
                <c:pt idx="659">
                  <c:v>-78109080144.765854</c:v>
                </c:pt>
                <c:pt idx="660">
                  <c:v>-78838045147.15332</c:v>
                </c:pt>
                <c:pt idx="661">
                  <c:v>-79543732171.457458</c:v>
                </c:pt>
                <c:pt idx="662">
                  <c:v>-80226189175.92366</c:v>
                </c:pt>
                <c:pt idx="663">
                  <c:v>-80885578100.309204</c:v>
                </c:pt>
                <c:pt idx="664">
                  <c:v>-81522174052.875854</c:v>
                </c:pt>
                <c:pt idx="665">
                  <c:v>-82136363867.963516</c:v>
                </c:pt>
                <c:pt idx="666">
                  <c:v>-82728644038.178818</c:v>
                </c:pt>
                <c:pt idx="667">
                  <c:v>-83299618029.046768</c:v>
                </c:pt>
                <c:pt idx="668">
                  <c:v>-83849992987.824768</c:v>
                </c:pt>
                <c:pt idx="669">
                  <c:v>-84380575862.031387</c:v>
                </c:pt>
                <c:pt idx="670">
                  <c:v>-84892268947.066696</c:v>
                </c:pt>
                <c:pt idx="671">
                  <c:v>-85386064886.060303</c:v>
                </c:pt>
                <c:pt idx="672">
                  <c:v>-85863041148.743866</c:v>
                </c:pt>
                <c:pt idx="673">
                  <c:v>-86324354019.669525</c:v>
                </c:pt>
                <c:pt idx="674">
                  <c:v>-86771232129.45134</c:v>
                </c:pt>
                <c:pt idx="675">
                  <c:v>-87204969565.857285</c:v>
                </c:pt>
                <c:pt idx="676">
                  <c:v>-87626918604.494034</c:v>
                </c:pt>
                <c:pt idx="677">
                  <c:v>-88038482101.472488</c:v>
                </c:pt>
                <c:pt idx="678">
                  <c:v>-88441105592.794312</c:v>
                </c:pt>
                <c:pt idx="679">
                  <c:v>-88836269147.22966</c:v>
                </c:pt>
                <c:pt idx="680">
                  <c:v>-89225479021.146133</c:v>
                </c:pt>
                <c:pt idx="681">
                  <c:v>-89610259165.079102</c:v>
                </c:pt>
                <c:pt idx="682">
                  <c:v>-89992142632.791046</c:v>
                </c:pt>
                <c:pt idx="683">
                  <c:v>-90372662944.144821</c:v>
                </c:pt>
                <c:pt idx="684">
                  <c:v>-90753345453.307037</c:v>
                </c:pt>
                <c:pt idx="685">
                  <c:v>-91135698773.604004</c:v>
                </c:pt>
                <c:pt idx="686">
                  <c:v>-91521206309.780411</c:v>
                </c:pt>
                <c:pt idx="687">
                  <c:v>-91911317947.466003</c:v>
                </c:pt>
                <c:pt idx="688">
                  <c:v>-92307441948.355881</c:v>
                </c:pt>
                <c:pt idx="689">
                  <c:v>-92710937097.9702</c:v>
                </c:pt>
                <c:pt idx="690">
                  <c:v>-93123105150.901154</c:v>
                </c:pt>
                <c:pt idx="691">
                  <c:v>-93545183616.203766</c:v>
                </c:pt>
                <c:pt idx="692">
                  <c:v>-93978338923.068939</c:v>
                </c:pt>
                <c:pt idx="693">
                  <c:v>-94423660004.161057</c:v>
                </c:pt>
                <c:pt idx="694">
                  <c:v>-94882152331.039429</c:v>
                </c:pt>
                <c:pt idx="695">
                  <c:v>-95354732432.945145</c:v>
                </c:pt>
                <c:pt idx="696">
                  <c:v>-95842222926.953278</c:v>
                </c:pt>
                <c:pt idx="697">
                  <c:v>-96345348084.099289</c:v>
                </c:pt>
                <c:pt idx="698">
                  <c:v>-96864729952.617996</c:v>
                </c:pt>
                <c:pt idx="699">
                  <c:v>-97400885055.914993</c:v>
                </c:pt>
                <c:pt idx="700">
                  <c:v>-97954221679.354538</c:v>
                </c:pt>
                <c:pt idx="701">
                  <c:v>-98525037756.419739</c:v>
                </c:pt>
                <c:pt idx="702">
                  <c:v>-99113519361.309769</c:v>
                </c:pt>
                <c:pt idx="703">
                  <c:v>-99719739811.604385</c:v>
                </c:pt>
                <c:pt idx="704">
                  <c:v>-100343659381.27222</c:v>
                </c:pt>
                <c:pt idx="705">
                  <c:v>-100985125621.0424</c:v>
                </c:pt>
                <c:pt idx="706">
                  <c:v>-101643874280.01654</c:v>
                </c:pt>
                <c:pt idx="707">
                  <c:v>-102319530819.38017</c:v>
                </c:pt>
                <c:pt idx="708">
                  <c:v>-103011612506.19354</c:v>
                </c:pt>
                <c:pt idx="709">
                  <c:v>-103719531072.50587</c:v>
                </c:pt>
                <c:pt idx="710">
                  <c:v>-104442595922.45129</c:v>
                </c:pt>
                <c:pt idx="711">
                  <c:v>-105180017867.55331</c:v>
                </c:pt>
                <c:pt idx="712">
                  <c:v>-105930913368.1875</c:v>
                </c:pt>
                <c:pt idx="713">
                  <c:v>-106694309257.02925</c:v>
                </c:pt>
                <c:pt idx="714">
                  <c:v>-107469147918.34465</c:v>
                </c:pt>
                <c:pt idx="715">
                  <c:v>-108254292895.16295</c:v>
                </c:pt>
                <c:pt idx="716">
                  <c:v>-109048534894.69589</c:v>
                </c:pt>
                <c:pt idx="717">
                  <c:v>-109850598160.83926</c:v>
                </c:pt>
                <c:pt idx="718">
                  <c:v>-110659147181.19815</c:v>
                </c:pt>
                <c:pt idx="719">
                  <c:v>-111472793694.81802</c:v>
                </c:pt>
                <c:pt idx="720">
                  <c:v>-112290103965.67207</c:v>
                </c:pt>
                <c:pt idx="721">
                  <c:v>-113109606285.94878</c:v>
                </c:pt>
                <c:pt idx="722">
                  <c:v>-113929798672.29857</c:v>
                </c:pt>
                <c:pt idx="723">
                  <c:v>-114749156717.43237</c:v>
                </c:pt>
                <c:pt idx="724">
                  <c:v>-115566141558.8165</c:v>
                </c:pt>
                <c:pt idx="725">
                  <c:v>-116379207925.67694</c:v>
                </c:pt>
                <c:pt idx="726">
                  <c:v>-117186812225.11264</c:v>
                </c:pt>
                <c:pt idx="727">
                  <c:v>-117987420627.82445</c:v>
                </c:pt>
                <c:pt idx="728">
                  <c:v>-118779517113.79517</c:v>
                </c:pt>
                <c:pt idx="729">
                  <c:v>-119561611438.21405</c:v>
                </c:pt>
                <c:pt idx="730">
                  <c:v>-120332246978.02777</c:v>
                </c:pt>
                <c:pt idx="731">
                  <c:v>-121090008419.72925</c:v>
                </c:pt>
                <c:pt idx="732">
                  <c:v>-121833529249.37012</c:v>
                </c:pt>
                <c:pt idx="733">
                  <c:v>-122561499006.31154</c:v>
                </c:pt>
                <c:pt idx="734">
                  <c:v>-123272670262.91876</c:v>
                </c:pt>
                <c:pt idx="735">
                  <c:v>-123965865293.26611</c:v>
                </c:pt>
                <c:pt idx="736">
                  <c:v>-124639982394.9588</c:v>
                </c:pt>
                <c:pt idx="737">
                  <c:v>-125294001829.40454</c:v>
                </c:pt>
                <c:pt idx="738">
                  <c:v>-125926991347.28784</c:v>
                </c:pt>
                <c:pt idx="739">
                  <c:v>-126538111267.61888</c:v>
                </c:pt>
                <c:pt idx="740">
                  <c:v>-127126619080.55405</c:v>
                </c:pt>
                <c:pt idx="741">
                  <c:v>-127691873546.21582</c:v>
                </c:pt>
                <c:pt idx="742">
                  <c:v>-128233338263.98112</c:v>
                </c:pt>
                <c:pt idx="743">
                  <c:v>-128750584689.15485</c:v>
                </c:pt>
                <c:pt idx="744">
                  <c:v>-129243294576.59822</c:v>
                </c:pt>
                <c:pt idx="745">
                  <c:v>-129711261833.73213</c:v>
                </c:pt>
                <c:pt idx="746">
                  <c:v>-130154393768.37502</c:v>
                </c:pt>
                <c:pt idx="747">
                  <c:v>-130572711720.09126</c:v>
                </c:pt>
                <c:pt idx="748">
                  <c:v>-130966351067.10423</c:v>
                </c:pt>
                <c:pt idx="749">
                  <c:v>-131335560604.34932</c:v>
                </c:pt>
                <c:pt idx="750">
                  <c:v>-131680701291.88609</c:v>
                </c:pt>
                <c:pt idx="751">
                  <c:v>-132002244376.6304</c:v>
                </c:pt>
                <c:pt idx="752">
                  <c:v>-132300768894.17938</c:v>
                </c:pt>
                <c:pt idx="753">
                  <c:v>-132576958561.35736</c:v>
                </c:pt>
                <c:pt idx="754">
                  <c:v>-132831598073.97453</c:v>
                </c:pt>
                <c:pt idx="755">
                  <c:v>-133065568828.13249</c:v>
                </c:pt>
                <c:pt idx="756">
                  <c:v>-133279844087.1944</c:v>
                </c:pt>
                <c:pt idx="757">
                  <c:v>-133475483620.22913</c:v>
                </c:pt>
                <c:pt idx="758">
                  <c:v>-133653627841.30225</c:v>
                </c:pt>
                <c:pt idx="759">
                  <c:v>-133815491482.38527</c:v>
                </c:pt>
                <c:pt idx="760">
                  <c:v>-133962356835.85771</c:v>
                </c:pt>
                <c:pt idx="761">
                  <c:v>-134095566605.5457</c:v>
                </c:pt>
                <c:pt idx="762">
                  <c:v>-134216516407.95134</c:v>
                </c:pt>
                <c:pt idx="763">
                  <c:v>-134326646967.7448</c:v>
                </c:pt>
                <c:pt idx="764">
                  <c:v>-134427436053.69505</c:v>
                </c:pt>
                <c:pt idx="765">
                  <c:v>-134520390202.98077</c:v>
                </c:pt>
                <c:pt idx="766">
                  <c:v>-134607036283.2336</c:v>
                </c:pt>
                <c:pt idx="767">
                  <c:v>-134688912942.70731</c:v>
                </c:pt>
                <c:pt idx="768">
                  <c:v>-134767561999.62914</c:v>
                </c:pt>
                <c:pt idx="769">
                  <c:v>-134844519822.06898</c:v>
                </c:pt>
                <c:pt idx="770">
                  <c:v>-134921308749.55736</c:v>
                </c:pt>
                <c:pt idx="771">
                  <c:v>-134999428607.19983</c:v>
                </c:pt>
                <c:pt idx="772">
                  <c:v>-135080348362.18066</c:v>
                </c:pt>
                <c:pt idx="773">
                  <c:v>-135165497971.33678</c:v>
                </c:pt>
                <c:pt idx="774">
                  <c:v>-135256260466.92998</c:v>
                </c:pt>
                <c:pt idx="775">
                  <c:v>-135353964325.87279</c:v>
                </c:pt>
                <c:pt idx="776">
                  <c:v>-135459876165.49377</c:v>
                </c:pt>
                <c:pt idx="777">
                  <c:v>-135575193806.48833</c:v>
                </c:pt>
                <c:pt idx="778">
                  <c:v>-135701039741.02037</c:v>
                </c:pt>
                <c:pt idx="779">
                  <c:v>-135838455041.04758</c:v>
                </c:pt>
                <c:pt idx="780">
                  <c:v>-135988393738.87068</c:v>
                </c:pt>
                <c:pt idx="781">
                  <c:v>-136151717708.68718</c:v>
                </c:pt>
                <c:pt idx="782">
                  <c:v>-136329192074.59279</c:v>
                </c:pt>
                <c:pt idx="783">
                  <c:v>-136521481167.05489</c:v>
                </c:pt>
                <c:pt idx="784">
                  <c:v>-136729145046.40556</c:v>
                </c:pt>
                <c:pt idx="785">
                  <c:v>-136952636608.40529</c:v>
                </c:pt>
                <c:pt idx="786">
                  <c:v>-137192299283.43118</c:v>
                </c:pt>
                <c:pt idx="787">
                  <c:v>-137448365337.37796</c:v>
                </c:pt>
                <c:pt idx="788">
                  <c:v>-137720954778.94568</c:v>
                </c:pt>
                <c:pt idx="789">
                  <c:v>-138010074874.64713</c:v>
                </c:pt>
                <c:pt idx="790">
                  <c:v>-138315620269.61923</c:v>
                </c:pt>
                <c:pt idx="791">
                  <c:v>-138637373709.18124</c:v>
                </c:pt>
                <c:pt idx="792">
                  <c:v>-138975007353.06229</c:v>
                </c:pt>
                <c:pt idx="793">
                  <c:v>-139328084671.33099</c:v>
                </c:pt>
                <c:pt idx="794">
                  <c:v>-139696062908.31128</c:v>
                </c:pt>
                <c:pt idx="795">
                  <c:v>-140078296098.16275</c:v>
                </c:pt>
                <c:pt idx="796">
                  <c:v>-140474038613.34961</c:v>
                </c:pt>
                <c:pt idx="797">
                  <c:v>-140882449224.91629</c:v>
                </c:pt>
                <c:pt idx="798">
                  <c:v>-141302595651.3338</c:v>
                </c:pt>
                <c:pt idx="799">
                  <c:v>-141733459570.67535</c:v>
                </c:pt>
                <c:pt idx="800">
                  <c:v>-142173942069.021</c:v>
                </c:pt>
                <c:pt idx="801">
                  <c:v>-142622869496.27551</c:v>
                </c:pt>
                <c:pt idx="802">
                  <c:v>-143078999699.00671</c:v>
                </c:pt>
                <c:pt idx="803">
                  <c:v>-143541028598.46976</c:v>
                </c:pt>
                <c:pt idx="804">
                  <c:v>-144007597080.67133</c:v>
                </c:pt>
                <c:pt idx="805">
                  <c:v>-144477298164.14212</c:v>
                </c:pt>
                <c:pt idx="806">
                  <c:v>-144948684410.02335</c:v>
                </c:pt>
                <c:pt idx="807">
                  <c:v>-145420275538.12827</c:v>
                </c:pt>
                <c:pt idx="808">
                  <c:v>-145890566211.81467</c:v>
                </c:pt>
                <c:pt idx="809">
                  <c:v>-146358033953.7919</c:v>
                </c:pt>
                <c:pt idx="810">
                  <c:v>-146821147154.39084</c:v>
                </c:pt>
                <c:pt idx="811">
                  <c:v>-147278373133.34607</c:v>
                </c:pt>
                <c:pt idx="812">
                  <c:v>-147728186215.77911</c:v>
                </c:pt>
                <c:pt idx="813">
                  <c:v>-148169075782.83112</c:v>
                </c:pt>
                <c:pt idx="814">
                  <c:v>-148599554257.28189</c:v>
                </c:pt>
                <c:pt idx="815">
                  <c:v>-149018164984.5098</c:v>
                </c:pt>
                <c:pt idx="816">
                  <c:v>-149423489969.30444</c:v>
                </c:pt>
                <c:pt idx="817">
                  <c:v>-149814157429.34576</c:v>
                </c:pt>
                <c:pt idx="818">
                  <c:v>-150188849126.61984</c:v>
                </c:pt>
                <c:pt idx="819">
                  <c:v>-150546307438.65848</c:v>
                </c:pt>
                <c:pt idx="820">
                  <c:v>-150885342132.27866</c:v>
                </c:pt>
                <c:pt idx="821">
                  <c:v>-151204836803.46451</c:v>
                </c:pt>
                <c:pt idx="822">
                  <c:v>-151503754948.18964</c:v>
                </c:pt>
                <c:pt idx="823">
                  <c:v>-151781145630.32596</c:v>
                </c:pt>
                <c:pt idx="824">
                  <c:v>-152036148714.33633</c:v>
                </c:pt>
                <c:pt idx="825">
                  <c:v>-152267999632.20462</c:v>
                </c:pt>
                <c:pt idx="826">
                  <c:v>-152476033656.02377</c:v>
                </c:pt>
                <c:pt idx="827">
                  <c:v>-152659689649.84039</c:v>
                </c:pt>
                <c:pt idx="828">
                  <c:v>-152818513276.7449</c:v>
                </c:pt>
                <c:pt idx="829">
                  <c:v>-152952159639.79269</c:v>
                </c:pt>
                <c:pt idx="830">
                  <c:v>-153060395338.14288</c:v>
                </c:pt>
                <c:pt idx="831">
                  <c:v>-153143099922.79385</c:v>
                </c:pt>
                <c:pt idx="832">
                  <c:v>-153200266739.47238</c:v>
                </c:pt>
                <c:pt idx="833">
                  <c:v>-153232003149.57462</c:v>
                </c:pt>
                <c:pt idx="834">
                  <c:v>-153238530123.55283</c:v>
                </c:pt>
                <c:pt idx="835">
                  <c:v>-153220181204.76184</c:v>
                </c:pt>
                <c:pt idx="836">
                  <c:v>-153177400845.5079</c:v>
                </c:pt>
                <c:pt idx="837">
                  <c:v>-153110742120.84753</c:v>
                </c:pt>
                <c:pt idx="838">
                  <c:v>-153020863829.54013</c:v>
                </c:pt>
                <c:pt idx="839">
                  <c:v>-152908526995.43008</c:v>
                </c:pt>
                <c:pt idx="840">
                  <c:v>-152774590786.39496</c:v>
                </c:pt>
                <c:pt idx="841">
                  <c:v>-152620007871.80365</c:v>
                </c:pt>
                <c:pt idx="842">
                  <c:v>-152445819243.15424</c:v>
                </c:pt>
                <c:pt idx="843">
                  <c:v>-152253148526.1665</c:v>
                </c:pt>
                <c:pt idx="844">
                  <c:v>-152043195816.05185</c:v>
                </c:pt>
                <c:pt idx="845">
                  <c:v>-151817231070.94327</c:v>
                </c:pt>
                <c:pt idx="846">
                  <c:v>-151576587101.50323</c:v>
                </c:pt>
                <c:pt idx="847">
                  <c:v>-151322652197.5072</c:v>
                </c:pt>
                <c:pt idx="848">
                  <c:v>-151056862434.69833</c:v>
                </c:pt>
                <c:pt idx="849">
                  <c:v>-150780693707.39438</c:v>
                </c:pt>
                <c:pt idx="850">
                  <c:v>-150495653534.18475</c:v>
                </c:pt>
                <c:pt idx="851">
                  <c:v>-150203272685.55722</c:v>
                </c:pt>
                <c:pt idx="852">
                  <c:v>-149905096683.43417</c:v>
                </c:pt>
                <c:pt idx="853">
                  <c:v>-149602677223.36026</c:v>
                </c:pt>
                <c:pt idx="854">
                  <c:v>-149297563570.46469</c:v>
                </c:pt>
                <c:pt idx="855">
                  <c:v>-148991293980.32053</c:v>
                </c:pt>
                <c:pt idx="856">
                  <c:v>-148685387195.44382</c:v>
                </c:pt>
                <c:pt idx="857">
                  <c:v>-148381334067.42349</c:v>
                </c:pt>
                <c:pt idx="858">
                  <c:v>-148080589353.56372</c:v>
                </c:pt>
                <c:pt idx="859">
                  <c:v>-147784563735.46768</c:v>
                </c:pt>
                <c:pt idx="860">
                  <c:v>-147494616105.21536</c:v>
                </c:pt>
                <c:pt idx="861">
                  <c:v>-147212046162.7132</c:v>
                </c:pt>
                <c:pt idx="862">
                  <c:v>-146938087365.44208</c:v>
                </c:pt>
                <c:pt idx="863">
                  <c:v>-146673900269.23508</c:v>
                </c:pt>
                <c:pt idx="864">
                  <c:v>-146420566295.9021</c:v>
                </c:pt>
                <c:pt idx="865">
                  <c:v>-146179081960.52005</c:v>
                </c:pt>
                <c:pt idx="866">
                  <c:v>-145950353588.05438</c:v>
                </c:pt>
                <c:pt idx="867">
                  <c:v>-145735192545.70148</c:v>
                </c:pt>
                <c:pt idx="868">
                  <c:v>-145534311013.97552</c:v>
                </c:pt>
                <c:pt idx="869">
                  <c:v>-145348318316.13474</c:v>
                </c:pt>
                <c:pt idx="870">
                  <c:v>-145177717822.08456</c:v>
                </c:pt>
                <c:pt idx="871">
                  <c:v>-145022904439.43112</c:v>
                </c:pt>
                <c:pt idx="872">
                  <c:v>-144884162700.91876</c:v>
                </c:pt>
                <c:pt idx="873">
                  <c:v>-144761665454.08984</c:v>
                </c:pt>
                <c:pt idx="874">
                  <c:v>-144655473155.67657</c:v>
                </c:pt>
                <c:pt idx="875">
                  <c:v>-144565533769.99115</c:v>
                </c:pt>
                <c:pt idx="876">
                  <c:v>-144491683267.43936</c:v>
                </c:pt>
                <c:pt idx="877">
                  <c:v>-144433646716.25439</c:v>
                </c:pt>
                <c:pt idx="878">
                  <c:v>-144391039957.64731</c:v>
                </c:pt>
                <c:pt idx="879">
                  <c:v>-144363371851.80273</c:v>
                </c:pt>
                <c:pt idx="880">
                  <c:v>-144350047079.52084</c:v>
                </c:pt>
                <c:pt idx="881">
                  <c:v>-144350369481.82431</c:v>
                </c:pt>
                <c:pt idx="882">
                  <c:v>-144363545917.51089</c:v>
                </c:pt>
                <c:pt idx="883">
                  <c:v>-144388690616.44305</c:v>
                </c:pt>
                <c:pt idx="884">
                  <c:v>-144424830004.31955</c:v>
                </c:pt>
                <c:pt idx="885">
                  <c:v>-144470907972.77264</c:v>
                </c:pt>
                <c:pt idx="886">
                  <c:v>-144525791566.87173</c:v>
                </c:pt>
                <c:pt idx="887">
                  <c:v>-144588277060.48816</c:v>
                </c:pt>
                <c:pt idx="888">
                  <c:v>-144657096388.48138</c:v>
                </c:pt>
                <c:pt idx="889">
                  <c:v>-144730923903.30005</c:v>
                </c:pt>
                <c:pt idx="890">
                  <c:v>-144808383422.34906</c:v>
                </c:pt>
                <c:pt idx="891">
                  <c:v>-144888055531.34995</c:v>
                </c:pt>
                <c:pt idx="892">
                  <c:v>-144968485107.91733</c:v>
                </c:pt>
                <c:pt idx="893">
                  <c:v>-145048189028.68292</c:v>
                </c:pt>
                <c:pt idx="894">
                  <c:v>-145125664022.5213</c:v>
                </c:pt>
                <c:pt idx="895">
                  <c:v>-145199394631.76944</c:v>
                </c:pt>
                <c:pt idx="896">
                  <c:v>-145267861242.78137</c:v>
                </c:pt>
                <c:pt idx="897">
                  <c:v>-145329548146.72946</c:v>
                </c:pt>
                <c:pt idx="898">
                  <c:v>-145382951591.24915</c:v>
                </c:pt>
                <c:pt idx="899">
                  <c:v>-145426587783.33878</c:v>
                </c:pt>
                <c:pt idx="900">
                  <c:v>-145459000803.86783</c:v>
                </c:pt>
                <c:pt idx="901">
                  <c:v>-145478770394.12683</c:v>
                </c:pt>
                <c:pt idx="902">
                  <c:v>-145484519575.07617</c:v>
                </c:pt>
                <c:pt idx="903">
                  <c:v>-145474922060.32864</c:v>
                </c:pt>
                <c:pt idx="904">
                  <c:v>-145448709424.43704</c:v>
                </c:pt>
                <c:pt idx="905">
                  <c:v>-145404677988.76797</c:v>
                </c:pt>
                <c:pt idx="906">
                  <c:v>-145341695388.12839</c:v>
                </c:pt>
                <c:pt idx="907">
                  <c:v>-145258706782.38733</c:v>
                </c:pt>
                <c:pt idx="908">
                  <c:v>-145154740678.60425</c:v>
                </c:pt>
                <c:pt idx="909">
                  <c:v>-145028914330.64798</c:v>
                </c:pt>
                <c:pt idx="910">
                  <c:v>-144880438684.97046</c:v>
                </c:pt>
                <c:pt idx="911">
                  <c:v>-144708622843.09155</c:v>
                </c:pt>
                <c:pt idx="912">
                  <c:v>-144512878013.45816</c:v>
                </c:pt>
                <c:pt idx="913">
                  <c:v>-144292720927.66138</c:v>
                </c:pt>
                <c:pt idx="914">
                  <c:v>-144047776698.52887</c:v>
                </c:pt>
                <c:pt idx="915">
                  <c:v>-143777781100.34885</c:v>
                </c:pt>
                <c:pt idx="916">
                  <c:v>-143482582254.42148</c:v>
                </c:pt>
                <c:pt idx="917">
                  <c:v>-143162141706.25897</c:v>
                </c:pt>
                <c:pt idx="918">
                  <c:v>-142816534884.05792</c:v>
                </c:pt>
                <c:pt idx="919">
                  <c:v>-142445950931.52286</c:v>
                </c:pt>
                <c:pt idx="920">
                  <c:v>-142050691911.71463</c:v>
                </c:pt>
                <c:pt idx="921">
                  <c:v>-141631171382.30408</c:v>
                </c:pt>
                <c:pt idx="922">
                  <c:v>-141187912346.40436</c:v>
                </c:pt>
                <c:pt idx="923">
                  <c:v>-140721544587.00845</c:v>
                </c:pt>
                <c:pt idx="924">
                  <c:v>-140232801396.93719</c:v>
                </c:pt>
                <c:pt idx="925">
                  <c:v>-139722515720.07745</c:v>
                </c:pt>
                <c:pt idx="926">
                  <c:v>-139191615723.52524</c:v>
                </c:pt>
                <c:pt idx="927">
                  <c:v>-138641119824.00684</c:v>
                </c:pt>
                <c:pt idx="928">
                  <c:v>-138072131195.60147</c:v>
                </c:pt>
                <c:pt idx="929">
                  <c:v>-137485831789.2908</c:v>
                </c:pt>
                <c:pt idx="930">
                  <c:v>-136883475898.18222</c:v>
                </c:pt>
                <c:pt idx="931">
                  <c:v>-136266383305.36084</c:v>
                </c:pt>
                <c:pt idx="932">
                  <c:v>-135635932054.18358</c:v>
                </c:pt>
                <c:pt idx="933">
                  <c:v>-134993550883.41451</c:v>
                </c:pt>
                <c:pt idx="934">
                  <c:v>-134340711371.8808</c:v>
                </c:pt>
                <c:pt idx="935">
                  <c:v>-133678919839.28477</c:v>
                </c:pt>
                <c:pt idx="936">
                  <c:v>-133009709051.41669</c:v>
                </c:pt>
                <c:pt idx="937">
                  <c:v>-132334629779.26192</c:v>
                </c:pt>
                <c:pt idx="938">
                  <c:v>-131655242262.37306</c:v>
                </c:pt>
                <c:pt idx="939">
                  <c:v>-130973107627.37451</c:v>
                </c:pt>
                <c:pt idx="940">
                  <c:v>-130289779312.58411</c:v>
                </c:pt>
                <c:pt idx="941">
                  <c:v>-129606794549.47469</c:v>
                </c:pt>
                <c:pt idx="942">
                  <c:v>-128925665951.06456</c:v>
                </c:pt>
                <c:pt idx="943">
                  <c:v>-128247873256.33208</c:v>
                </c:pt>
                <c:pt idx="944">
                  <c:v>-127574855278.41029</c:v>
                </c:pt>
                <c:pt idx="945">
                  <c:v>-126908002102.6517</c:v>
                </c:pt>
                <c:pt idx="946">
                  <c:v>-126248647578.68314</c:v>
                </c:pt>
                <c:pt idx="947">
                  <c:v>-125598062148.32138</c:v>
                </c:pt>
                <c:pt idx="948">
                  <c:v>-124957446048.71851</c:v>
                </c:pt>
                <c:pt idx="949">
                  <c:v>-124327922927.38106</c:v>
                </c:pt>
                <c:pt idx="950">
                  <c:v>-123710533902.79037</c:v>
                </c:pt>
                <c:pt idx="951">
                  <c:v>-123106232101.27209</c:v>
                </c:pt>
                <c:pt idx="952">
                  <c:v>-122515877697.55421</c:v>
                </c:pt>
                <c:pt idx="953">
                  <c:v>-121940233483.14507</c:v>
                </c:pt>
                <c:pt idx="954">
                  <c:v>-121379960983.28587</c:v>
                </c:pt>
                <c:pt idx="955">
                  <c:v>-120835617139.8166</c:v>
                </c:pt>
                <c:pt idx="956">
                  <c:v>-120307651573.86568</c:v>
                </c:pt>
                <c:pt idx="957">
                  <c:v>-119796404438.86084</c:v>
                </c:pt>
                <c:pt idx="958">
                  <c:v>-119302104870.98193</c:v>
                </c:pt>
                <c:pt idx="959">
                  <c:v>-118824870040.86008</c:v>
                </c:pt>
                <c:pt idx="960">
                  <c:v>-118364704807.08838</c:v>
                </c:pt>
                <c:pt idx="961">
                  <c:v>-117921501968.96568</c:v>
                </c:pt>
                <c:pt idx="962">
                  <c:v>-117495043112.85846</c:v>
                </c:pt>
                <c:pt idx="963">
                  <c:v>-117085000043.6497</c:v>
                </c:pt>
                <c:pt idx="964">
                  <c:v>-116690936789.95537</c:v>
                </c:pt>
                <c:pt idx="965">
                  <c:v>-116312312169.13614</c:v>
                </c:pt>
                <c:pt idx="966">
                  <c:v>-115948482895.61794</c:v>
                </c:pt>
                <c:pt idx="967">
                  <c:v>-115598707213.66225</c:v>
                </c:pt>
                <c:pt idx="968">
                  <c:v>-115262149033.49745</c:v>
                </c:pt>
                <c:pt idx="969">
                  <c:v>-114937882547.63371</c:v>
                </c:pt>
                <c:pt idx="970">
                  <c:v>-114624897302.23465</c:v>
                </c:pt>
                <c:pt idx="971">
                  <c:v>-114322103696.60725</c:v>
                </c:pt>
                <c:pt idx="972">
                  <c:v>-114028338882.19159</c:v>
                </c:pt>
                <c:pt idx="973">
                  <c:v>-113742373030.88222</c:v>
                </c:pt>
                <c:pt idx="974">
                  <c:v>-113462915941.08824</c:v>
                </c:pt>
                <c:pt idx="975">
                  <c:v>-113188623948.63541</c:v>
                </c:pt>
                <c:pt idx="976">
                  <c:v>-112918107108.42807</c:v>
                </c:pt>
                <c:pt idx="977">
                  <c:v>-112649936611.7182</c:v>
                </c:pt>
                <c:pt idx="978">
                  <c:v>-112382652402.87102</c:v>
                </c:pt>
                <c:pt idx="979">
                  <c:v>-112114770958.67039</c:v>
                </c:pt>
                <c:pt idx="980">
                  <c:v>-111844793192.47322</c:v>
                </c:pt>
                <c:pt idx="981">
                  <c:v>-111571212444.89957</c:v>
                </c:pt>
                <c:pt idx="982">
                  <c:v>-111292522522.23888</c:v>
                </c:pt>
                <c:pt idx="983">
                  <c:v>-111007225743.36295</c:v>
                </c:pt>
                <c:pt idx="984">
                  <c:v>-110713840955.67087</c:v>
                </c:pt>
                <c:pt idx="985">
                  <c:v>-110410911480.45311</c:v>
                </c:pt>
                <c:pt idx="986">
                  <c:v>-110097012948.05997</c:v>
                </c:pt>
                <c:pt idx="987">
                  <c:v>-109770760983.39931</c:v>
                </c:pt>
                <c:pt idx="988">
                  <c:v>-109430818702.58148</c:v>
                </c:pt>
                <c:pt idx="989">
                  <c:v>-109075903981.97958</c:v>
                </c:pt>
                <c:pt idx="990">
                  <c:v>-108704796461.59549</c:v>
                </c:pt>
                <c:pt idx="991">
                  <c:v>-108316344245.42053</c:v>
                </c:pt>
                <c:pt idx="992">
                  <c:v>-107909470262.46667</c:v>
                </c:pt>
                <c:pt idx="993">
                  <c:v>-107483178253.32599</c:v>
                </c:pt>
                <c:pt idx="994">
                  <c:v>-107036558348.50128</c:v>
                </c:pt>
                <c:pt idx="995">
                  <c:v>-106568792206.34503</c:v>
                </c:pt>
                <c:pt idx="996">
                  <c:v>-106079157680.25175</c:v>
                </c:pt>
                <c:pt idx="997">
                  <c:v>-105567032986.77396</c:v>
                </c:pt>
                <c:pt idx="998">
                  <c:v>-105031900348.57401</c:v>
                </c:pt>
                <c:pt idx="999">
                  <c:v>-104473349088.58212</c:v>
                </c:pt>
                <c:pt idx="1000">
                  <c:v>-103891078154.40044</c:v>
                </c:pt>
                <c:pt idx="1001">
                  <c:v>-103284898054.86618</c:v>
                </c:pt>
                <c:pt idx="1002">
                  <c:v>-102654732193.75519</c:v>
                </c:pt>
                <c:pt idx="1003">
                  <c:v>-102000617588.85464</c:v>
                </c:pt>
                <c:pt idx="1004">
                  <c:v>-101322704968.0468</c:v>
                </c:pt>
                <c:pt idx="1005">
                  <c:v>-100621258237.60254</c:v>
                </c:pt>
                <c:pt idx="1006">
                  <c:v>-99896653321.562027</c:v>
                </c:pt>
                <c:pt idx="1007">
                  <c:v>-99149376374.856476</c:v>
                </c:pt>
                <c:pt idx="1008">
                  <c:v>-98380021376.667572</c:v>
                </c:pt>
                <c:pt idx="1009">
                  <c:v>-97589287114.403778</c:v>
                </c:pt>
                <c:pt idx="1010">
                  <c:v>-96777973572.559326</c:v>
                </c:pt>
                <c:pt idx="1011">
                  <c:v>-95946977744.580002</c:v>
                </c:pt>
                <c:pt idx="1012">
                  <c:v>-95097288889.654358</c:v>
                </c:pt>
                <c:pt idx="1013">
                  <c:v>-94229983260.043701</c:v>
                </c:pt>
                <c:pt idx="1014">
                  <c:v>-93346218328.123718</c:v>
                </c:pt>
                <c:pt idx="1015">
                  <c:v>-92447226545.699554</c:v>
                </c:pt>
                <c:pt idx="1016">
                  <c:v>-91534308671.340195</c:v>
                </c:pt>
                <c:pt idx="1017">
                  <c:v>-90608826704.425461</c:v>
                </c:pt>
                <c:pt idx="1018">
                  <c:v>-89672196467.279129</c:v>
                </c:pt>
                <c:pt idx="1019">
                  <c:v>-88725879879.146454</c:v>
                </c:pt>
                <c:pt idx="1020">
                  <c:v>-87771376967.84201</c:v>
                </c:pt>
                <c:pt idx="1021">
                  <c:v>-86810217666.620377</c:v>
                </c:pt>
                <c:pt idx="1022">
                  <c:v>-85843953445.194351</c:v>
                </c:pt>
                <c:pt idx="1023">
                  <c:v>-84874148824.828827</c:v>
                </c:pt>
                <c:pt idx="1024">
                  <c:v>-83902372828.065643</c:v>
                </c:pt>
                <c:pt idx="1025">
                  <c:v>-82930190413.883865</c:v>
                </c:pt>
                <c:pt idx="1026">
                  <c:v>-81959153948.969711</c:v>
                </c:pt>
                <c:pt idx="1027">
                  <c:v>-80990794765.268814</c:v>
                </c:pt>
                <c:pt idx="1028">
                  <c:v>-80026614853.12944</c:v>
                </c:pt>
                <c:pt idx="1029">
                  <c:v>-79068078738.132843</c:v>
                </c:pt>
                <c:pt idx="1030">
                  <c:v>-78116605588.164154</c:v>
                </c:pt>
                <c:pt idx="1031">
                  <c:v>-77173561595.425827</c:v>
                </c:pt>
                <c:pt idx="1032">
                  <c:v>-76240252675.957748</c:v>
                </c:pt>
                <c:pt idx="1033">
                  <c:v>-75317917526.832901</c:v>
                </c:pt>
                <c:pt idx="1034">
                  <c:v>-74407721078.57103</c:v>
                </c:pt>
                <c:pt idx="1035">
                  <c:v>-73510748377.48584</c:v>
                </c:pt>
                <c:pt idx="1036">
                  <c:v>-72627998929.685501</c:v>
                </c:pt>
                <c:pt idx="1037">
                  <c:v>-71760381535.30983</c:v>
                </c:pt>
                <c:pt idx="1038">
                  <c:v>-70908709638.345245</c:v>
                </c:pt>
                <c:pt idx="1039">
                  <c:v>-70073697214.036942</c:v>
                </c:pt>
                <c:pt idx="1040">
                  <c:v>-69255955212.54834</c:v>
                </c:pt>
                <c:pt idx="1041">
                  <c:v>-68455988574.128052</c:v>
                </c:pt>
                <c:pt idx="1042">
                  <c:v>-67674193827.659149</c:v>
                </c:pt>
                <c:pt idx="1043">
                  <c:v>-66910857281.109993</c:v>
                </c:pt>
                <c:pt idx="1044">
                  <c:v>-66166153809.101097</c:v>
                </c:pt>
                <c:pt idx="1045">
                  <c:v>-65440146239.567772</c:v>
                </c:pt>
                <c:pt idx="1046">
                  <c:v>-64732785338.350731</c:v>
                </c:pt>
                <c:pt idx="1047">
                  <c:v>-64043910387.50058</c:v>
                </c:pt>
                <c:pt idx="1048">
                  <c:v>-63373250350.148567</c:v>
                </c:pt>
                <c:pt idx="1049">
                  <c:v>-62720425611.984993</c:v>
                </c:pt>
                <c:pt idx="1050">
                  <c:v>-62084950286.705185</c:v>
                </c:pt>
                <c:pt idx="1051">
                  <c:v>-61466235070.234802</c:v>
                </c:pt>
                <c:pt idx="1052">
                  <c:v>-60863590626.135864</c:v>
                </c:pt>
                <c:pt idx="1053">
                  <c:v>-60276231482.32235</c:v>
                </c:pt>
                <c:pt idx="1054">
                  <c:v>-59703280417.078796</c:v>
                </c:pt>
                <c:pt idx="1055">
                  <c:v>-59143773310.377014</c:v>
                </c:pt>
                <c:pt idx="1056">
                  <c:v>-58596664434.620186</c:v>
                </c:pt>
                <c:pt idx="1057">
                  <c:v>-58060832157.208679</c:v>
                </c:pt>
                <c:pt idx="1058">
                  <c:v>-57535085025.713272</c:v>
                </c:pt>
                <c:pt idx="1059">
                  <c:v>-57018168204.955574</c:v>
                </c:pt>
                <c:pt idx="1060">
                  <c:v>-56508770233.92852</c:v>
                </c:pt>
                <c:pt idx="1061">
                  <c:v>-56005530069.238861</c:v>
                </c:pt>
                <c:pt idx="1062">
                  <c:v>-55507044380.614952</c:v>
                </c:pt>
                <c:pt idx="1063">
                  <c:v>-55011875062.995796</c:v>
                </c:pt>
                <c:pt idx="1064">
                  <c:v>-54518556928.799126</c:v>
                </c:pt>
                <c:pt idx="1065">
                  <c:v>-54025605543.158043</c:v>
                </c:pt>
                <c:pt idx="1066">
                  <c:v>-53531525164.217522</c:v>
                </c:pt>
                <c:pt idx="1067">
                  <c:v>-53034816749.996635</c:v>
                </c:pt>
                <c:pt idx="1068">
                  <c:v>-52533985992.853287</c:v>
                </c:pt>
                <c:pt idx="1069">
                  <c:v>-52027551342.239067</c:v>
                </c:pt>
                <c:pt idx="1070">
                  <c:v>-51514051976.209892</c:v>
                </c:pt>
                <c:pt idx="1071">
                  <c:v>-50992055682.068398</c:v>
                </c:pt>
                <c:pt idx="1072">
                  <c:v>-50460166606.566025</c:v>
                </c:pt>
                <c:pt idx="1073">
                  <c:v>-49917032836.293449</c:v>
                </c:pt>
                <c:pt idx="1074">
                  <c:v>-49361353769.247192</c:v>
                </c:pt>
                <c:pt idx="1075">
                  <c:v>-48791887239.087517</c:v>
                </c:pt>
                <c:pt idx="1076">
                  <c:v>-48207456354.306725</c:v>
                </c:pt>
                <c:pt idx="1077">
                  <c:v>-47606956015.417503</c:v>
                </c:pt>
                <c:pt idx="1078">
                  <c:v>-46989359074.357147</c:v>
                </c:pt>
                <c:pt idx="1079">
                  <c:v>-46353722101.591858</c:v>
                </c:pt>
                <c:pt idx="1080">
                  <c:v>-45699190727.904831</c:v>
                </c:pt>
                <c:pt idx="1081">
                  <c:v>-45025004529.56517</c:v>
                </c:pt>
                <c:pt idx="1082">
                  <c:v>-44330501427.508324</c:v>
                </c:pt>
                <c:pt idx="1083">
                  <c:v>-43615121573.311058</c:v>
                </c:pt>
                <c:pt idx="1084">
                  <c:v>-42878410697.117271</c:v>
                </c:pt>
                <c:pt idx="1085">
                  <c:v>-42120022895.258759</c:v>
                </c:pt>
                <c:pt idx="1086">
                  <c:v>-41339722838.113197</c:v>
                </c:pt>
                <c:pt idx="1087">
                  <c:v>-40537387381.739853</c:v>
                </c:pt>
                <c:pt idx="1088">
                  <c:v>-39713006570.019295</c:v>
                </c:pt>
                <c:pt idx="1089">
                  <c:v>-38866684017.381653</c:v>
                </c:pt>
                <c:pt idx="1090">
                  <c:v>-37998636665.71962</c:v>
                </c:pt>
                <c:pt idx="1091">
                  <c:v>-37109193912.725365</c:v>
                </c:pt>
                <c:pt idx="1092">
                  <c:v>-36198796112.6409</c:v>
                </c:pt>
                <c:pt idx="1093">
                  <c:v>-35267992454.240448</c:v>
                </c:pt>
                <c:pt idx="1094">
                  <c:v>-34317438224.742165</c:v>
                </c:pt>
                <c:pt idx="1095">
                  <c:v>-33347891472.24255</c:v>
                </c:pt>
                <c:pt idx="1096">
                  <c:v>-32360209083.146286</c:v>
                </c:pt>
                <c:pt idx="1097">
                  <c:v>-31355342294.892258</c:v>
                </c:pt>
                <c:pt idx="1098">
                  <c:v>-30334331668.017464</c:v>
                </c:pt>
                <c:pt idx="1099">
                  <c:v>-29298301545.218307</c:v>
                </c:pt>
                <c:pt idx="1100">
                  <c:v>-28248454028.528183</c:v>
                </c:pt>
                <c:pt idx="1101">
                  <c:v>-27186062508.996529</c:v>
                </c:pt>
                <c:pt idx="1102">
                  <c:v>-26112464786.29496</c:v>
                </c:pt>
                <c:pt idx="1103">
                  <c:v>-25029055818.459427</c:v>
                </c:pt>
                <c:pt idx="1104">
                  <c:v>-23937280144.475777</c:v>
                </c:pt>
                <c:pt idx="1105">
                  <c:v>-22838624024.604004</c:v>
                </c:pt>
                <c:pt idx="1106">
                  <c:v>-21734607345.192673</c:v>
                </c:pt>
                <c:pt idx="1107">
                  <c:v>-20626775336.24131</c:v>
                </c:pt>
                <c:pt idx="1108">
                  <c:v>-19516690151.111942</c:v>
                </c:pt>
                <c:pt idx="1109">
                  <c:v>-18405922358.56176</c:v>
                </c:pt>
                <c:pt idx="1110">
                  <c:v>-17296042397.6628</c:v>
                </c:pt>
                <c:pt idx="1111">
                  <c:v>-16188612046.191259</c:v>
                </c:pt>
                <c:pt idx="1112">
                  <c:v>-15085175952.713129</c:v>
                </c:pt>
                <c:pt idx="1113">
                  <c:v>-13987253281.872559</c:v>
                </c:pt>
                <c:pt idx="1114">
                  <c:v>-12896329521.318115</c:v>
                </c:pt>
                <c:pt idx="1115">
                  <c:v>-11813848497.295862</c:v>
                </c:pt>
                <c:pt idx="1116">
                  <c:v>-10741204644.217428</c:v>
                </c:pt>
                <c:pt idx="1117">
                  <c:v>-9679735571.4987793</c:v>
                </c:pt>
                <c:pt idx="1118">
                  <c:v>-8630714968.6868248</c:v>
                </c:pt>
                <c:pt idx="1119">
                  <c:v>-7595345887.3740664</c:v>
                </c:pt>
                <c:pt idx="1120">
                  <c:v>-6574754435.6751862</c:v>
                </c:pt>
                <c:pt idx="1121">
                  <c:v>-5569983918.1340904</c:v>
                </c:pt>
                <c:pt idx="1122">
                  <c:v>-4581989450.8759575</c:v>
                </c:pt>
                <c:pt idx="1123">
                  <c:v>-3611633078.6471081</c:v>
                </c:pt>
                <c:pt idx="1124">
                  <c:v>-2659679417.1259103</c:v>
                </c:pt>
                <c:pt idx="1125">
                  <c:v>-1726791840.5698414</c:v>
                </c:pt>
                <c:pt idx="1126">
                  <c:v>-813529231.51503372</c:v>
                </c:pt>
                <c:pt idx="1127">
                  <c:v>79656694.108651161</c:v>
                </c:pt>
                <c:pt idx="1128">
                  <c:v>952423476.41745996</c:v>
                </c:pt>
                <c:pt idx="1129">
                  <c:v>1804539408.8305564</c:v>
                </c:pt>
                <c:pt idx="1130">
                  <c:v>2635884439.6359076</c:v>
                </c:pt>
                <c:pt idx="1131">
                  <c:v>3446450477.5084491</c:v>
                </c:pt>
                <c:pt idx="1132">
                  <c:v>4236341103.681222</c:v>
                </c:pt>
                <c:pt idx="1133">
                  <c:v>5005770696.4216375</c:v>
                </c:pt>
                <c:pt idx="1134">
                  <c:v>5755062976.3006697</c:v>
                </c:pt>
                <c:pt idx="1135">
                  <c:v>6484648983.4550571</c:v>
                </c:pt>
                <c:pt idx="1136">
                  <c:v>7195064500.6261063</c:v>
                </c:pt>
                <c:pt idx="1137">
                  <c:v>7886946938.2101202</c:v>
                </c:pt>
                <c:pt idx="1138">
                  <c:v>8561031699.8731499</c:v>
                </c:pt>
                <c:pt idx="1139">
                  <c:v>9218148049.4667225</c:v>
                </c:pt>
                <c:pt idx="1140">
                  <c:v>9859214502.0325203</c:v>
                </c:pt>
                <c:pt idx="1141">
                  <c:v>10485233763.605043</c:v>
                </c:pt>
                <c:pt idx="1142">
                  <c:v>11097287246.314892</c:v>
                </c:pt>
                <c:pt idx="1143">
                  <c:v>11696529186.965031</c:v>
                </c:pt>
                <c:pt idx="1144">
                  <c:v>12284180398.801769</c:v>
                </c:pt>
                <c:pt idx="1145">
                  <c:v>12861521687.634792</c:v>
                </c:pt>
                <c:pt idx="1146">
                  <c:v>13429886964.779829</c:v>
                </c:pt>
                <c:pt idx="1147">
                  <c:v>13990656090.505878</c:v>
                </c:pt>
                <c:pt idx="1148">
                  <c:v>14545247482.768963</c:v>
                </c:pt>
                <c:pt idx="1149">
                  <c:v>15095110527.006578</c:v>
                </c:pt>
                <c:pt idx="1150">
                  <c:v>15641717823.65239</c:v>
                </c:pt>
                <c:pt idx="1151">
                  <c:v>16186557310.807558</c:v>
                </c:pt>
                <c:pt idx="1152">
                  <c:v>16731124300.171938</c:v>
                </c:pt>
                <c:pt idx="1153">
                  <c:v>17276913464.891396</c:v>
                </c:pt>
                <c:pt idx="1154">
                  <c:v>17825410818.412601</c:v>
                </c:pt>
                <c:pt idx="1155">
                  <c:v>18378085723.747734</c:v>
                </c:pt>
                <c:pt idx="1156">
                  <c:v>18936382972.73217</c:v>
                </c:pt>
                <c:pt idx="1157">
                  <c:v>19501714974.900402</c:v>
                </c:pt>
                <c:pt idx="1158">
                  <c:v>20075454095.500713</c:v>
                </c:pt>
                <c:pt idx="1159">
                  <c:v>20658925181.908413</c:v>
                </c:pt>
                <c:pt idx="1160">
                  <c:v>21253398317.270847</c:v>
                </c:pt>
                <c:pt idx="1161">
                  <c:v>21860081839.615532</c:v>
                </c:pt>
                <c:pt idx="1162">
                  <c:v>22480115663.86578</c:v>
                </c:pt>
                <c:pt idx="1163">
                  <c:v>23114564943.226967</c:v>
                </c:pt>
                <c:pt idx="1164">
                  <c:v>23764414105.222752</c:v>
                </c:pt>
                <c:pt idx="1165">
                  <c:v>24430561296.266453</c:v>
                </c:pt>
                <c:pt idx="1166">
                  <c:v>25113813267.042801</c:v>
                </c:pt>
              </c:numCache>
            </c:numRef>
          </c:xVal>
          <c:yVal>
            <c:numRef>
              <c:f>Sheet1!$BK$10:$BK$1176</c:f>
              <c:numCache>
                <c:formatCode>General</c:formatCode>
                <c:ptCount val="1167"/>
                <c:pt idx="0">
                  <c:v>153844000000</c:v>
                </c:pt>
                <c:pt idx="1">
                  <c:v>153831113033.63232</c:v>
                </c:pt>
                <c:pt idx="2">
                  <c:v>153792524987.211</c:v>
                </c:pt>
                <c:pt idx="3">
                  <c:v>153728410986.7926</c:v>
                </c:pt>
                <c:pt idx="4">
                  <c:v>153639061879.59546</c:v>
                </c:pt>
                <c:pt idx="5">
                  <c:v>153524882573.16492</c:v>
                </c:pt>
                <c:pt idx="6">
                  <c:v>153386389723.17587</c:v>
                </c:pt>
                <c:pt idx="7">
                  <c:v>153224208784.76157</c:v>
                </c:pt>
                <c:pt idx="8">
                  <c:v>153039070446.33624</c:v>
                </c:pt>
                <c:pt idx="9">
                  <c:v>152831806468.78366</c:v>
                </c:pt>
                <c:pt idx="10">
                  <c:v>152603344956.58923</c:v>
                </c:pt>
                <c:pt idx="11">
                  <c:v>152354705090.96429</c:v>
                </c:pt>
                <c:pt idx="12">
                  <c:v>152086991358.22202</c:v>
                </c:pt>
                <c:pt idx="13">
                  <c:v>151801387309.59195</c:v>
                </c:pt>
                <c:pt idx="14">
                  <c:v>151499148891.28497</c:v>
                </c:pt>
                <c:pt idx="15">
                  <c:v>151181597385.92578</c:v>
                </c:pt>
                <c:pt idx="16">
                  <c:v>150850112008.44846</c:v>
                </c:pt>
                <c:pt idx="17">
                  <c:v>150506122201.19009</c:v>
                </c:pt>
                <c:pt idx="18">
                  <c:v>150151099674.2207</c:v>
                </c:pt>
                <c:pt idx="19">
                  <c:v>149786550237.91043</c:v>
                </c:pt>
                <c:pt idx="20">
                  <c:v>149414005475.36905</c:v>
                </c:pt>
                <c:pt idx="21">
                  <c:v>149035014302.69757</c:v>
                </c:pt>
                <c:pt idx="22">
                  <c:v>148651134464.98849</c:v>
                </c:pt>
                <c:pt idx="23">
                  <c:v>148263924015.70581</c:v>
                </c:pt>
                <c:pt idx="24">
                  <c:v>147874932826.48965</c:v>
                </c:pt>
                <c:pt idx="25">
                  <c:v>147485694173.58066</c:v>
                </c:pt>
                <c:pt idx="26">
                  <c:v>147097716445.9628</c:v>
                </c:pt>
                <c:pt idx="27">
                  <c:v>146712475019.00708</c:v>
                </c:pt>
                <c:pt idx="28">
                  <c:v>146331404335.875</c:v>
                </c:pt>
                <c:pt idx="29">
                  <c:v>145955890237.24084</c:v>
                </c:pt>
                <c:pt idx="30">
                  <c:v>145587262578.02701</c:v>
                </c:pt>
                <c:pt idx="31">
                  <c:v>145226788167.84674</c:v>
                </c:pt>
                <c:pt idx="32">
                  <c:v>144875664069.72491</c:v>
                </c:pt>
                <c:pt idx="33">
                  <c:v>144535011289.4451</c:v>
                </c:pt>
                <c:pt idx="34">
                  <c:v>144205868885.56155</c:v>
                </c:pt>
                <c:pt idx="35">
                  <c:v>143889188527.73956</c:v>
                </c:pt>
                <c:pt idx="36">
                  <c:v>143585829528.65454</c:v>
                </c:pt>
                <c:pt idx="37">
                  <c:v>143296554372.20584</c:v>
                </c:pt>
                <c:pt idx="38">
                  <c:v>143022024758.29602</c:v>
                </c:pt>
                <c:pt idx="39">
                  <c:v>142762798181.89526</c:v>
                </c:pt>
                <c:pt idx="40">
                  <c:v>142519325061.56635</c:v>
                </c:pt>
                <c:pt idx="41">
                  <c:v>142291946430.07025</c:v>
                </c:pt>
                <c:pt idx="42">
                  <c:v>142080892197.1109</c:v>
                </c:pt>
                <c:pt idx="43">
                  <c:v>141886279991.71481</c:v>
                </c:pt>
                <c:pt idx="44">
                  <c:v>141708114589.17789</c:v>
                </c:pt>
                <c:pt idx="45">
                  <c:v>141546287924.94919</c:v>
                </c:pt>
                <c:pt idx="46">
                  <c:v>141400579695.2623</c:v>
                </c:pt>
                <c:pt idx="47">
                  <c:v>141270658541.76703</c:v>
                </c:pt>
                <c:pt idx="48">
                  <c:v>141156083814.86169</c:v>
                </c:pt>
                <c:pt idx="49">
                  <c:v>141056307907.87646</c:v>
                </c:pt>
                <c:pt idx="50">
                  <c:v>140970679151.71399</c:v>
                </c:pt>
                <c:pt idx="51">
                  <c:v>140898445257.01862</c:v>
                </c:pt>
                <c:pt idx="52">
                  <c:v>140838757288.41782</c:v>
                </c:pt>
                <c:pt idx="53">
                  <c:v>140790674152.86914</c:v>
                </c:pt>
                <c:pt idx="54">
                  <c:v>140753167581.65198</c:v>
                </c:pt>
                <c:pt idx="55">
                  <c:v>140725127583.07913</c:v>
                </c:pt>
                <c:pt idx="56">
                  <c:v>140705368340.5694</c:v>
                </c:pt>
                <c:pt idx="57">
                  <c:v>140692634528.33707</c:v>
                </c:pt>
                <c:pt idx="58">
                  <c:v>140685608014.61987</c:v>
                </c:pt>
                <c:pt idx="59">
                  <c:v>140682914920.10748</c:v>
                </c:pt>
                <c:pt idx="60">
                  <c:v>140683132997.05084</c:v>
                </c:pt>
                <c:pt idx="61">
                  <c:v>140684799292.45685</c:v>
                </c:pt>
                <c:pt idx="62">
                  <c:v>140686418056.81039</c:v>
                </c:pt>
                <c:pt idx="63">
                  <c:v>140686468857.94354</c:v>
                </c:pt>
                <c:pt idx="64">
                  <c:v>140683414858.00424</c:v>
                </c:pt>
                <c:pt idx="65">
                  <c:v>140675711209.98724</c:v>
                </c:pt>
                <c:pt idx="66">
                  <c:v>140661813528.99753</c:v>
                </c:pt>
                <c:pt idx="67">
                  <c:v>140640186392.34518</c:v>
                </c:pt>
                <c:pt idx="68">
                  <c:v>140609311821.73425</c:v>
                </c:pt>
                <c:pt idx="69">
                  <c:v>140567697700.23401</c:v>
                </c:pt>
                <c:pt idx="70">
                  <c:v>140513886076.42087</c:v>
                </c:pt>
                <c:pt idx="71">
                  <c:v>140446461308.0737</c:v>
                </c:pt>
                <c:pt idx="72">
                  <c:v>140364057998.1051</c:v>
                </c:pt>
                <c:pt idx="73">
                  <c:v>140265368676.03192</c:v>
                </c:pt>
                <c:pt idx="74">
                  <c:v>140149151179.2352</c:v>
                </c:pt>
                <c:pt idx="75">
                  <c:v>140014235689.5405</c:v>
                </c:pt>
                <c:pt idx="76">
                  <c:v>139859531382.26398</c:v>
                </c:pt>
                <c:pt idx="77">
                  <c:v>139684032646.81839</c:v>
                </c:pt>
                <c:pt idx="78">
                  <c:v>139486824840.24783</c:v>
                </c:pt>
                <c:pt idx="79">
                  <c:v>139267089537.64969</c:v>
                </c:pt>
                <c:pt idx="80">
                  <c:v>139024109246.33731</c:v>
                </c:pt>
                <c:pt idx="81">
                  <c:v>138757271553.77084</c:v>
                </c:pt>
                <c:pt idx="82">
                  <c:v>138466072682.7226</c:v>
                </c:pt>
                <c:pt idx="83">
                  <c:v>138150120430.81354</c:v>
                </c:pt>
                <c:pt idx="84">
                  <c:v>137809136475.43475</c:v>
                </c:pt>
                <c:pt idx="85">
                  <c:v>137442958029.1149</c:v>
                </c:pt>
                <c:pt idx="86">
                  <c:v>137051538834.58018</c:v>
                </c:pt>
                <c:pt idx="87">
                  <c:v>136634949493.03619</c:v>
                </c:pt>
                <c:pt idx="88">
                  <c:v>136193377123.54514</c:v>
                </c:pt>
                <c:pt idx="89">
                  <c:v>135727124355.73409</c:v>
                </c:pt>
                <c:pt idx="90">
                  <c:v>135236607662.41391</c:v>
                </c:pt>
                <c:pt idx="91">
                  <c:v>134722355042.96977</c:v>
                </c:pt>
                <c:pt idx="92">
                  <c:v>134185003072.5674</c:v>
                </c:pt>
                <c:pt idx="93">
                  <c:v>133625293336.2644</c:v>
                </c:pt>
                <c:pt idx="94">
                  <c:v>133044068270.98941</c:v>
                </c:pt>
                <c:pt idx="95">
                  <c:v>132442266442.01875</c:v>
                </c:pt>
                <c:pt idx="96">
                  <c:v>131820917284.01321</c:v>
                </c:pt>
                <c:pt idx="97">
                  <c:v>131181135339.84821</c:v>
                </c:pt>
                <c:pt idx="98">
                  <c:v>130524114033.35701</c:v>
                </c:pt>
                <c:pt idx="99">
                  <c:v>129851119014.69147</c:v>
                </c:pt>
                <c:pt idx="100">
                  <c:v>129163481119.27104</c:v>
                </c:pt>
                <c:pt idx="101">
                  <c:v>128462588983.23091</c:v>
                </c:pt>
                <c:pt idx="102">
                  <c:v>127749881359.88609</c:v>
                </c:pt>
                <c:pt idx="103">
                  <c:v>127026839182.99913</c:v>
                </c:pt>
                <c:pt idx="104">
                  <c:v>126294977423.5759</c:v>
                </c:pt>
                <c:pt idx="105">
                  <c:v>125555836787.52322</c:v>
                </c:pt>
                <c:pt idx="106">
                  <c:v>124810975301.79082</c:v>
                </c:pt>
                <c:pt idx="107">
                  <c:v>124061959836.60271</c:v>
                </c:pt>
                <c:pt idx="108">
                  <c:v>123310357611.07092</c:v>
                </c:pt>
                <c:pt idx="109">
                  <c:v>122557727728.89651</c:v>
                </c:pt>
                <c:pt idx="110">
                  <c:v>121805612790.0159</c:v>
                </c:pt>
                <c:pt idx="111">
                  <c:v>121055530622.96463</c:v>
                </c:pt>
                <c:pt idx="112">
                  <c:v>120308966181.42621</c:v>
                </c:pt>
                <c:pt idx="113">
                  <c:v>119567363646.9315</c:v>
                </c:pt>
                <c:pt idx="114">
                  <c:v>118832118777.99507</c:v>
                </c:pt>
                <c:pt idx="115">
                  <c:v>118104571544.13942</c:v>
                </c:pt>
                <c:pt idx="116">
                  <c:v>117385999081.28702</c:v>
                </c:pt>
                <c:pt idx="117">
                  <c:v>116677609002.91045</c:v>
                </c:pt>
                <c:pt idx="118">
                  <c:v>115980533099.14339</c:v>
                </c:pt>
                <c:pt idx="119">
                  <c:v>115295821453.78384</c:v>
                </c:pt>
                <c:pt idx="120">
                  <c:v>114624437006.78175</c:v>
                </c:pt>
                <c:pt idx="121">
                  <c:v>113967250587.40982</c:v>
                </c:pt>
                <c:pt idx="122">
                  <c:v>113325036440.87914</c:v>
                </c:pt>
                <c:pt idx="123">
                  <c:v>112698468268.69241</c:v>
                </c:pt>
                <c:pt idx="124">
                  <c:v>112088115800.53236</c:v>
                </c:pt>
                <c:pt idx="125">
                  <c:v>111494441912.97169</c:v>
                </c:pt>
                <c:pt idx="126">
                  <c:v>110917800307.76535</c:v>
                </c:pt>
                <c:pt idx="127">
                  <c:v>110358433759.95369</c:v>
                </c:pt>
                <c:pt idx="128">
                  <c:v>109816472943.46501</c:v>
                </c:pt>
                <c:pt idx="129">
                  <c:v>109291935839.36443</c:v>
                </c:pt>
                <c:pt idx="130">
                  <c:v>108784727729.34998</c:v>
                </c:pt>
                <c:pt idx="131">
                  <c:v>108294641774.55083</c:v>
                </c:pt>
                <c:pt idx="132">
                  <c:v>107821360177.13361</c:v>
                </c:pt>
                <c:pt idx="133">
                  <c:v>107364455919.67514</c:v>
                </c:pt>
                <c:pt idx="134">
                  <c:v>106923395074.71077</c:v>
                </c:pt>
                <c:pt idx="135">
                  <c:v>106497539674.32124</c:v>
                </c:pt>
                <c:pt idx="136">
                  <c:v>106086151127.07779</c:v>
                </c:pt>
                <c:pt idx="137">
                  <c:v>105688394167.12909</c:v>
                </c:pt>
                <c:pt idx="138">
                  <c:v>105303341317.68866</c:v>
                </c:pt>
                <c:pt idx="139">
                  <c:v>104929977848.67279</c:v>
                </c:pt>
                <c:pt idx="140">
                  <c:v>104567207205.75473</c:v>
                </c:pt>
                <c:pt idx="141">
                  <c:v>104213856885.64862</c:v>
                </c:pt>
                <c:pt idx="142">
                  <c:v>103868684730.02747</c:v>
                </c:pt>
                <c:pt idx="143">
                  <c:v>103530385608.12503</c:v>
                </c:pt>
                <c:pt idx="144">
                  <c:v>103197598455.78595</c:v>
                </c:pt>
                <c:pt idx="145">
                  <c:v>102868913636.52612</c:v>
                </c:pt>
                <c:pt idx="146">
                  <c:v>102542880588.06499</c:v>
                </c:pt>
                <c:pt idx="147">
                  <c:v>102218015715.8087</c:v>
                </c:pt>
                <c:pt idx="148">
                  <c:v>101892810492.91989</c:v>
                </c:pt>
                <c:pt idx="149">
                  <c:v>101565739724.92441</c:v>
                </c:pt>
                <c:pt idx="150">
                  <c:v>101235269935.29967</c:v>
                </c:pt>
                <c:pt idx="151">
                  <c:v>100899867827.18413</c:v>
                </c:pt>
                <c:pt idx="152">
                  <c:v>100558008775.26352</c:v>
                </c:pt>
                <c:pt idx="153">
                  <c:v>100208185301.04752</c:v>
                </c:pt>
                <c:pt idx="154">
                  <c:v>99848915484.17012</c:v>
                </c:pt>
                <c:pt idx="155">
                  <c:v>99478751262.046249</c:v>
                </c:pt>
                <c:pt idx="156">
                  <c:v>99096286570.211853</c:v>
                </c:pt>
                <c:pt idx="157">
                  <c:v>98700165275.979828</c:v>
                </c:pt>
                <c:pt idx="158">
                  <c:v>98289088858.670883</c:v>
                </c:pt>
                <c:pt idx="159">
                  <c:v>97861823790.634293</c:v>
                </c:pt>
                <c:pt idx="160">
                  <c:v>97417208574.565063</c:v>
                </c:pt>
                <c:pt idx="161">
                  <c:v>96954160394.251389</c:v>
                </c:pt>
                <c:pt idx="162">
                  <c:v>96471681337.846985</c:v>
                </c:pt>
                <c:pt idx="163">
                  <c:v>95968864155.05188</c:v>
                </c:pt>
                <c:pt idx="164">
                  <c:v>95444897512.188446</c:v>
                </c:pt>
                <c:pt idx="165">
                  <c:v>94899070712.065689</c:v>
                </c:pt>
                <c:pt idx="166">
                  <c:v>94330777848.712189</c:v>
                </c:pt>
                <c:pt idx="167">
                  <c:v>93739521370.504395</c:v>
                </c:pt>
                <c:pt idx="168">
                  <c:v>93124915028.895905</c:v>
                </c:pt>
                <c:pt idx="169">
                  <c:v>92486686193.834045</c:v>
                </c:pt>
                <c:pt idx="170">
                  <c:v>91824677520.999344</c:v>
                </c:pt>
                <c:pt idx="171">
                  <c:v>91138847960.186462</c:v>
                </c:pt>
                <c:pt idx="172">
                  <c:v>90429273098.422836</c:v>
                </c:pt>
                <c:pt idx="173">
                  <c:v>89696144835.755737</c:v>
                </c:pt>
                <c:pt idx="174">
                  <c:v>88939770395.988525</c:v>
                </c:pt>
                <c:pt idx="175">
                  <c:v>88160570678.97406</c:v>
                </c:pt>
                <c:pt idx="176">
                  <c:v>87359077965.334991</c:v>
                </c:pt>
                <c:pt idx="177">
                  <c:v>86535932988.641968</c:v>
                </c:pt>
                <c:pt idx="178">
                  <c:v>85691881394.100418</c:v>
                </c:pt>
                <c:pt idx="179">
                  <c:v>84827769606.643082</c:v>
                </c:pt>
                <c:pt idx="180">
                  <c:v>83944540134.9646</c:v>
                </c:pt>
                <c:pt idx="181">
                  <c:v>83043226341.437119</c:v>
                </c:pt>
                <c:pt idx="182">
                  <c:v>82124946710.98761</c:v>
                </c:pt>
                <c:pt idx="183">
                  <c:v>81190898654.875015</c:v>
                </c:pt>
                <c:pt idx="184">
                  <c:v>80242351887.861496</c:v>
                </c:pt>
                <c:pt idx="185">
                  <c:v>79280641419.513214</c:v>
                </c:pt>
                <c:pt idx="186">
                  <c:v>78307160202.281204</c:v>
                </c:pt>
                <c:pt idx="187">
                  <c:v>77323351480.599136</c:v>
                </c:pt>
                <c:pt idx="188">
                  <c:v>76330700886.48735</c:v>
                </c:pt>
                <c:pt idx="189">
                  <c:v>75330728328.076416</c:v>
                </c:pt>
                <c:pt idx="190">
                  <c:v>74324979718.063202</c:v>
                </c:pt>
                <c:pt idx="191">
                  <c:v>73315018589.396896</c:v>
                </c:pt>
                <c:pt idx="192">
                  <c:v>72302417645.474655</c:v>
                </c:pt>
                <c:pt idx="193">
                  <c:v>71288750291.819458</c:v>
                </c:pt>
                <c:pt idx="194">
                  <c:v>70275582195.634277</c:v>
                </c:pt>
                <c:pt idx="195">
                  <c:v>69264462918.794174</c:v>
                </c:pt>
                <c:pt idx="196">
                  <c:v>68256917668.770531</c:v>
                </c:pt>
                <c:pt idx="197">
                  <c:v>67254439210.700592</c:v>
                </c:pt>
                <c:pt idx="198">
                  <c:v>66258479982.339699</c:v>
                </c:pt>
                <c:pt idx="199">
                  <c:v>65270444451.985054</c:v>
                </c:pt>
                <c:pt idx="200">
                  <c:v>64291681757.658066</c:v>
                </c:pt>
                <c:pt idx="201">
                  <c:v>63323478663.89624</c:v>
                </c:pt>
                <c:pt idx="202">
                  <c:v>62367052870.454636</c:v>
                </c:pt>
                <c:pt idx="203">
                  <c:v>61423546705.067932</c:v>
                </c:pt>
                <c:pt idx="204">
                  <c:v>60494021230.192825</c:v>
                </c:pt>
                <c:pt idx="205">
                  <c:v>59579450791.351479</c:v>
                </c:pt>
                <c:pt idx="206">
                  <c:v>58680718032.343132</c:v>
                </c:pt>
                <c:pt idx="207">
                  <c:v>57798609400.192902</c:v>
                </c:pt>
                <c:pt idx="208">
                  <c:v>56933811160.274948</c:v>
                </c:pt>
                <c:pt idx="209">
                  <c:v>56086905939.588409</c:v>
                </c:pt>
                <c:pt idx="210">
                  <c:v>55258369813.685631</c:v>
                </c:pt>
                <c:pt idx="211">
                  <c:v>54448569950.257896</c:v>
                </c:pt>
                <c:pt idx="212">
                  <c:v>53657762819.878258</c:v>
                </c:pt>
                <c:pt idx="213">
                  <c:v>52886092981.885674</c:v>
                </c:pt>
                <c:pt idx="214">
                  <c:v>52133592450.872688</c:v>
                </c:pt>
                <c:pt idx="215">
                  <c:v>51400180646.709717</c:v>
                </c:pt>
                <c:pt idx="216">
                  <c:v>50685664928.505074</c:v>
                </c:pt>
                <c:pt idx="217">
                  <c:v>49989741710.359756</c:v>
                </c:pt>
                <c:pt idx="218">
                  <c:v>49311998154.232048</c:v>
                </c:pt>
                <c:pt idx="219">
                  <c:v>48651914432.678825</c:v>
                </c:pt>
                <c:pt idx="220">
                  <c:v>48008866551.690102</c:v>
                </c:pt>
                <c:pt idx="221">
                  <c:v>47382129721.283096</c:v>
                </c:pt>
                <c:pt idx="222">
                  <c:v>46770882258.975143</c:v>
                </c:pt>
                <c:pt idx="223">
                  <c:v>46174210008.715515</c:v>
                </c:pt>
                <c:pt idx="224">
                  <c:v>45591111255.331001</c:v>
                </c:pt>
                <c:pt idx="225">
                  <c:v>45020502112.035683</c:v>
                </c:pt>
                <c:pt idx="226">
                  <c:v>44461222356.081818</c:v>
                </c:pt>
                <c:pt idx="227">
                  <c:v>43912041685.195313</c:v>
                </c:pt>
                <c:pt idx="228">
                  <c:v>43371666365.060349</c:v>
                </c:pt>
                <c:pt idx="229">
                  <c:v>42838746235.805725</c:v>
                </c:pt>
                <c:pt idx="230">
                  <c:v>42311882043.217186</c:v>
                </c:pt>
                <c:pt idx="231">
                  <c:v>41789633058.272369</c:v>
                </c:pt>
                <c:pt idx="232">
                  <c:v>41270524946.586807</c:v>
                </c:pt>
                <c:pt idx="233">
                  <c:v>40753057847.490265</c:v>
                </c:pt>
                <c:pt idx="234">
                  <c:v>40235714620.742966</c:v>
                </c:pt>
                <c:pt idx="235">
                  <c:v>39716969217.372879</c:v>
                </c:pt>
                <c:pt idx="236">
                  <c:v>39195295129.78875</c:v>
                </c:pt>
                <c:pt idx="237">
                  <c:v>38669173875.22039</c:v>
                </c:pt>
                <c:pt idx="238">
                  <c:v>38137103465.679291</c:v>
                </c:pt>
                <c:pt idx="239">
                  <c:v>37597606817.036774</c:v>
                </c:pt>
                <c:pt idx="240">
                  <c:v>37049240049.504356</c:v>
                </c:pt>
                <c:pt idx="241">
                  <c:v>36490600631.7854</c:v>
                </c:pt>
                <c:pt idx="242">
                  <c:v>35920335321.464622</c:v>
                </c:pt>
                <c:pt idx="243">
                  <c:v>35337147854.822777</c:v>
                </c:pt>
                <c:pt idx="244">
                  <c:v>34739806340.216293</c:v>
                </c:pt>
                <c:pt idx="245">
                  <c:v>34127150310.450813</c:v>
                </c:pt>
                <c:pt idx="246">
                  <c:v>33498097391.204178</c:v>
                </c:pt>
                <c:pt idx="247">
                  <c:v>32851649544.515564</c:v>
                </c:pt>
                <c:pt idx="248">
                  <c:v>32186898848.646679</c:v>
                </c:pt>
                <c:pt idx="249">
                  <c:v>31503032778.225891</c:v>
                </c:pt>
                <c:pt idx="250">
                  <c:v>30799338951.492786</c:v>
                </c:pt>
                <c:pt idx="251">
                  <c:v>30075209314.648312</c:v>
                </c:pt>
                <c:pt idx="252">
                  <c:v>29330143736.761604</c:v>
                </c:pt>
                <c:pt idx="253">
                  <c:v>28563752992.36142</c:v>
                </c:pt>
                <c:pt idx="254">
                  <c:v>27775761112.717236</c:v>
                </c:pt>
                <c:pt idx="255">
                  <c:v>26966007090.859436</c:v>
                </c:pt>
                <c:pt idx="256">
                  <c:v>26134445929.563404</c:v>
                </c:pt>
                <c:pt idx="257">
                  <c:v>25281149025.790985</c:v>
                </c:pt>
                <c:pt idx="258">
                  <c:v>24406303889.405811</c:v>
                </c:pt>
                <c:pt idx="259">
                  <c:v>23510213198.315964</c:v>
                </c:pt>
                <c:pt idx="260">
                  <c:v>22593293196.508812</c:v>
                </c:pt>
                <c:pt idx="261">
                  <c:v>21656071445.688728</c:v>
                </c:pt>
                <c:pt idx="262">
                  <c:v>20699183945.3703</c:v>
                </c:pt>
                <c:pt idx="263">
                  <c:v>19723371640.28112</c:v>
                </c:pt>
                <c:pt idx="264">
                  <c:v>18729476337.754234</c:v>
                </c:pt>
                <c:pt idx="265">
                  <c:v>17718436061.409523</c:v>
                </c:pt>
                <c:pt idx="266">
                  <c:v>16691279870.806536</c:v>
                </c:pt>
                <c:pt idx="267">
                  <c:v>15649122179.873915</c:v>
                </c:pt>
                <c:pt idx="268">
                  <c:v>14593156609.760546</c:v>
                </c:pt>
                <c:pt idx="269">
                  <c:v>13524649414.294233</c:v>
                </c:pt>
                <c:pt idx="270">
                  <c:v>12444932518.461023</c:v>
                </c:pt>
                <c:pt idx="271">
                  <c:v>11355396212.223692</c:v>
                </c:pt>
                <c:pt idx="272">
                  <c:v>10257481543.575756</c:v>
                </c:pt>
                <c:pt idx="273">
                  <c:v>9152672455.9769001</c:v>
                </c:pt>
                <c:pt idx="274">
                  <c:v>8042487716.2391043</c:v>
                </c:pt>
                <c:pt idx="275">
                  <c:v>6928472679.5363674</c:v>
                </c:pt>
                <c:pt idx="276">
                  <c:v>5812190938.5036926</c:v>
                </c:pt>
                <c:pt idx="277">
                  <c:v>4695215903.3851261</c:v>
                </c:pt>
                <c:pt idx="278">
                  <c:v>3579122359.900321</c:v>
                </c:pt>
                <c:pt idx="279">
                  <c:v>2465478050.9409504</c:v>
                </c:pt>
                <c:pt idx="280">
                  <c:v>1355835327.4000983</c:v>
                </c:pt>
                <c:pt idx="281">
                  <c:v>251722912.39872074</c:v>
                </c:pt>
                <c:pt idx="282">
                  <c:v>-845362178.07676089</c:v>
                </c:pt>
                <c:pt idx="283">
                  <c:v>-1933962516.5526247</c:v>
                </c:pt>
                <c:pt idx="284">
                  <c:v>-3012667907.5003738</c:v>
                </c:pt>
                <c:pt idx="285">
                  <c:v>-4080122754.6250372</c:v>
                </c:pt>
                <c:pt idx="286">
                  <c:v>-5135033115.7055941</c:v>
                </c:pt>
                <c:pt idx="287">
                  <c:v>-6176173410.6929626</c:v>
                </c:pt>
                <c:pt idx="288">
                  <c:v>-7202392750.8774118</c:v>
                </c:pt>
                <c:pt idx="289">
                  <c:v>-8212620859.1256733</c:v>
                </c:pt>
                <c:pt idx="290">
                  <c:v>-9205873553.4445343</c:v>
                </c:pt>
                <c:pt idx="291">
                  <c:v>-10181257768.440002</c:v>
                </c:pt>
                <c:pt idx="292">
                  <c:v>-11137976091.598675</c:v>
                </c:pt>
                <c:pt idx="293">
                  <c:v>-12075330793.711582</c:v>
                </c:pt>
                <c:pt idx="294">
                  <c:v>-12992727335.183334</c:v>
                </c:pt>
                <c:pt idx="295">
                  <c:v>-13889677332.414583</c:v>
                </c:pt>
                <c:pt idx="296">
                  <c:v>-14765800970.909458</c:v>
                </c:pt>
                <c:pt idx="297">
                  <c:v>-15620828854.238098</c:v>
                </c:pt>
                <c:pt idx="298">
                  <c:v>-16454603280.4755</c:v>
                </c:pt>
                <c:pt idx="299">
                  <c:v>-17267078940.240124</c:v>
                </c:pt>
                <c:pt idx="300">
                  <c:v>-18058323032.968105</c:v>
                </c:pt>
                <c:pt idx="301">
                  <c:v>-18828514800.581089</c:v>
                </c:pt>
                <c:pt idx="302">
                  <c:v>-19577944480.236942</c:v>
                </c:pt>
                <c:pt idx="303">
                  <c:v>-20307011680.392857</c:v>
                </c:pt>
                <c:pt idx="304">
                  <c:v>-21016223186.958012</c:v>
                </c:pt>
                <c:pt idx="305">
                  <c:v>-21706190208.867126</c:v>
                </c:pt>
                <c:pt idx="306">
                  <c:v>-22377625074.964005</c:v>
                </c:pt>
                <c:pt idx="307">
                  <c:v>-23031337396.642315</c:v>
                </c:pt>
                <c:pt idx="308">
                  <c:v>-23668229713.244534</c:v>
                </c:pt>
                <c:pt idx="309">
                  <c:v>-24289292639.763054</c:v>
                </c:pt>
                <c:pt idx="310">
                  <c:v>-24895599538.912182</c:v>
                </c:pt>
                <c:pt idx="311">
                  <c:v>-25488300742.136868</c:v>
                </c:pt>
                <c:pt idx="312">
                  <c:v>-26068617346.582111</c:v>
                </c:pt>
                <c:pt idx="313">
                  <c:v>-26637834617.453781</c:v>
                </c:pt>
                <c:pt idx="314">
                  <c:v>-27197295027.541832</c:v>
                </c:pt>
                <c:pt idx="315">
                  <c:v>-27748390967.935272</c:v>
                </c:pt>
                <c:pt idx="316">
                  <c:v>-28292557166.11623</c:v>
                </c:pt>
                <c:pt idx="317">
                  <c:v>-28831262849.65976</c:v>
                </c:pt>
                <c:pt idx="318">
                  <c:v>-29366003695.666191</c:v>
                </c:pt>
                <c:pt idx="319">
                  <c:v>-29898293607.792866</c:v>
                </c:pt>
                <c:pt idx="320">
                  <c:v>-30429656364.310833</c:v>
                </c:pt>
                <c:pt idx="321">
                  <c:v>-30961617181.96751</c:v>
                </c:pt>
                <c:pt idx="322">
                  <c:v>-31495694241.567192</c:v>
                </c:pt>
                <c:pt idx="323">
                  <c:v>-32033390222.066761</c:v>
                </c:pt>
                <c:pt idx="324">
                  <c:v>-32576183890.604156</c:v>
                </c:pt>
                <c:pt idx="325">
                  <c:v>-33125521796.213753</c:v>
                </c:pt>
                <c:pt idx="326">
                  <c:v>-33682810115.0196</c:v>
                </c:pt>
                <c:pt idx="327">
                  <c:v>-34249406694.420155</c:v>
                </c:pt>
                <c:pt idx="328">
                  <c:v>-34826613343.175697</c:v>
                </c:pt>
                <c:pt idx="329">
                  <c:v>-35415668413.373756</c:v>
                </c:pt>
                <c:pt idx="330">
                  <c:v>-36017739718.974136</c:v>
                </c:pt>
                <c:pt idx="331">
                  <c:v>-36633917834.022278</c:v>
                </c:pt>
                <c:pt idx="332">
                  <c:v>-37265209811.671593</c:v>
                </c:pt>
                <c:pt idx="333">
                  <c:v>-37912533362.87796</c:v>
                </c:pt>
                <c:pt idx="334">
                  <c:v>-38576711531.036034</c:v>
                </c:pt>
                <c:pt idx="335">
                  <c:v>-39258467895.931122</c:v>
                </c:pt>
                <c:pt idx="336">
                  <c:v>-39958422337.203499</c:v>
                </c:pt>
                <c:pt idx="337">
                  <c:v>-40677087384.08651</c:v>
                </c:pt>
                <c:pt idx="338">
                  <c:v>-41414865174.514122</c:v>
                </c:pt>
                <c:pt idx="339">
                  <c:v>-42172045042.827309</c:v>
                </c:pt>
                <c:pt idx="340">
                  <c:v>-42948801751.276115</c:v>
                </c:pt>
                <c:pt idx="341">
                  <c:v>-43745194376.350998</c:v>
                </c:pt>
                <c:pt idx="342">
                  <c:v>-44561165856.720978</c:v>
                </c:pt>
                <c:pt idx="343">
                  <c:v>-45396543205.246597</c:v>
                </c:pt>
                <c:pt idx="344">
                  <c:v>-46251038383.212067</c:v>
                </c:pt>
                <c:pt idx="345">
                  <c:v>-47124249830.623711</c:v>
                </c:pt>
                <c:pt idx="346">
                  <c:v>-48015664642.190094</c:v>
                </c:pt>
                <c:pt idx="347">
                  <c:v>-48924661374.470779</c:v>
                </c:pt>
                <c:pt idx="348">
                  <c:v>-49850513465.693222</c:v>
                </c:pt>
                <c:pt idx="349">
                  <c:v>-50792393245.923309</c:v>
                </c:pt>
                <c:pt idx="350">
                  <c:v>-51749376511.667999</c:v>
                </c:pt>
                <c:pt idx="351">
                  <c:v>-52720447635.615135</c:v>
                </c:pt>
                <c:pt idx="352">
                  <c:v>-53704505179.101059</c:v>
                </c:pt>
                <c:pt idx="353">
                  <c:v>-54700367972.063133</c:v>
                </c:pt>
                <c:pt idx="354">
                  <c:v>-55706781622.69696</c:v>
                </c:pt>
                <c:pt idx="355">
                  <c:v>-56722425416.811584</c:v>
                </c:pt>
                <c:pt idx="356">
                  <c:v>-57745919564.968414</c:v>
                </c:pt>
                <c:pt idx="357">
                  <c:v>-58775832753.905975</c:v>
                </c:pt>
                <c:pt idx="358">
                  <c:v>-59810689957.493881</c:v>
                </c:pt>
                <c:pt idx="359">
                  <c:v>-60848980461.523407</c:v>
                </c:pt>
                <c:pt idx="360">
                  <c:v>-61889166056.021561</c:v>
                </c:pt>
                <c:pt idx="361">
                  <c:v>-62929689348.46283</c:v>
                </c:pt>
                <c:pt idx="362">
                  <c:v>-63968982151.23455</c:v>
                </c:pt>
                <c:pt idx="363">
                  <c:v>-65005473896.974564</c:v>
                </c:pt>
                <c:pt idx="364">
                  <c:v>-66037600035.927361</c:v>
                </c:pt>
                <c:pt idx="365">
                  <c:v>-67063810370.238846</c:v>
                </c:pt>
                <c:pt idx="366">
                  <c:v>-68082577281.111923</c:v>
                </c:pt>
                <c:pt idx="367">
                  <c:v>-69092403805.955948</c:v>
                </c:pt>
                <c:pt idx="368">
                  <c:v>-70091831524.062241</c:v>
                </c:pt>
                <c:pt idx="369">
                  <c:v>-71079448210.90596</c:v>
                </c:pt>
                <c:pt idx="370">
                  <c:v>-72053895222.893265</c:v>
                </c:pt>
                <c:pt idx="371">
                  <c:v>-73013874576.221329</c:v>
                </c:pt>
                <c:pt idx="372">
                  <c:v>-73958155685.48204</c:v>
                </c:pt>
                <c:pt idx="373">
                  <c:v>-74885581729.700668</c:v>
                </c:pt>
                <c:pt idx="374">
                  <c:v>-75795075615.643173</c:v>
                </c:pt>
                <c:pt idx="375">
                  <c:v>-76685645510.437897</c:v>
                </c:pt>
                <c:pt idx="376">
                  <c:v>-77556389917.825974</c:v>
                </c:pt>
                <c:pt idx="377">
                  <c:v>-78406502274.670914</c:v>
                </c:pt>
                <c:pt idx="378">
                  <c:v>-79235275046.711716</c:v>
                </c:pt>
                <c:pt idx="379">
                  <c:v>-80042103304.929214</c:v>
                </c:pt>
                <c:pt idx="380">
                  <c:v>-80826487766.306595</c:v>
                </c:pt>
                <c:pt idx="381">
                  <c:v>-81588037285.197144</c:v>
                </c:pt>
                <c:pt idx="382">
                  <c:v>-82326470783.962982</c:v>
                </c:pt>
                <c:pt idx="383">
                  <c:v>-83041618614.015488</c:v>
                </c:pt>
                <c:pt idx="384">
                  <c:v>-83733423340.869644</c:v>
                </c:pt>
                <c:pt idx="385">
                  <c:v>-84401939949.320267</c:v>
                </c:pt>
                <c:pt idx="386">
                  <c:v>-85047335467.357513</c:v>
                </c:pt>
                <c:pt idx="387">
                  <c:v>-85669888009.962051</c:v>
                </c:pt>
                <c:pt idx="388">
                  <c:v>-86269985246.45517</c:v>
                </c:pt>
                <c:pt idx="389">
                  <c:v>-86848122297.626938</c:v>
                </c:pt>
                <c:pt idx="390">
                  <c:v>-87404899071.42244</c:v>
                </c:pt>
                <c:pt idx="391">
                  <c:v>-87941017048.531815</c:v>
                </c:pt>
                <c:pt idx="392">
                  <c:v>-88457275531.798431</c:v>
                </c:pt>
                <c:pt idx="393">
                  <c:v>-88954567375.927872</c:v>
                </c:pt>
                <c:pt idx="394">
                  <c:v>-89433874216.542236</c:v>
                </c:pt>
                <c:pt idx="395">
                  <c:v>-89896261220.16893</c:v>
                </c:pt>
                <c:pt idx="396">
                  <c:v>-90342871379.275558</c:v>
                </c:pt>
                <c:pt idx="397">
                  <c:v>-90774919378.946609</c:v>
                </c:pt>
                <c:pt idx="398">
                  <c:v>-91193685064.234116</c:v>
                </c:pt>
                <c:pt idx="399">
                  <c:v>-91600506539.585495</c:v>
                </c:pt>
                <c:pt idx="400">
                  <c:v>-91996772934.043701</c:v>
                </c:pt>
                <c:pt idx="401">
                  <c:v>-92383916868.106735</c:v>
                </c:pt>
                <c:pt idx="402">
                  <c:v>-92763406660.208969</c:v>
                </c:pt>
                <c:pt idx="403">
                  <c:v>-93136738312.722885</c:v>
                </c:pt>
                <c:pt idx="404">
                  <c:v>-93505427319.15712</c:v>
                </c:pt>
                <c:pt idx="405">
                  <c:v>-93871000335.822571</c:v>
                </c:pt>
                <c:pt idx="406">
                  <c:v>-94234986762.630508</c:v>
                </c:pt>
                <c:pt idx="407">
                  <c:v>-94598910278.854904</c:v>
                </c:pt>
                <c:pt idx="408">
                  <c:v>-94964280380.612137</c:v>
                </c:pt>
                <c:pt idx="409">
                  <c:v>-95332583967.467712</c:v>
                </c:pt>
                <c:pt idx="410">
                  <c:v>-95705277025.950302</c:v>
                </c:pt>
                <c:pt idx="411">
                  <c:v>-96083776457.823578</c:v>
                </c:pt>
                <c:pt idx="412">
                  <c:v>-96469452100.722107</c:v>
                </c:pt>
                <c:pt idx="413">
                  <c:v>-96863618988.185364</c:v>
                </c:pt>
                <c:pt idx="414">
                  <c:v>-97267529895.218246</c:v>
                </c:pt>
                <c:pt idx="415">
                  <c:v>-97682368214.261612</c:v>
                </c:pt>
                <c:pt idx="416">
                  <c:v>-98109241204.870071</c:v>
                </c:pt>
                <c:pt idx="417">
                  <c:v>-98549173658.47258</c:v>
                </c:pt>
                <c:pt idx="418">
                  <c:v>-99003102017.338806</c:v>
                </c:pt>
                <c:pt idx="419">
                  <c:v>-99471868984.304016</c:v>
                </c:pt>
                <c:pt idx="420">
                  <c:v>-99956218656.932144</c:v>
                </c:pt>
                <c:pt idx="421">
                  <c:v>-100456792216.6413</c:v>
                </c:pt>
                <c:pt idx="422">
                  <c:v>-100974124199.90118</c:v>
                </c:pt>
                <c:pt idx="423">
                  <c:v>-101508639374.96576</c:v>
                </c:pt>
                <c:pt idx="424">
                  <c:v>-102060650243.75706</c:v>
                </c:pt>
                <c:pt idx="425">
                  <c:v>-102630355184.5016</c:v>
                </c:pt>
                <c:pt idx="426">
                  <c:v>-103217837246.57452</c:v>
                </c:pt>
                <c:pt idx="427">
                  <c:v>-103823063604.76685</c:v>
                </c:pt>
                <c:pt idx="428">
                  <c:v>-104445885675.89627</c:v>
                </c:pt>
                <c:pt idx="429">
                  <c:v>-105086039896.37294</c:v>
                </c:pt>
                <c:pt idx="430">
                  <c:v>-105743149155.0464</c:v>
                </c:pt>
                <c:pt idx="431">
                  <c:v>-106416724871.43976</c:v>
                </c:pt>
                <c:pt idx="432">
                  <c:v>-107106169705.35805</c:v>
                </c:pt>
                <c:pt idx="433">
                  <c:v>-107810780879.87793</c:v>
                </c:pt>
                <c:pt idx="434">
                  <c:v>-108529754095.9178</c:v>
                </c:pt>
                <c:pt idx="435">
                  <c:v>-109262188012.98314</c:v>
                </c:pt>
                <c:pt idx="436">
                  <c:v>-110007089267.30965</c:v>
                </c:pt>
                <c:pt idx="437">
                  <c:v>-110763377995.51019</c:v>
                </c:pt>
                <c:pt idx="438">
                  <c:v>-111529893828.99304</c:v>
                </c:pt>
                <c:pt idx="439">
                  <c:v>-112305402321.87332</c:v>
                </c:pt>
                <c:pt idx="440">
                  <c:v>-113088601772.86224</c:v>
                </c:pt>
                <c:pt idx="441">
                  <c:v>-113878130399.69553</c:v>
                </c:pt>
                <c:pt idx="442">
                  <c:v>-114672573823.06119</c:v>
                </c:pt>
                <c:pt idx="443">
                  <c:v>-115470472815.70621</c:v>
                </c:pt>
                <c:pt idx="444">
                  <c:v>-116270331271.44002</c:v>
                </c:pt>
                <c:pt idx="445">
                  <c:v>-117070624348.10387</c:v>
                </c:pt>
                <c:pt idx="446">
                  <c:v>-117869806738.23042</c:v>
                </c:pt>
                <c:pt idx="447">
                  <c:v>-118666321021.06395</c:v>
                </c:pt>
                <c:pt idx="448">
                  <c:v>-119458606049.83696</c:v>
                </c:pt>
                <c:pt idx="449">
                  <c:v>-120245105328.6848</c:v>
                </c:pt>
                <c:pt idx="450">
                  <c:v>-121024275334.31104</c:v>
                </c:pt>
                <c:pt idx="451">
                  <c:v>-121794593738.47292</c:v>
                </c:pt>
                <c:pt idx="452">
                  <c:v>-122554567488.51964</c:v>
                </c:pt>
                <c:pt idx="453">
                  <c:v>-123302740704.56689</c:v>
                </c:pt>
                <c:pt idx="454">
                  <c:v>-124037702353.40996</c:v>
                </c:pt>
                <c:pt idx="455">
                  <c:v>-124758093660.94508</c:v>
                </c:pt>
                <c:pt idx="456">
                  <c:v>-125462615226.6685</c:v>
                </c:pt>
                <c:pt idx="457">
                  <c:v>-126150033805.73415</c:v>
                </c:pt>
                <c:pt idx="458">
                  <c:v>-126819188726.06294</c:v>
                </c:pt>
                <c:pt idx="459">
                  <c:v>-127468997910.08972</c:v>
                </c:pt>
                <c:pt idx="460">
                  <c:v>-128098463472.89897</c:v>
                </c:pt>
                <c:pt idx="461">
                  <c:v>-128706676870.72379</c:v>
                </c:pt>
                <c:pt idx="462">
                  <c:v>-129292823576.05484</c:v>
                </c:pt>
                <c:pt idx="463">
                  <c:v>-129856187257.91905</c:v>
                </c:pt>
                <c:pt idx="464">
                  <c:v>-130396153448.2354</c:v>
                </c:pt>
                <c:pt idx="465">
                  <c:v>-130912212677.53004</c:v>
                </c:pt>
                <c:pt idx="466">
                  <c:v>-131403963065.69403</c:v>
                </c:pt>
                <c:pt idx="467">
                  <c:v>-131871112355.88814</c:v>
                </c:pt>
                <c:pt idx="468">
                  <c:v>-132313479382.14159</c:v>
                </c:pt>
                <c:pt idx="469">
                  <c:v>-132730994963.65109</c:v>
                </c:pt>
                <c:pt idx="470">
                  <c:v>-133123702221.26575</c:v>
                </c:pt>
                <c:pt idx="471">
                  <c:v>-133491756314.13821</c:v>
                </c:pt>
                <c:pt idx="472">
                  <c:v>-133835423597.03665</c:v>
                </c:pt>
                <c:pt idx="473">
                  <c:v>-134155080201.34111</c:v>
                </c:pt>
                <c:pt idx="474">
                  <c:v>-134451210045.29465</c:v>
                </c:pt>
                <c:pt idx="475">
                  <c:v>-134724402281.63878</c:v>
                </c:pt>
                <c:pt idx="476">
                  <c:v>-134975348193.33514</c:v>
                </c:pt>
                <c:pt idx="477">
                  <c:v>-135204837550.65442</c:v>
                </c:pt>
                <c:pt idx="478">
                  <c:v>-135413754445.49646</c:v>
                </c:pt>
                <c:pt idx="479">
                  <c:v>-135603072621.38451</c:v>
                </c:pt>
                <c:pt idx="480">
                  <c:v>-135773850320.14366</c:v>
                </c:pt>
                <c:pt idx="481">
                  <c:v>-135927224668.81979</c:v>
                </c:pt>
                <c:pt idx="482">
                  <c:v>-136064405632.90842</c:v>
                </c:pt>
                <c:pt idx="483">
                  <c:v>-136186669564.42879</c:v>
                </c:pt>
                <c:pt idx="484">
                  <c:v>-136295352375.78491</c:v>
                </c:pt>
                <c:pt idx="485">
                  <c:v>-136391842372.6815</c:v>
                </c:pt>
                <c:pt idx="486">
                  <c:v>-136477572781.59413</c:v>
                </c:pt>
                <c:pt idx="487">
                  <c:v>-136554014009.4077</c:v>
                </c:pt>
                <c:pt idx="488">
                  <c:v>-136622665674.81592</c:v>
                </c:pt>
                <c:pt idx="489">
                  <c:v>-136685048452.89452</c:v>
                </c:pt>
                <c:pt idx="490">
                  <c:v>-136742695775.90094</c:v>
                </c:pt>
                <c:pt idx="491">
                  <c:v>-136797145434.79156</c:v>
                </c:pt>
                <c:pt idx="492">
                  <c:v>-136849931127.16</c:v>
                </c:pt>
                <c:pt idx="493">
                  <c:v>-136902573998.26833</c:v>
                </c:pt>
                <c:pt idx="494">
                  <c:v>-136956574222.54469</c:v>
                </c:pt>
                <c:pt idx="495">
                  <c:v>-137013402673.33786</c:v>
                </c:pt>
                <c:pt idx="496">
                  <c:v>-137074492728.83453</c:v>
                </c:pt>
                <c:pt idx="497">
                  <c:v>-137141232261.8461</c:v>
                </c:pt>
                <c:pt idx="498">
                  <c:v>-137214955860.64308</c:v>
                </c:pt>
                <c:pt idx="499">
                  <c:v>-137296937327.15364</c:v>
                </c:pt>
                <c:pt idx="500">
                  <c:v>-137388382497.63835</c:v>
                </c:pt>
                <c:pt idx="501">
                  <c:v>-137490422429.40903</c:v>
                </c:pt>
                <c:pt idx="502">
                  <c:v>-137604106995.27655</c:v>
                </c:pt>
                <c:pt idx="503">
                  <c:v>-137730398925.19733</c:v>
                </c:pt>
                <c:pt idx="504">
                  <c:v>-137870168332.05466</c:v>
                </c:pt>
                <c:pt idx="505">
                  <c:v>-138024187755.67249</c:v>
                </c:pt>
                <c:pt idx="506">
                  <c:v>-138193127756.03577</c:v>
                </c:pt>
                <c:pt idx="507">
                  <c:v>-138377553083.30792</c:v>
                </c:pt>
                <c:pt idx="508">
                  <c:v>-138577919448.61838</c:v>
                </c:pt>
                <c:pt idx="509">
                  <c:v>-138794570915.77243</c:v>
                </c:pt>
                <c:pt idx="510">
                  <c:v>-139027737930.04532</c:v>
                </c:pt>
                <c:pt idx="511">
                  <c:v>-139277535996.09821</c:v>
                </c:pt>
                <c:pt idx="512">
                  <c:v>-139543965012.83401</c:v>
                </c:pt>
                <c:pt idx="513">
                  <c:v>-139826909268.73248</c:v>
                </c:pt>
                <c:pt idx="514">
                  <c:v>-140126138096.90942</c:v>
                </c:pt>
                <c:pt idx="515">
                  <c:v>-140441307184.87225</c:v>
                </c:pt>
                <c:pt idx="516">
                  <c:v>-140771960529.73026</c:v>
                </c:pt>
                <c:pt idx="517">
                  <c:v>-141117533025.50684</c:v>
                </c:pt>
                <c:pt idx="518">
                  <c:v>-141477353665.22137</c:v>
                </c:pt>
                <c:pt idx="519">
                  <c:v>-141850649336.59979</c:v>
                </c:pt>
                <c:pt idx="520">
                  <c:v>-142236549186.66449</c:v>
                </c:pt>
                <c:pt idx="521">
                  <c:v>-142634089527.07248</c:v>
                </c:pt>
                <c:pt idx="522">
                  <c:v>-143042219248.94318</c:v>
                </c:pt>
                <c:pt idx="523">
                  <c:v>-143459805713.0625</c:v>
                </c:pt>
                <c:pt idx="524">
                  <c:v>-143885641078.78531</c:v>
                </c:pt>
                <c:pt idx="525">
                  <c:v>-144318449032.6969</c:v>
                </c:pt>
                <c:pt idx="526">
                  <c:v>-144756891876.14566</c:v>
                </c:pt>
                <c:pt idx="527">
                  <c:v>-145199577929.12558</c:v>
                </c:pt>
                <c:pt idx="528">
                  <c:v>-145645069206.67422</c:v>
                </c:pt>
                <c:pt idx="529">
                  <c:v>-146091889322.95172</c:v>
                </c:pt>
                <c:pt idx="530">
                  <c:v>-146538531577.47787</c:v>
                </c:pt>
                <c:pt idx="531">
                  <c:v>-146983467177.61557</c:v>
                </c:pt>
                <c:pt idx="532">
                  <c:v>-147425153551.28928</c:v>
                </c:pt>
                <c:pt idx="533">
                  <c:v>-147862042704.10425</c:v>
                </c:pt>
                <c:pt idx="534">
                  <c:v>-148292589575.46674</c:v>
                </c:pt>
                <c:pt idx="535">
                  <c:v>-148715260348.98511</c:v>
                </c:pt>
                <c:pt idx="536">
                  <c:v>-149128540673.33453</c:v>
                </c:pt>
                <c:pt idx="537">
                  <c:v>-149530943750.87585</c:v>
                </c:pt>
                <c:pt idx="538">
                  <c:v>-149921018252.61572</c:v>
                </c:pt>
                <c:pt idx="539">
                  <c:v>-150297356019.5571</c:v>
                </c:pt>
                <c:pt idx="540">
                  <c:v>-150658599512.10229</c:v>
                </c:pt>
                <c:pt idx="541">
                  <c:v>-151003448970.91345</c:v>
                </c:pt>
                <c:pt idx="542">
                  <c:v>-151330669254.49509</c:v>
                </c:pt>
                <c:pt idx="543">
                  <c:v>-151639096320.71945</c:v>
                </c:pt>
                <c:pt idx="544">
                  <c:v>-151927643321.5592</c:v>
                </c:pt>
                <c:pt idx="545">
                  <c:v>-152195306282.40521</c:v>
                </c:pt>
                <c:pt idx="546">
                  <c:v>-152441169339.52454</c:v>
                </c:pt>
                <c:pt idx="547">
                  <c:v>-152664409511.43909</c:v>
                </c:pt>
                <c:pt idx="548">
                  <c:v>-152864300982.27682</c:v>
                </c:pt>
                <c:pt idx="549">
                  <c:v>-153040218877.45471</c:v>
                </c:pt>
                <c:pt idx="550">
                  <c:v>-153191642514.39078</c:v>
                </c:pt>
                <c:pt idx="551">
                  <c:v>-153318158113.31</c:v>
                </c:pt>
                <c:pt idx="552">
                  <c:v>-153419460955.60077</c:v>
                </c:pt>
                <c:pt idx="553">
                  <c:v>-153495356979.59354</c:v>
                </c:pt>
                <c:pt idx="554">
                  <c:v>-153545763806.07126</c:v>
                </c:pt>
                <c:pt idx="555">
                  <c:v>-153570711188.2807</c:v>
                </c:pt>
                <c:pt idx="556">
                  <c:v>-153570340883.69415</c:v>
                </c:pt>
                <c:pt idx="557">
                  <c:v>-153544905947.27432</c:v>
                </c:pt>
                <c:pt idx="558">
                  <c:v>-153494769448.51758</c:v>
                </c:pt>
                <c:pt idx="559">
                  <c:v>-153420402617.09378</c:v>
                </c:pt>
                <c:pt idx="560">
                  <c:v>-153322382424.46298</c:v>
                </c:pt>
                <c:pt idx="561">
                  <c:v>-153201388611.42593</c:v>
                </c:pt>
                <c:pt idx="562">
                  <c:v>-153058200174.15402</c:v>
                </c:pt>
                <c:pt idx="563">
                  <c:v>-152893691323.84155</c:v>
                </c:pt>
                <c:pt idx="564">
                  <c:v>-152708826937.71826</c:v>
                </c:pt>
                <c:pt idx="565">
                  <c:v>-152504657521.75006</c:v>
                </c:pt>
                <c:pt idx="566">
                  <c:v>-152282313707.92578</c:v>
                </c:pt>
                <c:pt idx="567">
                  <c:v>-152043000311.57074</c:v>
                </c:pt>
                <c:pt idx="568">
                  <c:v>-151787989976.62546</c:v>
                </c:pt>
                <c:pt idx="569">
                  <c:v>-151518616439.26953</c:v>
                </c:pt>
                <c:pt idx="570">
                  <c:v>-151236267442.63666</c:v>
                </c:pt>
                <c:pt idx="571">
                  <c:v>-150942377337.63916</c:v>
                </c:pt>
                <c:pt idx="572">
                  <c:v>-150638419407.07941</c:v>
                </c:pt>
                <c:pt idx="573">
                  <c:v>-150325897952.25204</c:v>
                </c:pt>
                <c:pt idx="574">
                  <c:v>-150006340183.10925</c:v>
                </c:pt>
                <c:pt idx="575">
                  <c:v>-149681287954.75351</c:v>
                </c:pt>
                <c:pt idx="576">
                  <c:v>-149352289394.51291</c:v>
                </c:pt>
                <c:pt idx="577">
                  <c:v>-149020890465.12173</c:v>
                </c:pt>
                <c:pt idx="578">
                  <c:v>-148688626510.55289</c:v>
                </c:pt>
                <c:pt idx="579">
                  <c:v>-148357013831.80627</c:v>
                </c:pt>
                <c:pt idx="580">
                  <c:v>-148027541340.43307</c:v>
                </c:pt>
                <c:pt idx="581">
                  <c:v>-147701662337.7468</c:v>
                </c:pt>
                <c:pt idx="582">
                  <c:v>-147380786467.53137</c:v>
                </c:pt>
                <c:pt idx="583">
                  <c:v>-147066271889.58527</c:v>
                </c:pt>
                <c:pt idx="584">
                  <c:v>-146759417720.634</c:v>
                </c:pt>
                <c:pt idx="585">
                  <c:v>-146461456787.99625</c:v>
                </c:pt>
                <c:pt idx="586">
                  <c:v>-146173548739.89755</c:v>
                </c:pt>
                <c:pt idx="587">
                  <c:v>-145896773554.49557</c:v>
                </c:pt>
                <c:pt idx="588">
                  <c:v>-145632125487.51715</c:v>
                </c:pt>
                <c:pt idx="589">
                  <c:v>-145380507495.92188</c:v>
                </c:pt>
                <c:pt idx="590">
                  <c:v>-145142726172.21512</c:v>
                </c:pt>
                <c:pt idx="591">
                  <c:v>-144919487220.95389</c:v>
                </c:pt>
                <c:pt idx="592">
                  <c:v>-144711391505.64651</c:v>
                </c:pt>
                <c:pt idx="593">
                  <c:v>-144518931690.66666</c:v>
                </c:pt>
                <c:pt idx="594">
                  <c:v>-144342489499.01682</c:v>
                </c:pt>
                <c:pt idx="595">
                  <c:v>-144182333602.8168</c:v>
                </c:pt>
                <c:pt idx="596">
                  <c:v>-144038618159.29593</c:v>
                </c:pt>
                <c:pt idx="597">
                  <c:v>-143911382000.87115</c:v>
                </c:pt>
                <c:pt idx="598">
                  <c:v>-143800548483.63385</c:v>
                </c:pt>
                <c:pt idx="599">
                  <c:v>-143705925994.29004</c:v>
                </c:pt>
                <c:pt idx="600">
                  <c:v>-143627209111.33383</c:v>
                </c:pt>
                <c:pt idx="601">
                  <c:v>-143563980412.03003</c:v>
                </c:pt>
                <c:pt idx="602">
                  <c:v>-143515712912.66913</c:v>
                </c:pt>
                <c:pt idx="603">
                  <c:v>-143481773125.57727</c:v>
                </c:pt>
                <c:pt idx="604">
                  <c:v>-143461424712.54706</c:v>
                </c:pt>
                <c:pt idx="605">
                  <c:v>-143453832710.73367</c:v>
                </c:pt>
                <c:pt idx="606">
                  <c:v>-143458068303.66364</c:v>
                </c:pt>
                <c:pt idx="607">
                  <c:v>-143473114106.85287</c:v>
                </c:pt>
                <c:pt idx="608">
                  <c:v>-143497869934.651</c:v>
                </c:pt>
                <c:pt idx="609">
                  <c:v>-143531159012.33383</c:v>
                </c:pt>
                <c:pt idx="610">
                  <c:v>-143571734595.16989</c:v>
                </c:pt>
                <c:pt idx="611">
                  <c:v>-143618286954.19968</c:v>
                </c:pt>
                <c:pt idx="612">
                  <c:v>-143669450686.79132</c:v>
                </c:pt>
                <c:pt idx="613">
                  <c:v>-143723812308.67654</c:v>
                </c:pt>
                <c:pt idx="614">
                  <c:v>-143779918083.12274</c:v>
                </c:pt>
                <c:pt idx="615">
                  <c:v>-143836282042.15607</c:v>
                </c:pt>
                <c:pt idx="616">
                  <c:v>-143891394154.30728</c:v>
                </c:pt>
                <c:pt idx="617">
                  <c:v>-143943728593.19662</c:v>
                </c:pt>
                <c:pt idx="618">
                  <c:v>-143991752061.39072</c:v>
                </c:pt>
                <c:pt idx="619">
                  <c:v>-144033932124.34164</c:v>
                </c:pt>
                <c:pt idx="620">
                  <c:v>-144068745509.83456</c:v>
                </c:pt>
                <c:pt idx="621">
                  <c:v>-144094686329.2124</c:v>
                </c:pt>
                <c:pt idx="622">
                  <c:v>-144110274177.69229</c:v>
                </c:pt>
                <c:pt idx="623">
                  <c:v>-144114062072.32129</c:v>
                </c:pt>
                <c:pt idx="624">
                  <c:v>-144104644187.52097</c:v>
                </c:pt>
                <c:pt idx="625">
                  <c:v>-144080663349.72095</c:v>
                </c:pt>
                <c:pt idx="626">
                  <c:v>-144040818254.26593</c:v>
                </c:pt>
                <c:pt idx="627">
                  <c:v>-143983870369.57974</c:v>
                </c:pt>
                <c:pt idx="628">
                  <c:v>-143908650495.47165</c:v>
                </c:pt>
                <c:pt idx="629">
                  <c:v>-143814064944.45679</c:v>
                </c:pt>
                <c:pt idx="630">
                  <c:v>-143699101317.02487</c:v>
                </c:pt>
                <c:pt idx="631">
                  <c:v>-143562833843.91684</c:v>
                </c:pt>
                <c:pt idx="632">
                  <c:v>-143404428270.64828</c:v>
                </c:pt>
                <c:pt idx="633">
                  <c:v>-143223146261.74426</c:v>
                </c:pt>
                <c:pt idx="634">
                  <c:v>-143018349304.41583</c:v>
                </c:pt>
                <c:pt idx="635">
                  <c:v>-142789502093.70856</c:v>
                </c:pt>
                <c:pt idx="636">
                  <c:v>-142536175383.48566</c:v>
                </c:pt>
                <c:pt idx="637">
                  <c:v>-142258048289.96771</c:v>
                </c:pt>
                <c:pt idx="638">
                  <c:v>-141954910036.93948</c:v>
                </c:pt>
                <c:pt idx="639">
                  <c:v>-141626661134.14612</c:v>
                </c:pt>
                <c:pt idx="640">
                  <c:v>-141273313982.84128</c:v>
                </c:pt>
                <c:pt idx="641">
                  <c:v>-140894992904.91324</c:v>
                </c:pt>
                <c:pt idx="642">
                  <c:v>-140491933594.50494</c:v>
                </c:pt>
                <c:pt idx="643">
                  <c:v>-140064481993.55859</c:v>
                </c:pt>
                <c:pt idx="644">
                  <c:v>-139613092595.25342</c:v>
                </c:pt>
                <c:pt idx="645">
                  <c:v>-139138326181.86728</c:v>
                </c:pt>
                <c:pt idx="646">
                  <c:v>-138640847006.17212</c:v>
                </c:pt>
                <c:pt idx="647">
                  <c:v>-138121419428.07205</c:v>
                </c:pt>
                <c:pt idx="648">
                  <c:v>-137580904020.79984</c:v>
                </c:pt>
                <c:pt idx="649">
                  <c:v>-137020253163.60139</c:v>
                </c:pt>
                <c:pt idx="650">
                  <c:v>-136440506140.44687</c:v>
                </c:pt>
                <c:pt idx="651">
                  <c:v>-135842783766.903</c:v>
                </c:pt>
                <c:pt idx="652">
                  <c:v>-135228282569.87222</c:v>
                </c:pt>
                <c:pt idx="653">
                  <c:v>-134598268547.43593</c:v>
                </c:pt>
                <c:pt idx="654">
                  <c:v>-133954070538.51773</c:v>
                </c:pt>
                <c:pt idx="655">
                  <c:v>-133297073234.48904</c:v>
                </c:pt>
                <c:pt idx="656">
                  <c:v>-132628709867.15726</c:v>
                </c:pt>
                <c:pt idx="657">
                  <c:v>-131950454609.78452</c:v>
                </c:pt>
                <c:pt idx="658">
                  <c:v>-131263814729.86244</c:v>
                </c:pt>
                <c:pt idx="659">
                  <c:v>-130570322534.2928</c:v>
                </c:pt>
                <c:pt idx="660">
                  <c:v>-129871527149.37381</c:v>
                </c:pt>
                <c:pt idx="661">
                  <c:v>-129168986179.54292</c:v>
                </c:pt>
                <c:pt idx="662">
                  <c:v>-128464257290.1588</c:v>
                </c:pt>
                <c:pt idx="663">
                  <c:v>-127758889760.69308</c:v>
                </c:pt>
                <c:pt idx="664">
                  <c:v>-127054416055.52859</c:v>
                </c:pt>
                <c:pt idx="665">
                  <c:v>-126352343460.10284</c:v>
                </c:pt>
                <c:pt idx="666">
                  <c:v>-125654145830.37856</c:v>
                </c:pt>
                <c:pt idx="667">
                  <c:v>-124961255503.55023</c:v>
                </c:pt>
                <c:pt idx="668">
                  <c:v>-124275055417.4953</c:v>
                </c:pt>
                <c:pt idx="669">
                  <c:v>-123596871485.74228</c:v>
                </c:pt>
                <c:pt idx="670">
                  <c:v>-122927965273.6492</c:v>
                </c:pt>
                <c:pt idx="671">
                  <c:v>-122269527020.06313</c:v>
                </c:pt>
                <c:pt idx="672">
                  <c:v>-121622669046.96745</c:v>
                </c:pt>
                <c:pt idx="673">
                  <c:v>-120988419597.52415</c:v>
                </c:pt>
                <c:pt idx="674">
                  <c:v>-120367717140.49475</c:v>
                </c:pt>
                <c:pt idx="675">
                  <c:v>-119761405176.29012</c:v>
                </c:pt>
                <c:pt idx="676">
                  <c:v>-119170227576.87566</c:v>
                </c:pt>
                <c:pt idx="677">
                  <c:v>-118594824488.46684</c:v>
                </c:pt>
                <c:pt idx="678">
                  <c:v>-118035728822.41814</c:v>
                </c:pt>
                <c:pt idx="679">
                  <c:v>-117493363355.96475</c:v>
                </c:pt>
                <c:pt idx="680">
                  <c:v>-116968038460.55611</c:v>
                </c:pt>
                <c:pt idx="681">
                  <c:v>-116459950471.45535</c:v>
                </c:pt>
                <c:pt idx="682">
                  <c:v>-115969180708.11082</c:v>
                </c:pt>
                <c:pt idx="683">
                  <c:v>-115495695150.56831</c:v>
                </c:pt>
                <c:pt idx="684">
                  <c:v>-115039344772.92986</c:v>
                </c:pt>
                <c:pt idx="685">
                  <c:v>-114599866530.61221</c:v>
                </c:pt>
                <c:pt idx="686">
                  <c:v>-114176884993.95726</c:v>
                </c:pt>
                <c:pt idx="687">
                  <c:v>-113769914616.63268</c:v>
                </c:pt>
                <c:pt idx="688">
                  <c:v>-113378362623.27364</c:v>
                </c:pt>
                <c:pt idx="689">
                  <c:v>-113001532496.98523</c:v>
                </c:pt>
                <c:pt idx="690">
                  <c:v>-112638628043.6853</c:v>
                </c:pt>
                <c:pt idx="691">
                  <c:v>-112288758006.8445</c:v>
                </c:pt>
                <c:pt idx="692">
                  <c:v>-111950941203.00023</c:v>
                </c:pt>
                <c:pt idx="693">
                  <c:v>-111624112145.50493</c:v>
                </c:pt>
                <c:pt idx="694">
                  <c:v>-111307127121.33359</c:v>
                </c:pt>
                <c:pt idx="695">
                  <c:v>-110998770683.43436</c:v>
                </c:pt>
                <c:pt idx="696">
                  <c:v>-110697762519.06885</c:v>
                </c:pt>
                <c:pt idx="697">
                  <c:v>-110402764652.86078</c:v>
                </c:pt>
                <c:pt idx="698">
                  <c:v>-110112388941.85382</c:v>
                </c:pt>
                <c:pt idx="699">
                  <c:v>-109825204818.77231</c:v>
                </c:pt>
                <c:pt idx="700">
                  <c:v>-109539747238.87381</c:v>
                </c:pt>
                <c:pt idx="701">
                  <c:v>-109254524785.27483</c:v>
                </c:pt>
                <c:pt idx="702">
                  <c:v>-108968027887.408</c:v>
                </c:pt>
                <c:pt idx="703">
                  <c:v>-108678737107.31851</c:v>
                </c:pt>
                <c:pt idx="704">
                  <c:v>-108385131448.8139</c:v>
                </c:pt>
                <c:pt idx="705">
                  <c:v>-108085696645.02982</c:v>
                </c:pt>
                <c:pt idx="706">
                  <c:v>-107778933380.7448</c:v>
                </c:pt>
                <c:pt idx="707">
                  <c:v>-107463365406.75499</c:v>
                </c:pt>
                <c:pt idx="708">
                  <c:v>-107137547504.78337</c:v>
                </c:pt>
                <c:pt idx="709">
                  <c:v>-106800073262.73218</c:v>
                </c:pt>
                <c:pt idx="710">
                  <c:v>-106449582621.57138</c:v>
                </c:pt>
                <c:pt idx="711">
                  <c:v>-106084769156.77539</c:v>
                </c:pt>
                <c:pt idx="712">
                  <c:v>-105704387058.95683</c:v>
                </c:pt>
                <c:pt idx="713">
                  <c:v>-105307257780.18626</c:v>
                </c:pt>
                <c:pt idx="714">
                  <c:v>-104892276314.41573</c:v>
                </c:pt>
                <c:pt idx="715">
                  <c:v>-104458417082.43008</c:v>
                </c:pt>
                <c:pt idx="716">
                  <c:v>-104004739393.82266</c:v>
                </c:pt>
                <c:pt idx="717">
                  <c:v>-103530392460.62053</c:v>
                </c:pt>
                <c:pt idx="718">
                  <c:v>-103034619939.36382</c:v>
                </c:pt>
                <c:pt idx="719">
                  <c:v>-102516763980.66476</c:v>
                </c:pt>
                <c:pt idx="720">
                  <c:v>-101976268767.53212</c:v>
                </c:pt>
                <c:pt idx="721">
                  <c:v>-101412683526.04083</c:v>
                </c:pt>
                <c:pt idx="722">
                  <c:v>-100825664994.25362</c:v>
                </c:pt>
                <c:pt idx="723">
                  <c:v>-100214979337.65823</c:v>
                </c:pt>
                <c:pt idx="724">
                  <c:v>-99580503501.770554</c:v>
                </c:pt>
                <c:pt idx="725">
                  <c:v>-98922225994.970383</c:v>
                </c:pt>
                <c:pt idx="726">
                  <c:v>-98240247097.082123</c:v>
                </c:pt>
                <c:pt idx="727">
                  <c:v>-97534778491.686874</c:v>
                </c:pt>
                <c:pt idx="728">
                  <c:v>-96806142322.656662</c:v>
                </c:pt>
                <c:pt idx="729">
                  <c:v>-96054769677.93251</c:v>
                </c:pt>
                <c:pt idx="730">
                  <c:v>-95281198506.127197</c:v>
                </c:pt>
                <c:pt idx="731">
                  <c:v>-94486070974.115555</c:v>
                </c:pt>
                <c:pt idx="732">
                  <c:v>-93670130276.378464</c:v>
                </c:pt>
                <c:pt idx="733">
                  <c:v>-92834216909.485718</c:v>
                </c:pt>
                <c:pt idx="734">
                  <c:v>-91979264427.730591</c:v>
                </c:pt>
                <c:pt idx="735">
                  <c:v>-91106294698.558319</c:v>
                </c:pt>
                <c:pt idx="736">
                  <c:v>-90216412679.050659</c:v>
                </c:pt>
                <c:pt idx="737">
                  <c:v>-89310800737.328629</c:v>
                </c:pt>
                <c:pt idx="738">
                  <c:v>-88390712545.301041</c:v>
                </c:pt>
                <c:pt idx="739">
                  <c:v>-87457466571.703186</c:v>
                </c:pt>
                <c:pt idx="740">
                  <c:v>-86512439206.819519</c:v>
                </c:pt>
                <c:pt idx="741">
                  <c:v>-85557057552.649796</c:v>
                </c:pt>
                <c:pt idx="742">
                  <c:v>-84592791914.537766</c:v>
                </c:pt>
                <c:pt idx="743">
                  <c:v>-83621148032.415268</c:v>
                </c:pt>
                <c:pt idx="744">
                  <c:v>-82643659091.800034</c:v>
                </c:pt>
                <c:pt idx="745">
                  <c:v>-81661877556.499268</c:v>
                </c:pt>
                <c:pt idx="746">
                  <c:v>-80677366866.591003</c:v>
                </c:pt>
                <c:pt idx="747">
                  <c:v>-79691693046.658234</c:v>
                </c:pt>
                <c:pt idx="748">
                  <c:v>-78706416270.413315</c:v>
                </c:pt>
                <c:pt idx="749">
                  <c:v>-77723082428.754028</c:v>
                </c:pt>
                <c:pt idx="750">
                  <c:v>-76743214748.913589</c:v>
                </c:pt>
                <c:pt idx="751">
                  <c:v>-75768305512.691666</c:v>
                </c:pt>
                <c:pt idx="752">
                  <c:v>-74799807921.762619</c:v>
                </c:pt>
                <c:pt idx="753">
                  <c:v>-73839128157.740433</c:v>
                </c:pt>
                <c:pt idx="754">
                  <c:v>-72887617684.026596</c:v>
                </c:pt>
                <c:pt idx="755">
                  <c:v>-71946565835.47081</c:v>
                </c:pt>
                <c:pt idx="756">
                  <c:v>-71017192740.534042</c:v>
                </c:pt>
                <c:pt idx="757">
                  <c:v>-70100642618.959</c:v>
                </c:pt>
                <c:pt idx="758">
                  <c:v>-69197977495.931763</c:v>
                </c:pt>
                <c:pt idx="759">
                  <c:v>-68310171371.369476</c:v>
                </c:pt>
                <c:pt idx="760">
                  <c:v>-67438104880.306732</c:v>
                </c:pt>
                <c:pt idx="761">
                  <c:v>-66582560477.3974</c:v>
                </c:pt>
                <c:pt idx="762">
                  <c:v>-65744218175.319221</c:v>
                </c:pt>
                <c:pt idx="763">
                  <c:v>-64923651863.394112</c:v>
                </c:pt>
                <c:pt idx="764">
                  <c:v>-64121326229.045937</c:v>
                </c:pt>
                <c:pt idx="765">
                  <c:v>-63337594300.841675</c:v>
                </c:pt>
                <c:pt idx="766">
                  <c:v>-62572695627.837845</c:v>
                </c:pt>
                <c:pt idx="767">
                  <c:v>-61826755105.816895</c:v>
                </c:pt>
                <c:pt idx="768">
                  <c:v>-61099782456.787766</c:v>
                </c:pt>
                <c:pt idx="769">
                  <c:v>-60391672363.879158</c:v>
                </c:pt>
                <c:pt idx="770">
                  <c:v>-59702205259.512665</c:v>
                </c:pt>
                <c:pt idx="771">
                  <c:v>-59031048760.545006</c:v>
                </c:pt>
                <c:pt idx="772">
                  <c:v>-58377759739.951393</c:v>
                </c:pt>
                <c:pt idx="773">
                  <c:v>-57741787020.621994</c:v>
                </c:pt>
                <c:pt idx="774">
                  <c:v>-57122474672.994637</c:v>
                </c:pt>
                <c:pt idx="775">
                  <c:v>-56519065894.580963</c:v>
                </c:pt>
                <c:pt idx="776">
                  <c:v>-55930707445.987709</c:v>
                </c:pt>
                <c:pt idx="777">
                  <c:v>-55356454614.816292</c:v>
                </c:pt>
                <c:pt idx="778">
                  <c:v>-54795276675.86248</c:v>
                </c:pt>
                <c:pt idx="779">
                  <c:v>-54246062813.352119</c:v>
                </c:pt>
                <c:pt idx="780">
                  <c:v>-53707628468.552261</c:v>
                </c:pt>
                <c:pt idx="781">
                  <c:v>-53178722073.999435</c:v>
                </c:pt>
                <c:pt idx="782">
                  <c:v>-52658032133.794212</c:v>
                </c:pt>
                <c:pt idx="783">
                  <c:v>-52144194607.926224</c:v>
                </c:pt>
                <c:pt idx="784">
                  <c:v>-51635800557.414375</c:v>
                </c:pt>
                <c:pt idx="785">
                  <c:v>-51131404006.169769</c:v>
                </c:pt>
                <c:pt idx="786">
                  <c:v>-50629529974.904999</c:v>
                </c:pt>
                <c:pt idx="787">
                  <c:v>-50128682642.113678</c:v>
                </c:pt>
                <c:pt idx="788">
                  <c:v>-49627353587.11557</c:v>
                </c:pt>
                <c:pt idx="789">
                  <c:v>-49124030070.390999</c:v>
                </c:pt>
                <c:pt idx="790">
                  <c:v>-48617203306.897652</c:v>
                </c:pt>
                <c:pt idx="791">
                  <c:v>-48105376688.756546</c:v>
                </c:pt>
                <c:pt idx="792">
                  <c:v>-47587073914.593994</c:v>
                </c:pt>
                <c:pt idx="793">
                  <c:v>-47060846983.915085</c:v>
                </c:pt>
                <c:pt idx="794">
                  <c:v>-46525284016.143723</c:v>
                </c:pt>
                <c:pt idx="795">
                  <c:v>-45979016855.376877</c:v>
                </c:pt>
                <c:pt idx="796">
                  <c:v>-45420728423.449532</c:v>
                </c:pt>
                <c:pt idx="797">
                  <c:v>-44849159785.576477</c:v>
                </c:pt>
                <c:pt idx="798">
                  <c:v>-44263116894.611748</c:v>
                </c:pt>
                <c:pt idx="799">
                  <c:v>-43661476981.833672</c:v>
                </c:pt>
                <c:pt idx="800">
                  <c:v>-43043194564.110306</c:v>
                </c:pt>
                <c:pt idx="801">
                  <c:v>-42407307039.316238</c:v>
                </c:pt>
                <c:pt idx="802">
                  <c:v>-41752939843.947891</c:v>
                </c:pt>
                <c:pt idx="803">
                  <c:v>-41079311149.013298</c:v>
                </c:pt>
                <c:pt idx="804">
                  <c:v>-40385736072.447502</c:v>
                </c:pt>
                <c:pt idx="805">
                  <c:v>-39671630388.521286</c:v>
                </c:pt>
                <c:pt idx="806">
                  <c:v>-38936513716.965729</c:v>
                </c:pt>
                <c:pt idx="807">
                  <c:v>-38180012176.825432</c:v>
                </c:pt>
                <c:pt idx="808">
                  <c:v>-37401860492.377731</c:v>
                </c:pt>
                <c:pt idx="809">
                  <c:v>-36601903540.81292</c:v>
                </c:pt>
                <c:pt idx="810">
                  <c:v>-35780097333.761383</c:v>
                </c:pt>
                <c:pt idx="811">
                  <c:v>-34936509427.177597</c:v>
                </c:pt>
                <c:pt idx="812">
                  <c:v>-34071318756.547703</c:v>
                </c:pt>
                <c:pt idx="813">
                  <c:v>-33184814896.877552</c:v>
                </c:pt>
                <c:pt idx="814">
                  <c:v>-32277396749.440052</c:v>
                </c:pt>
                <c:pt idx="815">
                  <c:v>-31349570659.813862</c:v>
                </c:pt>
                <c:pt idx="816">
                  <c:v>-30401947974.326923</c:v>
                </c:pt>
                <c:pt idx="817">
                  <c:v>-29435242044.625225</c:v>
                </c:pt>
                <c:pt idx="818">
                  <c:v>-28450264692.71405</c:v>
                </c:pt>
                <c:pt idx="819">
                  <c:v>-27447922151.460106</c:v>
                </c:pt>
                <c:pt idx="820">
                  <c:v>-26429210498.189983</c:v>
                </c:pt>
                <c:pt idx="821">
                  <c:v>-25395210601.663494</c:v>
                </c:pt>
                <c:pt idx="822">
                  <c:v>-24347082605.328697</c:v>
                </c:pt>
                <c:pt idx="823">
                  <c:v>-23286059972.364464</c:v>
                </c:pt>
                <c:pt idx="824">
                  <c:v>-22213443120.571815</c:v>
                </c:pt>
                <c:pt idx="825">
                  <c:v>-21130592677.669651</c:v>
                </c:pt>
                <c:pt idx="826">
                  <c:v>-20038922389.96516</c:v>
                </c:pt>
                <c:pt idx="827">
                  <c:v>-18939891719.684288</c:v>
                </c:pt>
                <c:pt idx="828">
                  <c:v>-17834998168.441792</c:v>
                </c:pt>
                <c:pt idx="829">
                  <c:v>-16725769366.381046</c:v>
                </c:pt>
                <c:pt idx="830">
                  <c:v>-15613754968.398321</c:v>
                </c:pt>
                <c:pt idx="831">
                  <c:v>-14500518400.561195</c:v>
                </c:pt>
                <c:pt idx="832">
                  <c:v>-13387628501.313055</c:v>
                </c:pt>
                <c:pt idx="833">
                  <c:v>-12276651103.302444</c:v>
                </c:pt>
                <c:pt idx="834">
                  <c:v>-11169140602.66597</c:v>
                </c:pt>
                <c:pt idx="835">
                  <c:v>-10066631563.305792</c:v>
                </c:pt>
                <c:pt idx="836">
                  <c:v>-8970630404.1193619</c:v>
                </c:pt>
                <c:pt idx="837">
                  <c:v>-7882607217.2436304</c:v>
                </c:pt>
                <c:pt idx="838">
                  <c:v>-6803987765.1550179</c:v>
                </c:pt>
                <c:pt idx="839">
                  <c:v>-5736145703.9097424</c:v>
                </c:pt>
                <c:pt idx="840">
                  <c:v>-4680395078.9097481</c:v>
                </c:pt>
                <c:pt idx="841">
                  <c:v>-3637983138.3342938</c:v>
                </c:pt>
                <c:pt idx="842">
                  <c:v>-2610083507.7872386</c:v>
                </c:pt>
                <c:pt idx="843">
                  <c:v>-1597789767.7801199</c:v>
                </c:pt>
                <c:pt idx="844">
                  <c:v>-602109473.4106555</c:v>
                </c:pt>
                <c:pt idx="845">
                  <c:v>376041346.98123074</c:v>
                </c:pt>
                <c:pt idx="846">
                  <c:v>1335843180.2746243</c:v>
                </c:pt>
                <c:pt idx="847">
                  <c:v>2276577473.3953214</c:v>
                </c:pt>
                <c:pt idx="848">
                  <c:v>3197630507.1659107</c:v>
                </c:pt>
                <c:pt idx="849">
                  <c:v>4098496675.4640751</c:v>
                </c:pt>
                <c:pt idx="850">
                  <c:v>4978781149.7962332</c:v>
                </c:pt>
                <c:pt idx="851">
                  <c:v>5838201913.3718767</c:v>
                </c:pt>
                <c:pt idx="852">
                  <c:v>6676591152.8625631</c:v>
                </c:pt>
                <c:pt idx="853">
                  <c:v>7493896000.2105961</c:v>
                </c:pt>
                <c:pt idx="854">
                  <c:v>8290178621.0771294</c:v>
                </c:pt>
                <c:pt idx="855">
                  <c:v>9065615650.7485924</c:v>
                </c:pt>
                <c:pt idx="856">
                  <c:v>9820496982.5152512</c:v>
                </c:pt>
                <c:pt idx="857">
                  <c:v>10555223917.658627</c:v>
                </c:pt>
                <c:pt idx="858">
                  <c:v>11270306690.198835</c:v>
                </c:pt>
                <c:pt idx="859">
                  <c:v>11966361383.424824</c:v>
                </c:pt>
                <c:pt idx="860">
                  <c:v>12644106258.927691</c:v>
                </c:pt>
                <c:pt idx="861">
                  <c:v>13304357522.351465</c:v>
                </c:pt>
                <c:pt idx="862">
                  <c:v>13948024553.340944</c:v>
                </c:pt>
                <c:pt idx="863">
                  <c:v>14576104630.180656</c:v>
                </c:pt>
                <c:pt idx="864">
                  <c:v>15189677182.364433</c:v>
                </c:pt>
                <c:pt idx="865">
                  <c:v>15789897606.796955</c:v>
                </c:pt>
                <c:pt idx="866">
                  <c:v>16377990685.496666</c:v>
                </c:pt>
                <c:pt idx="867">
                  <c:v>16955243644.536596</c:v>
                </c:pt>
                <c:pt idx="868">
                  <c:v>17522998895.523518</c:v>
                </c:pt>
                <c:pt idx="869">
                  <c:v>18082646502.176346</c:v>
                </c:pt>
                <c:pt idx="870">
                  <c:v>18635616415.526402</c:v>
                </c:pt>
                <c:pt idx="871">
                  <c:v>19183370521.931496</c:v>
                </c:pt>
                <c:pt idx="872">
                  <c:v>19727394548.482452</c:v>
                </c:pt>
                <c:pt idx="873">
                  <c:v>20269189870.496792</c:v>
                </c:pt>
                <c:pt idx="874">
                  <c:v>20810265265.653198</c:v>
                </c:pt>
                <c:pt idx="875">
                  <c:v>21352128658.937878</c:v>
                </c:pt>
                <c:pt idx="876">
                  <c:v>21896278901.966106</c:v>
                </c:pt>
                <c:pt idx="877">
                  <c:v>22444197629.426563</c:v>
                </c:pt>
                <c:pt idx="878">
                  <c:v>22997341234.389843</c:v>
                </c:pt>
                <c:pt idx="879">
                  <c:v>23557133003.043491</c:v>
                </c:pt>
                <c:pt idx="880">
                  <c:v>24124955448.08123</c:v>
                </c:pt>
                <c:pt idx="881">
                  <c:v>24702142878.500278</c:v>
                </c:pt>
                <c:pt idx="882">
                  <c:v>25289974241.963703</c:v>
                </c:pt>
                <c:pt idx="883">
                  <c:v>25889666274.179047</c:v>
                </c:pt>
                <c:pt idx="884">
                  <c:v>26502366987.94371</c:v>
                </c:pt>
                <c:pt idx="885">
                  <c:v>27129149532.623569</c:v>
                </c:pt>
                <c:pt idx="886">
                  <c:v>27771006452.874737</c:v>
                </c:pt>
                <c:pt idx="887">
                  <c:v>28428844373.398392</c:v>
                </c:pt>
                <c:pt idx="888">
                  <c:v>29103479134.442596</c:v>
                </c:pt>
                <c:pt idx="889">
                  <c:v>29795631400.639309</c:v>
                </c:pt>
                <c:pt idx="890">
                  <c:v>30505922763.594196</c:v>
                </c:pt>
                <c:pt idx="891">
                  <c:v>31234872356.434525</c:v>
                </c:pt>
                <c:pt idx="892">
                  <c:v>31982893996.269138</c:v>
                </c:pt>
                <c:pt idx="893">
                  <c:v>32750293868.225731</c:v>
                </c:pt>
                <c:pt idx="894">
                  <c:v>33537268762.404625</c:v>
                </c:pt>
                <c:pt idx="895">
                  <c:v>34343904872.725903</c:v>
                </c:pt>
                <c:pt idx="896">
                  <c:v>35170177164.247406</c:v>
                </c:pt>
                <c:pt idx="897">
                  <c:v>36015949313.094933</c:v>
                </c:pt>
                <c:pt idx="898">
                  <c:v>36880974220.672791</c:v>
                </c:pt>
                <c:pt idx="899">
                  <c:v>37764895101.31385</c:v>
                </c:pt>
                <c:pt idx="900">
                  <c:v>38667247139.983253</c:v>
                </c:pt>
                <c:pt idx="901">
                  <c:v>39587459714.072769</c:v>
                </c:pt>
                <c:pt idx="902">
                  <c:v>40524859170.715462</c:v>
                </c:pt>
                <c:pt idx="903">
                  <c:v>41478672148.417641</c:v>
                </c:pt>
                <c:pt idx="904">
                  <c:v>42448029429.153999</c:v>
                </c:pt>
                <c:pt idx="905">
                  <c:v>43431970304.408585</c:v>
                </c:pt>
                <c:pt idx="906">
                  <c:v>44429447435.980186</c:v>
                </c:pt>
                <c:pt idx="907">
                  <c:v>45439332189.715408</c:v>
                </c:pt>
                <c:pt idx="908">
                  <c:v>46460420417.700943</c:v>
                </c:pt>
                <c:pt idx="909">
                  <c:v>47491438661.852188</c:v>
                </c:pt>
                <c:pt idx="910">
                  <c:v>48531050749.296204</c:v>
                </c:pt>
                <c:pt idx="911">
                  <c:v>49577864747.480972</c:v>
                </c:pt>
                <c:pt idx="912">
                  <c:v>50630440244.570503</c:v>
                </c:pt>
                <c:pt idx="913">
                  <c:v>51687295918.427475</c:v>
                </c:pt>
                <c:pt idx="914">
                  <c:v>52746917355.36467</c:v>
                </c:pt>
                <c:pt idx="915">
                  <c:v>53807765077.886185</c:v>
                </c:pt>
                <c:pt idx="916">
                  <c:v>54868282738.862801</c:v>
                </c:pt>
                <c:pt idx="917">
                  <c:v>55926905438.016975</c:v>
                </c:pt>
                <c:pt idx="918">
                  <c:v>56982068115.253693</c:v>
                </c:pt>
                <c:pt idx="919">
                  <c:v>58032213974.287224</c:v>
                </c:pt>
                <c:pt idx="920">
                  <c:v>59075802889.200661</c:v>
                </c:pt>
                <c:pt idx="921">
                  <c:v>60111319746.05455</c:v>
                </c:pt>
                <c:pt idx="922">
                  <c:v>61137282671.449379</c:v>
                </c:pt>
                <c:pt idx="923">
                  <c:v>62152251100.059006</c:v>
                </c:pt>
                <c:pt idx="924">
                  <c:v>63154833633.598648</c:v>
                </c:pt>
                <c:pt idx="925">
                  <c:v>64143695644.480286</c:v>
                </c:pt>
                <c:pt idx="926">
                  <c:v>65117566578.543671</c:v>
                </c:pt>
                <c:pt idx="927">
                  <c:v>66075246912.733078</c:v>
                </c:pt>
                <c:pt idx="928">
                  <c:v>67015614725.414307</c:v>
                </c:pt>
                <c:pt idx="929">
                  <c:v>67937631839.184296</c:v>
                </c:pt>
                <c:pt idx="930">
                  <c:v>68840349498.50592</c:v>
                </c:pt>
                <c:pt idx="931">
                  <c:v>69722913547.284195</c:v>
                </c:pt>
                <c:pt idx="932">
                  <c:v>70584569074.568771</c:v>
                </c:pt>
                <c:pt idx="933">
                  <c:v>71424664499.894379</c:v>
                </c:pt>
                <c:pt idx="934">
                  <c:v>72242655073.329208</c:v>
                </c:pt>
                <c:pt idx="935">
                  <c:v>73038105769.05957</c:v>
                </c:pt>
                <c:pt idx="936">
                  <c:v>73810693555.262665</c:v>
                </c:pt>
                <c:pt idx="937">
                  <c:v>74560209027.073425</c:v>
                </c:pt>
                <c:pt idx="938">
                  <c:v>75286557393.597672</c:v>
                </c:pt>
                <c:pt idx="939">
                  <c:v>75989758814.123642</c:v>
                </c:pt>
                <c:pt idx="940">
                  <c:v>76669948082.898819</c:v>
                </c:pt>
                <c:pt idx="941">
                  <c:v>77327373666.029999</c:v>
                </c:pt>
                <c:pt idx="942">
                  <c:v>77962396098.193817</c:v>
                </c:pt>
                <c:pt idx="943">
                  <c:v>78575485750.875351</c:v>
                </c:pt>
                <c:pt idx="944">
                  <c:v>79167219987.751266</c:v>
                </c:pt>
                <c:pt idx="945">
                  <c:v>79738279726.566269</c:v>
                </c:pt>
                <c:pt idx="946">
                  <c:v>80289445430.390884</c:v>
                </c:pt>
                <c:pt idx="947">
                  <c:v>80821592554.466965</c:v>
                </c:pt>
                <c:pt idx="948">
                  <c:v>81335686477.922256</c:v>
                </c:pt>
                <c:pt idx="949">
                  <c:v>81832776952.449158</c:v>
                </c:pt>
                <c:pt idx="950">
                  <c:v>82313992102.578903</c:v>
                </c:pt>
                <c:pt idx="951">
                  <c:v>82780532014.429642</c:v>
                </c:pt>
                <c:pt idx="952">
                  <c:v>83233661951.759903</c:v>
                </c:pt>
                <c:pt idx="953">
                  <c:v>83674705239.809845</c:v>
                </c:pt>
                <c:pt idx="954">
                  <c:v>84105035858.766159</c:v>
                </c:pt>
                <c:pt idx="955">
                  <c:v>84526070789.741745</c:v>
                </c:pt>
                <c:pt idx="956">
                  <c:v>84939262156.926056</c:v>
                </c:pt>
                <c:pt idx="957">
                  <c:v>85346089210.046188</c:v>
                </c:pt>
                <c:pt idx="958">
                  <c:v>85748050191.490585</c:v>
                </c:pt>
                <c:pt idx="959">
                  <c:v>86146654132.40358</c:v>
                </c:pt>
                <c:pt idx="960">
                  <c:v>86543412621.771149</c:v>
                </c:pt>
                <c:pt idx="961">
                  <c:v>86939831592.005005</c:v>
                </c:pt>
                <c:pt idx="962">
                  <c:v>87337403163.807724</c:v>
                </c:pt>
                <c:pt idx="963">
                  <c:v>87737597592.185791</c:v>
                </c:pt>
                <c:pt idx="964">
                  <c:v>88141855354.384644</c:v>
                </c:pt>
                <c:pt idx="965">
                  <c:v>88551579419.269821</c:v>
                </c:pt>
                <c:pt idx="966">
                  <c:v>88968127736.284454</c:v>
                </c:pt>
                <c:pt idx="967">
                  <c:v>89392805980.594879</c:v>
                </c:pt>
                <c:pt idx="968">
                  <c:v>89826860589.403748</c:v>
                </c:pt>
                <c:pt idx="969">
                  <c:v>90271472122.679916</c:v>
                </c:pt>
                <c:pt idx="970">
                  <c:v>90727748979.737534</c:v>
                </c:pt>
                <c:pt idx="971">
                  <c:v>91196721501.203384</c:v>
                </c:pt>
                <c:pt idx="972">
                  <c:v>91679336483.951035</c:v>
                </c:pt>
                <c:pt idx="973">
                  <c:v>92176452134.561142</c:v>
                </c:pt>
                <c:pt idx="974">
                  <c:v>92688833484.79364</c:v>
                </c:pt>
                <c:pt idx="975">
                  <c:v>93217148290.436539</c:v>
                </c:pt>
                <c:pt idx="976">
                  <c:v>93761963432.72905</c:v>
                </c:pt>
                <c:pt idx="977">
                  <c:v>94323741839.348373</c:v>
                </c:pt>
                <c:pt idx="978">
                  <c:v>94902839939.698517</c:v>
                </c:pt>
                <c:pt idx="979">
                  <c:v>95499505666.949829</c:v>
                </c:pt>
                <c:pt idx="980">
                  <c:v>96113877016.94664</c:v>
                </c:pt>
                <c:pt idx="981">
                  <c:v>96745981171.72934</c:v>
                </c:pt>
                <c:pt idx="982">
                  <c:v>97395734193.00563</c:v>
                </c:pt>
                <c:pt idx="983">
                  <c:v>98062941288.452896</c:v>
                </c:pt>
                <c:pt idx="984">
                  <c:v>98747297651.240967</c:v>
                </c:pt>
                <c:pt idx="985">
                  <c:v>99448389870.632019</c:v>
                </c:pt>
                <c:pt idx="986">
                  <c:v>100165697908.94475</c:v>
                </c:pt>
                <c:pt idx="987">
                  <c:v>100898597637.56577</c:v>
                </c:pt>
                <c:pt idx="988">
                  <c:v>101646363922.0563</c:v>
                </c:pt>
                <c:pt idx="989">
                  <c:v>102408174243.74396</c:v>
                </c:pt>
                <c:pt idx="990">
                  <c:v>103183112842.51343</c:v>
                </c:pt>
                <c:pt idx="991">
                  <c:v>103970175362.82677</c:v>
                </c:pt>
                <c:pt idx="992">
                  <c:v>104768273982.32391</c:v>
                </c:pt>
                <c:pt idx="993">
                  <c:v>105576242999.69098</c:v>
                </c:pt>
                <c:pt idx="994">
                  <c:v>106392844855.85141</c:v>
                </c:pt>
                <c:pt idx="995">
                  <c:v>107216776559.9512</c:v>
                </c:pt>
                <c:pt idx="996">
                  <c:v>108046676489.0912</c:v>
                </c:pt>
                <c:pt idx="997">
                  <c:v>108881131528.32829</c:v>
                </c:pt>
                <c:pt idx="998">
                  <c:v>109718684515.14319</c:v>
                </c:pt>
                <c:pt idx="999">
                  <c:v>110557841950.37874</c:v>
                </c:pt>
                <c:pt idx="1000">
                  <c:v>111397081935.61195</c:v>
                </c:pt>
                <c:pt idx="1001">
                  <c:v>112234862295.05952</c:v>
                </c:pt>
                <c:pt idx="1002">
                  <c:v>113069628838.45381</c:v>
                </c:pt>
                <c:pt idx="1003">
                  <c:v>113899823719.88704</c:v>
                </c:pt>
                <c:pt idx="1004">
                  <c:v>114723893846.43047</c:v>
                </c:pt>
                <c:pt idx="1005">
                  <c:v>115540299289.41089</c:v>
                </c:pt>
                <c:pt idx="1006">
                  <c:v>116347521650.59195</c:v>
                </c:pt>
                <c:pt idx="1007">
                  <c:v>117144072335.17729</c:v>
                </c:pt>
                <c:pt idx="1008">
                  <c:v>117928500683.54407</c:v>
                </c:pt>
                <c:pt idx="1009">
                  <c:v>118699401913.93831</c:v>
                </c:pt>
                <c:pt idx="1010">
                  <c:v>119455424829.02931</c:v>
                </c:pt>
                <c:pt idx="1011">
                  <c:v>120195279240.23177</c:v>
                </c:pt>
                <c:pt idx="1012">
                  <c:v>120917743065.06367</c:v>
                </c:pt>
                <c:pt idx="1013">
                  <c:v>121621669054.51268</c:v>
                </c:pt>
                <c:pt idx="1014">
                  <c:v>122305991109.42493</c:v>
                </c:pt>
                <c:pt idx="1015">
                  <c:v>122969730147.29854</c:v>
                </c:pt>
                <c:pt idx="1016">
                  <c:v>123611999483.54181</c:v>
                </c:pt>
                <c:pt idx="1017">
                  <c:v>124232009694.22539</c:v>
                </c:pt>
                <c:pt idx="1018">
                  <c:v>124829072930.59282</c:v>
                </c:pt>
                <c:pt idx="1019">
                  <c:v>125402606659.06967</c:v>
                </c:pt>
                <c:pt idx="1020">
                  <c:v>125952136804.19586</c:v>
                </c:pt>
                <c:pt idx="1021">
                  <c:v>126477300275.76668</c:v>
                </c:pt>
                <c:pt idx="1022">
                  <c:v>126977846865.46913</c:v>
                </c:pt>
                <c:pt idx="1023">
                  <c:v>127453640502.40594</c:v>
                </c:pt>
                <c:pt idx="1024">
                  <c:v>127904659861.06906</c:v>
                </c:pt>
                <c:pt idx="1025">
                  <c:v>128330998319.52234</c:v>
                </c:pt>
                <c:pt idx="1026">
                  <c:v>128732863269.73729</c:v>
                </c:pt>
                <c:pt idx="1027">
                  <c:v>129110574786.16147</c:v>
                </c:pt>
                <c:pt idx="1028">
                  <c:v>129464563662.64644</c:v>
                </c:pt>
                <c:pt idx="1029">
                  <c:v>129795368831.78944</c:v>
                </c:pt>
                <c:pt idx="1030">
                  <c:v>130103634184.51486</c:v>
                </c:pt>
                <c:pt idx="1031">
                  <c:v>130390104811.30981</c:v>
                </c:pt>
                <c:pt idx="1032">
                  <c:v>130655622689.90529</c:v>
                </c:pt>
                <c:pt idx="1033">
                  <c:v>130901121847.33739</c:v>
                </c:pt>
                <c:pt idx="1034">
                  <c:v>131127623027.21175</c:v>
                </c:pt>
                <c:pt idx="1035">
                  <c:v>131336227895.61331</c:v>
                </c:pt>
                <c:pt idx="1036">
                  <c:v>131528112821.43968</c:v>
                </c:pt>
                <c:pt idx="1037">
                  <c:v>131704522268.98238</c:v>
                </c:pt>
                <c:pt idx="1038">
                  <c:v>131866761842.3304</c:v>
                </c:pt>
                <c:pt idx="1039">
                  <c:v>132016191022.62463</c:v>
                </c:pt>
                <c:pt idx="1040">
                  <c:v>132154215640.35089</c:v>
                </c:pt>
                <c:pt idx="1041">
                  <c:v>132282280125.73033</c:v>
                </c:pt>
                <c:pt idx="1042">
                  <c:v>132401859580.8551</c:v>
                </c:pt>
                <c:pt idx="1043">
                  <c:v>132514451717.53644</c:v>
                </c:pt>
                <c:pt idx="1044">
                  <c:v>132621568704.89297</c:v>
                </c:pt>
                <c:pt idx="1045">
                  <c:v>132724728970.52438</c:v>
                </c:pt>
                <c:pt idx="1046">
                  <c:v>132825448998.7032</c:v>
                </c:pt>
                <c:pt idx="1047">
                  <c:v>132925235168.3943</c:v>
                </c:pt>
                <c:pt idx="1048">
                  <c:v>133025575673.09138</c:v>
                </c:pt>
                <c:pt idx="1049">
                  <c:v>133127932563.46179</c:v>
                </c:pt>
                <c:pt idx="1050">
                  <c:v>133233733952.63014</c:v>
                </c:pt>
                <c:pt idx="1051">
                  <c:v>133344366422.62587</c:v>
                </c:pt>
                <c:pt idx="1052">
                  <c:v>133461167669.08195</c:v>
                </c:pt>
                <c:pt idx="1053">
                  <c:v>133585419419.72095</c:v>
                </c:pt>
                <c:pt idx="1054">
                  <c:v>133718340660.50789</c:v>
                </c:pt>
                <c:pt idx="1055">
                  <c:v>133861081201.60513</c:v>
                </c:pt>
                <c:pt idx="1056">
                  <c:v>134014715613.43744</c:v>
                </c:pt>
                <c:pt idx="1057">
                  <c:v>134180237561.27968</c:v>
                </c:pt>
                <c:pt idx="1058">
                  <c:v>134358554564.81906</c:v>
                </c:pt>
                <c:pt idx="1059">
                  <c:v>134550483207.12794</c:v>
                </c:pt>
                <c:pt idx="1060">
                  <c:v>134756744815.41342</c:v>
                </c:pt>
                <c:pt idx="1061">
                  <c:v>134977961633.79355</c:v>
                </c:pt>
                <c:pt idx="1062">
                  <c:v>135214653506.18637</c:v>
                </c:pt>
                <c:pt idx="1063">
                  <c:v>135467235085.19023</c:v>
                </c:pt>
                <c:pt idx="1064">
                  <c:v>135736013580.5824</c:v>
                </c:pt>
                <c:pt idx="1065">
                  <c:v>136021187058.76776</c:v>
                </c:pt>
                <c:pt idx="1066">
                  <c:v>136322843302.17004</c:v>
                </c:pt>
                <c:pt idx="1067">
                  <c:v>136640959235.17509</c:v>
                </c:pt>
                <c:pt idx="1068">
                  <c:v>136975400920.80692</c:v>
                </c:pt>
                <c:pt idx="1069">
                  <c:v>137325924129.84584</c:v>
                </c:pt>
                <c:pt idx="1070">
                  <c:v>137692175481.5816</c:v>
                </c:pt>
                <c:pt idx="1071">
                  <c:v>138073694152.8364</c:v>
                </c:pt>
                <c:pt idx="1072">
                  <c:v>138469914149.2962</c:v>
                </c:pt>
                <c:pt idx="1073">
                  <c:v>138880167130.55508</c:v>
                </c:pt>
                <c:pt idx="1074">
                  <c:v>139303685777.61655</c:v>
                </c:pt>
                <c:pt idx="1075">
                  <c:v>139739607688.90933</c:v>
                </c:pt>
                <c:pt idx="1076">
                  <c:v>140186979788.17749</c:v>
                </c:pt>
                <c:pt idx="1077">
                  <c:v>140644763224.90137</c:v>
                </c:pt>
                <c:pt idx="1078">
                  <c:v>141111838745.21518</c:v>
                </c:pt>
                <c:pt idx="1079">
                  <c:v>141587012508.61642</c:v>
                </c:pt>
                <c:pt idx="1080">
                  <c:v>142069022323.13602</c:v>
                </c:pt>
                <c:pt idx="1081">
                  <c:v>142556544269.06747</c:v>
                </c:pt>
                <c:pt idx="1082">
                  <c:v>143048199678.86206</c:v>
                </c:pt>
                <c:pt idx="1083">
                  <c:v>143542562438.40616</c:v>
                </c:pt>
                <c:pt idx="1084">
                  <c:v>144038166572.62582</c:v>
                </c:pt>
                <c:pt idx="1085">
                  <c:v>144533514076.24042</c:v>
                </c:pt>
                <c:pt idx="1086">
                  <c:v>145027082948.53015</c:v>
                </c:pt>
                <c:pt idx="1087">
                  <c:v>145517335389.2215</c:v>
                </c:pt>
                <c:pt idx="1088">
                  <c:v>146002726111.04764</c:v>
                </c:pt>
                <c:pt idx="1089">
                  <c:v>146481710723.23663</c:v>
                </c:pt>
                <c:pt idx="1090">
                  <c:v>146952754139.13641</c:v>
                </c:pt>
                <c:pt idx="1091">
                  <c:v>147414338960.4248</c:v>
                </c:pt>
                <c:pt idx="1092">
                  <c:v>147864973789.8938</c:v>
                </c:pt>
                <c:pt idx="1093">
                  <c:v>148303201424.65472</c:v>
                </c:pt>
                <c:pt idx="1094">
                  <c:v>148727606881.7981</c:v>
                </c:pt>
                <c:pt idx="1095">
                  <c:v>149136825209.07043</c:v>
                </c:pt>
                <c:pt idx="1096">
                  <c:v>149529549034.00418</c:v>
                </c:pt>
                <c:pt idx="1097">
                  <c:v>149904535806.15955</c:v>
                </c:pt>
                <c:pt idx="1098">
                  <c:v>150260614688.70639</c:v>
                </c:pt>
                <c:pt idx="1099">
                  <c:v>150596693057.48605</c:v>
                </c:pt>
                <c:pt idx="1100">
                  <c:v>150911762567.93338</c:v>
                </c:pt>
                <c:pt idx="1101">
                  <c:v>151204904752.79834</c:v>
                </c:pt>
                <c:pt idx="1102">
                  <c:v>151475296116.46146</c:v>
                </c:pt>
                <c:pt idx="1103">
                  <c:v>151722212694.76932</c:v>
                </c:pt>
                <c:pt idx="1104">
                  <c:v>151945034052.69629</c:v>
                </c:pt>
                <c:pt idx="1105">
                  <c:v>152143246695.73874</c:v>
                </c:pt>
                <c:pt idx="1106">
                  <c:v>152316446874.73526</c:v>
                </c:pt>
                <c:pt idx="1107">
                  <c:v>152464342767.74738</c:v>
                </c:pt>
                <c:pt idx="1108">
                  <c:v>152586756026.68994</c:v>
                </c:pt>
                <c:pt idx="1109">
                  <c:v>152683622680.53705</c:v>
                </c:pt>
                <c:pt idx="1110">
                  <c:v>152754993391.10126</c:v>
                </c:pt>
                <c:pt idx="1111">
                  <c:v>152801033061.56171</c:v>
                </c:pt>
                <c:pt idx="1112">
                  <c:v>152822019802.05411</c:v>
                </c:pt>
                <c:pt idx="1113">
                  <c:v>152818343260.70059</c:v>
                </c:pt>
                <c:pt idx="1114">
                  <c:v>152790502332.41422</c:v>
                </c:pt>
                <c:pt idx="1115">
                  <c:v>152739102261.62592</c:v>
                </c:pt>
                <c:pt idx="1116">
                  <c:v>152664851158.72232</c:v>
                </c:pt>
                <c:pt idx="1117">
                  <c:v>152568555953.42471</c:v>
                </c:pt>
                <c:pt idx="1118">
                  <c:v>152451117811.5542</c:v>
                </c:pt>
                <c:pt idx="1119">
                  <c:v>152313527044.60022</c:v>
                </c:pt>
                <c:pt idx="1120">
                  <c:v>152156857544.21762</c:v>
                </c:pt>
                <c:pt idx="1121">
                  <c:v>151982260776.2103</c:v>
                </c:pt>
                <c:pt idx="1122">
                  <c:v>151790959370.70901</c:v>
                </c:pt>
                <c:pt idx="1123">
                  <c:v>151584240347.10663</c:v>
                </c:pt>
                <c:pt idx="1124">
                  <c:v>151363448013.88058</c:v>
                </c:pt>
                <c:pt idx="1125">
                  <c:v>151129976584.70343</c:v>
                </c:pt>
                <c:pt idx="1126">
                  <c:v>150885262553.22971</c:v>
                </c:pt>
                <c:pt idx="1127">
                  <c:v>150630776869.65085</c:v>
                </c:pt>
                <c:pt idx="1128">
                  <c:v>150368016962.54535</c:v>
                </c:pt>
                <c:pt idx="1129">
                  <c:v>150098498649.72684</c:v>
                </c:pt>
                <c:pt idx="1130">
                  <c:v>149823747981.72125</c:v>
                </c:pt>
                <c:pt idx="1131">
                  <c:v>149545293061.20496</c:v>
                </c:pt>
                <c:pt idx="1132">
                  <c:v>149264655881.21765</c:v>
                </c:pt>
                <c:pt idx="1133">
                  <c:v>148983344224.25003</c:v>
                </c:pt>
                <c:pt idx="1134">
                  <c:v>148702843663.40759</c:v>
                </c:pt>
                <c:pt idx="1135">
                  <c:v>148424609705.78949</c:v>
                </c:pt>
                <c:pt idx="1136">
                  <c:v>148150060117.00726</c:v>
                </c:pt>
                <c:pt idx="1137">
                  <c:v>147880567464.42093</c:v>
                </c:pt>
                <c:pt idx="1138">
                  <c:v>147617451915.20135</c:v>
                </c:pt>
                <c:pt idx="1139">
                  <c:v>147361974323.7533</c:v>
                </c:pt>
                <c:pt idx="1140">
                  <c:v>147115329641.36353</c:v>
                </c:pt>
                <c:pt idx="1141">
                  <c:v>146878640679.18442</c:v>
                </c:pt>
                <c:pt idx="1142">
                  <c:v>146652952253.83536</c:v>
                </c:pt>
                <c:pt idx="1143">
                  <c:v>146439225743.00742</c:v>
                </c:pt>
                <c:pt idx="1144">
                  <c:v>146238334076.50116</c:v>
                </c:pt>
                <c:pt idx="1145">
                  <c:v>146051057186.11493</c:v>
                </c:pt>
                <c:pt idx="1146">
                  <c:v>145878077935.73694</c:v>
                </c:pt>
                <c:pt idx="1147">
                  <c:v>145719978550.88062</c:v>
                </c:pt>
                <c:pt idx="1148">
                  <c:v>145577237564.74176</c:v>
                </c:pt>
                <c:pt idx="1149">
                  <c:v>145450227295.64691</c:v>
                </c:pt>
                <c:pt idx="1150">
                  <c:v>145339211868.5076</c:v>
                </c:pt>
                <c:pt idx="1151">
                  <c:v>145244345790.59106</c:v>
                </c:pt>
                <c:pt idx="1152">
                  <c:v>145165673089.56839</c:v>
                </c:pt>
                <c:pt idx="1153">
                  <c:v>145103127019.40161</c:v>
                </c:pt>
                <c:pt idx="1154">
                  <c:v>145056530337.18427</c:v>
                </c:pt>
                <c:pt idx="1155">
                  <c:v>145025596151.55444</c:v>
                </c:pt>
                <c:pt idx="1156">
                  <c:v>145009929340.75967</c:v>
                </c:pt>
                <c:pt idx="1157">
                  <c:v>145009028535.8653</c:v>
                </c:pt>
                <c:pt idx="1158">
                  <c:v>145022288661.97351</c:v>
                </c:pt>
                <c:pt idx="1159">
                  <c:v>145049004027.65912</c:v>
                </c:pt>
                <c:pt idx="1160">
                  <c:v>145088371950.13641</c:v>
                </c:pt>
                <c:pt idx="1161">
                  <c:v>145139496900.96268</c:v>
                </c:pt>
                <c:pt idx="1162">
                  <c:v>145201395154.36224</c:v>
                </c:pt>
                <c:pt idx="1163">
                  <c:v>145272999917.53668</c:v>
                </c:pt>
                <c:pt idx="1164">
                  <c:v>145353166919.62473</c:v>
                </c:pt>
                <c:pt idx="1165">
                  <c:v>145440680433.30478</c:v>
                </c:pt>
                <c:pt idx="1166">
                  <c:v>145534259700.41299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BC-445E-A207-4B419F15A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008400"/>
        <c:axId val="294488768"/>
      </c:scatterChart>
      <c:valAx>
        <c:axId val="240008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4488768"/>
        <c:crosses val="autoZero"/>
        <c:crossBetween val="midCat"/>
      </c:valAx>
      <c:valAx>
        <c:axId val="2944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0008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567992</xdr:colOff>
      <xdr:row>10</xdr:row>
      <xdr:rowOff>83128</xdr:rowOff>
    </xdr:from>
    <xdr:to>
      <xdr:col>21</xdr:col>
      <xdr:colOff>96982</xdr:colOff>
      <xdr:row>54</xdr:row>
      <xdr:rowOff>138546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689A2463-312A-43F9-A320-09E3781A2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176"/>
  <sheetViews>
    <sheetView tabSelected="1" topLeftCell="E11" zoomScale="72" zoomScaleNormal="72" workbookViewId="0">
      <selection activeCell="AD29" sqref="AD29"/>
    </sheetView>
  </sheetViews>
  <sheetFormatPr defaultRowHeight="14.4" x14ac:dyDescent="0.3"/>
  <cols>
    <col min="2" max="2" width="10.109375" bestFit="1" customWidth="1"/>
    <col min="3" max="3" width="9.88671875" customWidth="1"/>
    <col min="4" max="4" width="12.33203125" bestFit="1" customWidth="1"/>
    <col min="5" max="6" width="9.109375" bestFit="1" customWidth="1"/>
    <col min="7" max="7" width="10" customWidth="1"/>
    <col min="8" max="8" width="9.44140625" customWidth="1"/>
    <col min="9" max="9" width="12.33203125" bestFit="1" customWidth="1"/>
    <col min="10" max="10" width="11.88671875" bestFit="1" customWidth="1"/>
    <col min="11" max="12" width="12.6640625" bestFit="1" customWidth="1"/>
    <col min="13" max="13" width="12.33203125" bestFit="1" customWidth="1"/>
    <col min="14" max="15" width="9.109375" bestFit="1" customWidth="1"/>
    <col min="16" max="16" width="12.33203125" bestFit="1" customWidth="1"/>
    <col min="17" max="17" width="12.88671875" bestFit="1" customWidth="1"/>
    <col min="18" max="18" width="9" bestFit="1" customWidth="1"/>
    <col min="19" max="28" width="9" customWidth="1"/>
    <col min="29" max="29" width="9" bestFit="1" customWidth="1"/>
    <col min="30" max="30" width="9.109375" bestFit="1" customWidth="1"/>
    <col min="32" max="32" width="9.33203125" bestFit="1" customWidth="1"/>
    <col min="33" max="33" width="14.33203125" bestFit="1" customWidth="1"/>
    <col min="34" max="34" width="13.88671875" bestFit="1" customWidth="1"/>
    <col min="35" max="35" width="12" bestFit="1" customWidth="1"/>
    <col min="36" max="38" width="9.33203125" bestFit="1" customWidth="1"/>
    <col min="39" max="39" width="13.88671875" bestFit="1" customWidth="1"/>
    <col min="40" max="40" width="14.44140625" bestFit="1" customWidth="1"/>
    <col min="41" max="41" width="15" bestFit="1" customWidth="1"/>
    <col min="42" max="42" width="14.5546875" bestFit="1" customWidth="1"/>
    <col min="43" max="43" width="13.88671875" bestFit="1" customWidth="1"/>
    <col min="44" max="44" width="12" bestFit="1" customWidth="1"/>
    <col min="45" max="45" width="9.33203125" bestFit="1" customWidth="1"/>
    <col min="46" max="46" width="13.88671875" bestFit="1" customWidth="1"/>
    <col min="47" max="49" width="14.5546875" bestFit="1" customWidth="1"/>
    <col min="50" max="50" width="9.33203125" bestFit="1" customWidth="1"/>
    <col min="51" max="52" width="12.33203125" bestFit="1" customWidth="1"/>
    <col min="53" max="53" width="12" bestFit="1" customWidth="1"/>
    <col min="54" max="54" width="10" bestFit="1" customWidth="1"/>
    <col min="55" max="55" width="12" bestFit="1" customWidth="1"/>
    <col min="56" max="56" width="10" bestFit="1" customWidth="1"/>
    <col min="58" max="58" width="10" customWidth="1"/>
    <col min="59" max="59" width="10.44140625" customWidth="1"/>
    <col min="61" max="61" width="12" bestFit="1" customWidth="1"/>
    <col min="62" max="62" width="16.6640625" customWidth="1"/>
    <col min="63" max="63" width="12.44140625" bestFit="1" customWidth="1"/>
  </cols>
  <sheetData>
    <row r="1" spans="1:63" x14ac:dyDescent="0.3">
      <c r="A1" t="s">
        <v>0</v>
      </c>
      <c r="B1">
        <f>6.6743*10^-11</f>
        <v>6.6742999999999994E-11</v>
      </c>
      <c r="C1" t="s">
        <v>1</v>
      </c>
    </row>
    <row r="2" spans="1:63" x14ac:dyDescent="0.3">
      <c r="A2" t="s">
        <v>2</v>
      </c>
      <c r="B2">
        <f>1.989*10^30</f>
        <v>1.9890000000000002E+30</v>
      </c>
      <c r="C2" t="s">
        <v>3</v>
      </c>
      <c r="E2" t="s">
        <v>4</v>
      </c>
      <c r="F2">
        <f>SQRT(G*Ms/Rzs)</f>
        <v>29749.154273693228</v>
      </c>
    </row>
    <row r="3" spans="1:63" x14ac:dyDescent="0.3">
      <c r="A3" t="s">
        <v>5</v>
      </c>
      <c r="B3">
        <f>5.972*10^24</f>
        <v>5.9720000000000003E+24</v>
      </c>
      <c r="C3" t="s">
        <v>3</v>
      </c>
    </row>
    <row r="4" spans="1:63" x14ac:dyDescent="0.3">
      <c r="A4" t="s">
        <v>6</v>
      </c>
      <c r="B4">
        <f>7.347*10^22</f>
        <v>7.3470000000000005E+22</v>
      </c>
      <c r="C4" t="s">
        <v>3</v>
      </c>
    </row>
    <row r="5" spans="1:63" x14ac:dyDescent="0.3">
      <c r="A5" t="s">
        <v>7</v>
      </c>
      <c r="B5">
        <f>1.5*10^8*10^3</f>
        <v>150000000000</v>
      </c>
      <c r="C5" t="s">
        <v>8</v>
      </c>
    </row>
    <row r="6" spans="1:63" x14ac:dyDescent="0.3">
      <c r="A6" t="s">
        <v>9</v>
      </c>
      <c r="B6">
        <f>384400*10^3</f>
        <v>384400000</v>
      </c>
      <c r="C6" t="s">
        <v>8</v>
      </c>
    </row>
    <row r="7" spans="1:63" x14ac:dyDescent="0.3">
      <c r="A7" t="s">
        <v>10</v>
      </c>
      <c r="B7">
        <v>28000</v>
      </c>
      <c r="C7" t="s">
        <v>11</v>
      </c>
    </row>
    <row r="9" spans="1:63" x14ac:dyDescent="0.3">
      <c r="B9" t="s">
        <v>12</v>
      </c>
      <c r="C9" t="s">
        <v>13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26</v>
      </c>
      <c r="Q9" t="s">
        <v>27</v>
      </c>
      <c r="R9" t="s">
        <v>28</v>
      </c>
      <c r="S9" t="s">
        <v>29</v>
      </c>
      <c r="T9" t="s">
        <v>30</v>
      </c>
      <c r="U9" t="s">
        <v>31</v>
      </c>
      <c r="V9" t="s">
        <v>32</v>
      </c>
      <c r="W9" t="s">
        <v>33</v>
      </c>
      <c r="X9" t="s">
        <v>34</v>
      </c>
      <c r="Y9" t="s">
        <v>35</v>
      </c>
      <c r="Z9" t="s">
        <v>36</v>
      </c>
      <c r="AA9" t="s">
        <v>37</v>
      </c>
      <c r="AB9" t="s">
        <v>38</v>
      </c>
      <c r="AC9" t="s">
        <v>39</v>
      </c>
      <c r="AD9" t="s">
        <v>40</v>
      </c>
      <c r="AG9" t="s">
        <v>12</v>
      </c>
      <c r="AH9" t="s">
        <v>13</v>
      </c>
      <c r="AI9" t="s">
        <v>14</v>
      </c>
      <c r="AJ9" t="s">
        <v>15</v>
      </c>
      <c r="AK9" t="s">
        <v>16</v>
      </c>
      <c r="AL9" t="s">
        <v>17</v>
      </c>
      <c r="AM9" t="s">
        <v>18</v>
      </c>
      <c r="AN9" t="s">
        <v>19</v>
      </c>
      <c r="AO9" t="s">
        <v>20</v>
      </c>
      <c r="AP9" t="s">
        <v>21</v>
      </c>
      <c r="AQ9" t="s">
        <v>22</v>
      </c>
      <c r="AR9" t="s">
        <v>23</v>
      </c>
      <c r="AS9" t="s">
        <v>24</v>
      </c>
      <c r="AT9" t="s">
        <v>25</v>
      </c>
      <c r="AU9" t="s">
        <v>26</v>
      </c>
      <c r="AV9" t="s">
        <v>27</v>
      </c>
      <c r="AW9" t="s">
        <v>28</v>
      </c>
      <c r="AX9" t="s">
        <v>29</v>
      </c>
      <c r="AY9" t="s">
        <v>30</v>
      </c>
      <c r="AZ9" t="s">
        <v>31</v>
      </c>
      <c r="BA9" t="s">
        <v>32</v>
      </c>
      <c r="BB9" t="s">
        <v>33</v>
      </c>
      <c r="BC9" t="s">
        <v>34</v>
      </c>
      <c r="BD9" t="s">
        <v>35</v>
      </c>
      <c r="BE9" t="s">
        <v>36</v>
      </c>
      <c r="BF9" t="s">
        <v>37</v>
      </c>
      <c r="BG9" t="s">
        <v>38</v>
      </c>
      <c r="BH9" t="s">
        <v>39</v>
      </c>
      <c r="BI9" t="s">
        <v>40</v>
      </c>
      <c r="BJ9" t="s">
        <v>41</v>
      </c>
      <c r="BK9" t="s">
        <v>42</v>
      </c>
    </row>
    <row r="10" spans="1:63" x14ac:dyDescent="0.3">
      <c r="B10">
        <v>0</v>
      </c>
      <c r="C10">
        <v>0</v>
      </c>
      <c r="D10">
        <f>Rzs</f>
        <v>150000000000</v>
      </c>
      <c r="E10">
        <f>F2</f>
        <v>29749.154273693228</v>
      </c>
      <c r="F10">
        <v>0</v>
      </c>
      <c r="G10">
        <f t="shared" ref="G10:G73" si="0">E10+Q10*dt/2</f>
        <v>29749.154273693228</v>
      </c>
      <c r="H10">
        <f>F10+R10*dt/2</f>
        <v>-82.601136800000006</v>
      </c>
      <c r="I10">
        <f t="shared" ref="I10:I73" si="1">G10*dt</f>
        <v>832976319.66341043</v>
      </c>
      <c r="J10">
        <f t="shared" ref="J10:J73" si="2">H10*dt</f>
        <v>-2312831.8304000003</v>
      </c>
      <c r="K10">
        <f>0-C10</f>
        <v>0</v>
      </c>
      <c r="L10">
        <f>0-D10</f>
        <v>-150000000000</v>
      </c>
      <c r="M10">
        <f>SQRT(K10^2+L10^2)</f>
        <v>150000000000</v>
      </c>
      <c r="N10">
        <f>K10/M10</f>
        <v>0</v>
      </c>
      <c r="O10">
        <f>L10/M10</f>
        <v>-1</v>
      </c>
      <c r="P10">
        <f t="shared" ref="P10:P73" si="3">G*Ms/M10^2</f>
        <v>5.9000812000000007E-3</v>
      </c>
      <c r="Q10">
        <f>N10*P10</f>
        <v>0</v>
      </c>
      <c r="R10">
        <f>O10*P10</f>
        <v>-5.9000812000000007E-3</v>
      </c>
      <c r="S10">
        <f>C10+E10*dt/2</f>
        <v>416488159.83170521</v>
      </c>
      <c r="T10">
        <f t="shared" ref="T10:T73" si="4">D10+F10*dt/2</f>
        <v>150000000000</v>
      </c>
      <c r="U10">
        <f>0-S10</f>
        <v>-416488159.83170521</v>
      </c>
      <c r="V10">
        <f>0-T10</f>
        <v>-150000000000</v>
      </c>
      <c r="W10">
        <f>SQRT(U10^2+V10^2)</f>
        <v>150000578206.8432</v>
      </c>
      <c r="X10">
        <f>U10/W10</f>
        <v>-2.7765770293057745E-3</v>
      </c>
      <c r="Y10">
        <f>V10/W10</f>
        <v>-0.99999614530257075</v>
      </c>
      <c r="Z10">
        <f>G*Ms/W10^2</f>
        <v>5.9000357140319998E-3</v>
      </c>
      <c r="AA10">
        <f>Z10*X10</f>
        <v>-1.6381903635664943E-5</v>
      </c>
      <c r="AB10">
        <f>Z10*Y10</f>
        <v>-5.9000129711795002E-3</v>
      </c>
      <c r="AC10">
        <f>AA10*dt</f>
        <v>-0.45869330179861839</v>
      </c>
      <c r="AD10">
        <f t="shared" ref="AD10:AD73" si="5">AB10*dt</f>
        <v>-165.20036319302599</v>
      </c>
      <c r="AG10">
        <v>0</v>
      </c>
      <c r="AH10">
        <v>0</v>
      </c>
      <c r="AI10">
        <f>Rzk</f>
        <v>384400000</v>
      </c>
      <c r="AJ10">
        <f>SQRT(G*Mz/Rzk)</f>
        <v>1018.2890457258004</v>
      </c>
      <c r="AK10">
        <v>0</v>
      </c>
      <c r="AL10">
        <f>AJ10+AV10*dt/2</f>
        <v>1018.2890457258004</v>
      </c>
      <c r="AM10">
        <f>AK10+AW10*dt/2</f>
        <v>-37.764766204558427</v>
      </c>
      <c r="AN10">
        <f t="shared" ref="AN10:AN73" si="6">AL10*dt</f>
        <v>28512093.28032241</v>
      </c>
      <c r="AO10">
        <f t="shared" ref="AO10:AO73" si="7">AM10*dt</f>
        <v>-1057413.453727636</v>
      </c>
      <c r="AP10">
        <f xml:space="preserve"> 0-AH10</f>
        <v>0</v>
      </c>
      <c r="AQ10">
        <f>0-AI10</f>
        <v>-384400000</v>
      </c>
      <c r="AR10">
        <f>SQRT(AP10^2+AQ10^2)</f>
        <v>384400000</v>
      </c>
      <c r="AS10">
        <f>AP10/AR10</f>
        <v>0</v>
      </c>
      <c r="AT10">
        <f>AQ10/AR10</f>
        <v>-1</v>
      </c>
      <c r="AU10">
        <f t="shared" ref="AU10:AU73" si="8">G*Mz/AR10^2</f>
        <v>2.6974833003256017E-3</v>
      </c>
      <c r="AV10">
        <f>AS10*AU10</f>
        <v>0</v>
      </c>
      <c r="AW10">
        <f>AT10*AU10</f>
        <v>-2.6974833003256017E-3</v>
      </c>
      <c r="AX10">
        <f>AH10+AJ10*dt/2</f>
        <v>14256046.640161205</v>
      </c>
      <c r="AY10">
        <f>AI10+AK10*dt/2</f>
        <v>384400000</v>
      </c>
      <c r="AZ10">
        <f>0-AX10</f>
        <v>-14256046.640161205</v>
      </c>
      <c r="BA10">
        <f>0-AY10</f>
        <v>-384400000</v>
      </c>
      <c r="BB10">
        <f>SQRT(AZ10^2+BA10^2)</f>
        <v>384664262.52747536</v>
      </c>
      <c r="BC10">
        <f>AZ10/BB10</f>
        <v>-3.7061011455783319E-2</v>
      </c>
      <c r="BD10">
        <f>BA10/BB10</f>
        <v>-0.99931300473368911</v>
      </c>
      <c r="BE10">
        <f>G*Mz/BB10^2</f>
        <v>2.6937782569199996E-3</v>
      </c>
      <c r="BF10">
        <f>BE10*BC10</f>
        <v>-9.9834146839052128E-5</v>
      </c>
      <c r="BG10">
        <f>BE10*BD10</f>
        <v>-2.6919276440090043E-3</v>
      </c>
      <c r="BH10">
        <f>BF10*dt</f>
        <v>-2.7953561114934597</v>
      </c>
      <c r="BI10">
        <f>BG10*dt</f>
        <v>-75.373974032252121</v>
      </c>
      <c r="BJ10">
        <f>C10+AH10*10</f>
        <v>0</v>
      </c>
      <c r="BK10">
        <f>D10+AI10*10</f>
        <v>153844000000</v>
      </c>
    </row>
    <row r="11" spans="1:63" x14ac:dyDescent="0.3">
      <c r="B11">
        <f t="shared" ref="B11:B74" si="9">B10+dt</f>
        <v>28000</v>
      </c>
      <c r="C11">
        <f>C10+I10</f>
        <v>832976319.66341043</v>
      </c>
      <c r="D11">
        <f>D10+J10</f>
        <v>149997687168.16959</v>
      </c>
      <c r="E11">
        <f>E10+AC10</f>
        <v>29748.695580391428</v>
      </c>
      <c r="F11">
        <f>F10+AD10</f>
        <v>-165.20036319302599</v>
      </c>
      <c r="G11">
        <f t="shared" si="0"/>
        <v>29748.236881785382</v>
      </c>
      <c r="H11">
        <f t="shared" ref="H10:H73" si="10">F11+R11*dt/2</f>
        <v>-247.80022634664709</v>
      </c>
      <c r="I11">
        <f>G11*dt</f>
        <v>832950632.68999076</v>
      </c>
      <c r="J11">
        <f>H11*dt</f>
        <v>-6938406.3377061188</v>
      </c>
      <c r="K11">
        <f>0-C11</f>
        <v>-832976319.66341043</v>
      </c>
      <c r="L11">
        <f>0-D11</f>
        <v>-149997687168.16959</v>
      </c>
      <c r="M11">
        <f>SQRT(K11^2+L11^2)</f>
        <v>150000000017.8306</v>
      </c>
      <c r="N11">
        <f>K11/M11</f>
        <v>-5.5531754637626269E-3</v>
      </c>
      <c r="O11">
        <f>L11/M11</f>
        <v>-0.99998458100226173</v>
      </c>
      <c r="P11">
        <f t="shared" si="3"/>
        <v>5.9000811985973076E-3</v>
      </c>
      <c r="Q11">
        <f>N11*P11</f>
        <v>-3.2764186146257757E-5</v>
      </c>
      <c r="R11">
        <f>O11*P11</f>
        <v>-5.8999902252586511E-3</v>
      </c>
      <c r="S11">
        <f>C11+E11*dt/2</f>
        <v>1249458057.7888904</v>
      </c>
      <c r="T11">
        <f>D11+F11*dt/2</f>
        <v>149995374363.08487</v>
      </c>
      <c r="U11">
        <f t="shared" ref="U11:U74" si="11">0-S11</f>
        <v>-1249458057.7888904</v>
      </c>
      <c r="V11">
        <f t="shared" ref="V11:V74" si="12">0-T11</f>
        <v>-149995374363.08487</v>
      </c>
      <c r="W11">
        <f>SQRT(U11^2+V11^2)</f>
        <v>150000578251.41925</v>
      </c>
      <c r="X11">
        <f t="shared" ref="X11:X74" si="13">U11/W11</f>
        <v>-8.3296882742321596E-3</v>
      </c>
      <c r="Y11">
        <f t="shared" ref="Y11:Y74" si="14">V11/W11</f>
        <v>-0.99996530754484392</v>
      </c>
      <c r="Z11">
        <f t="shared" ref="Z11:Z73" si="15">G*Ms/W11^2</f>
        <v>5.9000357105253422E-3</v>
      </c>
      <c r="AA11">
        <f t="shared" ref="AA11:AA74" si="16">Z11*X11</f>
        <v>-4.914545827551395E-5</v>
      </c>
      <c r="AB11">
        <f t="shared" ref="AB11:AB74" si="17">Z11*Y11</f>
        <v>-5.8998310238010353E-3</v>
      </c>
      <c r="AC11">
        <f>AA11*dt</f>
        <v>-1.3760728317143907</v>
      </c>
      <c r="AD11">
        <f t="shared" si="5"/>
        <v>-165.195268666429</v>
      </c>
      <c r="AG11">
        <f t="shared" ref="AG11:AG74" si="18">AG10+dt</f>
        <v>28000</v>
      </c>
      <c r="AH11">
        <f>AH10+AN10</f>
        <v>28512093.28032241</v>
      </c>
      <c r="AI11">
        <f>AI10+AO10</f>
        <v>383342586.54627234</v>
      </c>
      <c r="AJ11">
        <f>AJ10+BH10</f>
        <v>1015.493689614307</v>
      </c>
      <c r="AK11">
        <f>AK10+BI10</f>
        <v>-75.373974032252121</v>
      </c>
      <c r="AL11">
        <f t="shared" ref="AL11:AL73" si="19">AJ11+AV11*dt/2</f>
        <v>1012.6925961824828</v>
      </c>
      <c r="AM11">
        <f t="shared" ref="AM10:AM73" si="20">AK11+AW11*dt/2</f>
        <v>-113.0344288699996</v>
      </c>
      <c r="AN11">
        <f t="shared" si="6"/>
        <v>28355392.69310952</v>
      </c>
      <c r="AO11">
        <f t="shared" si="7"/>
        <v>-3164964.0083599887</v>
      </c>
      <c r="AP11">
        <f t="shared" ref="AP11" si="21" xml:space="preserve"> 0-AH11</f>
        <v>-28512093.28032241</v>
      </c>
      <c r="AQ11">
        <f t="shared" ref="AQ11" si="22">0-AI11</f>
        <v>-383342586.54627234</v>
      </c>
      <c r="AR11">
        <f t="shared" ref="AR11" si="23">SQRT(AP11^2+AQ11^2)</f>
        <v>384401454.37187421</v>
      </c>
      <c r="AS11">
        <f t="shared" ref="AS11" si="24">AP11/AR11</f>
        <v>-7.417269876596122E-2</v>
      </c>
      <c r="AT11">
        <f t="shared" ref="AT11" si="25">AQ11/AR11</f>
        <v>-0.9972454114999848</v>
      </c>
      <c r="AU11">
        <f>G*Mz/AR11^2</f>
        <v>2.6974628886628623E-3</v>
      </c>
      <c r="AV11">
        <f t="shared" ref="AV11" si="26">AS11*AU11</f>
        <v>-2.0007810227315009E-4</v>
      </c>
      <c r="AW11">
        <f t="shared" ref="AW11" si="27">AT11*AU11</f>
        <v>-2.690032488410534E-3</v>
      </c>
      <c r="AX11">
        <f>AH11+AJ11*dt/2</f>
        <v>42729004.93492271</v>
      </c>
      <c r="AY11">
        <f>AI11+AK11*dt/2</f>
        <v>382287350.9098208</v>
      </c>
      <c r="AZ11">
        <f t="shared" ref="AZ11:AZ13" si="28">0-AX11</f>
        <v>-42729004.93492271</v>
      </c>
      <c r="BA11">
        <f t="shared" ref="BA11:BA13" si="29">0-AY11</f>
        <v>-382287350.9098208</v>
      </c>
      <c r="BB11">
        <f t="shared" ref="BB11:BB13" si="30">SQRT(AZ11^2+BA11^2)</f>
        <v>384667891.21055722</v>
      </c>
      <c r="BC11">
        <f t="shared" ref="BC11:BC13" si="31">AZ11/BB11</f>
        <v>-0.11108024847213972</v>
      </c>
      <c r="BD11">
        <f t="shared" ref="BD11:BD13" si="32">BA11/BB11</f>
        <v>-0.99381144006263478</v>
      </c>
      <c r="BE11">
        <f>G*Mz/BB11^2</f>
        <v>2.693727434786383E-3</v>
      </c>
      <c r="BF11">
        <f t="shared" ref="BF11:BF13" si="33">BE11*BC11</f>
        <v>-2.99219912772291E-4</v>
      </c>
      <c r="BG11">
        <f t="shared" ref="BG11:BG13" si="34">BE11*BD11</f>
        <v>-2.6770571411012826E-3</v>
      </c>
      <c r="BH11">
        <f>BF11*dt</f>
        <v>-8.3781575576241476</v>
      </c>
      <c r="BI11">
        <f>BG11*dt</f>
        <v>-74.957599950835913</v>
      </c>
      <c r="BJ11">
        <f t="shared" ref="BJ11:BJ74" si="35">C11+AH11*10</f>
        <v>1118097252.4666345</v>
      </c>
      <c r="BK11">
        <f t="shared" ref="BK11:BK74" si="36">D11+AI11*10</f>
        <v>153831113033.63232</v>
      </c>
    </row>
    <row r="12" spans="1:63" x14ac:dyDescent="0.3">
      <c r="B12">
        <f t="shared" si="9"/>
        <v>56000</v>
      </c>
      <c r="C12">
        <f t="shared" ref="C12:C75" si="37">C11+I11</f>
        <v>1665926952.3534012</v>
      </c>
      <c r="D12">
        <f t="shared" ref="D12:D75" si="38">D11+J11</f>
        <v>149990748761.83188</v>
      </c>
      <c r="E12">
        <f t="shared" ref="E12:E75" si="39">E11+AC11</f>
        <v>29747.319507559714</v>
      </c>
      <c r="F12">
        <f t="shared" ref="F12:F75" si="40">F11+AD11</f>
        <v>-330.39563185945497</v>
      </c>
      <c r="G12">
        <f t="shared" si="0"/>
        <v>29746.402124494081</v>
      </c>
      <c r="H12">
        <f t="shared" si="10"/>
        <v>-412.99167409358654</v>
      </c>
      <c r="I12">
        <f t="shared" si="1"/>
        <v>832899259.48583424</v>
      </c>
      <c r="J12">
        <f t="shared" si="2"/>
        <v>-11563766.874620423</v>
      </c>
      <c r="K12">
        <f t="shared" ref="K12:K75" si="41">0-C12</f>
        <v>-1665926952.3534012</v>
      </c>
      <c r="L12">
        <f t="shared" ref="L12:L75" si="42">0-D12</f>
        <v>-149990748761.83188</v>
      </c>
      <c r="M12">
        <f t="shared" ref="M12:M75" si="43">SQRT(K12^2+L12^2)</f>
        <v>150000000089.15182</v>
      </c>
      <c r="N12">
        <f t="shared" ref="N12:N75" si="44">K12/M12</f>
        <v>-1.11061796757551E-2</v>
      </c>
      <c r="O12">
        <f t="shared" ref="O12:O75" si="45">L12/M12</f>
        <v>-0.99993832448457032</v>
      </c>
      <c r="P12">
        <f t="shared" si="3"/>
        <v>5.9000811929866264E-3</v>
      </c>
      <c r="Q12">
        <f t="shared" ref="Q12:Q75" si="46">N12*P12</f>
        <v>-6.552736183085297E-5</v>
      </c>
      <c r="R12">
        <f t="shared" ref="R12:R75" si="47">O12*P12</f>
        <v>-5.8997173024379719E-3</v>
      </c>
      <c r="S12">
        <f t="shared" ref="S10:S73" si="48">C12+E12*dt/2</f>
        <v>2082389425.4592371</v>
      </c>
      <c r="T12">
        <f t="shared" si="4"/>
        <v>149986123222.98584</v>
      </c>
      <c r="U12">
        <f t="shared" si="11"/>
        <v>-2082389425.4592371</v>
      </c>
      <c r="V12">
        <f t="shared" si="12"/>
        <v>-149986123222.98584</v>
      </c>
      <c r="W12">
        <f t="shared" ref="W12:W74" si="49">SQRT(U12^2+V12^2)</f>
        <v>150000578349.48489</v>
      </c>
      <c r="X12">
        <f t="shared" si="13"/>
        <v>-1.3882542643319002E-2</v>
      </c>
      <c r="Y12">
        <f t="shared" si="14"/>
        <v>-0.99990363286156558</v>
      </c>
      <c r="Z12">
        <f t="shared" si="15"/>
        <v>5.9000357028108283E-3</v>
      </c>
      <c r="AA12">
        <f t="shared" si="16"/>
        <v>-8.1907497241375923E-5</v>
      </c>
      <c r="AB12">
        <f t="shared" si="17"/>
        <v>-5.8994671332534875E-3</v>
      </c>
      <c r="AC12">
        <f t="shared" ref="AC10:AC73" si="50">AA12*dt</f>
        <v>-2.2934099227585256</v>
      </c>
      <c r="AD12">
        <f t="shared" si="5"/>
        <v>-165.18507973109766</v>
      </c>
      <c r="AG12">
        <f t="shared" si="18"/>
        <v>56000</v>
      </c>
      <c r="AH12">
        <f t="shared" ref="AH12:AH75" si="51">AH11+AN11</f>
        <v>56867485.97343193</v>
      </c>
      <c r="AI12">
        <f t="shared" ref="AI12:AI75" si="52">AI11+AO11</f>
        <v>380177622.53791237</v>
      </c>
      <c r="AJ12">
        <f t="shared" ref="AJ12:AJ75" si="53">AJ11+BH11</f>
        <v>1007.1155320566828</v>
      </c>
      <c r="AK12">
        <f t="shared" ref="AK12:AK75" si="54">AK11+BI11</f>
        <v>-150.33157398308805</v>
      </c>
      <c r="AL12">
        <f t="shared" ref="AL12:AL75" si="55">AJ12+AV12*dt/2</f>
        <v>1001.5289926083293</v>
      </c>
      <c r="AM12">
        <f t="shared" ref="AM12:AM75" si="56">AK12+AW12*dt/2</f>
        <v>-187.6794055134211</v>
      </c>
      <c r="AN12">
        <f t="shared" ref="AN12:AN75" si="57">AL12*dt</f>
        <v>28042811.79303322</v>
      </c>
      <c r="AO12">
        <f t="shared" ref="AO12:AO75" si="58">AM12*dt</f>
        <v>-5255023.3543757908</v>
      </c>
      <c r="AP12">
        <f t="shared" ref="AP12:AP75" si="59" xml:space="preserve"> 0-AH12</f>
        <v>-56867485.97343193</v>
      </c>
      <c r="AQ12">
        <f t="shared" ref="AQ12:AQ75" si="60">0-AI12</f>
        <v>-380177622.53791237</v>
      </c>
      <c r="AR12">
        <f t="shared" ref="AR12:AR75" si="61">SQRT(AP12^2+AQ12^2)</f>
        <v>384407252.32429969</v>
      </c>
      <c r="AS12">
        <f t="shared" ref="AS12:AS75" si="62">AP12/AR12</f>
        <v>-0.14793551794245674</v>
      </c>
      <c r="AT12">
        <f t="shared" ref="AT12:AT75" si="63">AQ12/AR12</f>
        <v>-0.98899700835295623</v>
      </c>
      <c r="AU12">
        <f>G*Mz/AR12^2</f>
        <v>2.6973815184834107E-3</v>
      </c>
      <c r="AV12">
        <f t="shared" ref="AV12:AV75" si="64">AS12*AU12</f>
        <v>-3.9903853202525382E-4</v>
      </c>
      <c r="AW12">
        <f t="shared" ref="AW12:AW75" si="65">AT12*AU12</f>
        <v>-2.6677022521666475E-3</v>
      </c>
      <c r="AX12">
        <f>AH12+AJ12*dt/2</f>
        <v>70967103.42222549</v>
      </c>
      <c r="AY12">
        <f>AI12+AK12*dt/2</f>
        <v>378072980.50214916</v>
      </c>
      <c r="AZ12">
        <f t="shared" ref="AZ12:AZ75" si="66">0-AX12</f>
        <v>-70967103.42222549</v>
      </c>
      <c r="BA12">
        <f t="shared" ref="BA12:BA75" si="67">0-AY12</f>
        <v>-378072980.50214916</v>
      </c>
      <c r="BB12">
        <f t="shared" ref="BB12:BB75" si="68">SQRT(AZ12^2+BA12^2)</f>
        <v>384675848.41515505</v>
      </c>
      <c r="BC12">
        <f t="shared" ref="BC12:BC75" si="69">AZ12/BB12</f>
        <v>-0.18448546669775695</v>
      </c>
      <c r="BD12">
        <f t="shared" ref="BD12:BD75" si="70">BA12/BB12</f>
        <v>-0.98283524182708804</v>
      </c>
      <c r="BE12">
        <f>G*Mz/BB12^2</f>
        <v>2.6936159938486383E-3</v>
      </c>
      <c r="BF12">
        <f t="shared" ref="BF12:BF75" si="71">BE12*BC12</f>
        <v>-4.9693300372970846E-4</v>
      </c>
      <c r="BG12">
        <f t="shared" ref="BG12:BG75" si="72">BE12*BD12</f>
        <v>-2.6473807267035384E-3</v>
      </c>
      <c r="BH12">
        <f>BF12*dt</f>
        <v>-13.914124104431837</v>
      </c>
      <c r="BI12">
        <f>BG12*dt</f>
        <v>-74.126660347699072</v>
      </c>
      <c r="BJ12">
        <f t="shared" si="35"/>
        <v>2234601812.0877204</v>
      </c>
      <c r="BK12">
        <f t="shared" si="36"/>
        <v>153792524987.211</v>
      </c>
    </row>
    <row r="13" spans="1:63" x14ac:dyDescent="0.3">
      <c r="B13">
        <f t="shared" si="9"/>
        <v>84000</v>
      </c>
      <c r="C13">
        <f t="shared" si="37"/>
        <v>2498826211.8392353</v>
      </c>
      <c r="D13">
        <f t="shared" si="38"/>
        <v>149979184994.95724</v>
      </c>
      <c r="E13">
        <f t="shared" si="39"/>
        <v>29745.026097636957</v>
      </c>
      <c r="F13">
        <f t="shared" si="40"/>
        <v>-495.5807115905526</v>
      </c>
      <c r="G13">
        <f t="shared" si="0"/>
        <v>29743.650058404422</v>
      </c>
      <c r="H13">
        <f t="shared" si="10"/>
        <v>-578.17038574993808</v>
      </c>
      <c r="I13">
        <f t="shared" si="1"/>
        <v>832822201.63532388</v>
      </c>
      <c r="J13">
        <f t="shared" si="2"/>
        <v>-16188770.800998267</v>
      </c>
      <c r="K13">
        <f t="shared" si="41"/>
        <v>-2498826211.8392353</v>
      </c>
      <c r="L13">
        <f t="shared" si="42"/>
        <v>-149979184994.95724</v>
      </c>
      <c r="M13">
        <f t="shared" si="43"/>
        <v>150000000213.96194</v>
      </c>
      <c r="N13">
        <f t="shared" si="44"/>
        <v>-1.6658841388499181E-2</v>
      </c>
      <c r="O13">
        <f t="shared" si="45"/>
        <v>-0.99986123187349996</v>
      </c>
      <c r="P13">
        <f t="shared" si="3"/>
        <v>5.9000811831680959E-3</v>
      </c>
      <c r="Q13">
        <f t="shared" si="46"/>
        <v>-9.8288516609665899E-5</v>
      </c>
      <c r="R13">
        <f t="shared" si="47"/>
        <v>-5.8992624399561095E-3</v>
      </c>
      <c r="S13">
        <f t="shared" si="48"/>
        <v>2915256577.2061529</v>
      </c>
      <c r="T13">
        <f t="shared" si="4"/>
        <v>149972246864.99496</v>
      </c>
      <c r="U13">
        <f t="shared" si="11"/>
        <v>-2915256577.2061529</v>
      </c>
      <c r="V13">
        <f t="shared" si="12"/>
        <v>-149972246864.99496</v>
      </c>
      <c r="W13">
        <f t="shared" si="49"/>
        <v>150000578501.03757</v>
      </c>
      <c r="X13">
        <f t="shared" si="13"/>
        <v>-1.9434968893709884E-2</v>
      </c>
      <c r="Y13">
        <f t="shared" si="14"/>
        <v>-0.99981112315481901</v>
      </c>
      <c r="Z13">
        <f t="shared" si="15"/>
        <v>5.9000356908886584E-3</v>
      </c>
      <c r="AA13">
        <f t="shared" si="16"/>
        <v>-1.1466701012419919E-4</v>
      </c>
      <c r="AB13">
        <f t="shared" si="17"/>
        <v>-5.898921310760908E-3</v>
      </c>
      <c r="AC13">
        <f t="shared" si="50"/>
        <v>-3.2106762834775773</v>
      </c>
      <c r="AD13">
        <f t="shared" si="5"/>
        <v>-165.16979670130542</v>
      </c>
      <c r="AG13">
        <f t="shared" si="18"/>
        <v>84000</v>
      </c>
      <c r="AH13">
        <f t="shared" si="51"/>
        <v>84910297.766465157</v>
      </c>
      <c r="AI13">
        <f t="shared" si="52"/>
        <v>374922599.18353659</v>
      </c>
      <c r="AJ13">
        <f t="shared" si="53"/>
        <v>993.20140795225097</v>
      </c>
      <c r="AK13">
        <f t="shared" si="54"/>
        <v>-224.45823433078712</v>
      </c>
      <c r="AL13">
        <f t="shared" si="55"/>
        <v>984.86066160015662</v>
      </c>
      <c r="AM13">
        <f t="shared" si="56"/>
        <v>-261.28691570060852</v>
      </c>
      <c r="AN13">
        <f t="shared" si="57"/>
        <v>27576098.524804384</v>
      </c>
      <c r="AO13">
        <f t="shared" si="58"/>
        <v>-7316033.6396170389</v>
      </c>
      <c r="AP13">
        <f t="shared" si="59"/>
        <v>-84910297.766465157</v>
      </c>
      <c r="AQ13">
        <f t="shared" si="60"/>
        <v>-374922599.18353659</v>
      </c>
      <c r="AR13">
        <f t="shared" si="61"/>
        <v>384417369.59368604</v>
      </c>
      <c r="AS13">
        <f t="shared" si="62"/>
        <v>-0.22088049209694136</v>
      </c>
      <c r="AT13">
        <f t="shared" si="63"/>
        <v>-0.97530088086242028</v>
      </c>
      <c r="AU13">
        <f>G*Mz/AR13^2</f>
        <v>2.6972395385496113E-3</v>
      </c>
      <c r="AV13">
        <f t="shared" si="64"/>
        <v>-5.9576759657816521E-4</v>
      </c>
      <c r="AW13">
        <f t="shared" si="65"/>
        <v>-2.6306200978443838E-3</v>
      </c>
      <c r="AX13">
        <f>AH13+AJ13*dt/2</f>
        <v>98815117.477796674</v>
      </c>
      <c r="AY13">
        <f>AI13+AK13*dt/2</f>
        <v>371780183.90290558</v>
      </c>
      <c r="AZ13">
        <f t="shared" si="66"/>
        <v>-98815117.477796674</v>
      </c>
      <c r="BA13">
        <f t="shared" si="67"/>
        <v>-371780183.90290558</v>
      </c>
      <c r="BB13">
        <f t="shared" si="68"/>
        <v>384688097.79486167</v>
      </c>
      <c r="BC13">
        <f t="shared" si="69"/>
        <v>-0.25687074293234491</v>
      </c>
      <c r="BD13">
        <f t="shared" si="70"/>
        <v>-0.96644576745174127</v>
      </c>
      <c r="BE13">
        <f>G*Mz/BB13^2</f>
        <v>2.6934444543601018E-3</v>
      </c>
      <c r="BF13">
        <f t="shared" si="71"/>
        <v>-6.9186707803848375E-4</v>
      </c>
      <c r="BG13">
        <f t="shared" si="72"/>
        <v>-2.6030679927826852E-3</v>
      </c>
      <c r="BH13">
        <f>BF13*dt</f>
        <v>-19.372278185077544</v>
      </c>
      <c r="BI13">
        <f>BG13*dt</f>
        <v>-72.885903797915191</v>
      </c>
      <c r="BJ13">
        <f t="shared" si="35"/>
        <v>3347929189.5038872</v>
      </c>
      <c r="BK13">
        <f t="shared" si="36"/>
        <v>153728410986.7926</v>
      </c>
    </row>
    <row r="14" spans="1:63" x14ac:dyDescent="0.3">
      <c r="B14">
        <f t="shared" si="9"/>
        <v>112000</v>
      </c>
      <c r="C14">
        <f t="shared" si="37"/>
        <v>3331648413.4745593</v>
      </c>
      <c r="D14">
        <f t="shared" si="38"/>
        <v>149962996224.15625</v>
      </c>
      <c r="E14">
        <f t="shared" si="39"/>
        <v>29741.81542135348</v>
      </c>
      <c r="F14">
        <f t="shared" si="40"/>
        <v>-660.75050829185807</v>
      </c>
      <c r="G14">
        <f t="shared" si="0"/>
        <v>29739.980768392066</v>
      </c>
      <c r="H14">
        <f t="shared" si="10"/>
        <v>-743.33126741766205</v>
      </c>
      <c r="I14">
        <f t="shared" si="1"/>
        <v>832719461.51497781</v>
      </c>
      <c r="J14">
        <f t="shared" si="2"/>
        <v>-20813275.487694539</v>
      </c>
      <c r="K14">
        <f t="shared" si="41"/>
        <v>-3331648413.4745593</v>
      </c>
      <c r="L14">
        <f t="shared" si="42"/>
        <v>-149962996224.15625</v>
      </c>
      <c r="M14">
        <f t="shared" si="43"/>
        <v>150000000392.25769</v>
      </c>
      <c r="N14">
        <f t="shared" si="44"/>
        <v>-2.2210989365080851E-2</v>
      </c>
      <c r="O14">
        <f t="shared" si="45"/>
        <v>-0.99975330554663555</v>
      </c>
      <c r="P14">
        <f t="shared" si="3"/>
        <v>5.9000811691419701E-3</v>
      </c>
      <c r="Q14">
        <f t="shared" si="46"/>
        <v>-1.310466401009261E-4</v>
      </c>
      <c r="R14">
        <f t="shared" si="47"/>
        <v>-5.8986256518431431E-3</v>
      </c>
      <c r="S14">
        <f t="shared" si="48"/>
        <v>3748033829.373508</v>
      </c>
      <c r="T14">
        <f t="shared" si="4"/>
        <v>149953745717.04016</v>
      </c>
      <c r="U14">
        <f t="shared" si="11"/>
        <v>-3748033829.373508</v>
      </c>
      <c r="V14">
        <f t="shared" si="12"/>
        <v>-149953745717.04016</v>
      </c>
      <c r="W14">
        <f t="shared" si="49"/>
        <v>150000578706.07324</v>
      </c>
      <c r="X14">
        <f t="shared" si="13"/>
        <v>-2.4986795795753535E-2</v>
      </c>
      <c r="Y14">
        <f t="shared" si="14"/>
        <v>-0.99968778127766522</v>
      </c>
      <c r="Z14">
        <f t="shared" si="15"/>
        <v>5.9000356747591501E-3</v>
      </c>
      <c r="AA14">
        <f t="shared" si="16"/>
        <v>-1.4742298659286781E-4</v>
      </c>
      <c r="AB14">
        <f t="shared" si="17"/>
        <v>-5.8981935731590475E-3</v>
      </c>
      <c r="AC14">
        <f t="shared" si="50"/>
        <v>-4.127843624600299</v>
      </c>
      <c r="AD14">
        <f t="shared" si="5"/>
        <v>-165.14942004845332</v>
      </c>
      <c r="AG14">
        <f t="shared" si="18"/>
        <v>112000</v>
      </c>
      <c r="AH14">
        <f t="shared" si="51"/>
        <v>112486396.29126954</v>
      </c>
      <c r="AI14">
        <f t="shared" si="52"/>
        <v>367606565.54391956</v>
      </c>
      <c r="AJ14">
        <f t="shared" si="53"/>
        <v>973.82912976717341</v>
      </c>
      <c r="AK14">
        <f t="shared" si="54"/>
        <v>-297.3441381287023</v>
      </c>
      <c r="AL14">
        <f t="shared" si="55"/>
        <v>962.78082133513146</v>
      </c>
      <c r="AM14">
        <f t="shared" si="56"/>
        <v>-333.45011051007617</v>
      </c>
      <c r="AN14">
        <f t="shared" si="57"/>
        <v>26957862.99738368</v>
      </c>
      <c r="AO14">
        <f t="shared" si="58"/>
        <v>-9336603.0942821335</v>
      </c>
      <c r="AP14">
        <f t="shared" si="59"/>
        <v>-112486396.29126954</v>
      </c>
      <c r="AQ14">
        <f t="shared" si="60"/>
        <v>-367606565.54391956</v>
      </c>
      <c r="AR14">
        <f t="shared" si="61"/>
        <v>384431757.76929849</v>
      </c>
      <c r="AS14">
        <f t="shared" si="62"/>
        <v>-0.29260432838322842</v>
      </c>
      <c r="AT14">
        <f t="shared" si="63"/>
        <v>-0.95623360483273101</v>
      </c>
      <c r="AU14">
        <f>G*Mz/AR14^2</f>
        <v>2.6970376424828965E-3</v>
      </c>
      <c r="AV14">
        <f t="shared" si="64"/>
        <v>-7.891648880029937E-4</v>
      </c>
      <c r="AW14">
        <f t="shared" si="65"/>
        <v>-2.5789980272409906E-3</v>
      </c>
      <c r="AX14">
        <f>AH14+AJ14*dt/2</f>
        <v>126120004.10800996</v>
      </c>
      <c r="AY14">
        <f>AI14+AK14*dt/2</f>
        <v>363443747.61011773</v>
      </c>
      <c r="AZ14">
        <f t="shared" si="66"/>
        <v>-126120004.10800996</v>
      </c>
      <c r="BA14">
        <f t="shared" si="67"/>
        <v>-363443747.61011773</v>
      </c>
      <c r="BB14">
        <f t="shared" si="68"/>
        <v>384704579.01237857</v>
      </c>
      <c r="BC14">
        <f t="shared" si="69"/>
        <v>-0.32783598373533218</v>
      </c>
      <c r="BD14">
        <f t="shared" si="70"/>
        <v>-0.94473465468791118</v>
      </c>
      <c r="BE14">
        <f>G*Mz/BB14^2</f>
        <v>2.693213678354533E-3</v>
      </c>
      <c r="BF14">
        <f t="shared" si="71"/>
        <v>-8.8293235565281081E-4</v>
      </c>
      <c r="BG14">
        <f t="shared" si="72"/>
        <v>-2.5443722944210288E-3</v>
      </c>
      <c r="BH14">
        <f>BF14*dt</f>
        <v>-24.722105958278703</v>
      </c>
      <c r="BI14">
        <f>BG14*dt</f>
        <v>-71.242424243788804</v>
      </c>
      <c r="BJ14">
        <f t="shared" si="35"/>
        <v>4456512376.3872547</v>
      </c>
      <c r="BK14">
        <f t="shared" si="36"/>
        <v>153639061879.59546</v>
      </c>
    </row>
    <row r="15" spans="1:63" x14ac:dyDescent="0.3">
      <c r="B15">
        <f t="shared" si="9"/>
        <v>140000</v>
      </c>
      <c r="C15">
        <f t="shared" si="37"/>
        <v>4164367874.9895372</v>
      </c>
      <c r="D15">
        <f t="shared" si="38"/>
        <v>149942182948.66855</v>
      </c>
      <c r="E15">
        <f t="shared" si="39"/>
        <v>29737.687577728881</v>
      </c>
      <c r="F15">
        <f t="shared" si="40"/>
        <v>-825.89992834031136</v>
      </c>
      <c r="G15">
        <f t="shared" si="0"/>
        <v>29735.394367620651</v>
      </c>
      <c r="H15">
        <f t="shared" si="10"/>
        <v>-908.46922574868086</v>
      </c>
      <c r="I15">
        <f t="shared" si="1"/>
        <v>832591042.29337823</v>
      </c>
      <c r="J15">
        <f t="shared" si="2"/>
        <v>-25437138.320963062</v>
      </c>
      <c r="K15">
        <f t="shared" si="41"/>
        <v>-4164367874.9895372</v>
      </c>
      <c r="L15">
        <f t="shared" si="42"/>
        <v>-149942182948.66855</v>
      </c>
      <c r="M15">
        <f t="shared" si="43"/>
        <v>150000000624.03412</v>
      </c>
      <c r="N15">
        <f t="shared" si="44"/>
        <v>-2.7762452384432132E-2</v>
      </c>
      <c r="O15">
        <f t="shared" si="45"/>
        <v>-0.99961454883249978</v>
      </c>
      <c r="P15">
        <f t="shared" si="3"/>
        <v>5.9000811509086403E-3</v>
      </c>
      <c r="Q15">
        <f t="shared" si="46"/>
        <v>-1.6380072201638667E-4</v>
      </c>
      <c r="R15">
        <f t="shared" si="47"/>
        <v>-5.8978069577406769E-3</v>
      </c>
      <c r="S15">
        <f t="shared" si="48"/>
        <v>4580695501.0777416</v>
      </c>
      <c r="T15">
        <f t="shared" si="4"/>
        <v>149930620349.67178</v>
      </c>
      <c r="U15">
        <f t="shared" si="11"/>
        <v>-4580695501.0777416</v>
      </c>
      <c r="V15">
        <f t="shared" si="12"/>
        <v>-149930620349.67178</v>
      </c>
      <c r="W15">
        <f t="shared" si="49"/>
        <v>150000578964.58603</v>
      </c>
      <c r="X15">
        <f t="shared" si="13"/>
        <v>-3.0537852138285467E-2</v>
      </c>
      <c r="Y15">
        <f t="shared" si="14"/>
        <v>-0.99953361103405636</v>
      </c>
      <c r="Z15">
        <f t="shared" si="15"/>
        <v>5.9000356544227656E-3</v>
      </c>
      <c r="AA15">
        <f t="shared" si="16"/>
        <v>-1.8017441642537475E-4</v>
      </c>
      <c r="AB15">
        <f t="shared" si="17"/>
        <v>-5.8972839428948686E-3</v>
      </c>
      <c r="AC15">
        <f t="shared" si="50"/>
        <v>-5.0448836599104929</v>
      </c>
      <c r="AD15">
        <f t="shared" si="5"/>
        <v>-165.12395040105633</v>
      </c>
      <c r="AG15">
        <f t="shared" si="18"/>
        <v>140000</v>
      </c>
      <c r="AH15">
        <f t="shared" si="51"/>
        <v>139444259.28865322</v>
      </c>
      <c r="AI15">
        <f t="shared" si="52"/>
        <v>358269962.44963741</v>
      </c>
      <c r="AJ15">
        <f t="shared" si="53"/>
        <v>949.10702380889472</v>
      </c>
      <c r="AK15">
        <f t="shared" si="54"/>
        <v>-368.58656237249113</v>
      </c>
      <c r="AL15">
        <f t="shared" si="55"/>
        <v>935.41292571016459</v>
      </c>
      <c r="AM15">
        <f t="shared" si="56"/>
        <v>-403.7703988146767</v>
      </c>
      <c r="AN15">
        <f t="shared" si="57"/>
        <v>26191561.919884607</v>
      </c>
      <c r="AO15">
        <f t="shared" si="58"/>
        <v>-11305571.166810948</v>
      </c>
      <c r="AP15">
        <f t="shared" si="59"/>
        <v>-139444259.28865322</v>
      </c>
      <c r="AQ15">
        <f t="shared" si="60"/>
        <v>-358269962.44963741</v>
      </c>
      <c r="AR15">
        <f t="shared" si="61"/>
        <v>384450344.57290548</v>
      </c>
      <c r="AS15">
        <f t="shared" si="62"/>
        <v>-0.3627107148091257</v>
      </c>
      <c r="AT15">
        <f t="shared" si="63"/>
        <v>-0.93190178525564216</v>
      </c>
      <c r="AU15">
        <f>G*Mz/AR15^2</f>
        <v>2.696776864476569E-3</v>
      </c>
      <c r="AV15">
        <f t="shared" si="64"/>
        <v>-9.7814986419500895E-4</v>
      </c>
      <c r="AW15">
        <f t="shared" si="65"/>
        <v>-2.5131311744418278E-3</v>
      </c>
      <c r="AX15">
        <f>AH15+AJ15*dt/2</f>
        <v>152731757.62197775</v>
      </c>
      <c r="AY15">
        <f>AI15+AK15*dt/2</f>
        <v>353109750.57642251</v>
      </c>
      <c r="AZ15">
        <f t="shared" si="66"/>
        <v>-152731757.62197775</v>
      </c>
      <c r="BA15">
        <f t="shared" si="67"/>
        <v>-353109750.57642251</v>
      </c>
      <c r="BB15">
        <f t="shared" si="68"/>
        <v>384725208.08811301</v>
      </c>
      <c r="BC15">
        <f t="shared" si="69"/>
        <v>-0.39698921310869195</v>
      </c>
      <c r="BD15">
        <f t="shared" si="70"/>
        <v>-0.91782327529614416</v>
      </c>
      <c r="BE15">
        <f>G*Mz/BB15^2</f>
        <v>2.692924864321866E-3</v>
      </c>
      <c r="BF15">
        <f t="shared" si="71"/>
        <v>-1.0690621228479685E-3</v>
      </c>
      <c r="BG15">
        <f t="shared" si="72"/>
        <v>-2.4716291190983197E-3</v>
      </c>
      <c r="BH15">
        <f>BF15*dt</f>
        <v>-29.933739439743118</v>
      </c>
      <c r="BI15">
        <f>BG15*dt</f>
        <v>-69.205615334752949</v>
      </c>
      <c r="BJ15">
        <f t="shared" si="35"/>
        <v>5558810467.87607</v>
      </c>
      <c r="BK15">
        <f t="shared" si="36"/>
        <v>153524882573.16492</v>
      </c>
    </row>
    <row r="16" spans="1:63" x14ac:dyDescent="0.3">
      <c r="B16">
        <f t="shared" si="9"/>
        <v>168000</v>
      </c>
      <c r="C16">
        <f t="shared" si="37"/>
        <v>4996958917.2829151</v>
      </c>
      <c r="D16">
        <f t="shared" si="38"/>
        <v>149916745810.3476</v>
      </c>
      <c r="E16">
        <f t="shared" si="39"/>
        <v>29732.642694068971</v>
      </c>
      <c r="F16">
        <f t="shared" si="40"/>
        <v>-991.02387874136775</v>
      </c>
      <c r="G16">
        <f t="shared" si="0"/>
        <v>29729.890997538278</v>
      </c>
      <c r="H16">
        <f t="shared" si="10"/>
        <v>-1073.579168101985</v>
      </c>
      <c r="I16">
        <f t="shared" si="1"/>
        <v>832436947.93107176</v>
      </c>
      <c r="J16">
        <f t="shared" si="2"/>
        <v>-30060216.70685558</v>
      </c>
      <c r="K16">
        <f t="shared" si="41"/>
        <v>-4996958917.2829151</v>
      </c>
      <c r="L16">
        <f t="shared" si="42"/>
        <v>-149916745810.3476</v>
      </c>
      <c r="M16">
        <f t="shared" si="43"/>
        <v>150000000909.28464</v>
      </c>
      <c r="N16">
        <f t="shared" si="44"/>
        <v>-3.3313059246612417E-2</v>
      </c>
      <c r="O16">
        <f t="shared" si="45"/>
        <v>-0.99944496601045096</v>
      </c>
      <c r="P16">
        <f t="shared" si="3"/>
        <v>5.9000811284686244E-3</v>
      </c>
      <c r="Q16">
        <f t="shared" si="46"/>
        <v>-1.9654975219249513E-4</v>
      </c>
      <c r="R16">
        <f t="shared" si="47"/>
        <v>-5.8968063829012273E-3</v>
      </c>
      <c r="S16">
        <f t="shared" si="48"/>
        <v>5413215914.9998808</v>
      </c>
      <c r="T16">
        <f t="shared" si="4"/>
        <v>149902871476.04523</v>
      </c>
      <c r="U16">
        <f t="shared" si="11"/>
        <v>-5413215914.9998808</v>
      </c>
      <c r="V16">
        <f t="shared" si="12"/>
        <v>-149902871476.04523</v>
      </c>
      <c r="W16">
        <f t="shared" si="49"/>
        <v>150000579276.5686</v>
      </c>
      <c r="X16">
        <f t="shared" si="13"/>
        <v>-3.6087966733908954E-2</v>
      </c>
      <c r="Y16">
        <f t="shared" si="14"/>
        <v>-0.99934861717871615</v>
      </c>
      <c r="Z16">
        <f t="shared" si="15"/>
        <v>5.9000356298800844E-3</v>
      </c>
      <c r="AA16">
        <f t="shared" si="16"/>
        <v>-2.1292028953999003E-4</v>
      </c>
      <c r="AB16">
        <f t="shared" si="17"/>
        <v>-5.8961924480258176E-3</v>
      </c>
      <c r="AC16">
        <f t="shared" si="50"/>
        <v>-5.9617681071197213</v>
      </c>
      <c r="AD16">
        <f t="shared" si="5"/>
        <v>-165.0933885447229</v>
      </c>
      <c r="AG16">
        <f t="shared" si="18"/>
        <v>168000</v>
      </c>
      <c r="AH16">
        <f t="shared" si="51"/>
        <v>165635821.20853782</v>
      </c>
      <c r="AI16">
        <f t="shared" si="52"/>
        <v>346964391.28282648</v>
      </c>
      <c r="AJ16">
        <f t="shared" si="53"/>
        <v>919.17328436915159</v>
      </c>
      <c r="AK16">
        <f t="shared" si="54"/>
        <v>-437.79217770724409</v>
      </c>
      <c r="AL16">
        <f t="shared" si="55"/>
        <v>902.90992838925843</v>
      </c>
      <c r="AM16">
        <f t="shared" si="56"/>
        <v>-471.8597203837474</v>
      </c>
      <c r="AN16">
        <f t="shared" si="57"/>
        <v>25281477.994899236</v>
      </c>
      <c r="AO16">
        <f t="shared" si="58"/>
        <v>-13212072.170744928</v>
      </c>
      <c r="AP16">
        <f t="shared" si="59"/>
        <v>-165635821.20853782</v>
      </c>
      <c r="AQ16">
        <f t="shared" si="60"/>
        <v>-346964391.28282648</v>
      </c>
      <c r="AR16">
        <f t="shared" si="61"/>
        <v>384473034.27638334</v>
      </c>
      <c r="AS16">
        <f t="shared" si="62"/>
        <v>-0.43081258356722202</v>
      </c>
      <c r="AT16">
        <f t="shared" si="63"/>
        <v>-0.90244142072498823</v>
      </c>
      <c r="AU16">
        <f>G*Mz/AR16^2</f>
        <v>2.6964585729117138E-3</v>
      </c>
      <c r="AV16">
        <f t="shared" si="64"/>
        <v>-1.1616682842780798E-3</v>
      </c>
      <c r="AW16">
        <f t="shared" si="65"/>
        <v>-2.4333959054645212E-3</v>
      </c>
      <c r="AX16">
        <f>AH16+AJ16*dt/2</f>
        <v>178504247.18970594</v>
      </c>
      <c r="AY16">
        <f>AI16+AK16*dt/2</f>
        <v>340835300.79492509</v>
      </c>
      <c r="AZ16">
        <f t="shared" si="66"/>
        <v>-178504247.18970594</v>
      </c>
      <c r="BA16">
        <f t="shared" si="67"/>
        <v>-340835300.79492509</v>
      </c>
      <c r="BB16">
        <f t="shared" si="68"/>
        <v>384749877.88527071</v>
      </c>
      <c r="BC16">
        <f t="shared" si="69"/>
        <v>-0.46394880791342175</v>
      </c>
      <c r="BD16">
        <f t="shared" si="70"/>
        <v>-0.88586201162241673</v>
      </c>
      <c r="BE16">
        <f>G*Mz/BB16^2</f>
        <v>2.6925795398181174E-3</v>
      </c>
      <c r="BF16">
        <f t="shared" si="71"/>
        <v>-1.2492190677106853E-3</v>
      </c>
      <c r="BG16">
        <f t="shared" si="72"/>
        <v>-2.3852539275966388E-3</v>
      </c>
      <c r="BH16">
        <f>BF16*dt</f>
        <v>-34.978133895899191</v>
      </c>
      <c r="BI16">
        <f>BG16*dt</f>
        <v>-66.787109972705892</v>
      </c>
      <c r="BJ16">
        <f t="shared" si="35"/>
        <v>6653317129.3682938</v>
      </c>
      <c r="BK16">
        <f t="shared" si="36"/>
        <v>153386389723.17587</v>
      </c>
    </row>
    <row r="17" spans="2:63" x14ac:dyDescent="0.3">
      <c r="B17">
        <f t="shared" si="9"/>
        <v>196000</v>
      </c>
      <c r="C17">
        <f t="shared" si="37"/>
        <v>5829395865.2139874</v>
      </c>
      <c r="D17">
        <f t="shared" si="38"/>
        <v>149886685593.64075</v>
      </c>
      <c r="E17">
        <f t="shared" si="39"/>
        <v>29726.680925961849</v>
      </c>
      <c r="F17">
        <f t="shared" si="40"/>
        <v>-1156.1172672860907</v>
      </c>
      <c r="G17">
        <f t="shared" si="0"/>
        <v>29723.470827873149</v>
      </c>
      <c r="H17">
        <f t="shared" si="10"/>
        <v>-1238.6560027007151</v>
      </c>
      <c r="I17">
        <f t="shared" si="1"/>
        <v>832257183.18044817</v>
      </c>
      <c r="J17">
        <f t="shared" si="2"/>
        <v>-34682368.075620025</v>
      </c>
      <c r="K17">
        <f t="shared" si="41"/>
        <v>-5829395865.2139874</v>
      </c>
      <c r="L17">
        <f t="shared" si="42"/>
        <v>-149886685593.64075</v>
      </c>
      <c r="M17">
        <f t="shared" si="43"/>
        <v>150000001248.00095</v>
      </c>
      <c r="N17">
        <f t="shared" si="44"/>
        <v>-3.8862638778089181E-2</v>
      </c>
      <c r="O17">
        <f t="shared" si="45"/>
        <v>-0.99924456231055059</v>
      </c>
      <c r="P17">
        <f t="shared" si="3"/>
        <v>5.9000811018225761E-3</v>
      </c>
      <c r="Q17">
        <f t="shared" si="46"/>
        <v>-2.292927206215612E-4</v>
      </c>
      <c r="R17">
        <f t="shared" si="47"/>
        <v>-5.8956239581874513E-3</v>
      </c>
      <c r="S17">
        <f t="shared" si="48"/>
        <v>6245569398.177453</v>
      </c>
      <c r="T17">
        <f t="shared" si="4"/>
        <v>149870499951.89874</v>
      </c>
      <c r="U17">
        <f t="shared" si="11"/>
        <v>-6245569398.177453</v>
      </c>
      <c r="V17">
        <f t="shared" si="12"/>
        <v>-149870499951.89874</v>
      </c>
      <c r="W17">
        <f t="shared" si="49"/>
        <v>150000579642.01181</v>
      </c>
      <c r="X17">
        <f t="shared" si="13"/>
        <v>-4.1636968424275396E-2</v>
      </c>
      <c r="Y17">
        <f t="shared" si="14"/>
        <v>-0.99913280541699567</v>
      </c>
      <c r="Z17">
        <f t="shared" si="15"/>
        <v>5.9000356011318228E-3</v>
      </c>
      <c r="AA17">
        <f t="shared" si="16"/>
        <v>-2.4565959602642642E-4</v>
      </c>
      <c r="AB17">
        <f t="shared" si="17"/>
        <v>-5.8949191222189886E-3</v>
      </c>
      <c r="AC17">
        <f t="shared" si="50"/>
        <v>-6.8784686887399396</v>
      </c>
      <c r="AD17">
        <f t="shared" si="5"/>
        <v>-165.05773542213169</v>
      </c>
      <c r="AG17">
        <f t="shared" si="18"/>
        <v>196000</v>
      </c>
      <c r="AH17">
        <f t="shared" si="51"/>
        <v>190917299.20343706</v>
      </c>
      <c r="AI17">
        <f t="shared" si="52"/>
        <v>333752319.11208153</v>
      </c>
      <c r="AJ17">
        <f t="shared" si="53"/>
        <v>884.1951504732524</v>
      </c>
      <c r="AK17">
        <f t="shared" si="54"/>
        <v>-504.57928767994997</v>
      </c>
      <c r="AL17">
        <f t="shared" si="55"/>
        <v>865.45337215760833</v>
      </c>
      <c r="AM17">
        <f t="shared" si="56"/>
        <v>-537.34275124888211</v>
      </c>
      <c r="AN17">
        <f t="shared" si="57"/>
        <v>24232694.420413032</v>
      </c>
      <c r="AO17">
        <f t="shared" si="58"/>
        <v>-15045597.034968698</v>
      </c>
      <c r="AP17">
        <f t="shared" si="59"/>
        <v>-190917299.20343706</v>
      </c>
      <c r="AQ17">
        <f t="shared" si="60"/>
        <v>-333752319.11208153</v>
      </c>
      <c r="AR17">
        <f t="shared" si="61"/>
        <v>384499708.25454134</v>
      </c>
      <c r="AS17">
        <f t="shared" si="62"/>
        <v>-0.49653431486363719</v>
      </c>
      <c r="AT17">
        <f t="shared" si="63"/>
        <v>-0.86801709324350196</v>
      </c>
      <c r="AU17">
        <f>G*Mz/AR17^2</f>
        <v>2.6960844619270232E-3</v>
      </c>
      <c r="AV17">
        <f t="shared" si="64"/>
        <v>-1.3386984511174324E-3</v>
      </c>
      <c r="AW17">
        <f t="shared" si="65"/>
        <v>-2.3402473977808657E-3</v>
      </c>
      <c r="AX17">
        <f>AH17+AJ17*dt/2</f>
        <v>203296031.31006259</v>
      </c>
      <c r="AY17">
        <f>AI17+AK17*dt/2</f>
        <v>326688209.08456224</v>
      </c>
      <c r="AZ17">
        <f t="shared" si="66"/>
        <v>-203296031.31006259</v>
      </c>
      <c r="BA17">
        <f t="shared" si="67"/>
        <v>-326688209.08456224</v>
      </c>
      <c r="BB17">
        <f t="shared" si="68"/>
        <v>384778458.72826689</v>
      </c>
      <c r="BC17">
        <f t="shared" si="69"/>
        <v>-0.52834566670384109</v>
      </c>
      <c r="BD17">
        <f t="shared" si="70"/>
        <v>-0.84902936137407736</v>
      </c>
      <c r="BE17">
        <f>G*Mz/BB17^2</f>
        <v>2.6921795520681081E-3</v>
      </c>
      <c r="BF17">
        <f t="shared" si="71"/>
        <v>-1.4224014003238728E-3</v>
      </c>
      <c r="BG17">
        <f t="shared" si="72"/>
        <v>-2.2857394857967355E-3</v>
      </c>
      <c r="BH17">
        <f>BF17*dt</f>
        <v>-39.827239209068438</v>
      </c>
      <c r="BI17">
        <f>BG17*dt</f>
        <v>-64.000705602308599</v>
      </c>
      <c r="BJ17">
        <f t="shared" si="35"/>
        <v>7738568857.2483578</v>
      </c>
      <c r="BK17">
        <f t="shared" si="36"/>
        <v>153224208784.76157</v>
      </c>
    </row>
    <row r="18" spans="2:63" x14ac:dyDescent="0.3">
      <c r="B18">
        <f t="shared" si="9"/>
        <v>224000</v>
      </c>
      <c r="C18">
        <f t="shared" si="37"/>
        <v>6661653048.3944359</v>
      </c>
      <c r="D18">
        <f t="shared" si="38"/>
        <v>149852003225.56512</v>
      </c>
      <c r="E18">
        <f t="shared" si="39"/>
        <v>29719.802457273108</v>
      </c>
      <c r="F18">
        <f t="shared" si="40"/>
        <v>-1321.1750027082223</v>
      </c>
      <c r="G18">
        <f t="shared" si="0"/>
        <v>29716.134056628347</v>
      </c>
      <c r="H18">
        <f t="shared" si="10"/>
        <v>-1403.6946387892187</v>
      </c>
      <c r="I18">
        <f t="shared" si="1"/>
        <v>832051753.5855937</v>
      </c>
      <c r="J18">
        <f t="shared" si="2"/>
        <v>-39303449.886098124</v>
      </c>
      <c r="K18">
        <f t="shared" si="41"/>
        <v>-6661653048.3944359</v>
      </c>
      <c r="L18">
        <f t="shared" si="42"/>
        <v>-149852003225.56512</v>
      </c>
      <c r="M18">
        <f t="shared" si="43"/>
        <v>150000001640.17319</v>
      </c>
      <c r="N18">
        <f t="shared" si="44"/>
        <v>-4.4411019837017812E-2</v>
      </c>
      <c r="O18">
        <f t="shared" si="45"/>
        <v>-0.99901334391340146</v>
      </c>
      <c r="P18">
        <f t="shared" si="3"/>
        <v>5.9000810709712694E-3</v>
      </c>
      <c r="Q18">
        <f t="shared" si="46"/>
        <v>-2.6202861748291835E-4</v>
      </c>
      <c r="R18">
        <f t="shared" si="47"/>
        <v>-5.8942597200711709E-3</v>
      </c>
      <c r="S18">
        <f t="shared" si="48"/>
        <v>7077730282.7962589</v>
      </c>
      <c r="T18">
        <f t="shared" si="4"/>
        <v>149833506775.52722</v>
      </c>
      <c r="U18">
        <f t="shared" si="11"/>
        <v>-7077730282.7962589</v>
      </c>
      <c r="V18">
        <f t="shared" si="12"/>
        <v>-149833506775.52722</v>
      </c>
      <c r="W18">
        <f t="shared" si="49"/>
        <v>150000580060.905</v>
      </c>
      <c r="X18">
        <f t="shared" si="13"/>
        <v>-4.7184686085363643E-2</v>
      </c>
      <c r="Y18">
        <f t="shared" si="14"/>
        <v>-0.99888618240469507</v>
      </c>
      <c r="Z18">
        <f t="shared" si="15"/>
        <v>5.9000355681788196E-3</v>
      </c>
      <c r="AA18">
        <f t="shared" si="16"/>
        <v>-2.7839132617699775E-4</v>
      </c>
      <c r="AB18">
        <f t="shared" si="17"/>
        <v>-5.8934640047500573E-3</v>
      </c>
      <c r="AC18">
        <f t="shared" si="50"/>
        <v>-7.7949571329559371</v>
      </c>
      <c r="AD18">
        <f t="shared" si="5"/>
        <v>-165.01699213300159</v>
      </c>
      <c r="AG18">
        <f t="shared" si="18"/>
        <v>224000</v>
      </c>
      <c r="AH18">
        <f t="shared" si="51"/>
        <v>215149993.62385011</v>
      </c>
      <c r="AI18">
        <f t="shared" si="52"/>
        <v>318706722.07711285</v>
      </c>
      <c r="AJ18">
        <f t="shared" si="53"/>
        <v>844.36791126418393</v>
      </c>
      <c r="AK18">
        <f t="shared" si="54"/>
        <v>-568.57999328225856</v>
      </c>
      <c r="AL18">
        <f t="shared" si="55"/>
        <v>823.25231024113066</v>
      </c>
      <c r="AM18">
        <f t="shared" si="56"/>
        <v>-599.85902738026107</v>
      </c>
      <c r="AN18">
        <f t="shared" si="57"/>
        <v>23051064.68675166</v>
      </c>
      <c r="AO18">
        <f t="shared" si="58"/>
        <v>-16796052.766647309</v>
      </c>
      <c r="AP18">
        <f t="shared" si="59"/>
        <v>-215149993.62385011</v>
      </c>
      <c r="AQ18">
        <f t="shared" si="60"/>
        <v>-318706722.07711285</v>
      </c>
      <c r="AR18">
        <f t="shared" si="61"/>
        <v>384530225.66955745</v>
      </c>
      <c r="AS18">
        <f t="shared" si="62"/>
        <v>-0.55951386721088936</v>
      </c>
      <c r="AT18">
        <f t="shared" si="63"/>
        <v>-0.82882098935699944</v>
      </c>
      <c r="AU18">
        <f>G*Mz/AR18^2</f>
        <v>2.6956565410091796E-3</v>
      </c>
      <c r="AV18">
        <f t="shared" si="64"/>
        <v>-1.5082572159323753E-3</v>
      </c>
      <c r="AW18">
        <f t="shared" si="65"/>
        <v>-2.234216721285895E-3</v>
      </c>
      <c r="AX18">
        <f>AH18+AJ18*dt/2</f>
        <v>226971144.38154867</v>
      </c>
      <c r="AY18">
        <f>AI18+AK18*dt/2</f>
        <v>310746602.17116123</v>
      </c>
      <c r="AZ18">
        <f t="shared" si="66"/>
        <v>-226971144.38154867</v>
      </c>
      <c r="BA18">
        <f t="shared" si="67"/>
        <v>-310746602.17116123</v>
      </c>
      <c r="BB18">
        <f t="shared" si="68"/>
        <v>384810799.15042895</v>
      </c>
      <c r="BC18">
        <f t="shared" si="69"/>
        <v>-0.58982529825734409</v>
      </c>
      <c r="BD18">
        <f t="shared" si="70"/>
        <v>-0.80753087714070415</v>
      </c>
      <c r="BE18">
        <f>G*Mz/BB18^2</f>
        <v>2.691727056634949E-3</v>
      </c>
      <c r="BF18">
        <f t="shared" si="71"/>
        <v>-1.5876487140070717E-3</v>
      </c>
      <c r="BG18">
        <f t="shared" si="72"/>
        <v>-2.1736527110677861E-3</v>
      </c>
      <c r="BH18">
        <f>BF18*dt</f>
        <v>-44.454163992198005</v>
      </c>
      <c r="BI18">
        <f>BG18*dt</f>
        <v>-60.86227590989801</v>
      </c>
      <c r="BJ18">
        <f t="shared" si="35"/>
        <v>8813152984.6329365</v>
      </c>
      <c r="BK18">
        <f t="shared" si="36"/>
        <v>153039070446.33624</v>
      </c>
    </row>
    <row r="19" spans="2:63" x14ac:dyDescent="0.3">
      <c r="B19">
        <f t="shared" si="9"/>
        <v>252000</v>
      </c>
      <c r="C19">
        <f t="shared" si="37"/>
        <v>7493704801.9800301</v>
      </c>
      <c r="D19">
        <f t="shared" si="38"/>
        <v>149812699775.67902</v>
      </c>
      <c r="E19">
        <f t="shared" si="39"/>
        <v>29712.007500140153</v>
      </c>
      <c r="F19">
        <f t="shared" si="40"/>
        <v>-1486.191994841224</v>
      </c>
      <c r="G19">
        <f t="shared" si="0"/>
        <v>29707.880910075717</v>
      </c>
      <c r="H19">
        <f t="shared" si="10"/>
        <v>-1568.6899867900756</v>
      </c>
      <c r="I19">
        <f t="shared" si="1"/>
        <v>831820665.48212004</v>
      </c>
      <c r="J19">
        <f t="shared" si="2"/>
        <v>-43923319.630122118</v>
      </c>
      <c r="K19">
        <f t="shared" si="41"/>
        <v>-7493704801.9800301</v>
      </c>
      <c r="L19">
        <f t="shared" si="42"/>
        <v>-149812699775.67902</v>
      </c>
      <c r="M19">
        <f t="shared" si="43"/>
        <v>150000002085.78983</v>
      </c>
      <c r="N19">
        <f t="shared" si="44"/>
        <v>-4.9958031318520509E-2</v>
      </c>
      <c r="O19">
        <f t="shared" si="45"/>
        <v>-0.99875131794995786</v>
      </c>
      <c r="P19">
        <f t="shared" si="3"/>
        <v>5.9000810359156131E-3</v>
      </c>
      <c r="Q19">
        <f t="shared" si="46"/>
        <v>-2.947564331740811E-4</v>
      </c>
      <c r="R19">
        <f t="shared" si="47"/>
        <v>-5.8927137106322709E-3</v>
      </c>
      <c r="S19">
        <f t="shared" si="48"/>
        <v>7909672906.9819918</v>
      </c>
      <c r="T19">
        <f t="shared" si="4"/>
        <v>149791893087.75125</v>
      </c>
      <c r="U19">
        <f t="shared" si="11"/>
        <v>-7909672906.9819918</v>
      </c>
      <c r="V19">
        <f t="shared" si="12"/>
        <v>-149791893087.75125</v>
      </c>
      <c r="W19">
        <f t="shared" si="49"/>
        <v>150000580533.23575</v>
      </c>
      <c r="X19">
        <f t="shared" si="13"/>
        <v>-5.2730948632758387E-2</v>
      </c>
      <c r="Y19">
        <f t="shared" si="14"/>
        <v>-0.99860875574786023</v>
      </c>
      <c r="Z19">
        <f t="shared" si="15"/>
        <v>5.900035531022055E-3</v>
      </c>
      <c r="AA19">
        <f t="shared" si="16"/>
        <v>-3.1111447051777332E-4</v>
      </c>
      <c r="AB19">
        <f t="shared" si="17"/>
        <v>-5.8918271405021001E-3</v>
      </c>
      <c r="AC19">
        <f t="shared" si="50"/>
        <v>-8.7112051744976533</v>
      </c>
      <c r="AD19">
        <f t="shared" si="5"/>
        <v>-164.97115993405879</v>
      </c>
      <c r="AG19">
        <f t="shared" si="18"/>
        <v>252000</v>
      </c>
      <c r="AH19">
        <f t="shared" si="51"/>
        <v>238201058.31060177</v>
      </c>
      <c r="AI19">
        <f t="shared" si="52"/>
        <v>301910669.31046557</v>
      </c>
      <c r="AJ19">
        <f t="shared" si="53"/>
        <v>799.91374727198593</v>
      </c>
      <c r="AK19">
        <f t="shared" si="54"/>
        <v>-629.44226919215657</v>
      </c>
      <c r="AL19">
        <f t="shared" si="55"/>
        <v>776.54206743399129</v>
      </c>
      <c r="AM19">
        <f t="shared" si="56"/>
        <v>-659.06497344394882</v>
      </c>
      <c r="AN19">
        <f t="shared" si="57"/>
        <v>21743177.888151757</v>
      </c>
      <c r="AO19">
        <f t="shared" si="58"/>
        <v>-18453819.256430566</v>
      </c>
      <c r="AP19">
        <f t="shared" si="59"/>
        <v>-238201058.31060177</v>
      </c>
      <c r="AQ19">
        <f t="shared" si="60"/>
        <v>-301910669.31046557</v>
      </c>
      <c r="AR19">
        <f t="shared" si="61"/>
        <v>384564424.28256935</v>
      </c>
      <c r="AS19">
        <f t="shared" si="62"/>
        <v>-0.61940482080468517</v>
      </c>
      <c r="AT19">
        <f t="shared" si="63"/>
        <v>-0.785071759754429</v>
      </c>
      <c r="AU19">
        <f>G*Mz/AR19^2</f>
        <v>2.6951771226855102E-3</v>
      </c>
      <c r="AV19">
        <f t="shared" si="64"/>
        <v>-1.6694057027139054E-3</v>
      </c>
      <c r="AW19">
        <f t="shared" si="65"/>
        <v>-2.1159074465565923E-3</v>
      </c>
      <c r="AX19">
        <f>AH19+AJ19*dt/2</f>
        <v>249399850.77240956</v>
      </c>
      <c r="AY19">
        <f>AI19+AK19*dt/2</f>
        <v>293098477.54177541</v>
      </c>
      <c r="AZ19">
        <f t="shared" si="66"/>
        <v>-249399850.77240956</v>
      </c>
      <c r="BA19">
        <f t="shared" si="67"/>
        <v>-293098477.54177541</v>
      </c>
      <c r="BB19">
        <f t="shared" si="68"/>
        <v>384846726.76613319</v>
      </c>
      <c r="BC19">
        <f t="shared" si="69"/>
        <v>-0.6480498167884039</v>
      </c>
      <c r="BD19">
        <f t="shared" si="70"/>
        <v>-0.76159794836942418</v>
      </c>
      <c r="BE19">
        <f>G*Mz/BB19^2</f>
        <v>2.6912245042448272E-3</v>
      </c>
      <c r="BF19">
        <f t="shared" si="71"/>
        <v>-1.7440475469123235E-3</v>
      </c>
      <c r="BG19">
        <f t="shared" si="72"/>
        <v>-2.0496310610343812E-3</v>
      </c>
      <c r="BH19">
        <f>BF19*dt</f>
        <v>-48.83333131354506</v>
      </c>
      <c r="BI19">
        <f>BG19*dt</f>
        <v>-57.389669708962671</v>
      </c>
      <c r="BJ19">
        <f t="shared" si="35"/>
        <v>9875715385.0860481</v>
      </c>
      <c r="BK19">
        <f t="shared" si="36"/>
        <v>152831806468.78366</v>
      </c>
    </row>
    <row r="20" spans="2:63" x14ac:dyDescent="0.3">
      <c r="B20">
        <f t="shared" si="9"/>
        <v>280000</v>
      </c>
      <c r="C20">
        <f t="shared" si="37"/>
        <v>8325525467.4621506</v>
      </c>
      <c r="D20">
        <f t="shared" si="38"/>
        <v>149768776456.04889</v>
      </c>
      <c r="E20">
        <f t="shared" si="39"/>
        <v>29703.296294965654</v>
      </c>
      <c r="F20">
        <f t="shared" si="40"/>
        <v>-1651.1631547752827</v>
      </c>
      <c r="G20">
        <f t="shared" si="0"/>
        <v>29698.711642748869</v>
      </c>
      <c r="H20">
        <f t="shared" si="10"/>
        <v>-1733.6369584610861</v>
      </c>
      <c r="I20">
        <f t="shared" si="1"/>
        <v>831563925.99696839</v>
      </c>
      <c r="J20">
        <f t="shared" si="2"/>
        <v>-48541834.836910412</v>
      </c>
      <c r="K20">
        <f t="shared" si="41"/>
        <v>-8325525467.4621506</v>
      </c>
      <c r="L20">
        <f t="shared" si="42"/>
        <v>-149768776456.04889</v>
      </c>
      <c r="M20">
        <f t="shared" si="43"/>
        <v>150000002584.83768</v>
      </c>
      <c r="N20">
        <f t="shared" si="44"/>
        <v>-5.5503502159964045E-2</v>
      </c>
      <c r="O20">
        <f t="shared" si="45"/>
        <v>-0.99845849250130503</v>
      </c>
      <c r="P20">
        <f t="shared" si="3"/>
        <v>5.9000809966566429E-3</v>
      </c>
      <c r="Q20">
        <f t="shared" si="46"/>
        <v>-3.274751583418948E-4</v>
      </c>
      <c r="R20">
        <f t="shared" si="47"/>
        <v>-5.8909859775573888E-3</v>
      </c>
      <c r="S20">
        <f t="shared" si="48"/>
        <v>8741371615.5916691</v>
      </c>
      <c r="T20">
        <f t="shared" si="4"/>
        <v>149745660171.88205</v>
      </c>
      <c r="U20">
        <f t="shared" si="11"/>
        <v>-8741371615.5916691</v>
      </c>
      <c r="V20">
        <f t="shared" si="12"/>
        <v>-149745660171.88205</v>
      </c>
      <c r="W20">
        <f t="shared" si="49"/>
        <v>150000581058.99008</v>
      </c>
      <c r="X20">
        <f t="shared" si="13"/>
        <v>-5.8275585026927243E-2</v>
      </c>
      <c r="Y20">
        <f t="shared" si="14"/>
        <v>-0.99830053400254648</v>
      </c>
      <c r="Z20">
        <f t="shared" si="15"/>
        <v>5.9000354896626252E-3</v>
      </c>
      <c r="AA20">
        <f t="shared" si="16"/>
        <v>-3.438280198397226E-4</v>
      </c>
      <c r="AB20">
        <f t="shared" si="17"/>
        <v>-5.8900085799641743E-3</v>
      </c>
      <c r="AC20">
        <f t="shared" si="50"/>
        <v>-9.6271845555122333</v>
      </c>
      <c r="AD20">
        <f t="shared" si="5"/>
        <v>-164.92024023899688</v>
      </c>
      <c r="AG20">
        <f t="shared" si="18"/>
        <v>280000</v>
      </c>
      <c r="AH20">
        <f t="shared" si="51"/>
        <v>259944236.19875354</v>
      </c>
      <c r="AI20">
        <f t="shared" si="52"/>
        <v>283456850.05403501</v>
      </c>
      <c r="AJ20">
        <f t="shared" si="53"/>
        <v>751.08041595844088</v>
      </c>
      <c r="AK20">
        <f t="shared" si="54"/>
        <v>-686.8319389011192</v>
      </c>
      <c r="AL20">
        <f t="shared" si="55"/>
        <v>725.58284997203509</v>
      </c>
      <c r="AM20">
        <f t="shared" si="56"/>
        <v>-714.63582424299443</v>
      </c>
      <c r="AN20">
        <f t="shared" si="57"/>
        <v>20316319.799216982</v>
      </c>
      <c r="AO20">
        <f t="shared" si="58"/>
        <v>-20009803.078803845</v>
      </c>
      <c r="AP20">
        <f t="shared" si="59"/>
        <v>-259944236.19875354</v>
      </c>
      <c r="AQ20">
        <f t="shared" si="60"/>
        <v>-283456850.05403501</v>
      </c>
      <c r="AR20">
        <f t="shared" si="61"/>
        <v>384602121.38716692</v>
      </c>
      <c r="AS20">
        <f t="shared" si="62"/>
        <v>-0.67587832137066095</v>
      </c>
      <c r="AT20">
        <f t="shared" si="63"/>
        <v>-0.73701322559447835</v>
      </c>
      <c r="AU20">
        <f>G*Mz/AR20^2</f>
        <v>2.6946488084145805E-3</v>
      </c>
      <c r="AV20">
        <f t="shared" si="64"/>
        <v>-1.8212547133146983E-3</v>
      </c>
      <c r="AW20">
        <f t="shared" si="65"/>
        <v>-1.9859918101339477E-3</v>
      </c>
      <c r="AX20">
        <f>AH20+AJ20*dt/2</f>
        <v>270459362.02217174</v>
      </c>
      <c r="AY20">
        <f>AI20+AK20*dt/2</f>
        <v>273841202.90941936</v>
      </c>
      <c r="AZ20">
        <f t="shared" si="66"/>
        <v>-270459362.02217174</v>
      </c>
      <c r="BA20">
        <f t="shared" si="67"/>
        <v>-273841202.90941936</v>
      </c>
      <c r="BB20">
        <f t="shared" si="68"/>
        <v>384886049.26174963</v>
      </c>
      <c r="BC20">
        <f t="shared" si="69"/>
        <v>-0.70269983165391459</v>
      </c>
      <c r="BD20">
        <f t="shared" si="70"/>
        <v>-0.71148643458154559</v>
      </c>
      <c r="BE20">
        <f>G*Mz/BB20^2</f>
        <v>2.6906746258688751E-3</v>
      </c>
      <c r="BF20">
        <f t="shared" si="71"/>
        <v>-1.8907366066335182E-3</v>
      </c>
      <c r="BG20">
        <f t="shared" si="72"/>
        <v>-1.91437849617848E-3</v>
      </c>
      <c r="BH20">
        <f>BF20*dt</f>
        <v>-52.940624985738509</v>
      </c>
      <c r="BI20">
        <f>BG20*dt</f>
        <v>-53.602597892997444</v>
      </c>
      <c r="BJ20">
        <f t="shared" si="35"/>
        <v>10924967829.449686</v>
      </c>
      <c r="BK20">
        <f t="shared" si="36"/>
        <v>152603344956.58923</v>
      </c>
    </row>
    <row r="21" spans="2:63" x14ac:dyDescent="0.3">
      <c r="B21">
        <f t="shared" si="9"/>
        <v>308000</v>
      </c>
      <c r="C21">
        <f t="shared" si="37"/>
        <v>9157089393.4591198</v>
      </c>
      <c r="D21">
        <f t="shared" si="38"/>
        <v>149720234621.21198</v>
      </c>
      <c r="E21">
        <f t="shared" si="39"/>
        <v>29693.669110410141</v>
      </c>
      <c r="F21">
        <f t="shared" si="40"/>
        <v>-1816.0833950142796</v>
      </c>
      <c r="G21">
        <f t="shared" si="0"/>
        <v>29688.62653743535</v>
      </c>
      <c r="H21">
        <f t="shared" si="10"/>
        <v>-1898.530467052218</v>
      </c>
      <c r="I21">
        <f t="shared" si="1"/>
        <v>831281543.04818976</v>
      </c>
      <c r="J21">
        <f t="shared" si="2"/>
        <v>-53158853.077462107</v>
      </c>
      <c r="K21">
        <f t="shared" si="41"/>
        <v>-9157089393.4591198</v>
      </c>
      <c r="L21">
        <f t="shared" si="42"/>
        <v>-149720234621.21198</v>
      </c>
      <c r="M21">
        <f t="shared" si="43"/>
        <v>150000003137.30182</v>
      </c>
      <c r="N21">
        <f t="shared" si="44"/>
        <v>-6.104726134623624E-2</v>
      </c>
      <c r="O21">
        <f t="shared" si="45"/>
        <v>-0.99813487659841071</v>
      </c>
      <c r="P21">
        <f t="shared" si="3"/>
        <v>5.9000809531955349E-3</v>
      </c>
      <c r="Q21">
        <f t="shared" si="46"/>
        <v>-3.6018378391367847E-4</v>
      </c>
      <c r="R21">
        <f t="shared" si="47"/>
        <v>-5.889076574138459E-3</v>
      </c>
      <c r="S21">
        <f t="shared" si="48"/>
        <v>9572800761.0048618</v>
      </c>
      <c r="T21">
        <f t="shared" si="4"/>
        <v>149694809453.68176</v>
      </c>
      <c r="U21">
        <f t="shared" si="11"/>
        <v>-9572800761.0048618</v>
      </c>
      <c r="V21">
        <f t="shared" si="12"/>
        <v>-149694809453.68176</v>
      </c>
      <c r="W21">
        <f t="shared" si="49"/>
        <v>150000581638.15228</v>
      </c>
      <c r="X21">
        <f t="shared" si="13"/>
        <v>-6.3818424278496558E-2</v>
      </c>
      <c r="Y21">
        <f t="shared" si="14"/>
        <v>-0.99796152667455562</v>
      </c>
      <c r="Z21">
        <f t="shared" si="15"/>
        <v>5.9000354441017672E-3</v>
      </c>
      <c r="AA21">
        <f t="shared" si="16"/>
        <v>-3.7653096522985446E-4</v>
      </c>
      <c r="AB21">
        <f t="shared" si="17"/>
        <v>-5.8880083792297892E-3</v>
      </c>
      <c r="AC21">
        <f t="shared" si="50"/>
        <v>-10.542867026435925</v>
      </c>
      <c r="AD21">
        <f t="shared" si="5"/>
        <v>-164.8642346184341</v>
      </c>
      <c r="AG21">
        <f t="shared" si="18"/>
        <v>308000</v>
      </c>
      <c r="AH21">
        <f t="shared" si="51"/>
        <v>280260555.99797052</v>
      </c>
      <c r="AI21">
        <f t="shared" si="52"/>
        <v>263447046.97523117</v>
      </c>
      <c r="AJ21">
        <f t="shared" si="53"/>
        <v>698.13979097270237</v>
      </c>
      <c r="AK21">
        <f t="shared" si="54"/>
        <v>-740.43453679411664</v>
      </c>
      <c r="AL21">
        <f t="shared" si="55"/>
        <v>670.65821408584861</v>
      </c>
      <c r="AM21">
        <f t="shared" si="56"/>
        <v>-766.26742737439804</v>
      </c>
      <c r="AN21">
        <f t="shared" si="57"/>
        <v>18778429.994403761</v>
      </c>
      <c r="AO21">
        <f t="shared" si="58"/>
        <v>-21455487.966483146</v>
      </c>
      <c r="AP21">
        <f t="shared" si="59"/>
        <v>-280260555.99797052</v>
      </c>
      <c r="AQ21">
        <f t="shared" si="60"/>
        <v>-263447046.97523117</v>
      </c>
      <c r="AR21">
        <f t="shared" si="61"/>
        <v>384643114.85877556</v>
      </c>
      <c r="AS21">
        <f t="shared" si="62"/>
        <v>-0.72862491273467922</v>
      </c>
      <c r="AT21">
        <f t="shared" si="63"/>
        <v>-0.68491294084896759</v>
      </c>
      <c r="AU21">
        <f>G*Mz/AR21^2</f>
        <v>2.6940744727832404E-3</v>
      </c>
      <c r="AV21">
        <f t="shared" si="64"/>
        <v>-1.9629697776324152E-3</v>
      </c>
      <c r="AW21">
        <f t="shared" si="65"/>
        <v>-1.845206470020101E-3</v>
      </c>
      <c r="AX21">
        <f>AH21+AJ21*dt/2</f>
        <v>290034513.07158834</v>
      </c>
      <c r="AY21">
        <f>AI21+AK21*dt/2</f>
        <v>253080963.46011353</v>
      </c>
      <c r="AZ21">
        <f t="shared" si="66"/>
        <v>-290034513.07158834</v>
      </c>
      <c r="BA21">
        <f t="shared" si="67"/>
        <v>-253080963.46011353</v>
      </c>
      <c r="BB21">
        <f t="shared" si="68"/>
        <v>384928555.49903369</v>
      </c>
      <c r="BC21">
        <f t="shared" si="69"/>
        <v>-0.75347622027048189</v>
      </c>
      <c r="BD21">
        <f t="shared" si="70"/>
        <v>-0.65747515959685365</v>
      </c>
      <c r="BE21">
        <f>G*Mz/BB21^2</f>
        <v>2.6900804161761179E-3</v>
      </c>
      <c r="BF21">
        <f t="shared" si="71"/>
        <v>-2.0269116242040263E-3</v>
      </c>
      <c r="BG21">
        <f t="shared" si="72"/>
        <v>-1.7686610509537637E-3</v>
      </c>
      <c r="BH21">
        <f>BF21*dt</f>
        <v>-56.753525477712735</v>
      </c>
      <c r="BI21">
        <f>BG21*dt</f>
        <v>-49.522509426705383</v>
      </c>
      <c r="BJ21">
        <f t="shared" si="35"/>
        <v>11959694953.438826</v>
      </c>
      <c r="BK21">
        <f t="shared" si="36"/>
        <v>152354705090.96429</v>
      </c>
    </row>
    <row r="22" spans="2:63" x14ac:dyDescent="0.3">
      <c r="B22">
        <f t="shared" si="9"/>
        <v>336000</v>
      </c>
      <c r="C22">
        <f t="shared" si="37"/>
        <v>9988370936.507309</v>
      </c>
      <c r="D22">
        <f t="shared" si="38"/>
        <v>149667075768.13452</v>
      </c>
      <c r="E22">
        <f t="shared" si="39"/>
        <v>29683.126243383704</v>
      </c>
      <c r="F22">
        <f t="shared" si="40"/>
        <v>-1980.9476296327136</v>
      </c>
      <c r="G22">
        <f t="shared" si="0"/>
        <v>29677.625905167908</v>
      </c>
      <c r="H22">
        <f t="shared" si="10"/>
        <v>-2063.3654274625078</v>
      </c>
      <c r="I22">
        <f t="shared" si="1"/>
        <v>830973525.34470141</v>
      </c>
      <c r="J22">
        <f t="shared" si="2"/>
        <v>-57774231.968950219</v>
      </c>
      <c r="K22">
        <f t="shared" si="41"/>
        <v>-9988370936.507309</v>
      </c>
      <c r="L22">
        <f t="shared" si="42"/>
        <v>-149667075768.13452</v>
      </c>
      <c r="M22">
        <f t="shared" si="43"/>
        <v>150000003743.16589</v>
      </c>
      <c r="N22">
        <f t="shared" si="44"/>
        <v>-6.6589137915020788E-2</v>
      </c>
      <c r="O22">
        <f t="shared" si="45"/>
        <v>-0.9977804802218444</v>
      </c>
      <c r="P22">
        <f t="shared" si="3"/>
        <v>5.9000809055335746E-3</v>
      </c>
      <c r="Q22">
        <f t="shared" si="46"/>
        <v>-3.9288130112835596E-4</v>
      </c>
      <c r="R22">
        <f t="shared" si="47"/>
        <v>-5.8869855592710244E-3</v>
      </c>
      <c r="S22">
        <f t="shared" si="48"/>
        <v>10403934703.91468</v>
      </c>
      <c r="T22">
        <f t="shared" si="4"/>
        <v>149639342501.31967</v>
      </c>
      <c r="U22">
        <f t="shared" si="11"/>
        <v>-10403934703.91468</v>
      </c>
      <c r="V22">
        <f t="shared" si="12"/>
        <v>-149639342501.31967</v>
      </c>
      <c r="W22">
        <f t="shared" si="49"/>
        <v>150000582270.70514</v>
      </c>
      <c r="X22">
        <f t="shared" si="13"/>
        <v>-6.9359295453525385E-2</v>
      </c>
      <c r="Y22">
        <f t="shared" si="14"/>
        <v>-0.99759174421914221</v>
      </c>
      <c r="Z22">
        <f t="shared" si="15"/>
        <v>5.9000353943408374E-3</v>
      </c>
      <c r="AA22">
        <f t="shared" si="16"/>
        <v>-4.0922229810234331E-4</v>
      </c>
      <c r="AB22">
        <f t="shared" si="17"/>
        <v>-5.8858265999951502E-3</v>
      </c>
      <c r="AC22">
        <f t="shared" si="50"/>
        <v>-11.458224346865613</v>
      </c>
      <c r="AD22">
        <f t="shared" si="5"/>
        <v>-164.80314479986421</v>
      </c>
      <c r="AG22">
        <f t="shared" si="18"/>
        <v>336000</v>
      </c>
      <c r="AH22">
        <f t="shared" si="51"/>
        <v>299038985.9923743</v>
      </c>
      <c r="AI22">
        <f t="shared" si="52"/>
        <v>241991559.00874802</v>
      </c>
      <c r="AJ22">
        <f t="shared" si="53"/>
        <v>641.38626549498963</v>
      </c>
      <c r="AK22">
        <f t="shared" si="54"/>
        <v>-789.95704622082201</v>
      </c>
      <c r="AL22">
        <f t="shared" si="55"/>
        <v>612.07340405437969</v>
      </c>
      <c r="AM22">
        <f t="shared" si="56"/>
        <v>-813.677916646732</v>
      </c>
      <c r="AN22">
        <f t="shared" si="57"/>
        <v>17138055.313522633</v>
      </c>
      <c r="AO22">
        <f t="shared" si="58"/>
        <v>-22782981.666108496</v>
      </c>
      <c r="AP22">
        <f t="shared" si="59"/>
        <v>-299038985.9923743</v>
      </c>
      <c r="AQ22">
        <f t="shared" si="60"/>
        <v>-241991559.00874802</v>
      </c>
      <c r="AR22">
        <f t="shared" si="61"/>
        <v>384687184.31321806</v>
      </c>
      <c r="AS22">
        <f t="shared" si="62"/>
        <v>-0.77735624732663899</v>
      </c>
      <c r="AT22">
        <f t="shared" si="63"/>
        <v>-0.62906062088024972</v>
      </c>
      <c r="AU22">
        <f>G*Mz/AR22^2</f>
        <v>2.6934572461300836E-3</v>
      </c>
      <c r="AV22">
        <f t="shared" si="64"/>
        <v>-2.0937758171864253E-3</v>
      </c>
      <c r="AW22">
        <f t="shared" si="65"/>
        <v>-1.694347887564998E-3</v>
      </c>
      <c r="AX22">
        <f>AH22+AJ22*dt/2</f>
        <v>308018393.70930415</v>
      </c>
      <c r="AY22">
        <f>AI22+AK22*dt/2</f>
        <v>230932160.36165652</v>
      </c>
      <c r="AZ22">
        <f t="shared" si="66"/>
        <v>-308018393.70930415</v>
      </c>
      <c r="BA22">
        <f t="shared" si="67"/>
        <v>-230932160.36165652</v>
      </c>
      <c r="BB22">
        <f t="shared" si="68"/>
        <v>384974016.7239365</v>
      </c>
      <c r="BC22">
        <f t="shared" si="69"/>
        <v>-0.80010177395993731</v>
      </c>
      <c r="BD22">
        <f t="shared" si="70"/>
        <v>-0.59986427740461545</v>
      </c>
      <c r="BE22">
        <f>G*Mz/BB22^2</f>
        <v>2.6894451154821455E-3</v>
      </c>
      <c r="BF22">
        <f t="shared" si="71"/>
        <v>-2.1518298078651529E-3</v>
      </c>
      <c r="BG22">
        <f t="shared" si="72"/>
        <v>-1.6133020508180699E-3</v>
      </c>
      <c r="BH22">
        <f>BF22*dt</f>
        <v>-60.251234620224281</v>
      </c>
      <c r="BI22">
        <f>BG22*dt</f>
        <v>-45.172457422905957</v>
      </c>
      <c r="BJ22">
        <f t="shared" si="35"/>
        <v>12978760796.431053</v>
      </c>
      <c r="BK22">
        <f t="shared" si="36"/>
        <v>152086991358.22202</v>
      </c>
    </row>
    <row r="23" spans="2:63" x14ac:dyDescent="0.3">
      <c r="B23">
        <f t="shared" si="9"/>
        <v>364000</v>
      </c>
      <c r="C23">
        <f t="shared" si="37"/>
        <v>10819344461.852011</v>
      </c>
      <c r="D23">
        <f t="shared" si="38"/>
        <v>149609301536.16556</v>
      </c>
      <c r="E23">
        <f t="shared" si="39"/>
        <v>29671.668019036839</v>
      </c>
      <c r="F23">
        <f t="shared" si="40"/>
        <v>-2145.7507744325781</v>
      </c>
      <c r="G23">
        <f t="shared" si="0"/>
        <v>29665.710085214894</v>
      </c>
      <c r="H23">
        <f t="shared" si="10"/>
        <v>-2228.1367563969129</v>
      </c>
      <c r="I23">
        <f t="shared" si="1"/>
        <v>830639882.38601708</v>
      </c>
      <c r="J23">
        <f t="shared" si="2"/>
        <v>-62387829.179113559</v>
      </c>
      <c r="K23">
        <f t="shared" si="41"/>
        <v>-10819344461.852011</v>
      </c>
      <c r="L23">
        <f t="shared" si="42"/>
        <v>-149609301536.16556</v>
      </c>
      <c r="M23">
        <f t="shared" si="43"/>
        <v>150000004402.41165</v>
      </c>
      <c r="N23">
        <f t="shared" si="44"/>
        <v>-7.2128960962070887E-2</v>
      </c>
      <c r="O23">
        <f t="shared" si="45"/>
        <v>-0.99739531430147199</v>
      </c>
      <c r="P23">
        <f t="shared" si="3"/>
        <v>5.9000808536721992E-3</v>
      </c>
      <c r="Q23">
        <f t="shared" si="46"/>
        <v>-4.2556670156758392E-4</v>
      </c>
      <c r="R23">
        <f t="shared" si="47"/>
        <v>-5.8847129974524803E-3</v>
      </c>
      <c r="S23">
        <f t="shared" si="48"/>
        <v>11234747814.118526</v>
      </c>
      <c r="T23">
        <f t="shared" si="4"/>
        <v>149579261025.32352</v>
      </c>
      <c r="U23">
        <f t="shared" si="11"/>
        <v>-11234747814.118526</v>
      </c>
      <c r="V23">
        <f t="shared" si="12"/>
        <v>-149579261025.32352</v>
      </c>
      <c r="W23">
        <f t="shared" si="49"/>
        <v>150000582956.62955</v>
      </c>
      <c r="X23">
        <f t="shared" si="13"/>
        <v>-7.4898027678778345E-2</v>
      </c>
      <c r="Y23">
        <f t="shared" si="14"/>
        <v>-0.99719119804069134</v>
      </c>
      <c r="Z23">
        <f t="shared" si="15"/>
        <v>5.9000353403813374E-3</v>
      </c>
      <c r="AA23">
        <f t="shared" si="16"/>
        <v>-4.4190101022965184E-4</v>
      </c>
      <c r="AB23">
        <f t="shared" si="17"/>
        <v>-5.8834633095572837E-3</v>
      </c>
      <c r="AC23">
        <f t="shared" si="50"/>
        <v>-12.373228286430251</v>
      </c>
      <c r="AD23">
        <f t="shared" si="5"/>
        <v>-164.73697266760394</v>
      </c>
      <c r="AG23">
        <f t="shared" si="18"/>
        <v>364000</v>
      </c>
      <c r="AH23">
        <f t="shared" si="51"/>
        <v>316177041.30589694</v>
      </c>
      <c r="AI23">
        <f t="shared" si="52"/>
        <v>219208577.34263954</v>
      </c>
      <c r="AJ23">
        <f t="shared" si="53"/>
        <v>581.13503087476533</v>
      </c>
      <c r="AK23">
        <f t="shared" si="54"/>
        <v>-835.12950364372796</v>
      </c>
      <c r="AL23">
        <f t="shared" si="55"/>
        <v>550.1535713514337</v>
      </c>
      <c r="AM23">
        <f t="shared" si="56"/>
        <v>-856.60924688522891</v>
      </c>
      <c r="AN23">
        <f t="shared" si="57"/>
        <v>15404299.997840144</v>
      </c>
      <c r="AO23">
        <f t="shared" si="58"/>
        <v>-23985058.912786409</v>
      </c>
      <c r="AP23">
        <f t="shared" si="59"/>
        <v>-316177041.30589694</v>
      </c>
      <c r="AQ23">
        <f t="shared" si="60"/>
        <v>-219208577.34263954</v>
      </c>
      <c r="AR23">
        <f t="shared" si="61"/>
        <v>384734092.36709821</v>
      </c>
      <c r="AS23">
        <f t="shared" si="62"/>
        <v>-0.82180666485935738</v>
      </c>
      <c r="AT23">
        <f t="shared" si="63"/>
        <v>-0.56976644828626022</v>
      </c>
      <c r="AU23">
        <f>G*Mz/AR23^2</f>
        <v>2.6928004957253683E-3</v>
      </c>
      <c r="AV23">
        <f t="shared" si="64"/>
        <v>-2.2129613945236892E-3</v>
      </c>
      <c r="AW23">
        <f t="shared" si="65"/>
        <v>-1.534267374392924E-3</v>
      </c>
      <c r="AX23">
        <f>AH23+AJ23*dt/2</f>
        <v>324312931.73814368</v>
      </c>
      <c r="AY23">
        <f>AI23+AK23*dt/2</f>
        <v>207516764.29162735</v>
      </c>
      <c r="AZ23">
        <f t="shared" si="66"/>
        <v>-324312931.73814368</v>
      </c>
      <c r="BA23">
        <f t="shared" si="67"/>
        <v>-207516764.29162735</v>
      </c>
      <c r="BB23">
        <f t="shared" si="68"/>
        <v>385022187.87318826</v>
      </c>
      <c r="BC23">
        <f t="shared" si="69"/>
        <v>-0.8423227075031845</v>
      </c>
      <c r="BD23">
        <f t="shared" si="70"/>
        <v>-0.53897352107919427</v>
      </c>
      <c r="BE23">
        <f>G*Mz/BB23^2</f>
        <v>2.6887721903274867E-3</v>
      </c>
      <c r="BF23">
        <f t="shared" si="71"/>
        <v>-2.2648138712159163E-3</v>
      </c>
      <c r="BG23">
        <f t="shared" si="72"/>
        <v>-1.449177014800623E-3</v>
      </c>
      <c r="BH23">
        <f>BF23*dt</f>
        <v>-63.414788394045658</v>
      </c>
      <c r="BI23">
        <f>BG23*dt</f>
        <v>-40.576956414417445</v>
      </c>
      <c r="BJ23">
        <f t="shared" si="35"/>
        <v>13981114874.91098</v>
      </c>
      <c r="BK23">
        <f t="shared" si="36"/>
        <v>151801387309.59195</v>
      </c>
    </row>
    <row r="24" spans="2:63" x14ac:dyDescent="0.3">
      <c r="B24">
        <f t="shared" si="9"/>
        <v>392000</v>
      </c>
      <c r="C24">
        <f t="shared" si="37"/>
        <v>11649984344.238028</v>
      </c>
      <c r="D24">
        <f t="shared" si="38"/>
        <v>149546913706.98645</v>
      </c>
      <c r="E24">
        <f t="shared" si="39"/>
        <v>29659.294790750409</v>
      </c>
      <c r="F24">
        <f t="shared" si="40"/>
        <v>-2310.4877471001819</v>
      </c>
      <c r="G24">
        <f t="shared" si="0"/>
        <v>29652.879445069793</v>
      </c>
      <c r="H24">
        <f t="shared" si="10"/>
        <v>-2392.8393725231022</v>
      </c>
      <c r="I24">
        <f t="shared" si="1"/>
        <v>830280624.46195424</v>
      </c>
      <c r="J24">
        <f t="shared" si="2"/>
        <v>-66999502.430646859</v>
      </c>
      <c r="K24">
        <f t="shared" si="41"/>
        <v>-11649984344.238028</v>
      </c>
      <c r="L24">
        <f t="shared" si="42"/>
        <v>-149546913706.98645</v>
      </c>
      <c r="M24">
        <f t="shared" si="43"/>
        <v>150000005115.01938</v>
      </c>
      <c r="N24">
        <f t="shared" si="44"/>
        <v>-7.7666559646480463E-2</v>
      </c>
      <c r="O24">
        <f t="shared" si="45"/>
        <v>-0.99697939071611696</v>
      </c>
      <c r="P24">
        <f t="shared" si="3"/>
        <v>5.9000807976129586E-3</v>
      </c>
      <c r="Q24">
        <f t="shared" si="46"/>
        <v>-4.5823897718686086E-4</v>
      </c>
      <c r="R24">
        <f t="shared" si="47"/>
        <v>-5.8822589587800289E-3</v>
      </c>
      <c r="S24">
        <f t="shared" si="48"/>
        <v>12065214471.308533</v>
      </c>
      <c r="T24">
        <f t="shared" si="4"/>
        <v>149514566878.52704</v>
      </c>
      <c r="U24">
        <f t="shared" si="11"/>
        <v>-12065214471.308533</v>
      </c>
      <c r="V24">
        <f t="shared" si="12"/>
        <v>-149514566878.52704</v>
      </c>
      <c r="W24">
        <f t="shared" si="49"/>
        <v>150000583695.90503</v>
      </c>
      <c r="X24">
        <f t="shared" si="13"/>
        <v>-8.0434450146995726E-2</v>
      </c>
      <c r="Y24">
        <f t="shared" si="14"/>
        <v>-0.99675990049236551</v>
      </c>
      <c r="Z24">
        <f t="shared" si="15"/>
        <v>5.9000352822248768E-3</v>
      </c>
      <c r="AA24">
        <f t="shared" si="16"/>
        <v>-4.7456609377363274E-4</v>
      </c>
      <c r="AB24">
        <f t="shared" si="17"/>
        <v>-5.8809185808119139E-3</v>
      </c>
      <c r="AC24">
        <f t="shared" si="50"/>
        <v>-13.287850625661717</v>
      </c>
      <c r="AD24">
        <f t="shared" si="5"/>
        <v>-164.6657202627336</v>
      </c>
      <c r="AG24">
        <f t="shared" si="18"/>
        <v>392000</v>
      </c>
      <c r="AH24">
        <f t="shared" si="51"/>
        <v>331581341.3037371</v>
      </c>
      <c r="AI24">
        <f t="shared" si="52"/>
        <v>195223518.42985314</v>
      </c>
      <c r="AJ24">
        <f t="shared" si="53"/>
        <v>517.72024248071966</v>
      </c>
      <c r="AK24">
        <f t="shared" si="54"/>
        <v>-875.70646005814535</v>
      </c>
      <c r="AL24">
        <f t="shared" si="55"/>
        <v>485.24188712779062</v>
      </c>
      <c r="AM24">
        <f t="shared" si="56"/>
        <v>-894.82858188768989</v>
      </c>
      <c r="AN24">
        <f t="shared" si="57"/>
        <v>13586772.839578137</v>
      </c>
      <c r="AO24">
        <f t="shared" si="58"/>
        <v>-25055200.292855319</v>
      </c>
      <c r="AP24">
        <f t="shared" si="59"/>
        <v>-331581341.3037371</v>
      </c>
      <c r="AQ24">
        <f t="shared" si="60"/>
        <v>-195223518.42985314</v>
      </c>
      <c r="AR24">
        <f t="shared" si="61"/>
        <v>384783585.99206984</v>
      </c>
      <c r="AS24">
        <f t="shared" si="62"/>
        <v>-0.86173463051662191</v>
      </c>
      <c r="AT24">
        <f t="shared" si="63"/>
        <v>-0.50735926774661477</v>
      </c>
      <c r="AU24">
        <f>G*Mz/AR24^2</f>
        <v>2.6921078056459397E-3</v>
      </c>
      <c r="AV24">
        <f t="shared" si="64"/>
        <v>-2.3198825252092178E-3</v>
      </c>
      <c r="AW24">
        <f t="shared" si="65"/>
        <v>-1.3658658449674699E-3</v>
      </c>
      <c r="AX24">
        <f>AH24+AJ24*dt/2</f>
        <v>338829424.6984672</v>
      </c>
      <c r="AY24">
        <f>AI24+AK24*dt/2</f>
        <v>182963627.98903909</v>
      </c>
      <c r="AZ24">
        <f t="shared" si="66"/>
        <v>-338829424.6984672</v>
      </c>
      <c r="BA24">
        <f t="shared" si="67"/>
        <v>-182963627.98903909</v>
      </c>
      <c r="BB24">
        <f t="shared" si="68"/>
        <v>385072808.97046697</v>
      </c>
      <c r="BC24">
        <f t="shared" si="69"/>
        <v>-0.87991002429998533</v>
      </c>
      <c r="BD24">
        <f t="shared" si="70"/>
        <v>-0.47514034677808537</v>
      </c>
      <c r="BE24">
        <f>G*Mz/BB24^2</f>
        <v>2.6880653128273377E-3</v>
      </c>
      <c r="BF24">
        <f t="shared" si="71"/>
        <v>-2.3652556147298505E-3</v>
      </c>
      <c r="BG24">
        <f t="shared" si="72"/>
        <v>-1.2772082848989238E-3</v>
      </c>
      <c r="BH24">
        <f>BF24*dt</f>
        <v>-66.227157212435813</v>
      </c>
      <c r="BI24">
        <f>BG24*dt</f>
        <v>-35.761831977169869</v>
      </c>
      <c r="BJ24">
        <f t="shared" si="35"/>
        <v>14965797757.275398</v>
      </c>
      <c r="BK24">
        <f t="shared" si="36"/>
        <v>151499148891.28497</v>
      </c>
    </row>
    <row r="25" spans="2:63" x14ac:dyDescent="0.3">
      <c r="B25">
        <f t="shared" si="9"/>
        <v>420000</v>
      </c>
      <c r="C25">
        <f t="shared" si="37"/>
        <v>12480264968.699982</v>
      </c>
      <c r="D25">
        <f t="shared" si="38"/>
        <v>149479914204.55582</v>
      </c>
      <c r="E25">
        <f t="shared" si="39"/>
        <v>29646.006940124749</v>
      </c>
      <c r="F25">
        <f t="shared" si="40"/>
        <v>-2475.1534673629153</v>
      </c>
      <c r="G25">
        <f t="shared" si="0"/>
        <v>29639.134380439897</v>
      </c>
      <c r="H25">
        <f t="shared" si="10"/>
        <v>-2557.4681966281951</v>
      </c>
      <c r="I25">
        <f t="shared" si="1"/>
        <v>829895762.65231705</v>
      </c>
      <c r="J25">
        <f t="shared" si="2"/>
        <v>-71609109.505589455</v>
      </c>
      <c r="K25">
        <f t="shared" si="41"/>
        <v>-12480264968.699982</v>
      </c>
      <c r="L25">
        <f t="shared" si="42"/>
        <v>-149479914204.55582</v>
      </c>
      <c r="M25">
        <f t="shared" si="43"/>
        <v>150000005880.96765</v>
      </c>
      <c r="N25">
        <f t="shared" si="44"/>
        <v>-8.3201763195954029E-2</v>
      </c>
      <c r="O25">
        <f t="shared" si="45"/>
        <v>-0.99653272229319412</v>
      </c>
      <c r="P25">
        <f t="shared" si="3"/>
        <v>5.9000807373575381E-3</v>
      </c>
      <c r="Q25">
        <f t="shared" si="46"/>
        <v>-4.9089712034663176E-4</v>
      </c>
      <c r="R25">
        <f t="shared" si="47"/>
        <v>-5.8796235189485435E-3</v>
      </c>
      <c r="S25">
        <f t="shared" si="48"/>
        <v>12895309065.861729</v>
      </c>
      <c r="T25">
        <f t="shared" si="4"/>
        <v>149445262056.01273</v>
      </c>
      <c r="U25">
        <f t="shared" si="11"/>
        <v>-12895309065.861729</v>
      </c>
      <c r="V25">
        <f t="shared" si="12"/>
        <v>-149445262056.01273</v>
      </c>
      <c r="W25">
        <f t="shared" si="49"/>
        <v>150000584488.50928</v>
      </c>
      <c r="X25">
        <f t="shared" si="13"/>
        <v>-8.5968392122162479E-2</v>
      </c>
      <c r="Y25">
        <f t="shared" si="14"/>
        <v>-0.99629786487572591</v>
      </c>
      <c r="Z25">
        <f t="shared" si="15"/>
        <v>5.900035219873213E-3</v>
      </c>
      <c r="AA25">
        <f t="shared" si="16"/>
        <v>-5.0721654131662955E-4</v>
      </c>
      <c r="AB25">
        <f t="shared" si="17"/>
        <v>-5.8781924922512666E-3</v>
      </c>
      <c r="AC25">
        <f t="shared" si="50"/>
        <v>-14.202063156865627</v>
      </c>
      <c r="AD25">
        <f t="shared" si="5"/>
        <v>-164.58938978303547</v>
      </c>
      <c r="AG25">
        <f t="shared" si="18"/>
        <v>420000</v>
      </c>
      <c r="AH25">
        <f t="shared" si="51"/>
        <v>345168114.14331526</v>
      </c>
      <c r="AI25">
        <f t="shared" si="52"/>
        <v>170168318.13699782</v>
      </c>
      <c r="AJ25">
        <f t="shared" si="53"/>
        <v>451.49308526828383</v>
      </c>
      <c r="AK25">
        <f t="shared" si="54"/>
        <v>-911.46829203531524</v>
      </c>
      <c r="AL25">
        <f t="shared" si="55"/>
        <v>417.69756079806598</v>
      </c>
      <c r="AM25">
        <f t="shared" si="56"/>
        <v>-928.12952847057568</v>
      </c>
      <c r="AN25">
        <f t="shared" si="57"/>
        <v>11695531.702345848</v>
      </c>
      <c r="AO25">
        <f t="shared" si="58"/>
        <v>-25987626.797176119</v>
      </c>
      <c r="AP25">
        <f t="shared" si="59"/>
        <v>-345168114.14331526</v>
      </c>
      <c r="AQ25">
        <f t="shared" si="60"/>
        <v>-170168318.13699782</v>
      </c>
      <c r="AR25">
        <f t="shared" si="61"/>
        <v>384835397.95453745</v>
      </c>
      <c r="AS25">
        <f t="shared" si="62"/>
        <v>-0.89692402512331182</v>
      </c>
      <c r="AT25">
        <f t="shared" si="63"/>
        <v>-0.44218468218222656</v>
      </c>
      <c r="AU25">
        <f>G*Mz/AR25^2</f>
        <v>2.6913829554906948E-3</v>
      </c>
      <c r="AV25">
        <f t="shared" si="64"/>
        <v>-2.4139660335869891E-3</v>
      </c>
      <c r="AW25">
        <f t="shared" si="65"/>
        <v>-1.1900883168043145E-3</v>
      </c>
      <c r="AX25">
        <f>AH25+AJ25*dt/2</f>
        <v>351489017.33707124</v>
      </c>
      <c r="AY25">
        <f>AI25+AK25*dt/2</f>
        <v>157407762.0485034</v>
      </c>
      <c r="AZ25">
        <f t="shared" si="66"/>
        <v>-351489017.33707124</v>
      </c>
      <c r="BA25">
        <f t="shared" si="67"/>
        <v>-157407762.0485034</v>
      </c>
      <c r="BB25">
        <f t="shared" si="68"/>
        <v>385125606.60347974</v>
      </c>
      <c r="BC25">
        <f t="shared" si="69"/>
        <v>-0.91266073018863092</v>
      </c>
      <c r="BD25">
        <f t="shared" si="70"/>
        <v>-0.4087179853781272</v>
      </c>
      <c r="BE25">
        <f>G*Mz/BB25^2</f>
        <v>2.6873283389404722E-3</v>
      </c>
      <c r="BF25">
        <f t="shared" si="71"/>
        <v>-2.4526190440740119E-3</v>
      </c>
      <c r="BG25">
        <f t="shared" si="72"/>
        <v>-1.0983594247412987E-3</v>
      </c>
      <c r="BH25">
        <f>BF25*dt</f>
        <v>-68.673333234072331</v>
      </c>
      <c r="BI25">
        <f>BG25*dt</f>
        <v>-30.754063892756363</v>
      </c>
      <c r="BJ25">
        <f t="shared" si="35"/>
        <v>15931946110.133135</v>
      </c>
      <c r="BK25">
        <f t="shared" si="36"/>
        <v>151181597385.92578</v>
      </c>
    </row>
    <row r="26" spans="2:63" x14ac:dyDescent="0.3">
      <c r="B26">
        <f t="shared" si="9"/>
        <v>448000</v>
      </c>
      <c r="C26">
        <f t="shared" si="37"/>
        <v>13310160731.352299</v>
      </c>
      <c r="D26">
        <f t="shared" si="38"/>
        <v>149408305095.05023</v>
      </c>
      <c r="E26">
        <f t="shared" si="39"/>
        <v>29631.804876967883</v>
      </c>
      <c r="F26">
        <f t="shared" si="40"/>
        <v>-2639.7428571459509</v>
      </c>
      <c r="G26">
        <f t="shared" si="0"/>
        <v>29624.475315234075</v>
      </c>
      <c r="H26">
        <f t="shared" si="10"/>
        <v>-2722.0181517754263</v>
      </c>
      <c r="I26">
        <f t="shared" si="1"/>
        <v>829485308.82655406</v>
      </c>
      <c r="J26">
        <f t="shared" si="2"/>
        <v>-76216508.249711931</v>
      </c>
      <c r="K26">
        <f t="shared" si="41"/>
        <v>-13310160731.352299</v>
      </c>
      <c r="L26">
        <f t="shared" si="42"/>
        <v>-149408305095.05023</v>
      </c>
      <c r="M26">
        <f t="shared" si="43"/>
        <v>150000006700.23334</v>
      </c>
      <c r="N26">
        <f t="shared" si="44"/>
        <v>-8.8734400912074046E-2</v>
      </c>
      <c r="O26">
        <f t="shared" si="45"/>
        <v>-0.99605532280831433</v>
      </c>
      <c r="P26">
        <f t="shared" si="3"/>
        <v>5.9000806729077584E-3</v>
      </c>
      <c r="Q26">
        <f t="shared" si="46"/>
        <v>-5.235401238433766E-4</v>
      </c>
      <c r="R26">
        <f t="shared" si="47"/>
        <v>-5.8768067592482338E-3</v>
      </c>
      <c r="S26">
        <f t="shared" si="48"/>
        <v>13725005999.629848</v>
      </c>
      <c r="T26">
        <f t="shared" si="4"/>
        <v>149371348695.0502</v>
      </c>
      <c r="U26">
        <f t="shared" si="11"/>
        <v>-13725005999.629848</v>
      </c>
      <c r="V26">
        <f t="shared" si="12"/>
        <v>-149371348695.0502</v>
      </c>
      <c r="W26">
        <f t="shared" si="49"/>
        <v>150000585334.41846</v>
      </c>
      <c r="X26">
        <f t="shared" si="13"/>
        <v>-9.1499682944774285E-2</v>
      </c>
      <c r="Y26">
        <f t="shared" si="14"/>
        <v>-0.99580510544031942</v>
      </c>
      <c r="Z26">
        <f t="shared" si="15"/>
        <v>5.9000351533282196E-3</v>
      </c>
      <c r="AA26">
        <f t="shared" si="16"/>
        <v>-5.3985134589255488E-4</v>
      </c>
      <c r="AB26">
        <f t="shared" si="17"/>
        <v>-5.8752851279615988E-3</v>
      </c>
      <c r="AC26">
        <f t="shared" si="50"/>
        <v>-15.115837684991536</v>
      </c>
      <c r="AD26">
        <f t="shared" si="5"/>
        <v>-164.50798358292477</v>
      </c>
      <c r="AG26">
        <f t="shared" si="18"/>
        <v>448000</v>
      </c>
      <c r="AH26">
        <f t="shared" si="51"/>
        <v>356863645.8456611</v>
      </c>
      <c r="AI26">
        <f t="shared" si="52"/>
        <v>144180691.3398217</v>
      </c>
      <c r="AJ26">
        <f t="shared" si="53"/>
        <v>382.81975203421149</v>
      </c>
      <c r="AK26">
        <f t="shared" si="54"/>
        <v>-942.22235592807158</v>
      </c>
      <c r="AL26">
        <f t="shared" si="55"/>
        <v>347.89377790269134</v>
      </c>
      <c r="AM26">
        <f t="shared" si="56"/>
        <v>-956.33321074508808</v>
      </c>
      <c r="AN26">
        <f t="shared" si="57"/>
        <v>9741025.7812753581</v>
      </c>
      <c r="AO26">
        <f t="shared" si="58"/>
        <v>-26777329.900862467</v>
      </c>
      <c r="AP26">
        <f t="shared" si="59"/>
        <v>-356863645.8456611</v>
      </c>
      <c r="AQ26">
        <f t="shared" si="60"/>
        <v>-144180691.3398217</v>
      </c>
      <c r="AR26">
        <f t="shared" si="61"/>
        <v>384889248.33188879</v>
      </c>
      <c r="AS26">
        <f t="shared" si="62"/>
        <v>-0.92718528094071029</v>
      </c>
      <c r="AT26">
        <f t="shared" si="63"/>
        <v>-0.37460306299721613</v>
      </c>
      <c r="AU26">
        <f>G*Mz/AR26^2</f>
        <v>2.6906298980874928E-3</v>
      </c>
      <c r="AV26">
        <f t="shared" si="64"/>
        <v>-2.4947124379657267E-3</v>
      </c>
      <c r="AW26">
        <f t="shared" si="65"/>
        <v>-1.0079182012154623E-3</v>
      </c>
      <c r="AX26">
        <f>AH26+AJ26*dt/2</f>
        <v>362223122.37414008</v>
      </c>
      <c r="AY26">
        <f>AI26+AK26*dt/2</f>
        <v>130989578.35682869</v>
      </c>
      <c r="AZ26">
        <f t="shared" si="66"/>
        <v>-362223122.37414008</v>
      </c>
      <c r="BA26">
        <f t="shared" si="67"/>
        <v>-130989578.35682869</v>
      </c>
      <c r="BB26">
        <f t="shared" si="68"/>
        <v>385180295.4728747</v>
      </c>
      <c r="BC26">
        <f t="shared" si="69"/>
        <v>-0.94039889015986455</v>
      </c>
      <c r="BD26">
        <f t="shared" si="70"/>
        <v>-0.34007341470055363</v>
      </c>
      <c r="BE26">
        <f>G*Mz/BB26^2</f>
        <v>2.686565285809728E-3</v>
      </c>
      <c r="BF26">
        <f t="shared" si="71"/>
        <v>-2.5264430131174877E-3</v>
      </c>
      <c r="BG26">
        <f t="shared" si="72"/>
        <v>-9.1362943056128303E-4</v>
      </c>
      <c r="BH26">
        <f>BF26*dt</f>
        <v>-70.740404367289656</v>
      </c>
      <c r="BI26">
        <f>BG26*dt</f>
        <v>-25.581624055715924</v>
      </c>
      <c r="BJ26">
        <f t="shared" si="35"/>
        <v>16878797189.80891</v>
      </c>
      <c r="BK26">
        <f t="shared" si="36"/>
        <v>150850112008.44846</v>
      </c>
    </row>
    <row r="27" spans="2:63" x14ac:dyDescent="0.3">
      <c r="B27">
        <f t="shared" si="9"/>
        <v>476000</v>
      </c>
      <c r="C27">
        <f t="shared" si="37"/>
        <v>14139646040.178852</v>
      </c>
      <c r="D27">
        <f t="shared" si="38"/>
        <v>149332088586.80051</v>
      </c>
      <c r="E27">
        <f t="shared" si="39"/>
        <v>29616.68903928289</v>
      </c>
      <c r="F27">
        <f t="shared" si="40"/>
        <v>-2804.2508407288756</v>
      </c>
      <c r="G27">
        <f t="shared" si="0"/>
        <v>29608.902701549719</v>
      </c>
      <c r="H27">
        <f t="shared" si="10"/>
        <v>-2886.4841634607451</v>
      </c>
      <c r="I27">
        <f t="shared" si="1"/>
        <v>829049275.64339221</v>
      </c>
      <c r="J27">
        <f t="shared" si="2"/>
        <v>-80821556.57690087</v>
      </c>
      <c r="K27">
        <f t="shared" si="41"/>
        <v>-14139646040.178852</v>
      </c>
      <c r="L27">
        <f t="shared" si="42"/>
        <v>-149332088586.80051</v>
      </c>
      <c r="M27">
        <f t="shared" si="43"/>
        <v>150000007572.79175</v>
      </c>
      <c r="N27">
        <f t="shared" si="44"/>
        <v>-9.4264302175566153E-2</v>
      </c>
      <c r="O27">
        <f t="shared" si="45"/>
        <v>-0.99554720698485888</v>
      </c>
      <c r="P27">
        <f t="shared" si="3"/>
        <v>5.9000806042655632E-3</v>
      </c>
      <c r="Q27">
        <f t="shared" si="46"/>
        <v>-5.5616698094068597E-4</v>
      </c>
      <c r="R27">
        <f t="shared" si="47"/>
        <v>-5.8738087665621197E-3</v>
      </c>
      <c r="S27">
        <f t="shared" si="48"/>
        <v>14554279686.728813</v>
      </c>
      <c r="T27">
        <f t="shared" si="4"/>
        <v>149292829075.0303</v>
      </c>
      <c r="U27">
        <f t="shared" si="11"/>
        <v>-14554279686.728813</v>
      </c>
      <c r="V27">
        <f t="shared" si="12"/>
        <v>-149292829075.0303</v>
      </c>
      <c r="W27">
        <f t="shared" si="49"/>
        <v>150000586233.6069</v>
      </c>
      <c r="X27">
        <f t="shared" si="13"/>
        <v>-9.7028152037101828E-2</v>
      </c>
      <c r="Y27">
        <f t="shared" si="14"/>
        <v>-0.99528163738324094</v>
      </c>
      <c r="Z27">
        <f t="shared" si="15"/>
        <v>5.9000350825919182E-3</v>
      </c>
      <c r="AA27">
        <f t="shared" si="16"/>
        <v>-5.7246950101796327E-4</v>
      </c>
      <c r="AB27">
        <f t="shared" si="17"/>
        <v>-5.8721965776206498E-3</v>
      </c>
      <c r="AC27">
        <f t="shared" si="50"/>
        <v>-16.029146028502971</v>
      </c>
      <c r="AD27">
        <f t="shared" si="5"/>
        <v>-164.4215041733782</v>
      </c>
      <c r="AG27">
        <f t="shared" si="18"/>
        <v>476000</v>
      </c>
      <c r="AH27">
        <f t="shared" si="51"/>
        <v>366604671.62693644</v>
      </c>
      <c r="AI27">
        <f t="shared" si="52"/>
        <v>117403361.43895923</v>
      </c>
      <c r="AJ27">
        <f t="shared" si="53"/>
        <v>312.07934766692182</v>
      </c>
      <c r="AK27">
        <f t="shared" si="54"/>
        <v>-967.80397998378749</v>
      </c>
      <c r="AL27">
        <f t="shared" si="55"/>
        <v>276.21557069244102</v>
      </c>
      <c r="AM27">
        <f t="shared" si="56"/>
        <v>-979.28917997323526</v>
      </c>
      <c r="AN27">
        <f t="shared" si="57"/>
        <v>7734035.9793883488</v>
      </c>
      <c r="AO27">
        <f t="shared" si="58"/>
        <v>-27420097.039250586</v>
      </c>
      <c r="AP27">
        <f t="shared" si="59"/>
        <v>-366604671.62693644</v>
      </c>
      <c r="AQ27">
        <f t="shared" si="60"/>
        <v>-117403361.43895923</v>
      </c>
      <c r="AR27">
        <f t="shared" si="61"/>
        <v>384944846.09598398</v>
      </c>
      <c r="AS27">
        <f t="shared" si="62"/>
        <v>-0.95235635791711704</v>
      </c>
      <c r="AT27">
        <f t="shared" si="63"/>
        <v>-0.30498748750537968</v>
      </c>
      <c r="AU27">
        <f>G*Mz/AR27^2</f>
        <v>2.6898527363461971E-3</v>
      </c>
      <c r="AV27">
        <f t="shared" si="64"/>
        <v>-2.5616983553200553E-3</v>
      </c>
      <c r="AW27">
        <f t="shared" si="65"/>
        <v>-8.2037142781769714E-4</v>
      </c>
      <c r="AX27">
        <f>AH27+AJ27*dt/2</f>
        <v>370973782.49427336</v>
      </c>
      <c r="AY27">
        <f>AI27+AK27*dt/2</f>
        <v>103854105.7191862</v>
      </c>
      <c r="AZ27">
        <f t="shared" si="66"/>
        <v>-370973782.49427336</v>
      </c>
      <c r="BA27">
        <f t="shared" si="67"/>
        <v>-103854105.7191862</v>
      </c>
      <c r="BB27">
        <f t="shared" si="68"/>
        <v>385236580.00356138</v>
      </c>
      <c r="BC27">
        <f t="shared" si="69"/>
        <v>-0.9629765233894555</v>
      </c>
      <c r="BD27">
        <f t="shared" si="70"/>
        <v>-0.26958526554831869</v>
      </c>
      <c r="BE27">
        <f>G*Mz/BB27^2</f>
        <v>2.6857803083294466E-3</v>
      </c>
      <c r="BF27">
        <f t="shared" si="71"/>
        <v>-2.5863433839029503E-3</v>
      </c>
      <c r="BG27">
        <f t="shared" si="72"/>
        <v>-7.2404679762543911E-4</v>
      </c>
      <c r="BH27">
        <f>BF27*dt</f>
        <v>-72.417614749282606</v>
      </c>
      <c r="BI27">
        <f>BG27*dt</f>
        <v>-20.273310333512296</v>
      </c>
      <c r="BJ27">
        <f t="shared" si="35"/>
        <v>17805692756.448215</v>
      </c>
      <c r="BK27">
        <f t="shared" si="36"/>
        <v>150506122201.19009</v>
      </c>
    </row>
    <row r="28" spans="2:63" x14ac:dyDescent="0.3">
      <c r="B28">
        <f t="shared" si="9"/>
        <v>504000</v>
      </c>
      <c r="C28">
        <f t="shared" si="37"/>
        <v>14968695315.822245</v>
      </c>
      <c r="D28">
        <f t="shared" si="38"/>
        <v>149251267030.2236</v>
      </c>
      <c r="E28">
        <f t="shared" si="39"/>
        <v>29600.659893254386</v>
      </c>
      <c r="F28">
        <f t="shared" si="40"/>
        <v>-2968.6723449022538</v>
      </c>
      <c r="G28">
        <f t="shared" si="0"/>
        <v>29592.41701965878</v>
      </c>
      <c r="H28">
        <f t="shared" si="10"/>
        <v>-3050.8611597693407</v>
      </c>
      <c r="I28">
        <f t="shared" si="1"/>
        <v>828587676.5504458</v>
      </c>
      <c r="J28">
        <f t="shared" si="2"/>
        <v>-85424112.473541543</v>
      </c>
      <c r="K28">
        <f t="shared" si="41"/>
        <v>-14968695315.822245</v>
      </c>
      <c r="L28">
        <f t="shared" si="42"/>
        <v>-149251267030.2236</v>
      </c>
      <c r="M28">
        <f t="shared" si="43"/>
        <v>150000008498.61652</v>
      </c>
      <c r="N28">
        <f t="shared" si="44"/>
        <v>-9.9791296451561901E-2</v>
      </c>
      <c r="O28">
        <f t="shared" si="45"/>
        <v>-0.99500839049352574</v>
      </c>
      <c r="P28">
        <f t="shared" si="3"/>
        <v>5.9000805314330228E-3</v>
      </c>
      <c r="Q28">
        <f t="shared" si="46"/>
        <v>-5.8877668540032162E-4</v>
      </c>
      <c r="R28">
        <f t="shared" si="47"/>
        <v>-5.8706296333633579E-3</v>
      </c>
      <c r="S28">
        <f t="shared" si="48"/>
        <v>15383104554.327806</v>
      </c>
      <c r="T28">
        <f t="shared" si="4"/>
        <v>149209705617.39496</v>
      </c>
      <c r="U28">
        <f t="shared" si="11"/>
        <v>-15383104554.327806</v>
      </c>
      <c r="V28">
        <f t="shared" si="12"/>
        <v>-149209705617.39496</v>
      </c>
      <c r="W28">
        <f t="shared" si="49"/>
        <v>150000587186.04752</v>
      </c>
      <c r="X28">
        <f t="shared" si="13"/>
        <v>-0.10255362890845193</v>
      </c>
      <c r="Y28">
        <f t="shared" si="14"/>
        <v>-0.99472747684866314</v>
      </c>
      <c r="Z28">
        <f t="shared" si="15"/>
        <v>5.9000350076664375E-3</v>
      </c>
      <c r="AA28">
        <f t="shared" si="16"/>
        <v>-6.0507000072309918E-4</v>
      </c>
      <c r="AB28">
        <f t="shared" si="17"/>
        <v>-5.8689269364948183E-3</v>
      </c>
      <c r="AC28">
        <f t="shared" si="50"/>
        <v>-16.941960020246778</v>
      </c>
      <c r="AD28">
        <f t="shared" si="5"/>
        <v>-164.3299542218549</v>
      </c>
      <c r="AG28">
        <f t="shared" si="18"/>
        <v>504000</v>
      </c>
      <c r="AH28">
        <f t="shared" si="51"/>
        <v>374338707.60632479</v>
      </c>
      <c r="AI28">
        <f t="shared" si="52"/>
        <v>89983264.399708644</v>
      </c>
      <c r="AJ28">
        <f t="shared" si="53"/>
        <v>239.6617329176392</v>
      </c>
      <c r="AK28">
        <f t="shared" si="54"/>
        <v>-988.0772903172998</v>
      </c>
      <c r="AL28">
        <f t="shared" si="55"/>
        <v>203.05763503855192</v>
      </c>
      <c r="AM28">
        <f t="shared" si="56"/>
        <v>-996.87615655966181</v>
      </c>
      <c r="AN28">
        <f t="shared" si="57"/>
        <v>5685613.7810794534</v>
      </c>
      <c r="AO28">
        <f t="shared" si="58"/>
        <v>-27912532.383670531</v>
      </c>
      <c r="AP28">
        <f t="shared" si="59"/>
        <v>-374338707.60632479</v>
      </c>
      <c r="AQ28">
        <f t="shared" si="60"/>
        <v>-89983264.399708644</v>
      </c>
      <c r="AR28">
        <f t="shared" si="61"/>
        <v>385001890.75432009</v>
      </c>
      <c r="AS28">
        <f t="shared" si="62"/>
        <v>-0.97230355641344168</v>
      </c>
      <c r="AT28">
        <f t="shared" si="63"/>
        <v>-0.23372161685597889</v>
      </c>
      <c r="AU28">
        <f>G*Mz/AR28^2</f>
        <v>2.6890556994147593E-3</v>
      </c>
      <c r="AV28">
        <f t="shared" si="64"/>
        <v>-2.6145784199348055E-3</v>
      </c>
      <c r="AW28">
        <f t="shared" si="65"/>
        <v>-6.2849044588300272E-4</v>
      </c>
      <c r="AX28">
        <f>AH28+AJ28*dt/2</f>
        <v>377693971.86717176</v>
      </c>
      <c r="AY28">
        <f>AI28+AK28*dt/2</f>
        <v>76150182.335266441</v>
      </c>
      <c r="AZ28">
        <f t="shared" si="66"/>
        <v>-377693971.86717176</v>
      </c>
      <c r="BA28">
        <f t="shared" si="67"/>
        <v>-76150182.335266441</v>
      </c>
      <c r="BB28">
        <f t="shared" si="68"/>
        <v>385294156.00874907</v>
      </c>
      <c r="BC28">
        <f t="shared" si="69"/>
        <v>-0.98027433319958079</v>
      </c>
      <c r="BD28">
        <f t="shared" si="70"/>
        <v>-0.19764167493248266</v>
      </c>
      <c r="BE28">
        <f>G*Mz/BB28^2</f>
        <v>2.684977675096698E-3</v>
      </c>
      <c r="BF28">
        <f t="shared" si="71"/>
        <v>-2.6320147001111763E-3</v>
      </c>
      <c r="BG28">
        <f t="shared" si="72"/>
        <v>-5.3066348486243461E-4</v>
      </c>
      <c r="BH28">
        <f>BF28*dt</f>
        <v>-73.696411603112935</v>
      </c>
      <c r="BI28">
        <f>BG28*dt</f>
        <v>-14.85857757614817</v>
      </c>
      <c r="BJ28">
        <f t="shared" si="35"/>
        <v>18712082391.88549</v>
      </c>
      <c r="BK28">
        <f t="shared" si="36"/>
        <v>150151099674.2207</v>
      </c>
    </row>
    <row r="29" spans="2:63" x14ac:dyDescent="0.3">
      <c r="B29">
        <f t="shared" si="9"/>
        <v>532000</v>
      </c>
      <c r="C29">
        <f t="shared" si="37"/>
        <v>15797282992.37269</v>
      </c>
      <c r="D29">
        <f t="shared" si="38"/>
        <v>149165842917.75006</v>
      </c>
      <c r="E29">
        <f t="shared" si="39"/>
        <v>29583.71793323414</v>
      </c>
      <c r="F29">
        <f t="shared" si="40"/>
        <v>-3133.0022991241085</v>
      </c>
      <c r="G29">
        <f t="shared" si="0"/>
        <v>29575.018777992955</v>
      </c>
      <c r="H29">
        <f t="shared" si="10"/>
        <v>-3215.1440715320819</v>
      </c>
      <c r="I29">
        <f t="shared" si="1"/>
        <v>828100525.78380275</v>
      </c>
      <c r="J29">
        <f t="shared" si="2"/>
        <v>-90024034.002898291</v>
      </c>
      <c r="K29">
        <f t="shared" si="41"/>
        <v>-15797282992.37269</v>
      </c>
      <c r="L29">
        <f t="shared" si="42"/>
        <v>-149165842917.75006</v>
      </c>
      <c r="M29">
        <f t="shared" si="43"/>
        <v>150000009477.67969</v>
      </c>
      <c r="N29">
        <f t="shared" si="44"/>
        <v>-0.10531521329485888</v>
      </c>
      <c r="O29">
        <f t="shared" si="45"/>
        <v>-0.99443888995184526</v>
      </c>
      <c r="P29">
        <f t="shared" si="3"/>
        <v>5.9000804544123405E-3</v>
      </c>
      <c r="Q29">
        <f t="shared" si="46"/>
        <v>-6.2136823151326349E-4</v>
      </c>
      <c r="R29">
        <f t="shared" si="47"/>
        <v>-5.8672694577123867E-3</v>
      </c>
      <c r="S29">
        <f t="shared" si="48"/>
        <v>16211455043.437967</v>
      </c>
      <c r="T29">
        <f t="shared" si="4"/>
        <v>149121980885.56232</v>
      </c>
      <c r="U29">
        <f t="shared" si="11"/>
        <v>-16211455043.437967</v>
      </c>
      <c r="V29">
        <f t="shared" si="12"/>
        <v>-149121980885.56232</v>
      </c>
      <c r="W29">
        <f t="shared" si="49"/>
        <v>150000588191.71152</v>
      </c>
      <c r="X29">
        <f t="shared" si="13"/>
        <v>-0.10807594316042657</v>
      </c>
      <c r="Y29">
        <f t="shared" si="14"/>
        <v>-0.99414264092733906</v>
      </c>
      <c r="Z29">
        <f t="shared" si="15"/>
        <v>5.9000349285540429E-3</v>
      </c>
      <c r="AA29">
        <f t="shared" si="16"/>
        <v>-6.3765183958293815E-4</v>
      </c>
      <c r="AB29">
        <f t="shared" si="17"/>
        <v>-5.8654763054362602E-3</v>
      </c>
      <c r="AC29">
        <f t="shared" si="50"/>
        <v>-17.854251508322267</v>
      </c>
      <c r="AD29">
        <f t="shared" si="5"/>
        <v>-164.23333655221529</v>
      </c>
      <c r="AG29">
        <f t="shared" si="18"/>
        <v>532000</v>
      </c>
      <c r="AH29">
        <f t="shared" si="51"/>
        <v>380024321.38740426</v>
      </c>
      <c r="AI29">
        <f t="shared" si="52"/>
        <v>62070732.016038112</v>
      </c>
      <c r="AJ29">
        <f t="shared" si="53"/>
        <v>165.96532131452625</v>
      </c>
      <c r="AK29">
        <f t="shared" si="54"/>
        <v>-1002.9358678934479</v>
      </c>
      <c r="AL29">
        <f t="shared" si="55"/>
        <v>128.8221073101671</v>
      </c>
      <c r="AM29">
        <f t="shared" si="56"/>
        <v>-1009.0026019231593</v>
      </c>
      <c r="AN29">
        <f t="shared" si="57"/>
        <v>3607019.0046846787</v>
      </c>
      <c r="AO29">
        <f t="shared" si="58"/>
        <v>-28252072.853848461</v>
      </c>
      <c r="AP29">
        <f t="shared" si="59"/>
        <v>-380024321.38740426</v>
      </c>
      <c r="AQ29">
        <f t="shared" si="60"/>
        <v>-62070732.016038112</v>
      </c>
      <c r="AR29">
        <f t="shared" si="61"/>
        <v>385060074.03905684</v>
      </c>
      <c r="AS29">
        <f t="shared" si="62"/>
        <v>-0.98692216360208307</v>
      </c>
      <c r="AT29">
        <f t="shared" si="63"/>
        <v>-0.16119752786870925</v>
      </c>
      <c r="AU29">
        <f>G*Mz/AR29^2</f>
        <v>2.6882431182959831E-3</v>
      </c>
      <c r="AV29">
        <f t="shared" si="64"/>
        <v>-2.6530867145970823E-3</v>
      </c>
      <c r="AW29">
        <f t="shared" si="65"/>
        <v>-4.3333814497938257E-4</v>
      </c>
      <c r="AX29">
        <f>AH29+AJ29*dt/2</f>
        <v>382347835.88580763</v>
      </c>
      <c r="AY29">
        <f>AI29+AK29*dt/2</f>
        <v>48029629.865529843</v>
      </c>
      <c r="AZ29">
        <f t="shared" si="66"/>
        <v>-382347835.88580763</v>
      </c>
      <c r="BA29">
        <f t="shared" si="67"/>
        <v>-48029629.865529843</v>
      </c>
      <c r="BB29">
        <f t="shared" si="68"/>
        <v>385352712.39681226</v>
      </c>
      <c r="BC29">
        <f t="shared" si="69"/>
        <v>-0.99220226972760894</v>
      </c>
      <c r="BD29">
        <f t="shared" si="70"/>
        <v>-0.1246380999028026</v>
      </c>
      <c r="BE29">
        <f>G*Mz/BB29^2</f>
        <v>2.6841617439031548E-3</v>
      </c>
      <c r="BF29">
        <f t="shared" si="71"/>
        <v>-2.6632313746167272E-3</v>
      </c>
      <c r="BG29">
        <f t="shared" si="72"/>
        <v>-3.3454881959188226E-4</v>
      </c>
      <c r="BH29">
        <f>BF29*dt</f>
        <v>-74.570478489268368</v>
      </c>
      <c r="BI29">
        <f>BG29*dt</f>
        <v>-9.3673669485727036</v>
      </c>
      <c r="BJ29">
        <f t="shared" si="35"/>
        <v>19597526206.246735</v>
      </c>
      <c r="BK29">
        <f t="shared" si="36"/>
        <v>149786550237.91043</v>
      </c>
    </row>
    <row r="30" spans="2:63" x14ac:dyDescent="0.3">
      <c r="B30">
        <f t="shared" si="9"/>
        <v>560000</v>
      </c>
      <c r="C30">
        <f t="shared" si="37"/>
        <v>16625383518.156492</v>
      </c>
      <c r="D30">
        <f t="shared" si="38"/>
        <v>149075818883.74716</v>
      </c>
      <c r="E30">
        <f t="shared" si="39"/>
        <v>29565.863681725819</v>
      </c>
      <c r="F30">
        <f t="shared" si="40"/>
        <v>-3297.2356356763239</v>
      </c>
      <c r="G30">
        <f t="shared" si="0"/>
        <v>29556.708513127989</v>
      </c>
      <c r="H30">
        <f t="shared" si="10"/>
        <v>-3379.3278324818784</v>
      </c>
      <c r="I30">
        <f t="shared" si="1"/>
        <v>827587838.36758375</v>
      </c>
      <c r="J30">
        <f t="shared" si="2"/>
        <v>-94621179.309492603</v>
      </c>
      <c r="K30">
        <f t="shared" si="41"/>
        <v>-16625383518.156492</v>
      </c>
      <c r="L30">
        <f t="shared" si="42"/>
        <v>-149075818883.74716</v>
      </c>
      <c r="M30">
        <f t="shared" si="43"/>
        <v>150000010509.95154</v>
      </c>
      <c r="N30">
        <f t="shared" si="44"/>
        <v>-0.11083588235517827</v>
      </c>
      <c r="O30">
        <f t="shared" si="45"/>
        <v>-0.99383872292366893</v>
      </c>
      <c r="P30">
        <f t="shared" si="3"/>
        <v>5.9000803732058545E-3</v>
      </c>
      <c r="Q30">
        <f t="shared" si="46"/>
        <v>-6.5394061413074039E-4</v>
      </c>
      <c r="R30">
        <f t="shared" si="47"/>
        <v>-5.86372834325391E-3</v>
      </c>
      <c r="S30">
        <f t="shared" si="48"/>
        <v>17039305609.700653</v>
      </c>
      <c r="T30">
        <f t="shared" si="4"/>
        <v>149029657584.84769</v>
      </c>
      <c r="U30">
        <f t="shared" si="11"/>
        <v>-17039305609.700653</v>
      </c>
      <c r="V30">
        <f t="shared" si="12"/>
        <v>-149029657584.84769</v>
      </c>
      <c r="W30">
        <f t="shared" si="49"/>
        <v>150000589250.56836</v>
      </c>
      <c r="X30">
        <f t="shared" si="13"/>
        <v>-0.11359492449217889</v>
      </c>
      <c r="Y30">
        <f t="shared" si="14"/>
        <v>-0.99352714765607497</v>
      </c>
      <c r="Z30">
        <f t="shared" si="15"/>
        <v>5.9000348452571396E-3</v>
      </c>
      <c r="AA30">
        <f t="shared" si="16"/>
        <v>-6.702140127482092E-4</v>
      </c>
      <c r="AB30">
        <f t="shared" si="17"/>
        <v>-5.8618447908797772E-3</v>
      </c>
      <c r="AC30">
        <f t="shared" si="50"/>
        <v>-18.765992356949859</v>
      </c>
      <c r="AD30">
        <f t="shared" si="5"/>
        <v>-164.13165414463376</v>
      </c>
      <c r="AG30">
        <f t="shared" si="18"/>
        <v>560000</v>
      </c>
      <c r="AH30">
        <f t="shared" si="51"/>
        <v>383631340.39208895</v>
      </c>
      <c r="AI30">
        <f t="shared" si="52"/>
        <v>33818659.162189648</v>
      </c>
      <c r="AJ30">
        <f t="shared" si="53"/>
        <v>91.394842825257882</v>
      </c>
      <c r="AK30">
        <f t="shared" si="54"/>
        <v>-1012.3032348420206</v>
      </c>
      <c r="AL30">
        <f t="shared" si="55"/>
        <v>53.916314788627673</v>
      </c>
      <c r="AM30">
        <f t="shared" si="56"/>
        <v>-1015.6071191500022</v>
      </c>
      <c r="AN30">
        <f t="shared" si="57"/>
        <v>1509656.8140815748</v>
      </c>
      <c r="AO30">
        <f t="shared" si="58"/>
        <v>-28436999.336200062</v>
      </c>
      <c r="AP30">
        <f t="shared" si="59"/>
        <v>-383631340.39208895</v>
      </c>
      <c r="AQ30">
        <f t="shared" si="60"/>
        <v>-33818659.162189648</v>
      </c>
      <c r="AR30">
        <f t="shared" si="61"/>
        <v>385119081.63392681</v>
      </c>
      <c r="AS30">
        <f t="shared" si="62"/>
        <v>-0.99613693189253083</v>
      </c>
      <c r="AT30">
        <f t="shared" si="63"/>
        <v>-8.7813512170596159E-2</v>
      </c>
      <c r="AU30">
        <f>G*Mz/AR30^2</f>
        <v>2.6874194010818712E-3</v>
      </c>
      <c r="AV30">
        <f t="shared" si="64"/>
        <v>-2.677037716902158E-3</v>
      </c>
      <c r="AW30">
        <f t="shared" si="65"/>
        <v>-2.3599173628439913E-4</v>
      </c>
      <c r="AX30">
        <f>AH30+AJ30*dt/2</f>
        <v>384910868.19164258</v>
      </c>
      <c r="AY30">
        <f>AI30+AK30*dt/2</f>
        <v>19646413.874401361</v>
      </c>
      <c r="AZ30">
        <f t="shared" si="66"/>
        <v>-384910868.19164258</v>
      </c>
      <c r="BA30">
        <f t="shared" si="67"/>
        <v>-19646413.874401361</v>
      </c>
      <c r="BB30">
        <f t="shared" si="68"/>
        <v>385411932.91096777</v>
      </c>
      <c r="BC30">
        <f t="shared" si="69"/>
        <v>-0.99869992421993603</v>
      </c>
      <c r="BD30">
        <f t="shared" si="70"/>
        <v>-5.097510532695361E-2</v>
      </c>
      <c r="BE30">
        <f>G*Mz/BB30^2</f>
        <v>2.6833369369230575E-3</v>
      </c>
      <c r="BF30">
        <f t="shared" si="71"/>
        <v>-2.6798483955616128E-3</v>
      </c>
      <c r="BG30">
        <f t="shared" si="72"/>
        <v>-1.3678338298735794E-4</v>
      </c>
      <c r="BH30">
        <f>BF30*dt</f>
        <v>-75.035755075725163</v>
      </c>
      <c r="BI30">
        <f>BG30*dt</f>
        <v>-3.8299347236460224</v>
      </c>
      <c r="BJ30">
        <f t="shared" si="35"/>
        <v>20461696922.077381</v>
      </c>
      <c r="BK30">
        <f t="shared" si="36"/>
        <v>149414005475.36905</v>
      </c>
    </row>
    <row r="31" spans="2:63" x14ac:dyDescent="0.3">
      <c r="B31">
        <f t="shared" si="9"/>
        <v>588000</v>
      </c>
      <c r="C31">
        <f t="shared" si="37"/>
        <v>17452971356.524075</v>
      </c>
      <c r="D31">
        <f t="shared" si="38"/>
        <v>148981197704.43768</v>
      </c>
      <c r="E31">
        <f t="shared" si="39"/>
        <v>29547.097689368871</v>
      </c>
      <c r="F31">
        <f t="shared" si="40"/>
        <v>-3461.3672898209575</v>
      </c>
      <c r="G31">
        <f t="shared" si="0"/>
        <v>29537.486789767139</v>
      </c>
      <c r="H31">
        <f t="shared" si="10"/>
        <v>-3543.4073794099486</v>
      </c>
      <c r="I31">
        <f t="shared" si="1"/>
        <v>827049630.11347985</v>
      </c>
      <c r="J31">
        <f t="shared" si="2"/>
        <v>-99215406.623478562</v>
      </c>
      <c r="K31">
        <f t="shared" si="41"/>
        <v>-17452971356.524075</v>
      </c>
      <c r="L31">
        <f t="shared" si="42"/>
        <v>-148981197704.43768</v>
      </c>
      <c r="M31">
        <f t="shared" si="43"/>
        <v>150000011595.40088</v>
      </c>
      <c r="N31">
        <f t="shared" si="44"/>
        <v>-0.116353133382419</v>
      </c>
      <c r="O31">
        <f t="shared" si="45"/>
        <v>-0.99320790791862557</v>
      </c>
      <c r="P31">
        <f t="shared" si="3"/>
        <v>5.9000802878160161E-3</v>
      </c>
      <c r="Q31">
        <f t="shared" si="46"/>
        <v>-6.86492828695238E-4</v>
      </c>
      <c r="R31">
        <f t="shared" si="47"/>
        <v>-5.8600063992136674E-3</v>
      </c>
      <c r="S31">
        <f t="shared" si="48"/>
        <v>17866630724.17524</v>
      </c>
      <c r="T31">
        <f t="shared" si="4"/>
        <v>148932738562.38019</v>
      </c>
      <c r="U31">
        <f t="shared" si="11"/>
        <v>-17866630724.17524</v>
      </c>
      <c r="V31">
        <f t="shared" si="12"/>
        <v>-148932738562.38019</v>
      </c>
      <c r="W31">
        <f t="shared" si="49"/>
        <v>150000590362.586</v>
      </c>
      <c r="X31">
        <f t="shared" si="13"/>
        <v>-0.11911040270566586</v>
      </c>
      <c r="Y31">
        <f t="shared" si="14"/>
        <v>-0.99288101601717327</v>
      </c>
      <c r="Z31">
        <f t="shared" si="15"/>
        <v>5.9000347577782475E-3</v>
      </c>
      <c r="AA31">
        <f t="shared" si="16"/>
        <v>-7.027555159763928E-4</v>
      </c>
      <c r="AB31">
        <f t="shared" si="17"/>
        <v>-5.8580325048395035E-3</v>
      </c>
      <c r="AC31">
        <f t="shared" si="50"/>
        <v>-19.677154447338999</v>
      </c>
      <c r="AD31">
        <f t="shared" si="5"/>
        <v>-164.0249101355061</v>
      </c>
      <c r="AG31">
        <f t="shared" si="18"/>
        <v>588000</v>
      </c>
      <c r="AH31">
        <f t="shared" si="51"/>
        <v>385140997.2061705</v>
      </c>
      <c r="AI31">
        <f t="shared" si="52"/>
        <v>5381659.8259895854</v>
      </c>
      <c r="AJ31">
        <f t="shared" si="53"/>
        <v>16.359087749532719</v>
      </c>
      <c r="AK31">
        <f t="shared" si="54"/>
        <v>-1016.1331695656667</v>
      </c>
      <c r="AL31">
        <f t="shared" si="55"/>
        <v>-21.249486987591681</v>
      </c>
      <c r="AM31">
        <f t="shared" si="56"/>
        <v>-1016.6586824485945</v>
      </c>
      <c r="AN31">
        <f t="shared" si="57"/>
        <v>-594985.63565256703</v>
      </c>
      <c r="AO31">
        <f t="shared" si="58"/>
        <v>-28466443.108560648</v>
      </c>
      <c r="AP31">
        <f t="shared" si="59"/>
        <v>-385140997.2061705</v>
      </c>
      <c r="AQ31">
        <f t="shared" si="60"/>
        <v>-5381659.8259895854</v>
      </c>
      <c r="AR31">
        <f t="shared" si="61"/>
        <v>385178594.9289577</v>
      </c>
      <c r="AS31">
        <f t="shared" si="62"/>
        <v>-0.99990238885731919</v>
      </c>
      <c r="AT31">
        <f t="shared" si="63"/>
        <v>-1.3971855904874927E-2</v>
      </c>
      <c r="AU31">
        <f>G*Mz/AR31^2</f>
        <v>2.6865890079604379E-3</v>
      </c>
      <c r="AV31">
        <f t="shared" si="64"/>
        <v>-2.6863267669374573E-3</v>
      </c>
      <c r="AW31">
        <f t="shared" si="65"/>
        <v>-3.7536634494844117E-5</v>
      </c>
      <c r="AX31">
        <f>AH31+AJ31*dt/2</f>
        <v>385370024.43466395</v>
      </c>
      <c r="AY31">
        <f>AI31+AK31*dt/2</f>
        <v>-8844204.547929747</v>
      </c>
      <c r="AZ31">
        <f t="shared" si="66"/>
        <v>-385370024.43466395</v>
      </c>
      <c r="BA31">
        <f t="shared" si="67"/>
        <v>8844204.547929747</v>
      </c>
      <c r="BB31">
        <f t="shared" si="68"/>
        <v>385471497.89168477</v>
      </c>
      <c r="BC31">
        <f t="shared" si="69"/>
        <v>-0.99973675496742087</v>
      </c>
      <c r="BD31">
        <f t="shared" si="70"/>
        <v>2.2943861209720147E-2</v>
      </c>
      <c r="BE31">
        <f>G*Mz/BB31^2</f>
        <v>2.6825077157500822E-3</v>
      </c>
      <c r="BF31">
        <f t="shared" si="71"/>
        <v>-2.6818015589190557E-3</v>
      </c>
      <c r="BG31">
        <f t="shared" si="72"/>
        <v>6.1547084724173314E-5</v>
      </c>
      <c r="BH31">
        <f>BF31*dt</f>
        <v>-75.090443649733558</v>
      </c>
      <c r="BI31">
        <f>BG31*dt</f>
        <v>1.7233183722768528</v>
      </c>
      <c r="BJ31">
        <f t="shared" si="35"/>
        <v>21304381328.585781</v>
      </c>
      <c r="BK31">
        <f t="shared" si="36"/>
        <v>149035014302.69757</v>
      </c>
    </row>
    <row r="32" spans="2:63" x14ac:dyDescent="0.3">
      <c r="B32">
        <f t="shared" si="9"/>
        <v>616000</v>
      </c>
      <c r="C32">
        <f t="shared" si="37"/>
        <v>18280020986.637554</v>
      </c>
      <c r="D32">
        <f t="shared" si="38"/>
        <v>148881982297.81421</v>
      </c>
      <c r="E32">
        <f t="shared" si="39"/>
        <v>29527.420534921534</v>
      </c>
      <c r="F32">
        <f t="shared" si="40"/>
        <v>-3625.3921999564636</v>
      </c>
      <c r="G32">
        <f t="shared" si="0"/>
        <v>29517.354200723734</v>
      </c>
      <c r="H32">
        <f t="shared" si="10"/>
        <v>-3707.3776523219949</v>
      </c>
      <c r="I32">
        <f t="shared" si="1"/>
        <v>826485917.62026453</v>
      </c>
      <c r="J32">
        <f t="shared" si="2"/>
        <v>-103806574.26501586</v>
      </c>
      <c r="K32">
        <f t="shared" si="41"/>
        <v>-18280020986.637554</v>
      </c>
      <c r="L32">
        <f t="shared" si="42"/>
        <v>-148881982297.81421</v>
      </c>
      <c r="M32">
        <f t="shared" si="43"/>
        <v>150000012733.99469</v>
      </c>
      <c r="N32">
        <f t="shared" si="44"/>
        <v>-0.12186679623190945</v>
      </c>
      <c r="O32">
        <f t="shared" si="45"/>
        <v>-0.99254646439155203</v>
      </c>
      <c r="P32">
        <f t="shared" si="3"/>
        <v>5.9000801982454255E-3</v>
      </c>
      <c r="Q32">
        <f t="shared" si="46"/>
        <v>-7.1902387127149923E-4</v>
      </c>
      <c r="R32">
        <f t="shared" si="47"/>
        <v>-5.8561037403951043E-3</v>
      </c>
      <c r="S32">
        <f t="shared" si="48"/>
        <v>18693404874.126457</v>
      </c>
      <c r="T32">
        <f t="shared" si="4"/>
        <v>148831226807.01483</v>
      </c>
      <c r="U32">
        <f t="shared" si="11"/>
        <v>-18693404874.126457</v>
      </c>
      <c r="V32">
        <f t="shared" si="12"/>
        <v>-148831226807.01483</v>
      </c>
      <c r="W32">
        <f t="shared" si="49"/>
        <v>150000591527.73068</v>
      </c>
      <c r="X32">
        <f t="shared" si="13"/>
        <v>-0.12462220771089826</v>
      </c>
      <c r="Y32">
        <f t="shared" si="14"/>
        <v>-0.99220426593784683</v>
      </c>
      <c r="Z32">
        <f t="shared" si="15"/>
        <v>5.9000346661200196E-3</v>
      </c>
      <c r="AA32">
        <f t="shared" si="16"/>
        <v>-7.3527534566270936E-4</v>
      </c>
      <c r="AB32">
        <f t="shared" si="17"/>
        <v>-5.8540395649054628E-3</v>
      </c>
      <c r="AC32">
        <f t="shared" si="50"/>
        <v>-20.587709678555861</v>
      </c>
      <c r="AD32">
        <f t="shared" si="5"/>
        <v>-163.91310781735297</v>
      </c>
      <c r="AG32">
        <f t="shared" si="18"/>
        <v>616000</v>
      </c>
      <c r="AH32">
        <f t="shared" si="51"/>
        <v>384546011.57051796</v>
      </c>
      <c r="AI32">
        <f t="shared" si="52"/>
        <v>-23084783.282571062</v>
      </c>
      <c r="AJ32">
        <f t="shared" si="53"/>
        <v>-58.731355900200839</v>
      </c>
      <c r="AK32">
        <f t="shared" si="54"/>
        <v>-1014.4098511933898</v>
      </c>
      <c r="AL32">
        <f t="shared" si="55"/>
        <v>-96.264376824256345</v>
      </c>
      <c r="AM32">
        <f t="shared" si="56"/>
        <v>-1012.1566964917369</v>
      </c>
      <c r="AN32">
        <f t="shared" si="57"/>
        <v>-2695402.5510791778</v>
      </c>
      <c r="AO32">
        <f t="shared" si="58"/>
        <v>-28340387.501768634</v>
      </c>
      <c r="AP32">
        <f t="shared" si="59"/>
        <v>-384546011.57051796</v>
      </c>
      <c r="AQ32">
        <f t="shared" si="60"/>
        <v>23084783.282571062</v>
      </c>
      <c r="AR32">
        <f t="shared" si="61"/>
        <v>385238292.79291046</v>
      </c>
      <c r="AS32">
        <f t="shared" si="62"/>
        <v>-0.99820297920704204</v>
      </c>
      <c r="AT32">
        <f t="shared" si="63"/>
        <v>5.9923386938537208E-2</v>
      </c>
      <c r="AU32">
        <f>G*Mz/AR32^2</f>
        <v>2.6857564261465708E-3</v>
      </c>
      <c r="AV32">
        <f t="shared" si="64"/>
        <v>-2.6809300660039651E-3</v>
      </c>
      <c r="AW32">
        <f t="shared" si="65"/>
        <v>1.609396215466438E-4</v>
      </c>
      <c r="AX32">
        <f>AH32+AJ32*dt/2</f>
        <v>383723772.58791512</v>
      </c>
      <c r="AY32">
        <f>AI32+AK32*dt/2</f>
        <v>-37286521.199278519</v>
      </c>
      <c r="AZ32">
        <f t="shared" si="66"/>
        <v>-383723772.58791512</v>
      </c>
      <c r="BA32">
        <f t="shared" si="67"/>
        <v>37286521.199278519</v>
      </c>
      <c r="BB32">
        <f t="shared" si="68"/>
        <v>385531086.05175573</v>
      </c>
      <c r="BC32">
        <f t="shared" si="69"/>
        <v>-0.99531214594820516</v>
      </c>
      <c r="BD32">
        <f t="shared" si="70"/>
        <v>9.6714694478029661E-2</v>
      </c>
      <c r="BE32">
        <f>G*Mz/BB32^2</f>
        <v>2.681678556432112E-3</v>
      </c>
      <c r="BF32">
        <f t="shared" si="71"/>
        <v>-2.6691072387457306E-3</v>
      </c>
      <c r="BG32">
        <f t="shared" si="72"/>
        <v>2.5935772227361536E-4</v>
      </c>
      <c r="BH32">
        <f>BF32*dt</f>
        <v>-74.735002684880456</v>
      </c>
      <c r="BI32">
        <f>BG32*dt</f>
        <v>7.26201622366123</v>
      </c>
      <c r="BJ32">
        <f t="shared" si="35"/>
        <v>22125481102.342735</v>
      </c>
      <c r="BK32">
        <f t="shared" si="36"/>
        <v>148651134464.98849</v>
      </c>
    </row>
    <row r="33" spans="2:63" x14ac:dyDescent="0.3">
      <c r="B33">
        <f t="shared" si="9"/>
        <v>644000</v>
      </c>
      <c r="C33">
        <f t="shared" si="37"/>
        <v>19106506904.25782</v>
      </c>
      <c r="D33">
        <f t="shared" si="38"/>
        <v>148778175723.54919</v>
      </c>
      <c r="E33">
        <f t="shared" si="39"/>
        <v>29506.832825242978</v>
      </c>
      <c r="F33">
        <f t="shared" si="40"/>
        <v>-3789.3053077738168</v>
      </c>
      <c r="G33">
        <f t="shared" si="0"/>
        <v>29496.311366902893</v>
      </c>
      <c r="H33">
        <f t="shared" si="10"/>
        <v>-3871.2335945942777</v>
      </c>
      <c r="I33">
        <f t="shared" si="1"/>
        <v>825896718.27328098</v>
      </c>
      <c r="J33">
        <f t="shared" si="2"/>
        <v>-108394540.64863978</v>
      </c>
      <c r="K33">
        <f t="shared" si="41"/>
        <v>-19106506904.25782</v>
      </c>
      <c r="L33">
        <f t="shared" si="42"/>
        <v>-148778175723.54919</v>
      </c>
      <c r="M33">
        <f t="shared" si="43"/>
        <v>150000013925.69846</v>
      </c>
      <c r="N33">
        <f t="shared" si="44"/>
        <v>-0.1273767008696553</v>
      </c>
      <c r="O33">
        <f t="shared" si="45"/>
        <v>-0.99185441274189157</v>
      </c>
      <c r="P33">
        <f t="shared" si="3"/>
        <v>5.9000801044967978E-3</v>
      </c>
      <c r="Q33">
        <f t="shared" si="46"/>
        <v>-7.5153273857749318E-4</v>
      </c>
      <c r="R33">
        <f t="shared" si="47"/>
        <v>-5.8520204871757896E-3</v>
      </c>
      <c r="S33">
        <f t="shared" si="48"/>
        <v>19519602563.811222</v>
      </c>
      <c r="T33">
        <f t="shared" si="4"/>
        <v>148725125449.24036</v>
      </c>
      <c r="U33">
        <f t="shared" si="11"/>
        <v>-19519602563.811222</v>
      </c>
      <c r="V33">
        <f t="shared" si="12"/>
        <v>-148725125449.24036</v>
      </c>
      <c r="W33">
        <f t="shared" si="49"/>
        <v>150000592745.96695</v>
      </c>
      <c r="X33">
        <f t="shared" si="13"/>
        <v>-0.13013016953118703</v>
      </c>
      <c r="Y33">
        <f t="shared" si="14"/>
        <v>-0.99149691828960529</v>
      </c>
      <c r="Z33">
        <f t="shared" si="15"/>
        <v>5.9000345702852489E-3</v>
      </c>
      <c r="AA33">
        <f t="shared" si="16"/>
        <v>-7.6777249887108366E-4</v>
      </c>
      <c r="AB33">
        <f t="shared" si="17"/>
        <v>-5.84986609423996E-3</v>
      </c>
      <c r="AC33">
        <f t="shared" si="50"/>
        <v>-21.497629968390342</v>
      </c>
      <c r="AD33">
        <f t="shared" si="5"/>
        <v>-163.79625063871887</v>
      </c>
      <c r="AG33">
        <f t="shared" si="18"/>
        <v>644000</v>
      </c>
      <c r="AH33">
        <f t="shared" si="51"/>
        <v>381850609.0194388</v>
      </c>
      <c r="AI33">
        <f t="shared" si="52"/>
        <v>-51425170.784339696</v>
      </c>
      <c r="AJ33">
        <f t="shared" si="53"/>
        <v>-133.46635858508131</v>
      </c>
      <c r="AK33">
        <f t="shared" si="54"/>
        <v>-1007.1478349697286</v>
      </c>
      <c r="AL33">
        <f t="shared" si="55"/>
        <v>-170.71901765241171</v>
      </c>
      <c r="AM33">
        <f t="shared" si="56"/>
        <v>-1002.1308877410004</v>
      </c>
      <c r="AN33">
        <f t="shared" si="57"/>
        <v>-4780132.4942675279</v>
      </c>
      <c r="AO33">
        <f t="shared" si="58"/>
        <v>-28059664.856748011</v>
      </c>
      <c r="AP33">
        <f t="shared" si="59"/>
        <v>-381850609.0194388</v>
      </c>
      <c r="AQ33">
        <f t="shared" si="60"/>
        <v>51425170.784339696</v>
      </c>
      <c r="AR33">
        <f t="shared" si="61"/>
        <v>385297853.35336977</v>
      </c>
      <c r="AS33">
        <f t="shared" si="62"/>
        <v>-0.99105304038439745</v>
      </c>
      <c r="AT33">
        <f t="shared" si="63"/>
        <v>0.13346861483076036</v>
      </c>
      <c r="AU33">
        <f>G*Mz/AR33^2</f>
        <v>2.6849261448841834E-3</v>
      </c>
      <c r="AV33">
        <f t="shared" si="64"/>
        <v>-2.6609042190950294E-3</v>
      </c>
      <c r="AW33">
        <f t="shared" si="65"/>
        <v>3.5835337348058538E-4</v>
      </c>
      <c r="AX33">
        <f>AH33+AJ33*dt/2</f>
        <v>379982079.99924767</v>
      </c>
      <c r="AY33">
        <f>AI33+AK33*dt/2</f>
        <v>-65525240.473915897</v>
      </c>
      <c r="AZ33">
        <f t="shared" si="66"/>
        <v>-379982079.99924767</v>
      </c>
      <c r="BA33">
        <f t="shared" si="67"/>
        <v>65525240.473915897</v>
      </c>
      <c r="BB33">
        <f t="shared" si="68"/>
        <v>385590376.25402319</v>
      </c>
      <c r="BC33">
        <f t="shared" si="69"/>
        <v>-0.98545530023529204</v>
      </c>
      <c r="BD33">
        <f t="shared" si="70"/>
        <v>0.16993484409670148</v>
      </c>
      <c r="BE33">
        <f>G*Mz/BB33^2</f>
        <v>2.6808539246480642E-3</v>
      </c>
      <c r="BF33">
        <f t="shared" si="71"/>
        <v>-2.6418617092010192E-3</v>
      </c>
      <c r="BG33">
        <f t="shared" si="72"/>
        <v>4.5557049373109911E-4</v>
      </c>
      <c r="BH33">
        <f>BF33*dt</f>
        <v>-73.972127857628536</v>
      </c>
      <c r="BI33">
        <f>BG33*dt</f>
        <v>12.755973824470775</v>
      </c>
      <c r="BJ33">
        <f t="shared" si="35"/>
        <v>22925012994.452209</v>
      </c>
      <c r="BK33">
        <f t="shared" si="36"/>
        <v>148263924015.70581</v>
      </c>
    </row>
    <row r="34" spans="2:63" x14ac:dyDescent="0.3">
      <c r="B34">
        <f t="shared" si="9"/>
        <v>672000</v>
      </c>
      <c r="C34">
        <f t="shared" si="37"/>
        <v>19932403622.531101</v>
      </c>
      <c r="D34">
        <f t="shared" si="38"/>
        <v>148669781182.90054</v>
      </c>
      <c r="E34">
        <f t="shared" si="39"/>
        <v>29485.335195274587</v>
      </c>
      <c r="F34">
        <f t="shared" si="40"/>
        <v>-3953.1015584125357</v>
      </c>
      <c r="G34">
        <f t="shared" si="0"/>
        <v>29474.358937282374</v>
      </c>
      <c r="H34">
        <f t="shared" si="10"/>
        <v>-4034.9701531295877</v>
      </c>
      <c r="I34">
        <f t="shared" si="1"/>
        <v>825282050.2439065</v>
      </c>
      <c r="J34">
        <f t="shared" si="2"/>
        <v>-112979164.28762846</v>
      </c>
      <c r="K34">
        <f t="shared" si="41"/>
        <v>-19932403622.531101</v>
      </c>
      <c r="L34">
        <f t="shared" si="42"/>
        <v>-148669781182.90054</v>
      </c>
      <c r="M34">
        <f t="shared" si="43"/>
        <v>150000015170.47595</v>
      </c>
      <c r="N34">
        <f t="shared" si="44"/>
        <v>-0.13288267737758427</v>
      </c>
      <c r="O34">
        <f t="shared" si="45"/>
        <v>-0.99113177431306532</v>
      </c>
      <c r="P34">
        <f t="shared" si="3"/>
        <v>5.900080006572982E-3</v>
      </c>
      <c r="Q34">
        <f t="shared" si="46"/>
        <v>-7.8401842801537286E-4</v>
      </c>
      <c r="R34">
        <f t="shared" si="47"/>
        <v>-5.847756765503722E-3</v>
      </c>
      <c r="S34">
        <f t="shared" si="48"/>
        <v>20345198315.264946</v>
      </c>
      <c r="T34">
        <f t="shared" si="4"/>
        <v>148614437761.08276</v>
      </c>
      <c r="U34">
        <f t="shared" si="11"/>
        <v>-20345198315.264946</v>
      </c>
      <c r="V34">
        <f t="shared" si="12"/>
        <v>-148614437761.08276</v>
      </c>
      <c r="W34">
        <f t="shared" si="49"/>
        <v>150000594017.25781</v>
      </c>
      <c r="X34">
        <f t="shared" si="13"/>
        <v>-0.13563411830838615</v>
      </c>
      <c r="Y34">
        <f t="shared" si="14"/>
        <v>-0.99075899488760977</v>
      </c>
      <c r="Z34">
        <f t="shared" si="15"/>
        <v>5.9000344702768454E-3</v>
      </c>
      <c r="AA34">
        <f t="shared" si="16"/>
        <v>-8.0024597336508601E-4</v>
      </c>
      <c r="AB34">
        <f t="shared" si="17"/>
        <v>-5.8455122215737383E-3</v>
      </c>
      <c r="AC34">
        <f t="shared" si="50"/>
        <v>-22.406887254222408</v>
      </c>
      <c r="AD34">
        <f t="shared" si="5"/>
        <v>-163.67434220406466</v>
      </c>
      <c r="AG34">
        <f t="shared" si="18"/>
        <v>672000</v>
      </c>
      <c r="AH34">
        <f t="shared" si="51"/>
        <v>377070476.52517128</v>
      </c>
      <c r="AI34">
        <f t="shared" si="52"/>
        <v>-79484835.641087711</v>
      </c>
      <c r="AJ34">
        <f t="shared" si="53"/>
        <v>-207.43848644270986</v>
      </c>
      <c r="AK34">
        <f t="shared" si="54"/>
        <v>-994.39186114525785</v>
      </c>
      <c r="AL34">
        <f t="shared" si="55"/>
        <v>-244.2078811544917</v>
      </c>
      <c r="AM34">
        <f t="shared" si="56"/>
        <v>-986.64103079062215</v>
      </c>
      <c r="AN34">
        <f t="shared" si="57"/>
        <v>-6837820.6723257676</v>
      </c>
      <c r="AO34">
        <f t="shared" si="58"/>
        <v>-27625948.862137422</v>
      </c>
      <c r="AP34">
        <f t="shared" si="59"/>
        <v>-377070476.52517128</v>
      </c>
      <c r="AQ34">
        <f t="shared" si="60"/>
        <v>79484835.641087711</v>
      </c>
      <c r="AR34">
        <f t="shared" si="61"/>
        <v>385356955.7745266</v>
      </c>
      <c r="AS34">
        <f t="shared" si="62"/>
        <v>-0.97849661430737545</v>
      </c>
      <c r="AT34">
        <f t="shared" si="63"/>
        <v>0.20626288029842779</v>
      </c>
      <c r="AU34">
        <f>G*Mz/AR34^2</f>
        <v>2.6841026306615502E-3</v>
      </c>
      <c r="AV34">
        <f t="shared" si="64"/>
        <v>-2.6263853365558467E-3</v>
      </c>
      <c r="AW34">
        <f t="shared" si="65"/>
        <v>5.5363073961683842E-4</v>
      </c>
      <c r="AX34">
        <f>AH34+AJ34*dt/2</f>
        <v>374166337.71497333</v>
      </c>
      <c r="AY34">
        <f>AI34+AK34*dt/2</f>
        <v>-93406321.697121322</v>
      </c>
      <c r="AZ34">
        <f t="shared" si="66"/>
        <v>-374166337.71497333</v>
      </c>
      <c r="BA34">
        <f t="shared" si="67"/>
        <v>93406321.697121322</v>
      </c>
      <c r="BB34">
        <f t="shared" si="68"/>
        <v>385649049.28188479</v>
      </c>
      <c r="BC34">
        <f t="shared" si="69"/>
        <v>-0.97022497115371253</v>
      </c>
      <c r="BD34">
        <f t="shared" si="70"/>
        <v>0.24220550231111104</v>
      </c>
      <c r="BE34">
        <f>G*Mz/BB34^2</f>
        <v>2.6800382511652011E-3</v>
      </c>
      <c r="BF34">
        <f t="shared" si="71"/>
        <v>-2.6002400349276035E-3</v>
      </c>
      <c r="BG34">
        <f t="shared" si="72"/>
        <v>6.4912001083645911E-4</v>
      </c>
      <c r="BH34">
        <f>BF34*dt</f>
        <v>-72.806720977972901</v>
      </c>
      <c r="BI34">
        <f>BG34*dt</f>
        <v>18.175360303420856</v>
      </c>
      <c r="BJ34">
        <f t="shared" si="35"/>
        <v>23703108387.782814</v>
      </c>
      <c r="BK34">
        <f t="shared" si="36"/>
        <v>147874932826.48965</v>
      </c>
    </row>
    <row r="35" spans="2:63" x14ac:dyDescent="0.3">
      <c r="B35">
        <f t="shared" si="9"/>
        <v>700000</v>
      </c>
      <c r="C35">
        <f t="shared" si="37"/>
        <v>20757685672.775009</v>
      </c>
      <c r="D35">
        <f t="shared" si="38"/>
        <v>148556802018.61292</v>
      </c>
      <c r="E35">
        <f t="shared" si="39"/>
        <v>29462.928308020364</v>
      </c>
      <c r="F35">
        <f t="shared" si="40"/>
        <v>-4116.7759006166007</v>
      </c>
      <c r="G35">
        <f t="shared" si="0"/>
        <v>29451.497588892529</v>
      </c>
      <c r="H35">
        <f t="shared" si="10"/>
        <v>-4198.5822785131086</v>
      </c>
      <c r="I35">
        <f t="shared" si="1"/>
        <v>824641932.48899078</v>
      </c>
      <c r="J35">
        <f t="shared" si="2"/>
        <v>-117560303.79836704</v>
      </c>
      <c r="K35">
        <f t="shared" si="41"/>
        <v>-20757685672.775009</v>
      </c>
      <c r="L35">
        <f t="shared" si="42"/>
        <v>-148556802018.61292</v>
      </c>
      <c r="M35">
        <f t="shared" si="43"/>
        <v>150000016468.28937</v>
      </c>
      <c r="N35">
        <f t="shared" si="44"/>
        <v>-0.13838455595878732</v>
      </c>
      <c r="O35">
        <f t="shared" si="45"/>
        <v>-0.9903785713918134</v>
      </c>
      <c r="P35">
        <f t="shared" si="3"/>
        <v>5.9000799044769542E-3</v>
      </c>
      <c r="Q35">
        <f t="shared" si="46"/>
        <v>-8.1647993770240764E-4</v>
      </c>
      <c r="R35">
        <f t="shared" si="47"/>
        <v>-5.8433127068934325E-3</v>
      </c>
      <c r="S35">
        <f t="shared" si="48"/>
        <v>21170166669.087296</v>
      </c>
      <c r="T35">
        <f t="shared" si="4"/>
        <v>148499167156.00427</v>
      </c>
      <c r="U35">
        <f t="shared" si="11"/>
        <v>-21170166669.087296</v>
      </c>
      <c r="V35">
        <f t="shared" si="12"/>
        <v>-148499167156.00427</v>
      </c>
      <c r="W35">
        <f t="shared" si="49"/>
        <v>150000595341.56467</v>
      </c>
      <c r="X35">
        <f t="shared" si="13"/>
        <v>-0.1411338843081319</v>
      </c>
      <c r="Y35">
        <f t="shared" si="14"/>
        <v>-0.98999051848999997</v>
      </c>
      <c r="Z35">
        <f t="shared" si="15"/>
        <v>5.9000343660978449E-3</v>
      </c>
      <c r="AA35">
        <f t="shared" si="16"/>
        <v>-8.3269476763885551E-4</v>
      </c>
      <c r="AB35">
        <f t="shared" si="17"/>
        <v>-5.8409780812020235E-3</v>
      </c>
      <c r="AC35">
        <f t="shared" si="50"/>
        <v>-23.315453493887954</v>
      </c>
      <c r="AD35">
        <f t="shared" si="5"/>
        <v>-163.54738627365666</v>
      </c>
      <c r="AG35">
        <f t="shared" si="18"/>
        <v>700000</v>
      </c>
      <c r="AH35">
        <f t="shared" si="51"/>
        <v>370232655.85284549</v>
      </c>
      <c r="AI35">
        <f t="shared" si="52"/>
        <v>-107110784.50322513</v>
      </c>
      <c r="AJ35">
        <f t="shared" si="53"/>
        <v>-280.24520742068273</v>
      </c>
      <c r="AK35">
        <f t="shared" si="54"/>
        <v>-976.21650084183705</v>
      </c>
      <c r="AL35">
        <f t="shared" si="55"/>
        <v>-316.33143539818826</v>
      </c>
      <c r="AM35">
        <f t="shared" si="56"/>
        <v>-965.77651364100745</v>
      </c>
      <c r="AN35">
        <f t="shared" si="57"/>
        <v>-8857280.191149272</v>
      </c>
      <c r="AO35">
        <f t="shared" si="58"/>
        <v>-27041742.38194821</v>
      </c>
      <c r="AP35">
        <f t="shared" si="59"/>
        <v>-370232655.85284549</v>
      </c>
      <c r="AQ35">
        <f t="shared" si="60"/>
        <v>107110784.50322513</v>
      </c>
      <c r="AR35">
        <f t="shared" si="61"/>
        <v>385415282.0228433</v>
      </c>
      <c r="AS35">
        <f t="shared" si="62"/>
        <v>-0.96060709868505434</v>
      </c>
      <c r="AT35">
        <f t="shared" si="63"/>
        <v>0.27791006091158771</v>
      </c>
      <c r="AU35">
        <f>G*Mz/AR35^2</f>
        <v>2.683290302775556E-3</v>
      </c>
      <c r="AV35">
        <f t="shared" si="64"/>
        <v>-2.577587712678968E-3</v>
      </c>
      <c r="AW35">
        <f t="shared" si="65"/>
        <v>7.4571337148782743E-4</v>
      </c>
      <c r="AX35">
        <f>AH35+AJ35*dt/2</f>
        <v>366309222.94895595</v>
      </c>
      <c r="AY35">
        <f>AI35+AK35*dt/2</f>
        <v>-120777815.51501085</v>
      </c>
      <c r="AZ35">
        <f t="shared" si="66"/>
        <v>-366309222.94895595</v>
      </c>
      <c r="BA35">
        <f t="shared" si="67"/>
        <v>120777815.51501085</v>
      </c>
      <c r="BB35">
        <f t="shared" si="68"/>
        <v>385706789.59287965</v>
      </c>
      <c r="BC35">
        <f t="shared" si="69"/>
        <v>-0.94970903503047432</v>
      </c>
      <c r="BD35">
        <f t="shared" si="70"/>
        <v>0.31313375541689059</v>
      </c>
      <c r="BE35">
        <f>G*Mz/BB35^2</f>
        <v>2.6792359077088853E-3</v>
      </c>
      <c r="BF35">
        <f t="shared" si="71"/>
        <v>-2.5444945485292025E-3</v>
      </c>
      <c r="BG35">
        <f t="shared" si="72"/>
        <v>8.38959201428665E-4</v>
      </c>
      <c r="BH35">
        <f>BF35*dt</f>
        <v>-71.24584735881767</v>
      </c>
      <c r="BI35">
        <f>BG35*dt</f>
        <v>23.49085764000262</v>
      </c>
      <c r="BJ35">
        <f t="shared" si="35"/>
        <v>24460012231.303463</v>
      </c>
      <c r="BK35">
        <f t="shared" si="36"/>
        <v>147485694173.58066</v>
      </c>
    </row>
    <row r="36" spans="2:63" x14ac:dyDescent="0.3">
      <c r="B36">
        <f t="shared" si="9"/>
        <v>728000</v>
      </c>
      <c r="C36">
        <f t="shared" si="37"/>
        <v>21582327605.264</v>
      </c>
      <c r="D36">
        <f t="shared" si="38"/>
        <v>148439241714.81454</v>
      </c>
      <c r="E36">
        <f t="shared" si="39"/>
        <v>29439.612854526476</v>
      </c>
      <c r="F36">
        <f t="shared" si="40"/>
        <v>-4280.3232868902569</v>
      </c>
      <c r="G36">
        <f t="shared" si="0"/>
        <v>29427.728026795448</v>
      </c>
      <c r="H36">
        <f t="shared" si="10"/>
        <v>-4362.0649251681643</v>
      </c>
      <c r="I36">
        <f t="shared" si="1"/>
        <v>823976384.75027251</v>
      </c>
      <c r="J36">
        <f t="shared" si="2"/>
        <v>-122137817.90470859</v>
      </c>
      <c r="K36">
        <f t="shared" si="41"/>
        <v>-21582327605.264</v>
      </c>
      <c r="L36">
        <f t="shared" si="42"/>
        <v>-148439241714.81454</v>
      </c>
      <c r="M36">
        <f t="shared" si="43"/>
        <v>150000017819.09921</v>
      </c>
      <c r="N36">
        <f t="shared" si="44"/>
        <v>-0.14388216694275593</v>
      </c>
      <c r="O36">
        <f t="shared" si="45"/>
        <v>-0.98959482720750758</v>
      </c>
      <c r="P36">
        <f t="shared" si="3"/>
        <v>5.9000797982118203E-3</v>
      </c>
      <c r="Q36">
        <f t="shared" si="46"/>
        <v>-8.4891626650189489E-4</v>
      </c>
      <c r="R36">
        <f t="shared" si="47"/>
        <v>-5.8386884484219323E-3</v>
      </c>
      <c r="S36">
        <f t="shared" si="48"/>
        <v>21994482185.227371</v>
      </c>
      <c r="T36">
        <f t="shared" si="4"/>
        <v>148379317188.7981</v>
      </c>
      <c r="U36">
        <f t="shared" si="11"/>
        <v>-21994482185.227371</v>
      </c>
      <c r="V36">
        <f t="shared" si="12"/>
        <v>-148379317188.7981</v>
      </c>
      <c r="W36">
        <f t="shared" si="49"/>
        <v>150000596718.8472</v>
      </c>
      <c r="X36">
        <f t="shared" si="13"/>
        <v>-0.14662929792507831</v>
      </c>
      <c r="Y36">
        <f t="shared" si="14"/>
        <v>-0.98919151279719275</v>
      </c>
      <c r="Z36">
        <f t="shared" si="15"/>
        <v>5.9000342577514202E-3</v>
      </c>
      <c r="AA36">
        <f t="shared" si="16"/>
        <v>-8.6511788094800128E-4</v>
      </c>
      <c r="AB36">
        <f t="shared" si="17"/>
        <v>-5.83626381298039E-3</v>
      </c>
      <c r="AC36">
        <f t="shared" si="50"/>
        <v>-24.223300666544034</v>
      </c>
      <c r="AD36">
        <f t="shared" si="5"/>
        <v>-163.41538676345093</v>
      </c>
      <c r="AG36">
        <f t="shared" si="18"/>
        <v>728000</v>
      </c>
      <c r="AH36">
        <f t="shared" si="51"/>
        <v>361375375.6616962</v>
      </c>
      <c r="AI36">
        <f t="shared" si="52"/>
        <v>-134152526.88517335</v>
      </c>
      <c r="AJ36">
        <f t="shared" si="53"/>
        <v>-351.49105477950042</v>
      </c>
      <c r="AK36">
        <f t="shared" si="54"/>
        <v>-952.72564320183437</v>
      </c>
      <c r="AL36">
        <f t="shared" si="55"/>
        <v>-386.69828419274927</v>
      </c>
      <c r="AM36">
        <f t="shared" si="56"/>
        <v>-939.65574661088647</v>
      </c>
      <c r="AN36">
        <f t="shared" si="57"/>
        <v>-10827551.95739698</v>
      </c>
      <c r="AO36">
        <f t="shared" si="58"/>
        <v>-26310360.90510482</v>
      </c>
      <c r="AP36">
        <f t="shared" si="59"/>
        <v>-361375375.6616962</v>
      </c>
      <c r="AQ36">
        <f t="shared" si="60"/>
        <v>134152526.88517335</v>
      </c>
      <c r="AR36">
        <f t="shared" si="61"/>
        <v>385472518.61100191</v>
      </c>
      <c r="AS36">
        <f t="shared" si="62"/>
        <v>-0.93748674215184913</v>
      </c>
      <c r="AT36">
        <f t="shared" si="63"/>
        <v>0.34802098828879902</v>
      </c>
      <c r="AU36">
        <f>G*Mz/AR36^2</f>
        <v>2.6824935093738224E-3</v>
      </c>
      <c r="AV36">
        <f t="shared" si="64"/>
        <v>-2.5148021009463455E-3</v>
      </c>
      <c r="AW36">
        <f t="shared" si="65"/>
        <v>9.3356404221056643E-4</v>
      </c>
      <c r="AX36">
        <f>AH36+AJ36*dt/2</f>
        <v>356454500.8947832</v>
      </c>
      <c r="AY36">
        <f>AI36+AK36*dt/2</f>
        <v>-147490685.88999903</v>
      </c>
      <c r="AZ36">
        <f t="shared" si="66"/>
        <v>-356454500.8947832</v>
      </c>
      <c r="BA36">
        <f t="shared" si="67"/>
        <v>147490685.88999903</v>
      </c>
      <c r="BB36">
        <f t="shared" si="68"/>
        <v>385763287.04589212</v>
      </c>
      <c r="BC36">
        <f t="shared" si="69"/>
        <v>-0.92402391016638596</v>
      </c>
      <c r="BD36">
        <f t="shared" si="70"/>
        <v>0.38233468772898777</v>
      </c>
      <c r="BE36">
        <f>G*Mz/BB36^2</f>
        <v>2.678451183369662E-3</v>
      </c>
      <c r="BF36">
        <f t="shared" si="71"/>
        <v>-2.4749529356470189E-3</v>
      </c>
      <c r="BG36">
        <f t="shared" si="72"/>
        <v>1.0240647967909775E-3</v>
      </c>
      <c r="BH36">
        <f>BF36*dt</f>
        <v>-69.298682198116524</v>
      </c>
      <c r="BI36">
        <f>BG36*dt</f>
        <v>28.673814310147371</v>
      </c>
      <c r="BJ36">
        <f t="shared" si="35"/>
        <v>25196081361.880962</v>
      </c>
      <c r="BK36">
        <f t="shared" si="36"/>
        <v>147097716445.9628</v>
      </c>
    </row>
    <row r="37" spans="2:63" x14ac:dyDescent="0.3">
      <c r="B37">
        <f t="shared" si="9"/>
        <v>756000</v>
      </c>
      <c r="C37">
        <f t="shared" si="37"/>
        <v>22406303990.014271</v>
      </c>
      <c r="D37">
        <f t="shared" si="38"/>
        <v>148317103896.90985</v>
      </c>
      <c r="E37">
        <f t="shared" si="39"/>
        <v>29415.389553859932</v>
      </c>
      <c r="F37">
        <f t="shared" si="40"/>
        <v>-4443.7386736537082</v>
      </c>
      <c r="G37">
        <f t="shared" si="0"/>
        <v>29403.050984063175</v>
      </c>
      <c r="H37">
        <f t="shared" si="10"/>
        <v>-4525.4130515118504</v>
      </c>
      <c r="I37">
        <f t="shared" si="1"/>
        <v>823285427.55376887</v>
      </c>
      <c r="J37">
        <f t="shared" si="2"/>
        <v>-126711565.44233181</v>
      </c>
      <c r="K37">
        <f t="shared" si="41"/>
        <v>-22406303990.014271</v>
      </c>
      <c r="L37">
        <f t="shared" si="42"/>
        <v>-148317103896.90985</v>
      </c>
      <c r="M37">
        <f t="shared" si="43"/>
        <v>150000019222.86438</v>
      </c>
      <c r="N37">
        <f t="shared" si="44"/>
        <v>-0.14937534079061568</v>
      </c>
      <c r="O37">
        <f t="shared" si="45"/>
        <v>-0.98878056593143415</v>
      </c>
      <c r="P37">
        <f t="shared" si="3"/>
        <v>5.900079687780814E-3</v>
      </c>
      <c r="Q37">
        <f t="shared" si="46"/>
        <v>-8.8132641405404841E-4</v>
      </c>
      <c r="R37">
        <f t="shared" si="47"/>
        <v>-5.8338841327244722E-3</v>
      </c>
      <c r="S37">
        <f t="shared" si="48"/>
        <v>22818119443.768311</v>
      </c>
      <c r="T37">
        <f t="shared" si="4"/>
        <v>148254891555.4787</v>
      </c>
      <c r="U37">
        <f t="shared" si="11"/>
        <v>-22818119443.768311</v>
      </c>
      <c r="V37">
        <f t="shared" si="12"/>
        <v>-148254891555.4787</v>
      </c>
      <c r="W37">
        <f t="shared" si="49"/>
        <v>150000598149.06348</v>
      </c>
      <c r="X37">
        <f t="shared" si="13"/>
        <v>-0.15212018968812877</v>
      </c>
      <c r="Y37">
        <f t="shared" si="14"/>
        <v>-0.98836200245115036</v>
      </c>
      <c r="Z37">
        <f t="shared" si="15"/>
        <v>5.9000341452408681E-3</v>
      </c>
      <c r="AA37">
        <f t="shared" si="16"/>
        <v>-8.9751431334047756E-4</v>
      </c>
      <c r="AB37">
        <f t="shared" si="17"/>
        <v>-5.8313695623204258E-3</v>
      </c>
      <c r="AC37">
        <f t="shared" si="50"/>
        <v>-25.130400773533371</v>
      </c>
      <c r="AD37">
        <f t="shared" si="5"/>
        <v>-163.27834774497191</v>
      </c>
      <c r="AG37">
        <f t="shared" si="18"/>
        <v>756000</v>
      </c>
      <c r="AH37">
        <f t="shared" si="51"/>
        <v>350547823.70429921</v>
      </c>
      <c r="AI37">
        <f t="shared" si="52"/>
        <v>-160462887.79027817</v>
      </c>
      <c r="AJ37">
        <f t="shared" si="53"/>
        <v>-420.78973697761694</v>
      </c>
      <c r="AK37">
        <f t="shared" si="54"/>
        <v>-924.05182889168702</v>
      </c>
      <c r="AL37">
        <f t="shared" si="55"/>
        <v>-454.92724747854334</v>
      </c>
      <c r="AM37">
        <f t="shared" si="56"/>
        <v>-908.42542032048357</v>
      </c>
      <c r="AN37">
        <f t="shared" si="57"/>
        <v>-12737962.929399213</v>
      </c>
      <c r="AO37">
        <f t="shared" si="58"/>
        <v>-25435911.768973541</v>
      </c>
      <c r="AP37">
        <f t="shared" si="59"/>
        <v>-350547823.70429921</v>
      </c>
      <c r="AQ37">
        <f t="shared" si="60"/>
        <v>160462887.79027817</v>
      </c>
      <c r="AR37">
        <f t="shared" si="61"/>
        <v>385528358.31079382</v>
      </c>
      <c r="AS37">
        <f t="shared" si="62"/>
        <v>-0.90926598821481497</v>
      </c>
      <c r="AT37">
        <f t="shared" si="63"/>
        <v>0.41621552430890429</v>
      </c>
      <c r="AU37">
        <f>G*Mz/AR37^2</f>
        <v>2.6817165040962207E-3</v>
      </c>
      <c r="AV37">
        <f t="shared" si="64"/>
        <v>-2.4383936072090292E-3</v>
      </c>
      <c r="AW37">
        <f t="shared" si="65"/>
        <v>1.1161720408002505E-3</v>
      </c>
      <c r="AX37">
        <f>AH37+AJ37*dt/2</f>
        <v>344656767.38661259</v>
      </c>
      <c r="AY37">
        <f>AI37+AK37*dt/2</f>
        <v>-173399613.39476177</v>
      </c>
      <c r="AZ37">
        <f t="shared" si="66"/>
        <v>-344656767.38661259</v>
      </c>
      <c r="BA37">
        <f t="shared" si="67"/>
        <v>173399613.39476177</v>
      </c>
      <c r="BB37">
        <f t="shared" si="68"/>
        <v>385818238.59278923</v>
      </c>
      <c r="BC37">
        <f t="shared" si="69"/>
        <v>-0.89331382737035303</v>
      </c>
      <c r="BD37">
        <f t="shared" si="70"/>
        <v>0.44943342758291915</v>
      </c>
      <c r="BE37">
        <f>G*Mz/BB37^2</f>
        <v>2.6776882616650118E-3</v>
      </c>
      <c r="BF37">
        <f t="shared" si="71"/>
        <v>-2.3920159495326391E-3</v>
      </c>
      <c r="BG37">
        <f t="shared" si="72"/>
        <v>1.2034426134386548E-3</v>
      </c>
      <c r="BH37">
        <f>BF37*dt</f>
        <v>-66.976446586913895</v>
      </c>
      <c r="BI37">
        <f>BG37*dt</f>
        <v>33.696393176282335</v>
      </c>
      <c r="BJ37">
        <f t="shared" si="35"/>
        <v>25911782227.057262</v>
      </c>
      <c r="BK37">
        <f t="shared" si="36"/>
        <v>146712475019.00708</v>
      </c>
    </row>
    <row r="38" spans="2:63" x14ac:dyDescent="0.3">
      <c r="B38">
        <f t="shared" si="9"/>
        <v>784000</v>
      </c>
      <c r="C38">
        <f t="shared" si="37"/>
        <v>23229589417.568039</v>
      </c>
      <c r="D38">
        <f t="shared" si="38"/>
        <v>148190392331.46753</v>
      </c>
      <c r="E38">
        <f t="shared" si="39"/>
        <v>29390.259153086397</v>
      </c>
      <c r="F38">
        <f t="shared" si="40"/>
        <v>-4607.0170213986803</v>
      </c>
      <c r="G38">
        <f t="shared" si="0"/>
        <v>29377.467221755101</v>
      </c>
      <c r="H38">
        <f t="shared" si="10"/>
        <v>-4688.6216201105426</v>
      </c>
      <c r="I38">
        <f t="shared" si="1"/>
        <v>822569082.2091428</v>
      </c>
      <c r="J38">
        <f t="shared" si="2"/>
        <v>-131281405.36309519</v>
      </c>
      <c r="K38">
        <f t="shared" si="41"/>
        <v>-23229589417.568039</v>
      </c>
      <c r="L38">
        <f t="shared" si="42"/>
        <v>-148190392331.46753</v>
      </c>
      <c r="M38">
        <f t="shared" si="43"/>
        <v>150000020679.54208</v>
      </c>
      <c r="N38">
        <f t="shared" si="44"/>
        <v>-0.15486390810035555</v>
      </c>
      <c r="O38">
        <f t="shared" si="45"/>
        <v>-0.9879358126760488</v>
      </c>
      <c r="P38">
        <f t="shared" si="3"/>
        <v>5.900079573187304E-3</v>
      </c>
      <c r="Q38">
        <f t="shared" si="46"/>
        <v>-9.1370938080686365E-4</v>
      </c>
      <c r="R38">
        <f t="shared" si="47"/>
        <v>-5.8288999079901547E-3</v>
      </c>
      <c r="S38">
        <f t="shared" si="48"/>
        <v>23641053045.71125</v>
      </c>
      <c r="T38">
        <f t="shared" si="4"/>
        <v>148125894093.16794</v>
      </c>
      <c r="U38">
        <f t="shared" si="11"/>
        <v>-23641053045.71125</v>
      </c>
      <c r="V38">
        <f t="shared" si="12"/>
        <v>-148125894093.16794</v>
      </c>
      <c r="W38">
        <f t="shared" si="49"/>
        <v>150000599632.16992</v>
      </c>
      <c r="X38">
        <f t="shared" si="13"/>
        <v>-0.15760639026566309</v>
      </c>
      <c r="Y38">
        <f t="shared" si="14"/>
        <v>-0.98750201303462037</v>
      </c>
      <c r="Z38">
        <f t="shared" si="15"/>
        <v>5.9000340285696191E-3</v>
      </c>
      <c r="AA38">
        <f t="shared" si="16"/>
        <v>-9.298830656874358E-4</v>
      </c>
      <c r="AB38">
        <f t="shared" si="17"/>
        <v>-5.82629548018526E-3</v>
      </c>
      <c r="AC38">
        <f t="shared" si="50"/>
        <v>-26.036725839248202</v>
      </c>
      <c r="AD38">
        <f t="shared" si="5"/>
        <v>-163.13627344518727</v>
      </c>
      <c r="AG38">
        <f t="shared" si="18"/>
        <v>784000</v>
      </c>
      <c r="AH38">
        <f t="shared" si="51"/>
        <v>337809860.77490002</v>
      </c>
      <c r="AI38">
        <f t="shared" si="52"/>
        <v>-185898799.5592517</v>
      </c>
      <c r="AJ38">
        <f t="shared" si="53"/>
        <v>-487.76618356453082</v>
      </c>
      <c r="AK38">
        <f t="shared" si="54"/>
        <v>-890.35543571540472</v>
      </c>
      <c r="AL38">
        <f t="shared" si="55"/>
        <v>-520.64937269089739</v>
      </c>
      <c r="AM38">
        <f t="shared" si="56"/>
        <v>-872.25961882524962</v>
      </c>
      <c r="AN38">
        <f t="shared" si="57"/>
        <v>-14578182.435345126</v>
      </c>
      <c r="AO38">
        <f t="shared" si="58"/>
        <v>-24423269.32710699</v>
      </c>
      <c r="AP38">
        <f t="shared" si="59"/>
        <v>-337809860.77490002</v>
      </c>
      <c r="AQ38">
        <f t="shared" si="60"/>
        <v>185898799.5592517</v>
      </c>
      <c r="AR38">
        <f t="shared" si="61"/>
        <v>385582501.82591033</v>
      </c>
      <c r="AS38">
        <f t="shared" si="62"/>
        <v>-0.87610267368258443</v>
      </c>
      <c r="AT38">
        <f t="shared" si="63"/>
        <v>0.48212457432309674</v>
      </c>
      <c r="AU38">
        <f>G*Mz/AR38^2</f>
        <v>2.6809634234296149E-3</v>
      </c>
      <c r="AV38">
        <f t="shared" si="64"/>
        <v>-2.3487992233119002E-3</v>
      </c>
      <c r="AW38">
        <f t="shared" si="65"/>
        <v>1.2925583492967953E-3</v>
      </c>
      <c r="AX38">
        <f>AH38+AJ38*dt/2</f>
        <v>330981134.20499659</v>
      </c>
      <c r="AY38">
        <f>AI38+AK38*dt/2</f>
        <v>-198363775.65926737</v>
      </c>
      <c r="AZ38">
        <f t="shared" si="66"/>
        <v>-330981134.20499659</v>
      </c>
      <c r="BA38">
        <f t="shared" si="67"/>
        <v>198363775.65926737</v>
      </c>
      <c r="BB38">
        <f t="shared" si="68"/>
        <v>385871349.92562759</v>
      </c>
      <c r="BC38">
        <f t="shared" si="69"/>
        <v>-0.85774995803339515</v>
      </c>
      <c r="BD38">
        <f t="shared" si="70"/>
        <v>0.51406712547459088</v>
      </c>
      <c r="BE38">
        <f>G*Mz/BB38^2</f>
        <v>2.6769511983652725E-3</v>
      </c>
      <c r="BF38">
        <f t="shared" si="71"/>
        <v>-2.2961547780552594E-3</v>
      </c>
      <c r="BG38">
        <f t="shared" si="72"/>
        <v>1.3761326075793969E-3</v>
      </c>
      <c r="BH38">
        <f>BF38*dt</f>
        <v>-64.292333785547271</v>
      </c>
      <c r="BI38">
        <f>BG38*dt</f>
        <v>38.531713012223115</v>
      </c>
      <c r="BJ38">
        <f t="shared" si="35"/>
        <v>26607688025.317039</v>
      </c>
      <c r="BK38">
        <f t="shared" si="36"/>
        <v>146331404335.875</v>
      </c>
    </row>
    <row r="39" spans="2:63" x14ac:dyDescent="0.3">
      <c r="B39">
        <f t="shared" si="9"/>
        <v>812000</v>
      </c>
      <c r="C39">
        <f t="shared" si="37"/>
        <v>24052158499.777184</v>
      </c>
      <c r="D39">
        <f t="shared" si="38"/>
        <v>148059110926.10443</v>
      </c>
      <c r="E39">
        <f t="shared" si="39"/>
        <v>29364.22242724715</v>
      </c>
      <c r="F39">
        <f t="shared" si="40"/>
        <v>-4770.1532948438671</v>
      </c>
      <c r="G39">
        <f t="shared" si="0"/>
        <v>29350.977528894495</v>
      </c>
      <c r="H39">
        <f t="shared" si="10"/>
        <v>-4851.6855978352696</v>
      </c>
      <c r="I39">
        <f t="shared" si="1"/>
        <v>821827370.80904591</v>
      </c>
      <c r="J39">
        <f t="shared" si="2"/>
        <v>-135847196.73938754</v>
      </c>
      <c r="K39">
        <f t="shared" si="41"/>
        <v>-24052158499.777184</v>
      </c>
      <c r="L39">
        <f t="shared" si="42"/>
        <v>-148059110926.10443</v>
      </c>
      <c r="M39">
        <f t="shared" si="43"/>
        <v>150000022189.08801</v>
      </c>
      <c r="N39">
        <f t="shared" si="44"/>
        <v>-0.16034769961205309</v>
      </c>
      <c r="O39">
        <f t="shared" si="45"/>
        <v>-0.98706059349420028</v>
      </c>
      <c r="P39">
        <f t="shared" si="3"/>
        <v>5.9000794544347744E-3</v>
      </c>
      <c r="Q39">
        <f t="shared" si="46"/>
        <v>-9.4606416804695324E-4</v>
      </c>
      <c r="R39">
        <f t="shared" si="47"/>
        <v>-5.8237359279573256E-3</v>
      </c>
      <c r="S39">
        <f t="shared" si="48"/>
        <v>24463257613.758644</v>
      </c>
      <c r="T39">
        <f t="shared" si="4"/>
        <v>147992328779.97662</v>
      </c>
      <c r="U39">
        <f t="shared" si="11"/>
        <v>-24463257613.758644</v>
      </c>
      <c r="V39">
        <f t="shared" si="12"/>
        <v>-147992328779.97662</v>
      </c>
      <c r="W39">
        <f t="shared" si="49"/>
        <v>150000601168.12137</v>
      </c>
      <c r="X39">
        <f t="shared" si="13"/>
        <v>-0.16308773047076067</v>
      </c>
      <c r="Y39">
        <f t="shared" si="14"/>
        <v>-0.98661157107034614</v>
      </c>
      <c r="Z39">
        <f t="shared" si="15"/>
        <v>5.9000339077412275E-3</v>
      </c>
      <c r="AA39">
        <f t="shared" si="16"/>
        <v>-9.6222313971405012E-4</v>
      </c>
      <c r="AB39">
        <f t="shared" si="17"/>
        <v>-5.8210417230848861E-3</v>
      </c>
      <c r="AC39">
        <f t="shared" si="50"/>
        <v>-26.942247911993402</v>
      </c>
      <c r="AD39">
        <f t="shared" si="5"/>
        <v>-162.98916824637681</v>
      </c>
      <c r="AG39">
        <f t="shared" si="18"/>
        <v>812000</v>
      </c>
      <c r="AH39">
        <f t="shared" si="51"/>
        <v>323231678.33955491</v>
      </c>
      <c r="AI39">
        <f t="shared" si="52"/>
        <v>-210322068.88635868</v>
      </c>
      <c r="AJ39">
        <f t="shared" si="53"/>
        <v>-552.05851735007809</v>
      </c>
      <c r="AK39">
        <f t="shared" si="54"/>
        <v>-851.8237227031816</v>
      </c>
      <c r="AL39">
        <f t="shared" si="55"/>
        <v>-583.50986769362817</v>
      </c>
      <c r="AM39">
        <f t="shared" si="56"/>
        <v>-831.35879455162785</v>
      </c>
      <c r="AN39">
        <f t="shared" si="57"/>
        <v>-16338276.295421589</v>
      </c>
      <c r="AO39">
        <f t="shared" si="58"/>
        <v>-23278046.24744558</v>
      </c>
      <c r="AP39">
        <f t="shared" si="59"/>
        <v>-323231678.33955491</v>
      </c>
      <c r="AQ39">
        <f t="shared" si="60"/>
        <v>210322068.88635868</v>
      </c>
      <c r="AR39">
        <f t="shared" si="61"/>
        <v>385634659.41593438</v>
      </c>
      <c r="AS39">
        <f t="shared" si="62"/>
        <v>-0.83818108784388745</v>
      </c>
      <c r="AT39">
        <f t="shared" si="63"/>
        <v>0.5453920277936205</v>
      </c>
      <c r="AU39">
        <f>G*Mz/AR39^2</f>
        <v>2.6802382648816229E-3</v>
      </c>
      <c r="AV39">
        <f t="shared" si="64"/>
        <v>-2.2465250245392921E-3</v>
      </c>
      <c r="AW39">
        <f t="shared" si="65"/>
        <v>1.4617805822538432E-3</v>
      </c>
      <c r="AX39">
        <f>AH39+AJ39*dt/2</f>
        <v>315502859.09665382</v>
      </c>
      <c r="AY39">
        <f>AI39+AK39*dt/2</f>
        <v>-222247601.00420323</v>
      </c>
      <c r="AZ39">
        <f t="shared" si="66"/>
        <v>-315502859.09665382</v>
      </c>
      <c r="BA39">
        <f t="shared" si="67"/>
        <v>222247601.00420323</v>
      </c>
      <c r="BB39">
        <f t="shared" si="68"/>
        <v>385922337.07092744</v>
      </c>
      <c r="BC39">
        <f t="shared" si="69"/>
        <v>-0.81752940628225035</v>
      </c>
      <c r="BD39">
        <f t="shared" si="70"/>
        <v>0.57588685508855908</v>
      </c>
      <c r="BE39">
        <f>G*Mz/BB39^2</f>
        <v>2.6762439001851612E-3</v>
      </c>
      <c r="BF39">
        <f t="shared" si="71"/>
        <v>-2.1879080867848689E-3</v>
      </c>
      <c r="BG39">
        <f t="shared" si="72"/>
        <v>1.5412136831275721E-3</v>
      </c>
      <c r="BH39">
        <f>BF39*dt</f>
        <v>-61.261426429976332</v>
      </c>
      <c r="BI39">
        <f>BG39*dt</f>
        <v>43.153983127572019</v>
      </c>
      <c r="BJ39">
        <f t="shared" si="35"/>
        <v>27284475283.172733</v>
      </c>
      <c r="BK39">
        <f t="shared" si="36"/>
        <v>145955890237.24084</v>
      </c>
    </row>
    <row r="40" spans="2:63" x14ac:dyDescent="0.3">
      <c r="B40">
        <f t="shared" si="9"/>
        <v>840000</v>
      </c>
      <c r="C40">
        <f t="shared" si="37"/>
        <v>24873985870.586231</v>
      </c>
      <c r="D40">
        <f t="shared" si="38"/>
        <v>147923263729.36505</v>
      </c>
      <c r="E40">
        <f t="shared" si="39"/>
        <v>29337.280179335157</v>
      </c>
      <c r="F40">
        <f t="shared" si="40"/>
        <v>-4933.1424630902438</v>
      </c>
      <c r="G40">
        <f t="shared" si="0"/>
        <v>29323.582722444131</v>
      </c>
      <c r="H40">
        <f t="shared" si="10"/>
        <v>-5014.5999560169685</v>
      </c>
      <c r="I40">
        <f t="shared" si="1"/>
        <v>821060316.22843564</v>
      </c>
      <c r="J40">
        <f t="shared" si="2"/>
        <v>-140408798.76847512</v>
      </c>
      <c r="K40">
        <f t="shared" si="41"/>
        <v>-24873985870.586231</v>
      </c>
      <c r="L40">
        <f t="shared" si="42"/>
        <v>-147923263729.36505</v>
      </c>
      <c r="M40">
        <f t="shared" si="43"/>
        <v>150000023751.45615</v>
      </c>
      <c r="N40">
        <f t="shared" si="44"/>
        <v>-0.16582654621309528</v>
      </c>
      <c r="O40">
        <f t="shared" si="45"/>
        <v>-0.98615493537832899</v>
      </c>
      <c r="P40">
        <f t="shared" si="3"/>
        <v>5.900079331526845E-3</v>
      </c>
      <c r="Q40">
        <f t="shared" si="46"/>
        <v>-9.7838977793036474E-4</v>
      </c>
      <c r="R40">
        <f t="shared" si="47"/>
        <v>-5.8183923519088705E-3</v>
      </c>
      <c r="S40">
        <f t="shared" si="48"/>
        <v>25284707793.096924</v>
      </c>
      <c r="T40">
        <f t="shared" si="4"/>
        <v>147854199734.88177</v>
      </c>
      <c r="U40">
        <f t="shared" si="11"/>
        <v>-25284707793.096924</v>
      </c>
      <c r="V40">
        <f t="shared" si="12"/>
        <v>-147854199734.88177</v>
      </c>
      <c r="W40">
        <f t="shared" si="49"/>
        <v>150000602756.871</v>
      </c>
      <c r="X40">
        <f t="shared" si="13"/>
        <v>-0.16856404126641897</v>
      </c>
      <c r="Y40">
        <f t="shared" si="14"/>
        <v>-0.98569070402024828</v>
      </c>
      <c r="Z40">
        <f t="shared" si="15"/>
        <v>5.9000337827593737E-3</v>
      </c>
      <c r="AA40">
        <f t="shared" si="16"/>
        <v>-9.9453353803031705E-4</v>
      </c>
      <c r="AB40">
        <f t="shared" si="17"/>
        <v>-5.8156084530713355E-3</v>
      </c>
      <c r="AC40">
        <f t="shared" si="50"/>
        <v>-27.846939064848879</v>
      </c>
      <c r="AD40">
        <f t="shared" si="5"/>
        <v>-162.83703668599739</v>
      </c>
      <c r="AG40">
        <f t="shared" si="18"/>
        <v>840000</v>
      </c>
      <c r="AH40">
        <f t="shared" si="51"/>
        <v>306893402.04413331</v>
      </c>
      <c r="AI40">
        <f t="shared" si="52"/>
        <v>-233600115.13380426</v>
      </c>
      <c r="AJ40">
        <f t="shared" si="53"/>
        <v>-613.31994378005447</v>
      </c>
      <c r="AK40">
        <f t="shared" si="54"/>
        <v>-808.66973957560958</v>
      </c>
      <c r="AL40">
        <f t="shared" si="55"/>
        <v>-643.1699465472675</v>
      </c>
      <c r="AM40">
        <f t="shared" si="56"/>
        <v>-785.94861218505537</v>
      </c>
      <c r="AN40">
        <f t="shared" si="57"/>
        <v>-18008758.503323492</v>
      </c>
      <c r="AO40">
        <f t="shared" si="58"/>
        <v>-22006561.141181551</v>
      </c>
      <c r="AP40">
        <f t="shared" si="59"/>
        <v>-306893402.04413331</v>
      </c>
      <c r="AQ40">
        <f t="shared" si="60"/>
        <v>233600115.13380426</v>
      </c>
      <c r="AR40">
        <f t="shared" si="61"/>
        <v>385684552.46321273</v>
      </c>
      <c r="AS40">
        <f t="shared" si="62"/>
        <v>-0.79571089918983817</v>
      </c>
      <c r="AT40">
        <f t="shared" si="63"/>
        <v>0.60567661743747292</v>
      </c>
      <c r="AU40">
        <f>G*Mz/AR40^2</f>
        <v>2.6795448660710736E-3</v>
      </c>
      <c r="AV40">
        <f t="shared" si="64"/>
        <v>-2.1321430548009285E-3</v>
      </c>
      <c r="AW40">
        <f t="shared" si="65"/>
        <v>1.6229376707538742E-3</v>
      </c>
      <c r="AX40">
        <f>AH40+AJ40*dt/2</f>
        <v>298306922.83121252</v>
      </c>
      <c r="AY40">
        <f>AI40+AK40*dt/2</f>
        <v>-244921491.4878628</v>
      </c>
      <c r="AZ40">
        <f t="shared" si="66"/>
        <v>-298306922.83121252</v>
      </c>
      <c r="BA40">
        <f t="shared" si="67"/>
        <v>244921491.4878628</v>
      </c>
      <c r="BB40">
        <f t="shared" si="68"/>
        <v>385970927.92290229</v>
      </c>
      <c r="BC40">
        <f t="shared" si="69"/>
        <v>-0.77287407224307669</v>
      </c>
      <c r="BD40">
        <f t="shared" si="70"/>
        <v>0.63455942862304349</v>
      </c>
      <c r="BE40">
        <f>G*Mz/BB40^2</f>
        <v>2.6755701044342242E-3</v>
      </c>
      <c r="BF40">
        <f t="shared" si="71"/>
        <v>-2.0678787621859129E-3</v>
      </c>
      <c r="BG40">
        <f t="shared" si="72"/>
        <v>1.6978082367106781E-3</v>
      </c>
      <c r="BH40">
        <f>BF40*dt</f>
        <v>-57.900605341205562</v>
      </c>
      <c r="BI40">
        <f>BG40*dt</f>
        <v>47.538630627898982</v>
      </c>
      <c r="BJ40">
        <f t="shared" si="35"/>
        <v>27942919891.027565</v>
      </c>
      <c r="BK40">
        <f t="shared" si="36"/>
        <v>145587262578.02701</v>
      </c>
    </row>
    <row r="41" spans="2:63" x14ac:dyDescent="0.3">
      <c r="B41">
        <f t="shared" si="9"/>
        <v>868000</v>
      </c>
      <c r="C41">
        <f t="shared" si="37"/>
        <v>25695046186.814667</v>
      </c>
      <c r="D41">
        <f t="shared" si="38"/>
        <v>147782854930.59659</v>
      </c>
      <c r="E41">
        <f t="shared" si="39"/>
        <v>29309.433240270308</v>
      </c>
      <c r="F41">
        <f t="shared" si="40"/>
        <v>-5095.979499776241</v>
      </c>
      <c r="G41">
        <f t="shared" si="0"/>
        <v>29295.283647281121</v>
      </c>
      <c r="H41">
        <f t="shared" si="10"/>
        <v>-5177.3596706015833</v>
      </c>
      <c r="I41">
        <f t="shared" si="1"/>
        <v>820267942.12387145</v>
      </c>
      <c r="J41">
        <f t="shared" si="2"/>
        <v>-144966070.77684432</v>
      </c>
      <c r="K41">
        <f t="shared" si="41"/>
        <v>-25695046186.814667</v>
      </c>
      <c r="L41">
        <f t="shared" si="42"/>
        <v>-147782854930.59659</v>
      </c>
      <c r="M41">
        <f t="shared" si="43"/>
        <v>150000025366.59885</v>
      </c>
      <c r="N41">
        <f t="shared" si="44"/>
        <v>-0.17130027894339472</v>
      </c>
      <c r="O41">
        <f t="shared" si="45"/>
        <v>-0.98521886625963218</v>
      </c>
      <c r="P41">
        <f t="shared" si="3"/>
        <v>5.9000792044672668E-3</v>
      </c>
      <c r="Q41">
        <f t="shared" si="46"/>
        <v>-1.0106852135133653E-3</v>
      </c>
      <c r="R41">
        <f t="shared" si="47"/>
        <v>-5.812869344667273E-3</v>
      </c>
      <c r="S41">
        <f t="shared" si="48"/>
        <v>26105378252.178452</v>
      </c>
      <c r="T41">
        <f t="shared" si="4"/>
        <v>147711511217.59973</v>
      </c>
      <c r="U41">
        <f t="shared" si="11"/>
        <v>-26105378252.178452</v>
      </c>
      <c r="V41">
        <f t="shared" si="12"/>
        <v>-147711511217.59973</v>
      </c>
      <c r="W41">
        <f t="shared" si="49"/>
        <v>150000604398.37036</v>
      </c>
      <c r="X41">
        <f t="shared" si="13"/>
        <v>-0.1740351537707675</v>
      </c>
      <c r="Y41">
        <f t="shared" si="14"/>
        <v>-0.9847394402845786</v>
      </c>
      <c r="Z41">
        <f t="shared" si="15"/>
        <v>5.9000336536278722E-3</v>
      </c>
      <c r="AA41">
        <f t="shared" si="16"/>
        <v>-1.0268132641618299E-3</v>
      </c>
      <c r="AB41">
        <f t="shared" si="17"/>
        <v>-5.8099958377336881E-3</v>
      </c>
      <c r="AC41">
        <f t="shared" si="50"/>
        <v>-28.750771396531238</v>
      </c>
      <c r="AD41">
        <f t="shared" si="5"/>
        <v>-162.67988345654328</v>
      </c>
      <c r="AG41">
        <f t="shared" si="18"/>
        <v>868000</v>
      </c>
      <c r="AH41">
        <f t="shared" si="51"/>
        <v>288884643.54080981</v>
      </c>
      <c r="AI41">
        <f t="shared" si="52"/>
        <v>-255606676.27498582</v>
      </c>
      <c r="AJ41">
        <f t="shared" si="53"/>
        <v>-671.22054912126009</v>
      </c>
      <c r="AK41">
        <f t="shared" si="54"/>
        <v>-761.13110894771057</v>
      </c>
      <c r="AL41">
        <f t="shared" si="55"/>
        <v>-699.30858005339803</v>
      </c>
      <c r="AM41">
        <f t="shared" si="56"/>
        <v>-736.27866908910471</v>
      </c>
      <c r="AN41">
        <f t="shared" si="57"/>
        <v>-19580640.241495144</v>
      </c>
      <c r="AO41">
        <f t="shared" si="58"/>
        <v>-20615802.734494932</v>
      </c>
      <c r="AP41">
        <f t="shared" si="59"/>
        <v>-288884643.54080981</v>
      </c>
      <c r="AQ41">
        <f t="shared" si="60"/>
        <v>255606676.27498582</v>
      </c>
      <c r="AR41">
        <f t="shared" si="61"/>
        <v>385731914.97469604</v>
      </c>
      <c r="AS41">
        <f t="shared" si="62"/>
        <v>-0.74892595692985531</v>
      </c>
      <c r="AT41">
        <f t="shared" si="63"/>
        <v>0.66265368861623386</v>
      </c>
      <c r="AU41">
        <f>G*Mz/AR41^2</f>
        <v>2.6788868848246516E-3</v>
      </c>
      <c r="AV41">
        <f t="shared" si="64"/>
        <v>-2.0062879237241413E-3</v>
      </c>
      <c r="AW41">
        <f t="shared" si="65"/>
        <v>1.7751742756147075E-3</v>
      </c>
      <c r="AX41">
        <f>AH41+AJ41*dt/2</f>
        <v>279487555.85311216</v>
      </c>
      <c r="AY41">
        <f>AI41+AK41*dt/2</f>
        <v>-266262511.80025378</v>
      </c>
      <c r="AZ41">
        <f t="shared" si="66"/>
        <v>-279487555.85311216</v>
      </c>
      <c r="BA41">
        <f t="shared" si="67"/>
        <v>266262511.80025378</v>
      </c>
      <c r="BB41">
        <f t="shared" si="68"/>
        <v>386016863.70795614</v>
      </c>
      <c r="BC41">
        <f t="shared" si="69"/>
        <v>-0.72402939386751897</v>
      </c>
      <c r="BD41">
        <f t="shared" si="70"/>
        <v>0.68976911848518774</v>
      </c>
      <c r="BE41">
        <f>G*Mz/BB41^2</f>
        <v>2.6749333597114369E-3</v>
      </c>
      <c r="BF41">
        <f t="shared" si="71"/>
        <v>-1.9367303790678778E-3</v>
      </c>
      <c r="BG41">
        <f t="shared" si="72"/>
        <v>1.8450864255347794E-3</v>
      </c>
      <c r="BH41">
        <f>BF41*dt</f>
        <v>-54.228450613900577</v>
      </c>
      <c r="BI41">
        <f>BG41*dt</f>
        <v>51.662419914973825</v>
      </c>
      <c r="BJ41">
        <f t="shared" si="35"/>
        <v>28583892622.222763</v>
      </c>
      <c r="BK41">
        <f t="shared" si="36"/>
        <v>145226788167.84674</v>
      </c>
    </row>
    <row r="42" spans="2:63" x14ac:dyDescent="0.3">
      <c r="B42">
        <f t="shared" si="9"/>
        <v>896000</v>
      </c>
      <c r="C42">
        <f t="shared" si="37"/>
        <v>26515314128.938538</v>
      </c>
      <c r="D42">
        <f t="shared" si="38"/>
        <v>147637888859.81973</v>
      </c>
      <c r="E42">
        <f t="shared" si="39"/>
        <v>29280.682468873776</v>
      </c>
      <c r="F42">
        <f t="shared" si="40"/>
        <v>-5258.6593832327844</v>
      </c>
      <c r="G42">
        <f t="shared" si="0"/>
        <v>29266.08117617081</v>
      </c>
      <c r="H42">
        <f t="shared" si="10"/>
        <v>-5339.9597223050378</v>
      </c>
      <c r="I42">
        <f t="shared" si="1"/>
        <v>819450272.93278265</v>
      </c>
      <c r="J42">
        <f t="shared" si="2"/>
        <v>-149518872.22454107</v>
      </c>
      <c r="K42">
        <f t="shared" si="41"/>
        <v>-26515314128.938538</v>
      </c>
      <c r="L42">
        <f t="shared" si="42"/>
        <v>-147637888859.81973</v>
      </c>
      <c r="M42">
        <f t="shared" si="43"/>
        <v>150000027034.4668</v>
      </c>
      <c r="N42">
        <f t="shared" si="44"/>
        <v>-0.17676872900060134</v>
      </c>
      <c r="O42">
        <f t="shared" si="45"/>
        <v>-0.98425241500720329</v>
      </c>
      <c r="P42">
        <f t="shared" si="3"/>
        <v>5.9000790732599171E-3</v>
      </c>
      <c r="Q42">
        <f t="shared" si="46"/>
        <v>-1.0429494787832013E-3</v>
      </c>
      <c r="R42">
        <f t="shared" si="47"/>
        <v>-5.8071670765895353E-3</v>
      </c>
      <c r="S42">
        <f t="shared" si="48"/>
        <v>26925243683.502769</v>
      </c>
      <c r="T42">
        <f t="shared" si="4"/>
        <v>147564267628.45447</v>
      </c>
      <c r="U42">
        <f t="shared" si="11"/>
        <v>-26925243683.502769</v>
      </c>
      <c r="V42">
        <f t="shared" si="12"/>
        <v>-147564267628.45447</v>
      </c>
      <c r="W42">
        <f t="shared" si="49"/>
        <v>150000606092.56931</v>
      </c>
      <c r="X42">
        <f t="shared" si="13"/>
        <v>-0.17950089926227694</v>
      </c>
      <c r="Y42">
        <f t="shared" si="14"/>
        <v>-0.98375780920104205</v>
      </c>
      <c r="Z42">
        <f t="shared" si="15"/>
        <v>5.9000335203506686E-3</v>
      </c>
      <c r="AA42">
        <f t="shared" si="16"/>
        <v>-1.0590613225805227E-3</v>
      </c>
      <c r="AB42">
        <f t="shared" si="17"/>
        <v>-5.8042040501928857E-3</v>
      </c>
      <c r="AC42">
        <f t="shared" si="50"/>
        <v>-29.653717032254633</v>
      </c>
      <c r="AD42">
        <f t="shared" si="5"/>
        <v>-162.5177134054008</v>
      </c>
      <c r="AG42">
        <f t="shared" si="18"/>
        <v>896000</v>
      </c>
      <c r="AH42">
        <f t="shared" si="51"/>
        <v>269304003.29931468</v>
      </c>
      <c r="AI42">
        <f t="shared" si="52"/>
        <v>-276222479.00948077</v>
      </c>
      <c r="AJ42">
        <f t="shared" si="53"/>
        <v>-725.44899973516067</v>
      </c>
      <c r="AK42">
        <f t="shared" si="54"/>
        <v>-709.46868903273673</v>
      </c>
      <c r="AL42">
        <f t="shared" si="55"/>
        <v>-751.62414369235989</v>
      </c>
      <c r="AM42">
        <f t="shared" si="56"/>
        <v>-682.62110019740953</v>
      </c>
      <c r="AN42">
        <f t="shared" si="57"/>
        <v>-21045476.023386076</v>
      </c>
      <c r="AO42">
        <f t="shared" si="58"/>
        <v>-19113390.805527467</v>
      </c>
      <c r="AP42">
        <f t="shared" si="59"/>
        <v>-269304003.29931468</v>
      </c>
      <c r="AQ42">
        <f t="shared" si="60"/>
        <v>276222479.00948077</v>
      </c>
      <c r="AR42">
        <f t="shared" si="61"/>
        <v>385776495.01126993</v>
      </c>
      <c r="AS42">
        <f t="shared" si="62"/>
        <v>-0.69808297493979599</v>
      </c>
      <c r="AT42">
        <f t="shared" si="63"/>
        <v>0.71601687137888304</v>
      </c>
      <c r="AU42">
        <f>G*Mz/AR42^2</f>
        <v>2.6782677803611943E-3</v>
      </c>
      <c r="AV42">
        <f t="shared" si="64"/>
        <v>-1.8696531397999466E-3</v>
      </c>
      <c r="AW42">
        <f t="shared" si="65"/>
        <v>1.9176849168090879E-3</v>
      </c>
      <c r="AX42">
        <f>AH42+AJ42*dt/2</f>
        <v>259147717.30302241</v>
      </c>
      <c r="AY42">
        <f>AI42+AK42*dt/2</f>
        <v>-286155040.6559391</v>
      </c>
      <c r="AZ42">
        <f t="shared" si="66"/>
        <v>-259147717.30302241</v>
      </c>
      <c r="BA42">
        <f t="shared" si="67"/>
        <v>286155040.6559391</v>
      </c>
      <c r="BB42">
        <f t="shared" si="68"/>
        <v>386059900.37320554</v>
      </c>
      <c r="BC42">
        <f t="shared" si="69"/>
        <v>-0.67126297513029287</v>
      </c>
      <c r="BD42">
        <f t="shared" si="70"/>
        <v>0.74121927809469967</v>
      </c>
      <c r="BE42">
        <f>G*Mz/BB42^2</f>
        <v>2.6743370077212552E-3</v>
      </c>
      <c r="BF42">
        <f t="shared" si="71"/>
        <v>-1.7951834163040148E-3</v>
      </c>
      <c r="BG42">
        <f t="shared" si="72"/>
        <v>1.982270146245088E-3</v>
      </c>
      <c r="BH42">
        <f>BF42*dt</f>
        <v>-50.265135656512413</v>
      </c>
      <c r="BI42">
        <f>BG42*dt</f>
        <v>55.503564094862462</v>
      </c>
      <c r="BJ42">
        <f t="shared" si="35"/>
        <v>29208354161.931686</v>
      </c>
      <c r="BK42">
        <f t="shared" si="36"/>
        <v>144875664069.72491</v>
      </c>
    </row>
    <row r="43" spans="2:63" x14ac:dyDescent="0.3">
      <c r="B43">
        <f t="shared" si="9"/>
        <v>924000</v>
      </c>
      <c r="C43">
        <f t="shared" si="37"/>
        <v>27334764401.871319</v>
      </c>
      <c r="D43">
        <f t="shared" si="38"/>
        <v>147488369987.59518</v>
      </c>
      <c r="E43">
        <f t="shared" si="39"/>
        <v>29251.028751841521</v>
      </c>
      <c r="F43">
        <f t="shared" si="40"/>
        <v>-5421.1770966381855</v>
      </c>
      <c r="G43">
        <f t="shared" si="0"/>
        <v>29235.976209739878</v>
      </c>
      <c r="H43">
        <f t="shared" si="10"/>
        <v>-5502.3950967680521</v>
      </c>
      <c r="I43">
        <f t="shared" si="1"/>
        <v>818607333.87271655</v>
      </c>
      <c r="J43">
        <f t="shared" si="2"/>
        <v>-154067062.70950547</v>
      </c>
      <c r="K43">
        <f t="shared" si="41"/>
        <v>-27334764401.871319</v>
      </c>
      <c r="L43">
        <f t="shared" si="42"/>
        <v>-147488369987.59518</v>
      </c>
      <c r="M43">
        <f t="shared" si="43"/>
        <v>150000028755.00919</v>
      </c>
      <c r="N43">
        <f t="shared" si="44"/>
        <v>-0.18223172774530877</v>
      </c>
      <c r="O43">
        <f t="shared" si="45"/>
        <v>-0.98325561142714035</v>
      </c>
      <c r="P43">
        <f t="shared" si="3"/>
        <v>5.9000789379087962E-3</v>
      </c>
      <c r="Q43">
        <f t="shared" si="46"/>
        <v>-1.0751815786888262E-3</v>
      </c>
      <c r="R43">
        <f t="shared" si="47"/>
        <v>-5.8012857235619063E-3</v>
      </c>
      <c r="S43">
        <f t="shared" si="48"/>
        <v>27744278804.397099</v>
      </c>
      <c r="T43">
        <f t="shared" si="4"/>
        <v>147412473508.24225</v>
      </c>
      <c r="U43">
        <f t="shared" si="11"/>
        <v>-27744278804.397099</v>
      </c>
      <c r="V43">
        <f t="shared" si="12"/>
        <v>-147412473508.24225</v>
      </c>
      <c r="W43">
        <f t="shared" si="49"/>
        <v>150000607839.41623</v>
      </c>
      <c r="X43">
        <f t="shared" si="13"/>
        <v>-0.18496110918496311</v>
      </c>
      <c r="Y43">
        <f t="shared" si="14"/>
        <v>-0.98274584104389284</v>
      </c>
      <c r="Z43">
        <f t="shared" si="15"/>
        <v>5.9000333829318206E-3</v>
      </c>
      <c r="AA43">
        <f t="shared" si="16"/>
        <v>-1.0912767187353798E-3</v>
      </c>
      <c r="AB43">
        <f t="shared" si="17"/>
        <v>-5.7982332690963761E-3</v>
      </c>
      <c r="AC43">
        <f t="shared" si="50"/>
        <v>-30.555748124590632</v>
      </c>
      <c r="AD43">
        <f t="shared" si="5"/>
        <v>-162.35053153469852</v>
      </c>
      <c r="AG43">
        <f t="shared" si="18"/>
        <v>924000</v>
      </c>
      <c r="AH43">
        <f t="shared" si="51"/>
        <v>248258527.27592862</v>
      </c>
      <c r="AI43">
        <f t="shared" si="52"/>
        <v>-295335869.81500822</v>
      </c>
      <c r="AJ43">
        <f t="shared" si="53"/>
        <v>-775.71413539167304</v>
      </c>
      <c r="AK43">
        <f t="shared" si="54"/>
        <v>-653.96512493787429</v>
      </c>
      <c r="AL43">
        <f t="shared" si="55"/>
        <v>-799.83595624042789</v>
      </c>
      <c r="AM43">
        <f t="shared" si="56"/>
        <v>-625.26907562162762</v>
      </c>
      <c r="AN43">
        <f t="shared" si="57"/>
        <v>-22395406.774731982</v>
      </c>
      <c r="AO43">
        <f t="shared" si="58"/>
        <v>-17507534.117405575</v>
      </c>
      <c r="AP43">
        <f t="shared" si="59"/>
        <v>-248258527.27592862</v>
      </c>
      <c r="AQ43">
        <f t="shared" si="60"/>
        <v>295335869.81500822</v>
      </c>
      <c r="AR43">
        <f t="shared" si="61"/>
        <v>385818056.03755832</v>
      </c>
      <c r="AS43">
        <f t="shared" si="62"/>
        <v>-0.64346010610701265</v>
      </c>
      <c r="AT43">
        <f t="shared" si="63"/>
        <v>0.76547964822636005</v>
      </c>
      <c r="AU43">
        <f>G*Mz/AR43^2</f>
        <v>2.6776907956372145E-3</v>
      </c>
      <c r="AV43">
        <f t="shared" si="64"/>
        <v>-1.7229872034824931E-3</v>
      </c>
      <c r="AW43">
        <f t="shared" si="65"/>
        <v>2.049717808303337E-3</v>
      </c>
      <c r="AX43">
        <f>AH43+AJ43*dt/2</f>
        <v>237398529.38044518</v>
      </c>
      <c r="AY43">
        <f>AI43+AK43*dt/2</f>
        <v>-304491381.56413847</v>
      </c>
      <c r="AZ43">
        <f t="shared" si="66"/>
        <v>-237398529.38044518</v>
      </c>
      <c r="BA43">
        <f t="shared" si="67"/>
        <v>304491381.56413847</v>
      </c>
      <c r="BB43">
        <f t="shared" si="68"/>
        <v>386099809.89225549</v>
      </c>
      <c r="BC43">
        <f t="shared" si="69"/>
        <v>-0.61486310870418015</v>
      </c>
      <c r="BD43">
        <f t="shared" si="70"/>
        <v>0.78863385519176876</v>
      </c>
      <c r="BE43">
        <f>G*Mz/BB43^2</f>
        <v>2.6737841662806371E-3</v>
      </c>
      <c r="BF43">
        <f t="shared" si="71"/>
        <v>-1.6440112444833269E-3</v>
      </c>
      <c r="BG43">
        <f t="shared" si="72"/>
        <v>2.1086367150046081E-3</v>
      </c>
      <c r="BH43">
        <f>BF43*dt</f>
        <v>-46.032314845533158</v>
      </c>
      <c r="BI43">
        <f>BG43*dt</f>
        <v>59.041828020129032</v>
      </c>
      <c r="BJ43">
        <f t="shared" si="35"/>
        <v>29817349674.630604</v>
      </c>
      <c r="BK43">
        <f t="shared" si="36"/>
        <v>144535011289.4451</v>
      </c>
    </row>
    <row r="44" spans="2:63" x14ac:dyDescent="0.3">
      <c r="B44">
        <f t="shared" si="9"/>
        <v>952000</v>
      </c>
      <c r="C44">
        <f t="shared" si="37"/>
        <v>28153371735.744034</v>
      </c>
      <c r="D44">
        <f t="shared" si="38"/>
        <v>147334302924.88568</v>
      </c>
      <c r="E44">
        <f t="shared" si="39"/>
        <v>29220.473003716928</v>
      </c>
      <c r="F44">
        <f t="shared" si="40"/>
        <v>-5583.5276281728839</v>
      </c>
      <c r="G44">
        <f t="shared" si="0"/>
        <v>29204.969676448527</v>
      </c>
      <c r="H44">
        <f t="shared" si="10"/>
        <v>-5664.6607847108062</v>
      </c>
      <c r="I44">
        <f t="shared" si="1"/>
        <v>817739150.94055879</v>
      </c>
      <c r="J44">
        <f t="shared" si="2"/>
        <v>-158610501.97190258</v>
      </c>
      <c r="K44">
        <f t="shared" si="41"/>
        <v>-28153371735.744034</v>
      </c>
      <c r="L44">
        <f t="shared" si="42"/>
        <v>-147334302924.88568</v>
      </c>
      <c r="M44">
        <f t="shared" si="43"/>
        <v>150000030528.17346</v>
      </c>
      <c r="N44">
        <f t="shared" si="44"/>
        <v>-0.18768910670625619</v>
      </c>
      <c r="O44">
        <f t="shared" si="45"/>
        <v>-0.98222848626162718</v>
      </c>
      <c r="P44">
        <f t="shared" si="3"/>
        <v>5.9000787984180361E-3</v>
      </c>
      <c r="Q44">
        <f t="shared" si="46"/>
        <v>-1.1073805191716027E-3</v>
      </c>
      <c r="R44">
        <f t="shared" si="47"/>
        <v>-5.7952254669944676E-3</v>
      </c>
      <c r="S44">
        <f t="shared" si="48"/>
        <v>28562458357.79607</v>
      </c>
      <c r="T44">
        <f t="shared" si="4"/>
        <v>147256133538.09125</v>
      </c>
      <c r="U44">
        <f t="shared" si="11"/>
        <v>-28562458357.79607</v>
      </c>
      <c r="V44">
        <f t="shared" si="12"/>
        <v>-147256133538.09125</v>
      </c>
      <c r="W44">
        <f t="shared" si="49"/>
        <v>150000609638.85779</v>
      </c>
      <c r="X44">
        <f t="shared" si="13"/>
        <v>-0.19041561515358629</v>
      </c>
      <c r="Y44">
        <f t="shared" si="14"/>
        <v>-0.98170356702299977</v>
      </c>
      <c r="Z44">
        <f t="shared" si="15"/>
        <v>5.900033241375527E-3</v>
      </c>
      <c r="AA44">
        <f t="shared" si="16"/>
        <v>-1.1234584590831286E-3</v>
      </c>
      <c r="AB44">
        <f t="shared" si="17"/>
        <v>-5.7920836786126261E-3</v>
      </c>
      <c r="AC44">
        <f t="shared" si="50"/>
        <v>-31.456836854327602</v>
      </c>
      <c r="AD44">
        <f t="shared" si="5"/>
        <v>-162.17834300115354</v>
      </c>
      <c r="AG44">
        <f t="shared" si="18"/>
        <v>952000</v>
      </c>
      <c r="AH44">
        <f t="shared" si="51"/>
        <v>225863120.50119662</v>
      </c>
      <c r="AI44">
        <f t="shared" si="52"/>
        <v>-312843403.93241382</v>
      </c>
      <c r="AJ44">
        <f t="shared" si="53"/>
        <v>-821.7464502372062</v>
      </c>
      <c r="AK44">
        <f t="shared" si="54"/>
        <v>-594.92329691774523</v>
      </c>
      <c r="AL44">
        <f t="shared" si="55"/>
        <v>-843.68570300902229</v>
      </c>
      <c r="AM44">
        <f t="shared" si="56"/>
        <v>-564.53519946457027</v>
      </c>
      <c r="AN44">
        <f t="shared" si="57"/>
        <v>-23623199.684252623</v>
      </c>
      <c r="AO44">
        <f t="shared" si="58"/>
        <v>-15806985.585007967</v>
      </c>
      <c r="AP44">
        <f t="shared" si="59"/>
        <v>-225863120.50119662</v>
      </c>
      <c r="AQ44">
        <f t="shared" si="60"/>
        <v>312843403.93241382</v>
      </c>
      <c r="AR44">
        <f t="shared" si="61"/>
        <v>385856378.18566316</v>
      </c>
      <c r="AS44">
        <f t="shared" si="62"/>
        <v>-0.58535541530563395</v>
      </c>
      <c r="AT44">
        <f t="shared" si="63"/>
        <v>0.81077681131885404</v>
      </c>
      <c r="AU44">
        <f>G*Mz/AR44^2</f>
        <v>2.6771589409195344E-3</v>
      </c>
      <c r="AV44">
        <f t="shared" si="64"/>
        <v>-1.5670894837011451E-3</v>
      </c>
      <c r="AW44">
        <f t="shared" si="65"/>
        <v>2.1705783895125002E-3</v>
      </c>
      <c r="AX44">
        <f>AH44+AJ44*dt/2</f>
        <v>214358670.19787574</v>
      </c>
      <c r="AY44">
        <f>AI44+AK44*dt/2</f>
        <v>-321172330.08926225</v>
      </c>
      <c r="AZ44">
        <f t="shared" si="66"/>
        <v>-214358670.19787574</v>
      </c>
      <c r="BA44">
        <f t="shared" si="67"/>
        <v>321172330.08926225</v>
      </c>
      <c r="BB44">
        <f t="shared" si="68"/>
        <v>386136381.48194182</v>
      </c>
      <c r="BC44">
        <f t="shared" si="69"/>
        <v>-0.55513720146025791</v>
      </c>
      <c r="BD44">
        <f t="shared" si="70"/>
        <v>0.83175879169075995</v>
      </c>
      <c r="BE44">
        <f>G*Mz/BB44^2</f>
        <v>2.6732777135791363E-3</v>
      </c>
      <c r="BF44">
        <f t="shared" si="71"/>
        <v>-1.4840359086423986E-3</v>
      </c>
      <c r="BG44">
        <f t="shared" si="72"/>
        <v>2.2235222409004197E-3</v>
      </c>
      <c r="BH44">
        <f>BF44*dt</f>
        <v>-41.55300544198716</v>
      </c>
      <c r="BI44">
        <f>BG44*dt</f>
        <v>62.258622745211753</v>
      </c>
      <c r="BJ44">
        <f t="shared" si="35"/>
        <v>30412002940.756001</v>
      </c>
      <c r="BK44">
        <f t="shared" si="36"/>
        <v>144205868885.56155</v>
      </c>
    </row>
    <row r="45" spans="2:63" x14ac:dyDescent="0.3">
      <c r="B45">
        <f t="shared" si="9"/>
        <v>980000</v>
      </c>
      <c r="C45">
        <f t="shared" si="37"/>
        <v>28971110886.684593</v>
      </c>
      <c r="D45">
        <f t="shared" si="38"/>
        <v>147175692422.91379</v>
      </c>
      <c r="E45">
        <f t="shared" si="39"/>
        <v>29189.016166862602</v>
      </c>
      <c r="F45">
        <f t="shared" si="40"/>
        <v>-5745.7059711740376</v>
      </c>
      <c r="G45">
        <f t="shared" si="0"/>
        <v>29173.06253256186</v>
      </c>
      <c r="H45">
        <f t="shared" si="10"/>
        <v>-5826.7517820874546</v>
      </c>
      <c r="I45">
        <f t="shared" si="1"/>
        <v>816845750.91173208</v>
      </c>
      <c r="J45">
        <f t="shared" si="2"/>
        <v>-163149049.89844874</v>
      </c>
      <c r="K45">
        <f t="shared" si="41"/>
        <v>-28971110886.684593</v>
      </c>
      <c r="L45">
        <f t="shared" si="42"/>
        <v>-147175692422.91379</v>
      </c>
      <c r="M45">
        <f t="shared" si="43"/>
        <v>150000032353.90549</v>
      </c>
      <c r="N45">
        <f t="shared" si="44"/>
        <v>-0.1931406975855248</v>
      </c>
      <c r="O45">
        <f t="shared" si="45"/>
        <v>-0.98117107118798452</v>
      </c>
      <c r="P45">
        <f t="shared" si="3"/>
        <v>5.9000786547918974E-3</v>
      </c>
      <c r="Q45">
        <f t="shared" si="46"/>
        <v>-1.1395453071959718E-3</v>
      </c>
      <c r="R45">
        <f t="shared" si="47"/>
        <v>-5.7889864938155287E-3</v>
      </c>
      <c r="S45">
        <f t="shared" si="48"/>
        <v>29379757113.020668</v>
      </c>
      <c r="T45">
        <f t="shared" si="4"/>
        <v>147095252539.31735</v>
      </c>
      <c r="U45">
        <f t="shared" si="11"/>
        <v>-29379757113.020668</v>
      </c>
      <c r="V45">
        <f t="shared" si="12"/>
        <v>-147095252539.31735</v>
      </c>
      <c r="W45">
        <f t="shared" si="49"/>
        <v>150000611490.83905</v>
      </c>
      <c r="X45">
        <f t="shared" si="13"/>
        <v>-0.19586424895884488</v>
      </c>
      <c r="Y45">
        <f t="shared" si="14"/>
        <v>-0.98063101928288376</v>
      </c>
      <c r="Z45">
        <f t="shared" si="15"/>
        <v>5.9000330956861082E-3</v>
      </c>
      <c r="AA45">
        <f t="shared" si="16"/>
        <v>-1.1556055511188882E-3</v>
      </c>
      <c r="AB45">
        <f t="shared" si="17"/>
        <v>-5.7857554684254166E-3</v>
      </c>
      <c r="AC45">
        <f t="shared" si="50"/>
        <v>-32.356955431328871</v>
      </c>
      <c r="AD45">
        <f t="shared" si="5"/>
        <v>-162.00115311591168</v>
      </c>
      <c r="AG45">
        <f t="shared" si="18"/>
        <v>980000</v>
      </c>
      <c r="AH45">
        <f t="shared" si="51"/>
        <v>202239920.816944</v>
      </c>
      <c r="AI45">
        <f t="shared" si="52"/>
        <v>-328650389.51742178</v>
      </c>
      <c r="AJ45">
        <f t="shared" si="53"/>
        <v>-863.29945567919333</v>
      </c>
      <c r="AK45">
        <f t="shared" si="54"/>
        <v>-532.66467417253352</v>
      </c>
      <c r="AL45">
        <f t="shared" si="55"/>
        <v>-882.93873828830885</v>
      </c>
      <c r="AM45">
        <f t="shared" si="56"/>
        <v>-500.74981852357996</v>
      </c>
      <c r="AN45">
        <f t="shared" si="57"/>
        <v>-24722284.672072649</v>
      </c>
      <c r="AO45">
        <f t="shared" si="58"/>
        <v>-14020994.918660238</v>
      </c>
      <c r="AP45">
        <f t="shared" si="59"/>
        <v>-202239920.816944</v>
      </c>
      <c r="AQ45">
        <f t="shared" si="60"/>
        <v>328650389.51742178</v>
      </c>
      <c r="AR45">
        <f t="shared" si="61"/>
        <v>385891259.42679346</v>
      </c>
      <c r="AS45">
        <f t="shared" si="62"/>
        <v>-0.52408525945198425</v>
      </c>
      <c r="AT45">
        <f t="shared" si="63"/>
        <v>0.85166580348464538</v>
      </c>
      <c r="AU45">
        <f>G*Mz/AR45^2</f>
        <v>2.6766749786436895E-3</v>
      </c>
      <c r="AV45">
        <f t="shared" si="64"/>
        <v>-1.4028059006511125E-3</v>
      </c>
      <c r="AW45">
        <f t="shared" si="65"/>
        <v>2.2796325463538239E-3</v>
      </c>
      <c r="AX45">
        <f>AH45+AJ45*dt/2</f>
        <v>190153728.4374353</v>
      </c>
      <c r="AY45">
        <f>AI45+AK45*dt/2</f>
        <v>-336107694.95583725</v>
      </c>
      <c r="AZ45">
        <f t="shared" si="66"/>
        <v>-190153728.4374353</v>
      </c>
      <c r="BA45">
        <f t="shared" si="67"/>
        <v>336107694.95583725</v>
      </c>
      <c r="BB45">
        <f t="shared" si="68"/>
        <v>386169422.72425461</v>
      </c>
      <c r="BC45">
        <f t="shared" si="69"/>
        <v>-0.49241011133399631</v>
      </c>
      <c r="BD45">
        <f t="shared" si="70"/>
        <v>0.87036330475040202</v>
      </c>
      <c r="BE45">
        <f>G*Mz/BB45^2</f>
        <v>2.672820273747034E-3</v>
      </c>
      <c r="BF45">
        <f t="shared" si="71"/>
        <v>-1.3161237285715395E-3</v>
      </c>
      <c r="BG45">
        <f t="shared" si="72"/>
        <v>2.3263246864623425E-3</v>
      </c>
      <c r="BH45">
        <f>BF45*dt</f>
        <v>-36.851464400003103</v>
      </c>
      <c r="BI45">
        <f>BG45*dt</f>
        <v>65.137091220945592</v>
      </c>
      <c r="BJ45">
        <f t="shared" si="35"/>
        <v>30993510094.854034</v>
      </c>
      <c r="BK45">
        <f t="shared" si="36"/>
        <v>143889188527.73956</v>
      </c>
    </row>
    <row r="46" spans="2:63" x14ac:dyDescent="0.3">
      <c r="B46">
        <f t="shared" si="9"/>
        <v>1008000</v>
      </c>
      <c r="C46">
        <f t="shared" si="37"/>
        <v>29787956637.596325</v>
      </c>
      <c r="D46">
        <f t="shared" si="38"/>
        <v>147012543373.01535</v>
      </c>
      <c r="E46">
        <f t="shared" si="39"/>
        <v>29156.659211431273</v>
      </c>
      <c r="F46">
        <f t="shared" si="40"/>
        <v>-5907.7071242899492</v>
      </c>
      <c r="G46">
        <f t="shared" si="0"/>
        <v>29140.255762120352</v>
      </c>
      <c r="H46">
        <f t="shared" si="10"/>
        <v>-5988.6630902404713</v>
      </c>
      <c r="I46">
        <f t="shared" si="1"/>
        <v>815927161.33936989</v>
      </c>
      <c r="J46">
        <f t="shared" si="2"/>
        <v>-167682566.52673319</v>
      </c>
      <c r="K46">
        <f t="shared" si="41"/>
        <v>-29787956637.596325</v>
      </c>
      <c r="L46">
        <f t="shared" si="42"/>
        <v>-147012543373.01535</v>
      </c>
      <c r="M46">
        <f t="shared" si="43"/>
        <v>150000034232.14954</v>
      </c>
      <c r="N46">
        <f t="shared" si="44"/>
        <v>-0.19858633226372868</v>
      </c>
      <c r="O46">
        <f t="shared" si="45"/>
        <v>-0.98008339881769257</v>
      </c>
      <c r="P46">
        <f t="shared" si="3"/>
        <v>5.9000785070347636E-3</v>
      </c>
      <c r="Q46">
        <f t="shared" si="46"/>
        <v>-1.1716749507800898E-3</v>
      </c>
      <c r="R46">
        <f t="shared" si="47"/>
        <v>-5.7825689964658483E-3</v>
      </c>
      <c r="S46">
        <f t="shared" si="48"/>
        <v>30196149866.556362</v>
      </c>
      <c r="T46">
        <f t="shared" si="4"/>
        <v>146929835473.2753</v>
      </c>
      <c r="U46">
        <f t="shared" si="11"/>
        <v>-30196149866.556362</v>
      </c>
      <c r="V46">
        <f t="shared" si="12"/>
        <v>-146929835473.2753</v>
      </c>
      <c r="W46">
        <f t="shared" si="49"/>
        <v>150000613395.30344</v>
      </c>
      <c r="X46">
        <f t="shared" si="13"/>
        <v>-0.20130684257256384</v>
      </c>
      <c r="Y46">
        <f t="shared" si="14"/>
        <v>-0.97952823090172592</v>
      </c>
      <c r="Z46">
        <f t="shared" si="15"/>
        <v>5.9000329458680162E-3</v>
      </c>
      <c r="AA46">
        <f t="shared" si="16"/>
        <v>-1.1877170034067929E-3</v>
      </c>
      <c r="AB46">
        <f t="shared" si="17"/>
        <v>-5.7792488337279962E-3</v>
      </c>
      <c r="AC46">
        <f t="shared" si="50"/>
        <v>-33.256076095390199</v>
      </c>
      <c r="AD46">
        <f t="shared" si="5"/>
        <v>-161.81896734438391</v>
      </c>
      <c r="AG46">
        <f t="shared" si="18"/>
        <v>1008000</v>
      </c>
      <c r="AH46">
        <f t="shared" si="51"/>
        <v>177517636.14487135</v>
      </c>
      <c r="AI46">
        <f t="shared" si="52"/>
        <v>-342671384.43608201</v>
      </c>
      <c r="AJ46">
        <f t="shared" si="53"/>
        <v>-900.15092007919645</v>
      </c>
      <c r="AK46">
        <f t="shared" si="54"/>
        <v>-467.52758295158793</v>
      </c>
      <c r="AL46">
        <f t="shared" si="55"/>
        <v>-917.38526219748985</v>
      </c>
      <c r="AM46">
        <f t="shared" si="56"/>
        <v>-434.25924972129945</v>
      </c>
      <c r="AN46">
        <f t="shared" si="57"/>
        <v>-25686787.341529716</v>
      </c>
      <c r="AO46">
        <f t="shared" si="58"/>
        <v>-12159258.992196385</v>
      </c>
      <c r="AP46">
        <f t="shared" si="59"/>
        <v>-177517636.14487135</v>
      </c>
      <c r="AQ46">
        <f t="shared" si="60"/>
        <v>342671384.43608201</v>
      </c>
      <c r="AR46">
        <f t="shared" si="61"/>
        <v>385922516.64525098</v>
      </c>
      <c r="AS46">
        <f t="shared" si="62"/>
        <v>-0.45998258326048835</v>
      </c>
      <c r="AT46">
        <f t="shared" si="63"/>
        <v>0.88792793800905268</v>
      </c>
      <c r="AU46">
        <f>G*Mz/AR46^2</f>
        <v>2.6762414096096932E-3</v>
      </c>
      <c r="AV46">
        <f t="shared" si="64"/>
        <v>-1.2310244370209575E-3</v>
      </c>
      <c r="AW46">
        <f t="shared" si="65"/>
        <v>2.3763095164491756E-3</v>
      </c>
      <c r="AX46">
        <f>AH46+AJ46*dt/2</f>
        <v>164915523.26376259</v>
      </c>
      <c r="AY46">
        <f>AI46+AK46*dt/2</f>
        <v>-349216770.59740424</v>
      </c>
      <c r="AZ46">
        <f t="shared" si="66"/>
        <v>-164915523.26376259</v>
      </c>
      <c r="BA46">
        <f t="shared" si="67"/>
        <v>349216770.59740424</v>
      </c>
      <c r="BB46">
        <f t="shared" si="68"/>
        <v>386198760.58817261</v>
      </c>
      <c r="BC46">
        <f t="shared" si="69"/>
        <v>-0.42702240424749088</v>
      </c>
      <c r="BD46">
        <f t="shared" si="70"/>
        <v>0.90424104434088404</v>
      </c>
      <c r="BE46">
        <f>G*Mz/BB46^2</f>
        <v>2.6724142037796964E-3</v>
      </c>
      <c r="BF46">
        <f t="shared" si="71"/>
        <v>-1.14118073844315E-3</v>
      </c>
      <c r="BG46">
        <f t="shared" si="72"/>
        <v>2.4165066105371648E-3</v>
      </c>
      <c r="BH46">
        <f>BF46*dt</f>
        <v>-31.953060676408203</v>
      </c>
      <c r="BI46">
        <f>BG46*dt</f>
        <v>67.662185095040613</v>
      </c>
      <c r="BJ46">
        <f t="shared" si="35"/>
        <v>31563132999.04504</v>
      </c>
      <c r="BK46">
        <f t="shared" si="36"/>
        <v>143585829528.65454</v>
      </c>
    </row>
    <row r="47" spans="2:63" x14ac:dyDescent="0.3">
      <c r="B47">
        <f t="shared" si="9"/>
        <v>1036000</v>
      </c>
      <c r="C47">
        <f t="shared" si="37"/>
        <v>30603883798.935696</v>
      </c>
      <c r="D47">
        <f t="shared" si="38"/>
        <v>146844860806.48862</v>
      </c>
      <c r="E47">
        <f t="shared" si="39"/>
        <v>29123.403135335884</v>
      </c>
      <c r="F47">
        <f t="shared" si="40"/>
        <v>-6069.5260916343332</v>
      </c>
      <c r="G47">
        <f t="shared" si="0"/>
        <v>29106.550376909516</v>
      </c>
      <c r="H47">
        <f t="shared" si="10"/>
        <v>-6150.3897160548313</v>
      </c>
      <c r="I47">
        <f t="shared" si="1"/>
        <v>814983410.55346644</v>
      </c>
      <c r="J47">
        <f t="shared" si="2"/>
        <v>-172210912.04953527</v>
      </c>
      <c r="K47">
        <f t="shared" si="41"/>
        <v>-30603883798.935696</v>
      </c>
      <c r="L47">
        <f t="shared" si="42"/>
        <v>-146844860806.48862</v>
      </c>
      <c r="M47">
        <f t="shared" si="43"/>
        <v>150000036162.84824</v>
      </c>
      <c r="N47">
        <f t="shared" si="44"/>
        <v>-0.2040258428052007</v>
      </c>
      <c r="O47">
        <f t="shared" si="45"/>
        <v>-0.97896550269538474</v>
      </c>
      <c r="P47">
        <f t="shared" si="3"/>
        <v>5.9000783551511485E-3</v>
      </c>
      <c r="Q47">
        <f t="shared" si="46"/>
        <v>-1.2037684590264354E-3</v>
      </c>
      <c r="R47">
        <f t="shared" si="47"/>
        <v>-5.775973172892703E-3</v>
      </c>
      <c r="S47">
        <f t="shared" si="48"/>
        <v>31011611442.830399</v>
      </c>
      <c r="T47">
        <f t="shared" si="4"/>
        <v>146759887441.20575</v>
      </c>
      <c r="U47">
        <f t="shared" si="11"/>
        <v>-31011611442.830399</v>
      </c>
      <c r="V47">
        <f t="shared" si="12"/>
        <v>-146759887441.20575</v>
      </c>
      <c r="W47">
        <f t="shared" si="49"/>
        <v>150000615352.19272</v>
      </c>
      <c r="X47">
        <f t="shared" si="13"/>
        <v>-0.20674322815287749</v>
      </c>
      <c r="Y47">
        <f t="shared" si="14"/>
        <v>-0.97839523589034672</v>
      </c>
      <c r="Z47">
        <f t="shared" si="15"/>
        <v>5.9000327919258317E-3</v>
      </c>
      <c r="AA47">
        <f t="shared" si="16"/>
        <v>-1.219791825610581E-3</v>
      </c>
      <c r="AB47">
        <f t="shared" si="17"/>
        <v>-5.7725639752170552E-3</v>
      </c>
      <c r="AC47">
        <f t="shared" si="50"/>
        <v>-34.154171117096269</v>
      </c>
      <c r="AD47">
        <f t="shared" si="5"/>
        <v>-161.63179130607756</v>
      </c>
      <c r="AG47">
        <f t="shared" si="18"/>
        <v>1036000</v>
      </c>
      <c r="AH47">
        <f t="shared" si="51"/>
        <v>151830848.80334163</v>
      </c>
      <c r="AI47">
        <f t="shared" si="52"/>
        <v>-354830643.42827839</v>
      </c>
      <c r="AJ47">
        <f t="shared" si="53"/>
        <v>-932.10398075560465</v>
      </c>
      <c r="AK47">
        <f t="shared" si="54"/>
        <v>-399.8653978565473</v>
      </c>
      <c r="AL47">
        <f t="shared" si="55"/>
        <v>-946.84136774206286</v>
      </c>
      <c r="AM47">
        <f t="shared" si="56"/>
        <v>-365.42393521525173</v>
      </c>
      <c r="AN47">
        <f t="shared" si="57"/>
        <v>-26511558.296777759</v>
      </c>
      <c r="AO47">
        <f t="shared" si="58"/>
        <v>-10231870.186027048</v>
      </c>
      <c r="AP47">
        <f t="shared" si="59"/>
        <v>-151830848.80334163</v>
      </c>
      <c r="AQ47">
        <f t="shared" si="60"/>
        <v>354830643.42827839</v>
      </c>
      <c r="AR47">
        <f t="shared" si="61"/>
        <v>385949986.60975391</v>
      </c>
      <c r="AS47">
        <f t="shared" si="62"/>
        <v>-0.39339513945070437</v>
      </c>
      <c r="AT47">
        <f t="shared" si="63"/>
        <v>0.91936949278109115</v>
      </c>
      <c r="AU47">
        <f>G*Mz/AR47^2</f>
        <v>2.6758604605602496E-3</v>
      </c>
      <c r="AV47">
        <f t="shared" si="64"/>
        <v>-1.0526704990327254E-3</v>
      </c>
      <c r="AW47">
        <f t="shared" si="65"/>
        <v>2.4601044743782535E-3</v>
      </c>
      <c r="AX47">
        <f>AH47+AJ47*dt/2</f>
        <v>138781393.07276317</v>
      </c>
      <c r="AY47">
        <f>AI47+AK47*dt/2</f>
        <v>-360428758.99827003</v>
      </c>
      <c r="AZ47">
        <f t="shared" si="66"/>
        <v>-138781393.07276317</v>
      </c>
      <c r="BA47">
        <f t="shared" si="67"/>
        <v>360428758.99827003</v>
      </c>
      <c r="BB47">
        <f t="shared" si="68"/>
        <v>386224242.34665775</v>
      </c>
      <c r="BC47">
        <f t="shared" si="69"/>
        <v>-0.35932853989056218</v>
      </c>
      <c r="BD47">
        <f t="shared" si="70"/>
        <v>0.93321112317637789</v>
      </c>
      <c r="BE47">
        <f>G*Mz/BB47^2</f>
        <v>2.6720615818600132E-3</v>
      </c>
      <c r="BF47">
        <f t="shared" si="71"/>
        <v>-9.6014798670742438E-4</v>
      </c>
      <c r="BG47">
        <f t="shared" si="72"/>
        <v>2.4935975900040319E-3</v>
      </c>
      <c r="BH47">
        <f>BF47*dt</f>
        <v>-26.884143627807884</v>
      </c>
      <c r="BI47">
        <f>BG47*dt</f>
        <v>69.820732520112898</v>
      </c>
      <c r="BJ47">
        <f t="shared" si="35"/>
        <v>32122192286.969112</v>
      </c>
      <c r="BK47">
        <f t="shared" si="36"/>
        <v>143296554372.20584</v>
      </c>
    </row>
    <row r="48" spans="2:63" x14ac:dyDescent="0.3">
      <c r="B48">
        <f t="shared" si="9"/>
        <v>1064000</v>
      </c>
      <c r="C48">
        <f t="shared" si="37"/>
        <v>31418867209.489162</v>
      </c>
      <c r="D48">
        <f t="shared" si="38"/>
        <v>146672649894.43909</v>
      </c>
      <c r="E48">
        <f t="shared" si="39"/>
        <v>29089.248964218787</v>
      </c>
      <c r="F48">
        <f t="shared" si="40"/>
        <v>-6231.1578829404107</v>
      </c>
      <c r="G48">
        <f t="shared" si="0"/>
        <v>29071.947416428655</v>
      </c>
      <c r="H48">
        <f t="shared" si="10"/>
        <v>-6311.9266721120239</v>
      </c>
      <c r="I48">
        <f t="shared" si="1"/>
        <v>814014527.66000235</v>
      </c>
      <c r="J48">
        <f t="shared" si="2"/>
        <v>-176733946.81913668</v>
      </c>
      <c r="K48">
        <f t="shared" si="41"/>
        <v>-31418867209.489162</v>
      </c>
      <c r="L48">
        <f t="shared" si="42"/>
        <v>-146672649894.43909</v>
      </c>
      <c r="M48">
        <f t="shared" si="43"/>
        <v>150000038145.94254</v>
      </c>
      <c r="N48">
        <f t="shared" si="44"/>
        <v>-0.20945906146317228</v>
      </c>
      <c r="O48">
        <f t="shared" si="45"/>
        <v>-0.9778174172978138</v>
      </c>
      <c r="P48">
        <f t="shared" si="3"/>
        <v>5.9000781991456986E-3</v>
      </c>
      <c r="Q48">
        <f t="shared" si="46"/>
        <v>-1.2358248421523816E-3</v>
      </c>
      <c r="R48">
        <f t="shared" si="47"/>
        <v>-5.7691992265437838E-3</v>
      </c>
      <c r="S48">
        <f t="shared" si="48"/>
        <v>31826116694.988224</v>
      </c>
      <c r="T48">
        <f t="shared" si="4"/>
        <v>146585413684.07791</v>
      </c>
      <c r="U48">
        <f t="shared" si="11"/>
        <v>-31826116694.988224</v>
      </c>
      <c r="V48">
        <f t="shared" si="12"/>
        <v>-146585413684.07791</v>
      </c>
      <c r="W48">
        <f t="shared" si="49"/>
        <v>150000617361.44708</v>
      </c>
      <c r="X48">
        <f t="shared" si="13"/>
        <v>-0.21217323804940633</v>
      </c>
      <c r="Y48">
        <f t="shared" si="14"/>
        <v>-0.9772320691911569</v>
      </c>
      <c r="Z48">
        <f t="shared" si="15"/>
        <v>5.9000326338642618E-3</v>
      </c>
      <c r="AA48">
        <f t="shared" si="16"/>
        <v>-1.2518290285241478E-3</v>
      </c>
      <c r="AB48">
        <f t="shared" si="17"/>
        <v>-5.7657010990865244E-3</v>
      </c>
      <c r="AC48">
        <f t="shared" si="50"/>
        <v>-35.05121279867614</v>
      </c>
      <c r="AD48">
        <f t="shared" si="5"/>
        <v>-161.43963077442268</v>
      </c>
      <c r="AG48">
        <f t="shared" si="18"/>
        <v>1064000</v>
      </c>
      <c r="AH48">
        <f t="shared" si="51"/>
        <v>125319290.50656387</v>
      </c>
      <c r="AI48">
        <f t="shared" si="52"/>
        <v>-365062513.61430544</v>
      </c>
      <c r="AJ48">
        <f t="shared" si="53"/>
        <v>-958.98812438341258</v>
      </c>
      <c r="AK48">
        <f t="shared" si="54"/>
        <v>-330.04466533643438</v>
      </c>
      <c r="AL48">
        <f t="shared" si="55"/>
        <v>-971.14995445331306</v>
      </c>
      <c r="AM48">
        <f t="shared" si="56"/>
        <v>-294.61653422013683</v>
      </c>
      <c r="AN48">
        <f t="shared" si="57"/>
        <v>-27192198.724692766</v>
      </c>
      <c r="AO48">
        <f t="shared" si="58"/>
        <v>-8249262.9581638314</v>
      </c>
      <c r="AP48">
        <f t="shared" si="59"/>
        <v>-125319290.50656387</v>
      </c>
      <c r="AQ48">
        <f t="shared" si="60"/>
        <v>365062513.61430544</v>
      </c>
      <c r="AR48">
        <f t="shared" si="61"/>
        <v>385973526.8376103</v>
      </c>
      <c r="AS48">
        <f t="shared" si="62"/>
        <v>-0.32468364225220336</v>
      </c>
      <c r="AT48">
        <f t="shared" si="63"/>
        <v>0.94582267495225725</v>
      </c>
      <c r="AU48">
        <f>G*Mz/AR48^2</f>
        <v>2.6755340731802512E-3</v>
      </c>
      <c r="AV48">
        <f t="shared" si="64"/>
        <v>-8.6870214785003718E-4</v>
      </c>
      <c r="AW48">
        <f t="shared" si="65"/>
        <v>2.5305807940212534E-3</v>
      </c>
      <c r="AX48">
        <f>AH48+AJ48*dt/2</f>
        <v>111893456.7651961</v>
      </c>
      <c r="AY48">
        <f>AI48+AK48*dt/2</f>
        <v>-369683138.92901552</v>
      </c>
      <c r="AZ48">
        <f t="shared" si="66"/>
        <v>-111893456.7651961</v>
      </c>
      <c r="BA48">
        <f t="shared" si="67"/>
        <v>369683138.92901552</v>
      </c>
      <c r="BB48">
        <f t="shared" si="68"/>
        <v>386245736.38459051</v>
      </c>
      <c r="BC48">
        <f t="shared" si="69"/>
        <v>-0.28969499524463915</v>
      </c>
      <c r="BD48">
        <f t="shared" si="70"/>
        <v>0.95711901544698641</v>
      </c>
      <c r="BE48">
        <f>G*Mz/BB48^2</f>
        <v>2.6717641971147855E-3</v>
      </c>
      <c r="BF48">
        <f t="shared" si="71"/>
        <v>-7.7399671637796497E-4</v>
      </c>
      <c r="BG48">
        <f t="shared" si="72"/>
        <v>2.5571963178490117E-3</v>
      </c>
      <c r="BH48">
        <f>BF48*dt</f>
        <v>-21.671908058583018</v>
      </c>
      <c r="BI48">
        <f>BG48*dt</f>
        <v>71.601496899772329</v>
      </c>
      <c r="BJ48">
        <f t="shared" si="35"/>
        <v>32672060114.554802</v>
      </c>
      <c r="BK48">
        <f t="shared" si="36"/>
        <v>143022024758.29602</v>
      </c>
    </row>
    <row r="49" spans="2:63" x14ac:dyDescent="0.3">
      <c r="B49">
        <f t="shared" si="9"/>
        <v>1092000</v>
      </c>
      <c r="C49">
        <f t="shared" si="37"/>
        <v>32232881737.149166</v>
      </c>
      <c r="D49">
        <f t="shared" si="38"/>
        <v>146495915947.61996</v>
      </c>
      <c r="E49">
        <f t="shared" si="39"/>
        <v>29054.19775142011</v>
      </c>
      <c r="F49">
        <f t="shared" si="40"/>
        <v>-6392.5975137148334</v>
      </c>
      <c r="G49">
        <f t="shared" si="0"/>
        <v>29036.447947858818</v>
      </c>
      <c r="H49">
        <f t="shared" si="10"/>
        <v>-6473.2689768438859</v>
      </c>
      <c r="I49">
        <f t="shared" si="1"/>
        <v>813020542.54004693</v>
      </c>
      <c r="J49">
        <f t="shared" si="2"/>
        <v>-181251531.35162881</v>
      </c>
      <c r="K49">
        <f t="shared" si="41"/>
        <v>-32232881737.149166</v>
      </c>
      <c r="L49">
        <f t="shared" si="42"/>
        <v>-146495915947.61996</v>
      </c>
      <c r="M49">
        <f t="shared" si="43"/>
        <v>150000040181.37189</v>
      </c>
      <c r="N49">
        <f t="shared" si="44"/>
        <v>-0.21488582068494727</v>
      </c>
      <c r="O49">
        <f t="shared" si="45"/>
        <v>-0.97663917803278633</v>
      </c>
      <c r="P49">
        <f t="shared" si="3"/>
        <v>5.9000780390231784E-3</v>
      </c>
      <c r="Q49">
        <f t="shared" si="46"/>
        <v>-1.26784311152073E-3</v>
      </c>
      <c r="R49">
        <f t="shared" si="47"/>
        <v>-5.7622473663608911E-3</v>
      </c>
      <c r="S49">
        <f t="shared" si="48"/>
        <v>32639640505.669048</v>
      </c>
      <c r="T49">
        <f t="shared" si="4"/>
        <v>146406419582.42795</v>
      </c>
      <c r="U49">
        <f t="shared" si="11"/>
        <v>-32639640505.669048</v>
      </c>
      <c r="V49">
        <f t="shared" si="12"/>
        <v>-146406419582.42795</v>
      </c>
      <c r="W49">
        <f t="shared" si="49"/>
        <v>150000619423.00522</v>
      </c>
      <c r="X49">
        <f t="shared" si="13"/>
        <v>-0.21759670480842822</v>
      </c>
      <c r="Y49">
        <f t="shared" si="14"/>
        <v>-0.97603876667707923</v>
      </c>
      <c r="Z49">
        <f t="shared" si="15"/>
        <v>5.900032471688129E-3</v>
      </c>
      <c r="AA49">
        <f t="shared" si="16"/>
        <v>-1.283827624102063E-3</v>
      </c>
      <c r="AB49">
        <f t="shared" si="17"/>
        <v>-5.7586604170212011E-3</v>
      </c>
      <c r="AC49">
        <f t="shared" si="50"/>
        <v>-35.947173474857763</v>
      </c>
      <c r="AD49">
        <f t="shared" si="5"/>
        <v>-161.24249167659363</v>
      </c>
      <c r="AG49">
        <f t="shared" si="18"/>
        <v>1092000</v>
      </c>
      <c r="AH49">
        <f t="shared" si="51"/>
        <v>98127091.78187111</v>
      </c>
      <c r="AI49">
        <f t="shared" si="52"/>
        <v>-373311776.57246929</v>
      </c>
      <c r="AJ49">
        <f t="shared" si="53"/>
        <v>-980.66003244199555</v>
      </c>
      <c r="AK49">
        <f t="shared" si="54"/>
        <v>-258.44316843666206</v>
      </c>
      <c r="AL49">
        <f t="shared" si="55"/>
        <v>-990.18150553721534</v>
      </c>
      <c r="AM49">
        <f t="shared" si="56"/>
        <v>-222.21996063320643</v>
      </c>
      <c r="AN49">
        <f t="shared" si="57"/>
        <v>-27725082.15504203</v>
      </c>
      <c r="AO49">
        <f t="shared" si="58"/>
        <v>-6222158.8977297796</v>
      </c>
      <c r="AP49">
        <f t="shared" si="59"/>
        <v>-98127091.78187111</v>
      </c>
      <c r="AQ49">
        <f t="shared" si="60"/>
        <v>373311776.57246929</v>
      </c>
      <c r="AR49">
        <f t="shared" si="61"/>
        <v>385993016.34778446</v>
      </c>
      <c r="AS49">
        <f t="shared" si="62"/>
        <v>-0.25421986312171357</v>
      </c>
      <c r="AT49">
        <f t="shared" si="63"/>
        <v>0.96714645281589962</v>
      </c>
      <c r="AU49">
        <f>G*Mz/AR49^2</f>
        <v>2.6752638945506568E-3</v>
      </c>
      <c r="AV49">
        <f t="shared" si="64"/>
        <v>-6.8010522108713034E-4</v>
      </c>
      <c r="AW49">
        <f t="shared" si="65"/>
        <v>2.5873719859611168E-3</v>
      </c>
      <c r="AX49">
        <f>AH49+AJ49*dt/2</f>
        <v>84397851.327683181</v>
      </c>
      <c r="AY49">
        <f>AI49+AK49*dt/2</f>
        <v>-376929980.93058258</v>
      </c>
      <c r="AZ49">
        <f t="shared" si="66"/>
        <v>-84397851.327683181</v>
      </c>
      <c r="BA49">
        <f t="shared" si="67"/>
        <v>376929980.93058258</v>
      </c>
      <c r="BB49">
        <f t="shared" si="68"/>
        <v>386263132.89396268</v>
      </c>
      <c r="BC49">
        <f t="shared" si="69"/>
        <v>-0.21849833478892267</v>
      </c>
      <c r="BD49">
        <f t="shared" si="70"/>
        <v>0.97583732132690426</v>
      </c>
      <c r="BE49">
        <f>G*Mz/BB49^2</f>
        <v>2.6715235408353282E-3</v>
      </c>
      <c r="BF49">
        <f t="shared" si="71"/>
        <v>-5.8372344502192564E-4</v>
      </c>
      <c r="BG49">
        <f t="shared" si="72"/>
        <v>2.6069723759505133E-3</v>
      </c>
      <c r="BH49">
        <f>BF49*dt</f>
        <v>-16.344256460613916</v>
      </c>
      <c r="BI49">
        <f>BG49*dt</f>
        <v>72.995226526614374</v>
      </c>
      <c r="BJ49">
        <f t="shared" si="35"/>
        <v>33214152654.967876</v>
      </c>
      <c r="BK49">
        <f t="shared" si="36"/>
        <v>142762798181.89526</v>
      </c>
    </row>
    <row r="50" spans="2:63" x14ac:dyDescent="0.3">
      <c r="B50">
        <f t="shared" si="9"/>
        <v>1120000</v>
      </c>
      <c r="C50">
        <f t="shared" si="37"/>
        <v>33045902279.689213</v>
      </c>
      <c r="D50">
        <f t="shared" si="38"/>
        <v>146314664416.26834</v>
      </c>
      <c r="E50">
        <f t="shared" si="39"/>
        <v>29018.250577945251</v>
      </c>
      <c r="F50">
        <f t="shared" si="40"/>
        <v>-6553.8400053914274</v>
      </c>
      <c r="G50">
        <f t="shared" si="0"/>
        <v>29000.053066029868</v>
      </c>
      <c r="H50">
        <f t="shared" si="10"/>
        <v>-6634.411654686257</v>
      </c>
      <c r="I50">
        <f t="shared" si="1"/>
        <v>812001485.8488363</v>
      </c>
      <c r="J50">
        <f t="shared" si="2"/>
        <v>-185763526.3312152</v>
      </c>
      <c r="K50">
        <f t="shared" si="41"/>
        <v>-33045902279.689213</v>
      </c>
      <c r="L50">
        <f t="shared" si="42"/>
        <v>-146314664416.26834</v>
      </c>
      <c r="M50">
        <f t="shared" si="43"/>
        <v>150000042269.07401</v>
      </c>
      <c r="N50">
        <f t="shared" si="44"/>
        <v>-0.22030595311707052</v>
      </c>
      <c r="O50">
        <f t="shared" si="45"/>
        <v>-0.97543082123807179</v>
      </c>
      <c r="P50">
        <f t="shared" si="3"/>
        <v>5.9000778747884883E-3</v>
      </c>
      <c r="Q50">
        <f t="shared" si="46"/>
        <v>-1.2998222796702177E-3</v>
      </c>
      <c r="R50">
        <f t="shared" si="47"/>
        <v>-5.7551178067735123E-3</v>
      </c>
      <c r="S50">
        <f t="shared" si="48"/>
        <v>33452157787.780445</v>
      </c>
      <c r="T50">
        <f t="shared" si="4"/>
        <v>146222910656.19287</v>
      </c>
      <c r="U50">
        <f t="shared" si="11"/>
        <v>-33452157787.780445</v>
      </c>
      <c r="V50">
        <f t="shared" si="12"/>
        <v>-146222910656.19287</v>
      </c>
      <c r="W50">
        <f t="shared" si="49"/>
        <v>150000621536.80405</v>
      </c>
      <c r="X50">
        <f t="shared" si="13"/>
        <v>-0.22301346117804349</v>
      </c>
      <c r="Y50">
        <f t="shared" si="14"/>
        <v>-0.97481536515044187</v>
      </c>
      <c r="Z50">
        <f t="shared" si="15"/>
        <v>5.9000323054023964E-3</v>
      </c>
      <c r="AA50">
        <f t="shared" si="16"/>
        <v>-1.3157866254900597E-3</v>
      </c>
      <c r="AB50">
        <f t="shared" si="17"/>
        <v>-5.7514421461902403E-3</v>
      </c>
      <c r="AC50">
        <f t="shared" si="50"/>
        <v>-36.842025513721673</v>
      </c>
      <c r="AD50">
        <f t="shared" si="5"/>
        <v>-161.04038009332672</v>
      </c>
      <c r="AG50">
        <f t="shared" si="18"/>
        <v>1120000</v>
      </c>
      <c r="AH50">
        <f t="shared" si="51"/>
        <v>70402009.626829088</v>
      </c>
      <c r="AI50">
        <f t="shared" si="52"/>
        <v>-379533935.47019905</v>
      </c>
      <c r="AJ50">
        <f t="shared" si="53"/>
        <v>-997.00428890260946</v>
      </c>
      <c r="AK50">
        <f t="shared" si="54"/>
        <v>-185.44794191004769</v>
      </c>
      <c r="AL50">
        <f t="shared" si="55"/>
        <v>-1003.834725989654</v>
      </c>
      <c r="AM50">
        <f t="shared" si="56"/>
        <v>-148.62537558887695</v>
      </c>
      <c r="AN50">
        <f t="shared" si="57"/>
        <v>-28107372.327710312</v>
      </c>
      <c r="AO50">
        <f t="shared" si="58"/>
        <v>-4161510.5164885544</v>
      </c>
      <c r="AP50">
        <f t="shared" si="59"/>
        <v>-70402009.626829088</v>
      </c>
      <c r="AQ50">
        <f t="shared" si="60"/>
        <v>379533935.47019905</v>
      </c>
      <c r="AR50">
        <f t="shared" si="61"/>
        <v>386008356.29943728</v>
      </c>
      <c r="AS50">
        <f t="shared" si="62"/>
        <v>-0.18238467763173583</v>
      </c>
      <c r="AT50">
        <f t="shared" si="63"/>
        <v>0.98322725214731921</v>
      </c>
      <c r="AU50">
        <f>G*Mz/AR50^2</f>
        <v>2.6750512690843996E-3</v>
      </c>
      <c r="AV50">
        <f t="shared" si="64"/>
        <v>-4.8788836336032405E-4</v>
      </c>
      <c r="AW50">
        <f t="shared" si="65"/>
        <v>2.6301833086550533E-3</v>
      </c>
      <c r="AX50">
        <f>AH50+AJ50*dt/2</f>
        <v>56443949.582192555</v>
      </c>
      <c r="AY50">
        <f>AI50+AK50*dt/2</f>
        <v>-382130206.65693974</v>
      </c>
      <c r="AZ50">
        <f t="shared" si="66"/>
        <v>-56443949.582192555</v>
      </c>
      <c r="BA50">
        <f t="shared" si="67"/>
        <v>382130206.65693974</v>
      </c>
      <c r="BB50">
        <f t="shared" si="68"/>
        <v>386276344.45318103</v>
      </c>
      <c r="BC50">
        <f t="shared" si="69"/>
        <v>-0.1461232363635819</v>
      </c>
      <c r="BD50">
        <f t="shared" si="70"/>
        <v>0.98926639475655542</v>
      </c>
      <c r="BE50">
        <f>G*Mz/BB50^2</f>
        <v>2.6713407991873659E-3</v>
      </c>
      <c r="BF50">
        <f t="shared" si="71"/>
        <v>-3.9034496300733527E-4</v>
      </c>
      <c r="BG50">
        <f t="shared" si="72"/>
        <v>2.6426676815781811E-3</v>
      </c>
      <c r="BH50">
        <f>BF50*dt</f>
        <v>-10.929658964205387</v>
      </c>
      <c r="BI50">
        <f>BG50*dt</f>
        <v>73.994695084189075</v>
      </c>
      <c r="BJ50">
        <f t="shared" si="35"/>
        <v>33749922375.957504</v>
      </c>
      <c r="BK50">
        <f t="shared" si="36"/>
        <v>142519325061.56635</v>
      </c>
    </row>
    <row r="51" spans="2:63" x14ac:dyDescent="0.3">
      <c r="B51">
        <f t="shared" si="9"/>
        <v>1148000</v>
      </c>
      <c r="C51">
        <f t="shared" si="37"/>
        <v>33857903765.538048</v>
      </c>
      <c r="D51">
        <f t="shared" si="38"/>
        <v>146128900889.93713</v>
      </c>
      <c r="E51">
        <f t="shared" si="39"/>
        <v>28981.408552431531</v>
      </c>
      <c r="F51">
        <f t="shared" si="40"/>
        <v>-6714.8803854847538</v>
      </c>
      <c r="G51">
        <f t="shared" si="0"/>
        <v>28962.763893386687</v>
      </c>
      <c r="H51">
        <f t="shared" si="10"/>
        <v>-6795.3497362324442</v>
      </c>
      <c r="I51">
        <f t="shared" si="1"/>
        <v>810957389.01482725</v>
      </c>
      <c r="J51">
        <f t="shared" si="2"/>
        <v>-190269792.61450845</v>
      </c>
      <c r="K51">
        <f t="shared" si="41"/>
        <v>-33857903765.538048</v>
      </c>
      <c r="L51">
        <f t="shared" si="42"/>
        <v>-146128900889.93713</v>
      </c>
      <c r="M51">
        <f t="shared" si="43"/>
        <v>150000044408.98511</v>
      </c>
      <c r="N51">
        <f t="shared" si="44"/>
        <v>-0.22571929161048926</v>
      </c>
      <c r="O51">
        <f t="shared" si="45"/>
        <v>-0.97419238418028031</v>
      </c>
      <c r="P51">
        <f t="shared" si="3"/>
        <v>5.9000777064466435E-3</v>
      </c>
      <c r="Q51">
        <f t="shared" si="46"/>
        <v>-1.3317613603459765E-3</v>
      </c>
      <c r="R51">
        <f t="shared" si="47"/>
        <v>-5.7478107676921754E-3</v>
      </c>
      <c r="S51">
        <f t="shared" si="48"/>
        <v>34263643485.272091</v>
      </c>
      <c r="T51">
        <f t="shared" si="4"/>
        <v>146034892564.54034</v>
      </c>
      <c r="U51">
        <f t="shared" si="11"/>
        <v>-34263643485.272091</v>
      </c>
      <c r="V51">
        <f t="shared" si="12"/>
        <v>-146034892564.54034</v>
      </c>
      <c r="W51">
        <f t="shared" si="49"/>
        <v>150000623702.77887</v>
      </c>
      <c r="X51">
        <f t="shared" si="13"/>
        <v>-0.22842334011333401</v>
      </c>
      <c r="Y51">
        <f t="shared" si="14"/>
        <v>-0.97356190234184303</v>
      </c>
      <c r="Z51">
        <f t="shared" si="15"/>
        <v>5.9000321350121537E-3</v>
      </c>
      <c r="AA51">
        <f t="shared" si="16"/>
        <v>-1.3477050470554815E-3</v>
      </c>
      <c r="AB51">
        <f t="shared" si="17"/>
        <v>-5.7440465092404381E-3</v>
      </c>
      <c r="AC51">
        <f t="shared" si="50"/>
        <v>-37.735741317553483</v>
      </c>
      <c r="AD51">
        <f t="shared" si="5"/>
        <v>-160.83330225873226</v>
      </c>
      <c r="AG51">
        <f t="shared" si="18"/>
        <v>1148000</v>
      </c>
      <c r="AH51">
        <f t="shared" si="51"/>
        <v>42294637.299118772</v>
      </c>
      <c r="AI51">
        <f t="shared" si="52"/>
        <v>-383695445.9866876</v>
      </c>
      <c r="AJ51">
        <f t="shared" si="53"/>
        <v>-1007.9339478668148</v>
      </c>
      <c r="AK51">
        <f t="shared" si="54"/>
        <v>-111.45324682585861</v>
      </c>
      <c r="AL51">
        <f t="shared" si="55"/>
        <v>-1012.0370396441111</v>
      </c>
      <c r="AM51">
        <f t="shared" si="56"/>
        <v>-74.2301440887464</v>
      </c>
      <c r="AN51">
        <f t="shared" si="57"/>
        <v>-28337037.11003511</v>
      </c>
      <c r="AO51">
        <f t="shared" si="58"/>
        <v>-2078444.0344848991</v>
      </c>
      <c r="AP51">
        <f t="shared" si="59"/>
        <v>-42294637.299118772</v>
      </c>
      <c r="AQ51">
        <f t="shared" si="60"/>
        <v>383695445.9866876</v>
      </c>
      <c r="AR51">
        <f t="shared" si="61"/>
        <v>386019470.51306504</v>
      </c>
      <c r="AS51">
        <f t="shared" si="62"/>
        <v>-0.10956607251676774</v>
      </c>
      <c r="AT51">
        <f t="shared" si="63"/>
        <v>0.99397951475533464</v>
      </c>
      <c r="AU51">
        <f>G*Mz/AR51^2</f>
        <v>2.6748972319669256E-3</v>
      </c>
      <c r="AV51">
        <f t="shared" si="64"/>
        <v>-2.9307798409258947E-4</v>
      </c>
      <c r="AW51">
        <f t="shared" si="65"/>
        <v>2.6587930526508724E-3</v>
      </c>
      <c r="AX51">
        <f>AH51+AJ51*dt/2</f>
        <v>28183562.028983362</v>
      </c>
      <c r="AY51">
        <f>AI51+AK51*dt/2</f>
        <v>-385255791.4422496</v>
      </c>
      <c r="AZ51">
        <f t="shared" si="66"/>
        <v>-28183562.028983362</v>
      </c>
      <c r="BA51">
        <f t="shared" si="67"/>
        <v>385255791.4422496</v>
      </c>
      <c r="BB51">
        <f t="shared" si="68"/>
        <v>386285306.48788041</v>
      </c>
      <c r="BC51">
        <f t="shared" si="69"/>
        <v>-7.2960481684455722E-2</v>
      </c>
      <c r="BD51">
        <f t="shared" si="70"/>
        <v>0.99733483249727717</v>
      </c>
      <c r="BE51">
        <f>G*Mz/BB51^2</f>
        <v>2.6712168474303825E-3</v>
      </c>
      <c r="BF51">
        <f t="shared" si="71"/>
        <v>-1.9489326787215398E-4</v>
      </c>
      <c r="BG51">
        <f t="shared" si="72"/>
        <v>2.6640976070958851E-3</v>
      </c>
      <c r="BH51">
        <f>BF51*dt</f>
        <v>-5.457011500420311</v>
      </c>
      <c r="BI51">
        <f>BG51*dt</f>
        <v>74.594732998684776</v>
      </c>
      <c r="BJ51">
        <f t="shared" si="35"/>
        <v>34280850138.529236</v>
      </c>
      <c r="BK51">
        <f t="shared" si="36"/>
        <v>142291946430.07025</v>
      </c>
    </row>
    <row r="52" spans="2:63" x14ac:dyDescent="0.3">
      <c r="B52">
        <f t="shared" si="9"/>
        <v>1176000</v>
      </c>
      <c r="C52">
        <f t="shared" si="37"/>
        <v>34668861154.552872</v>
      </c>
      <c r="D52">
        <f t="shared" si="38"/>
        <v>145938631097.32263</v>
      </c>
      <c r="E52">
        <f t="shared" si="39"/>
        <v>28943.672811113978</v>
      </c>
      <c r="F52">
        <f t="shared" si="40"/>
        <v>-6875.7136877434859</v>
      </c>
      <c r="G52">
        <f t="shared" si="0"/>
        <v>28924.58157995456</v>
      </c>
      <c r="H52">
        <f t="shared" si="10"/>
        <v>-6956.0782583865093</v>
      </c>
      <c r="I52">
        <f t="shared" si="1"/>
        <v>809888284.23872769</v>
      </c>
      <c r="J52">
        <f t="shared" si="2"/>
        <v>-194770191.23482227</v>
      </c>
      <c r="K52">
        <f t="shared" si="41"/>
        <v>-34668861154.552872</v>
      </c>
      <c r="L52">
        <f t="shared" si="42"/>
        <v>-145938631097.32263</v>
      </c>
      <c r="M52">
        <f t="shared" si="43"/>
        <v>150000046601.03973</v>
      </c>
      <c r="N52">
        <f t="shared" si="44"/>
        <v>-0.23112566922570918</v>
      </c>
      <c r="O52">
        <f t="shared" si="45"/>
        <v>-0.97292390505371384</v>
      </c>
      <c r="P52">
        <f t="shared" si="3"/>
        <v>5.9000775340027969E-3</v>
      </c>
      <c r="Q52">
        <f t="shared" si="46"/>
        <v>-1.3636593685299684E-3</v>
      </c>
      <c r="R52">
        <f t="shared" si="47"/>
        <v>-5.7403264745016875E-3</v>
      </c>
      <c r="S52">
        <f t="shared" si="48"/>
        <v>35074072573.90847</v>
      </c>
      <c r="T52">
        <f t="shared" si="4"/>
        <v>145842371105.69421</v>
      </c>
      <c r="U52">
        <f t="shared" si="11"/>
        <v>-35074072573.90847</v>
      </c>
      <c r="V52">
        <f t="shared" si="12"/>
        <v>-145842371105.69421</v>
      </c>
      <c r="W52">
        <f t="shared" si="49"/>
        <v>150000625920.86349</v>
      </c>
      <c r="X52">
        <f t="shared" si="13"/>
        <v>-0.23382617478151496</v>
      </c>
      <c r="Y52">
        <f t="shared" si="14"/>
        <v>-0.97227841690898631</v>
      </c>
      <c r="Z52">
        <f t="shared" si="15"/>
        <v>5.9000319605226094E-3</v>
      </c>
      <c r="AA52">
        <f t="shared" si="16"/>
        <v>-1.3795819044176841E-3</v>
      </c>
      <c r="AB52">
        <f t="shared" si="17"/>
        <v>-5.7364737342893452E-3</v>
      </c>
      <c r="AC52">
        <f t="shared" si="50"/>
        <v>-38.628293323695154</v>
      </c>
      <c r="AD52">
        <f t="shared" si="5"/>
        <v>-160.62126456010168</v>
      </c>
      <c r="AG52">
        <f t="shared" si="18"/>
        <v>1176000</v>
      </c>
      <c r="AH52">
        <f t="shared" si="51"/>
        <v>13957600.189083662</v>
      </c>
      <c r="AI52">
        <f t="shared" si="52"/>
        <v>-385773890.02117252</v>
      </c>
      <c r="AJ52">
        <f t="shared" si="53"/>
        <v>-1013.3909593672352</v>
      </c>
      <c r="AK52">
        <f t="shared" si="54"/>
        <v>-36.858513827173837</v>
      </c>
      <c r="AL52">
        <f t="shared" si="55"/>
        <v>-1014.7449436091666</v>
      </c>
      <c r="AM52">
        <f t="shared" si="56"/>
        <v>0.5642351383543982</v>
      </c>
      <c r="AN52">
        <f t="shared" si="57"/>
        <v>-28412858.421056665</v>
      </c>
      <c r="AO52">
        <f t="shared" si="58"/>
        <v>15798.583873923149</v>
      </c>
      <c r="AP52">
        <f t="shared" si="59"/>
        <v>-13957600.189083662</v>
      </c>
      <c r="AQ52">
        <f t="shared" si="60"/>
        <v>385773890.02117252</v>
      </c>
      <c r="AR52">
        <f t="shared" si="61"/>
        <v>386026305.87190044</v>
      </c>
      <c r="AS52">
        <f t="shared" si="62"/>
        <v>-3.6157121876858239E-2</v>
      </c>
      <c r="AT52">
        <f t="shared" si="63"/>
        <v>0.99934611748762092</v>
      </c>
      <c r="AU52">
        <f>G*Mz/AR52^2</f>
        <v>2.6748025041192424E-3</v>
      </c>
      <c r="AV52">
        <f t="shared" si="64"/>
        <v>-9.6713160137965057E-5</v>
      </c>
      <c r="AW52">
        <f t="shared" si="65"/>
        <v>2.673053497537731E-3</v>
      </c>
      <c r="AX52">
        <f>AH52+AJ52*dt/2</f>
        <v>-229873.24205763079</v>
      </c>
      <c r="AY52">
        <f>AI52+AK52*dt/2</f>
        <v>-386289909.21475297</v>
      </c>
      <c r="AZ52">
        <f t="shared" si="66"/>
        <v>229873.24205763079</v>
      </c>
      <c r="BA52">
        <f t="shared" si="67"/>
        <v>386289909.21475297</v>
      </c>
      <c r="BB52">
        <f t="shared" si="68"/>
        <v>386289977.6111846</v>
      </c>
      <c r="BC52">
        <f t="shared" si="69"/>
        <v>5.9507948789964949E-4</v>
      </c>
      <c r="BD52">
        <f t="shared" si="70"/>
        <v>0.99999982294018586</v>
      </c>
      <c r="BE52">
        <f>G*Mz/BB52^2</f>
        <v>2.6711522456620293E-3</v>
      </c>
      <c r="BF52">
        <f t="shared" si="71"/>
        <v>1.5895479104505592E-6</v>
      </c>
      <c r="BG52">
        <f t="shared" si="72"/>
        <v>2.6711517727083093E-3</v>
      </c>
      <c r="BH52">
        <f>BF52*dt</f>
        <v>4.4507341492615655E-2</v>
      </c>
      <c r="BI52">
        <f>BG52*dt</f>
        <v>74.792249635832661</v>
      </c>
      <c r="BJ52">
        <f t="shared" si="35"/>
        <v>34808437156.44371</v>
      </c>
      <c r="BK52">
        <f t="shared" si="36"/>
        <v>142080892197.1109</v>
      </c>
    </row>
    <row r="53" spans="2:63" x14ac:dyDescent="0.3">
      <c r="B53">
        <f t="shared" si="9"/>
        <v>1204000</v>
      </c>
      <c r="C53">
        <f t="shared" si="37"/>
        <v>35478749438.791603</v>
      </c>
      <c r="D53">
        <f t="shared" si="38"/>
        <v>145743860906.0878</v>
      </c>
      <c r="E53">
        <f t="shared" si="39"/>
        <v>28905.044517790284</v>
      </c>
      <c r="F53">
        <f t="shared" si="40"/>
        <v>-7036.3349523035877</v>
      </c>
      <c r="G53">
        <f t="shared" si="0"/>
        <v>28885.507303303686</v>
      </c>
      <c r="H53">
        <f t="shared" si="10"/>
        <v>-7116.5922645163455</v>
      </c>
      <c r="I53">
        <f t="shared" si="1"/>
        <v>808794204.49250317</v>
      </c>
      <c r="J53">
        <f t="shared" si="2"/>
        <v>-199264583.40645766</v>
      </c>
      <c r="K53">
        <f t="shared" si="41"/>
        <v>-35478749438.791603</v>
      </c>
      <c r="L53">
        <f t="shared" si="42"/>
        <v>-145743860906.0878</v>
      </c>
      <c r="M53">
        <f t="shared" si="43"/>
        <v>150000048845.17081</v>
      </c>
      <c r="N53">
        <f t="shared" si="44"/>
        <v>-0.2365249192379435</v>
      </c>
      <c r="O53">
        <f t="shared" si="45"/>
        <v>-0.97162542297918697</v>
      </c>
      <c r="P53">
        <f t="shared" si="3"/>
        <v>5.900077357462224E-3</v>
      </c>
      <c r="Q53">
        <f t="shared" si="46"/>
        <v>-1.3955153204713716E-3</v>
      </c>
      <c r="R53">
        <f t="shared" si="47"/>
        <v>-5.7326651580541571E-3</v>
      </c>
      <c r="S53">
        <f t="shared" si="48"/>
        <v>35883420062.040665</v>
      </c>
      <c r="T53">
        <f t="shared" si="4"/>
        <v>145645352216.75555</v>
      </c>
      <c r="U53">
        <f t="shared" si="11"/>
        <v>-35883420062.040665</v>
      </c>
      <c r="V53">
        <f t="shared" si="12"/>
        <v>-145645352216.75555</v>
      </c>
      <c r="W53">
        <f t="shared" si="49"/>
        <v>150000628190.99008</v>
      </c>
      <c r="X53">
        <f t="shared" si="13"/>
        <v>-0.23922179856708115</v>
      </c>
      <c r="Y53">
        <f t="shared" si="14"/>
        <v>-0.97096494843548842</v>
      </c>
      <c r="Z53">
        <f t="shared" si="15"/>
        <v>5.9000317819390986E-3</v>
      </c>
      <c r="AA53">
        <f t="shared" si="16"/>
        <v>-1.4114162144784118E-3</v>
      </c>
      <c r="AB53">
        <f t="shared" si="17"/>
        <v>-5.7287240549182394E-3</v>
      </c>
      <c r="AC53">
        <f t="shared" si="50"/>
        <v>-39.51965400539553</v>
      </c>
      <c r="AD53">
        <f t="shared" si="5"/>
        <v>-160.40427353771071</v>
      </c>
      <c r="AG53">
        <f t="shared" si="18"/>
        <v>1204000</v>
      </c>
      <c r="AH53">
        <f t="shared" si="51"/>
        <v>-14455258.231973004</v>
      </c>
      <c r="AI53">
        <f t="shared" si="52"/>
        <v>-385758091.4372986</v>
      </c>
      <c r="AJ53">
        <f t="shared" si="53"/>
        <v>-1013.3464520257426</v>
      </c>
      <c r="AK53">
        <f t="shared" si="54"/>
        <v>37.933735808658824</v>
      </c>
      <c r="AL53">
        <f t="shared" si="55"/>
        <v>-1011.9442190293468</v>
      </c>
      <c r="AM53">
        <f t="shared" si="56"/>
        <v>75.354217391174402</v>
      </c>
      <c r="AN53">
        <f t="shared" si="57"/>
        <v>-28334438.132821709</v>
      </c>
      <c r="AO53">
        <f t="shared" si="58"/>
        <v>2109918.0869528833</v>
      </c>
      <c r="AP53">
        <f t="shared" si="59"/>
        <v>14455258.231973004</v>
      </c>
      <c r="AQ53">
        <f t="shared" si="60"/>
        <v>385758091.4372986</v>
      </c>
      <c r="AR53">
        <f t="shared" si="61"/>
        <v>386028832.6017893</v>
      </c>
      <c r="AS53">
        <f t="shared" si="62"/>
        <v>3.7446058457722572E-2</v>
      </c>
      <c r="AT53">
        <f t="shared" si="63"/>
        <v>0.99929865040736476</v>
      </c>
      <c r="AU53">
        <f>G*Mz/AR53^2</f>
        <v>2.6747674886968471E-3</v>
      </c>
      <c r="AV53">
        <f t="shared" si="64"/>
        <v>1.0015949974255794E-4</v>
      </c>
      <c r="AW53">
        <f t="shared" si="65"/>
        <v>2.6728915416082554E-3</v>
      </c>
      <c r="AX53">
        <f>AH53+AJ53*dt/2</f>
        <v>-28642108.560333401</v>
      </c>
      <c r="AY53">
        <f>AI53+AK53*dt/2</f>
        <v>-385227019.13597739</v>
      </c>
      <c r="AZ53">
        <f t="shared" si="66"/>
        <v>28642108.560333401</v>
      </c>
      <c r="BA53">
        <f t="shared" si="67"/>
        <v>385227019.13597739</v>
      </c>
      <c r="BB53">
        <f t="shared" si="68"/>
        <v>386290339.84190261</v>
      </c>
      <c r="BC53">
        <f t="shared" si="69"/>
        <v>7.4146582521467608E-2</v>
      </c>
      <c r="BD53">
        <f t="shared" si="70"/>
        <v>0.99724735361914463</v>
      </c>
      <c r="BE53">
        <f>G*Mz/BB53^2</f>
        <v>2.6711472360987946E-3</v>
      </c>
      <c r="BF53">
        <f t="shared" si="71"/>
        <v>1.9805643896838939E-4</v>
      </c>
      <c r="BG53">
        <f t="shared" si="72"/>
        <v>2.6637945123266153E-3</v>
      </c>
      <c r="BH53">
        <f>BF53*dt</f>
        <v>5.545580291114903</v>
      </c>
      <c r="BI53">
        <f>BG53*dt</f>
        <v>74.586246345145227</v>
      </c>
      <c r="BJ53">
        <f t="shared" si="35"/>
        <v>35334196856.47187</v>
      </c>
      <c r="BK53">
        <f t="shared" si="36"/>
        <v>141886279991.71481</v>
      </c>
    </row>
    <row r="54" spans="2:63" x14ac:dyDescent="0.3">
      <c r="B54">
        <f t="shared" si="9"/>
        <v>1232000</v>
      </c>
      <c r="C54">
        <f t="shared" si="37"/>
        <v>36287543643.284103</v>
      </c>
      <c r="D54">
        <f t="shared" si="38"/>
        <v>145544596322.68134</v>
      </c>
      <c r="E54">
        <f t="shared" si="39"/>
        <v>28865.524863784889</v>
      </c>
      <c r="F54">
        <f t="shared" si="40"/>
        <v>-7196.7392258412983</v>
      </c>
      <c r="G54">
        <f t="shared" si="0"/>
        <v>28845.542268512851</v>
      </c>
      <c r="H54">
        <f t="shared" si="10"/>
        <v>-7276.8868046065645</v>
      </c>
      <c r="I54">
        <f t="shared" si="1"/>
        <v>807675183.51835978</v>
      </c>
      <c r="J54">
        <f t="shared" si="2"/>
        <v>-203752830.5289838</v>
      </c>
      <c r="K54">
        <f t="shared" si="41"/>
        <v>-36287543643.284103</v>
      </c>
      <c r="L54">
        <f t="shared" si="42"/>
        <v>-145544596322.68134</v>
      </c>
      <c r="M54">
        <f t="shared" si="43"/>
        <v>150000051141.30966</v>
      </c>
      <c r="N54">
        <f t="shared" si="44"/>
        <v>-0.24191687514225518</v>
      </c>
      <c r="O54">
        <f t="shared" si="45"/>
        <v>-0.97029697800282078</v>
      </c>
      <c r="P54">
        <f t="shared" si="3"/>
        <v>5.9000771768303283E-3</v>
      </c>
      <c r="Q54">
        <f t="shared" si="46"/>
        <v>-1.4273282337169319E-3</v>
      </c>
      <c r="R54">
        <f t="shared" si="47"/>
        <v>-5.7248270546618818E-3</v>
      </c>
      <c r="S54">
        <f t="shared" si="48"/>
        <v>36691660991.37709</v>
      </c>
      <c r="T54">
        <f t="shared" si="4"/>
        <v>145443841973.51956</v>
      </c>
      <c r="U54">
        <f t="shared" si="11"/>
        <v>-36691660991.37709</v>
      </c>
      <c r="V54">
        <f t="shared" si="12"/>
        <v>-145443841973.51956</v>
      </c>
      <c r="W54">
        <f t="shared" si="49"/>
        <v>150000630513.08908</v>
      </c>
      <c r="X54">
        <f t="shared" si="13"/>
        <v>-0.24461004507694634</v>
      </c>
      <c r="Y54">
        <f t="shared" si="14"/>
        <v>-0.9696215374296584</v>
      </c>
      <c r="Z54">
        <f t="shared" si="15"/>
        <v>5.900031599267096E-3</v>
      </c>
      <c r="AA54">
        <f t="shared" si="16"/>
        <v>-1.4432069954521322E-3</v>
      </c>
      <c r="AB54">
        <f t="shared" si="17"/>
        <v>-5.7207977101649283E-3</v>
      </c>
      <c r="AC54">
        <f t="shared" si="50"/>
        <v>-40.4097958726597</v>
      </c>
      <c r="AD54">
        <f t="shared" si="5"/>
        <v>-160.182335884618</v>
      </c>
      <c r="AG54">
        <f t="shared" si="18"/>
        <v>1232000</v>
      </c>
      <c r="AH54">
        <f t="shared" si="51"/>
        <v>-42789696.364794716</v>
      </c>
      <c r="AI54">
        <f t="shared" si="52"/>
        <v>-383648173.35034573</v>
      </c>
      <c r="AJ54">
        <f t="shared" si="53"/>
        <v>-1007.8008717346277</v>
      </c>
      <c r="AK54">
        <f t="shared" si="54"/>
        <v>112.51998215380405</v>
      </c>
      <c r="AL54">
        <f t="shared" si="55"/>
        <v>-1003.6499975675991</v>
      </c>
      <c r="AM54">
        <f t="shared" si="56"/>
        <v>149.73630821537108</v>
      </c>
      <c r="AN54">
        <f t="shared" si="57"/>
        <v>-28102199.931892775</v>
      </c>
      <c r="AO54">
        <f t="shared" si="58"/>
        <v>4192616.6300303903</v>
      </c>
      <c r="AP54">
        <f t="shared" si="59"/>
        <v>42789696.364794716</v>
      </c>
      <c r="AQ54">
        <f t="shared" si="60"/>
        <v>383648173.35034573</v>
      </c>
      <c r="AR54">
        <f t="shared" si="61"/>
        <v>386027044.42829943</v>
      </c>
      <c r="AS54">
        <f t="shared" si="62"/>
        <v>0.11084636939923639</v>
      </c>
      <c r="AT54">
        <f t="shared" si="63"/>
        <v>0.99383755332096801</v>
      </c>
      <c r="AU54">
        <f>G*Mz/AR54^2</f>
        <v>2.6747922691336677E-3</v>
      </c>
      <c r="AV54">
        <f t="shared" si="64"/>
        <v>2.9649101193061228E-4</v>
      </c>
      <c r="AW54">
        <f t="shared" si="65"/>
        <v>2.6583090043976443E-3</v>
      </c>
      <c r="AX54">
        <f>AH54+AJ54*dt/2</f>
        <v>-56898908.569079503</v>
      </c>
      <c r="AY54">
        <f>AI54+AK54*dt/2</f>
        <v>-382072893.60019249</v>
      </c>
      <c r="AZ54">
        <f t="shared" si="66"/>
        <v>56898908.569079503</v>
      </c>
      <c r="BA54">
        <f t="shared" si="67"/>
        <v>382072893.60019249</v>
      </c>
      <c r="BB54">
        <f t="shared" si="68"/>
        <v>386286398.69969082</v>
      </c>
      <c r="BC54">
        <f t="shared" si="69"/>
        <v>0.14729720942961341</v>
      </c>
      <c r="BD54">
        <f t="shared" si="70"/>
        <v>0.98909227683479994</v>
      </c>
      <c r="BE54">
        <f>G*Mz/BB54^2</f>
        <v>2.6712017419000082E-3</v>
      </c>
      <c r="BF54">
        <f t="shared" si="71"/>
        <v>3.9346056240539368E-4</v>
      </c>
      <c r="BG54">
        <f t="shared" si="72"/>
        <v>2.6420650127809628E-3</v>
      </c>
      <c r="BH54">
        <f>BF54*dt</f>
        <v>11.016895747351024</v>
      </c>
      <c r="BI54">
        <f>BG54*dt</f>
        <v>73.97782035786696</v>
      </c>
      <c r="BJ54">
        <f t="shared" si="35"/>
        <v>35859646679.636154</v>
      </c>
      <c r="BK54">
        <f t="shared" si="36"/>
        <v>141708114589.17789</v>
      </c>
    </row>
    <row r="55" spans="2:63" x14ac:dyDescent="0.3">
      <c r="B55">
        <f t="shared" si="9"/>
        <v>1260000</v>
      </c>
      <c r="C55">
        <f t="shared" si="37"/>
        <v>37095218826.80246</v>
      </c>
      <c r="D55">
        <f t="shared" si="38"/>
        <v>145340843492.15234</v>
      </c>
      <c r="E55">
        <f t="shared" si="39"/>
        <v>28825.115067912229</v>
      </c>
      <c r="F55">
        <f t="shared" si="40"/>
        <v>-7356.921561725916</v>
      </c>
      <c r="G55">
        <f t="shared" si="0"/>
        <v>28804.687708132253</v>
      </c>
      <c r="H55">
        <f t="shared" si="10"/>
        <v>-7436.9569354111763</v>
      </c>
      <c r="I55">
        <f t="shared" si="1"/>
        <v>806531255.82770312</v>
      </c>
      <c r="J55">
        <f t="shared" si="2"/>
        <v>-208234794.19151294</v>
      </c>
      <c r="K55">
        <f t="shared" si="41"/>
        <v>-37095218826.80246</v>
      </c>
      <c r="L55">
        <f t="shared" si="42"/>
        <v>-145340843492.15234</v>
      </c>
      <c r="M55">
        <f t="shared" si="43"/>
        <v>150000053489.38608</v>
      </c>
      <c r="N55">
        <f t="shared" si="44"/>
        <v>-0.24730137065869312</v>
      </c>
      <c r="O55">
        <f t="shared" si="45"/>
        <v>-0.96893861109480595</v>
      </c>
      <c r="P55">
        <f t="shared" si="3"/>
        <v>5.9000769921126349E-3</v>
      </c>
      <c r="Q55">
        <f t="shared" si="46"/>
        <v>-1.459097127141274E-3</v>
      </c>
      <c r="R55">
        <f t="shared" si="47"/>
        <v>-5.7168124060900365E-3</v>
      </c>
      <c r="S55">
        <f t="shared" si="48"/>
        <v>37498770437.753227</v>
      </c>
      <c r="T55">
        <f t="shared" si="4"/>
        <v>145237846590.28818</v>
      </c>
      <c r="U55">
        <f t="shared" si="11"/>
        <v>-37498770437.753227</v>
      </c>
      <c r="V55">
        <f t="shared" si="12"/>
        <v>-145237846590.28818</v>
      </c>
      <c r="W55">
        <f t="shared" si="49"/>
        <v>150000632887.08951</v>
      </c>
      <c r="X55">
        <f t="shared" si="13"/>
        <v>-0.24999074814557487</v>
      </c>
      <c r="Y55">
        <f t="shared" si="14"/>
        <v>-0.96824822532324617</v>
      </c>
      <c r="Z55">
        <f t="shared" si="15"/>
        <v>5.900031412512185E-3</v>
      </c>
      <c r="AA55">
        <f t="shared" si="16"/>
        <v>-1.4749532668963141E-3</v>
      </c>
      <c r="AB55">
        <f t="shared" si="17"/>
        <v>-5.7126949445163288E-3</v>
      </c>
      <c r="AC55">
        <f t="shared" si="50"/>
        <v>-41.298691473096795</v>
      </c>
      <c r="AD55">
        <f t="shared" si="5"/>
        <v>-159.95545844645721</v>
      </c>
      <c r="AG55">
        <f t="shared" si="18"/>
        <v>1260000</v>
      </c>
      <c r="AH55">
        <f t="shared" si="51"/>
        <v>-70891896.296687484</v>
      </c>
      <c r="AI55">
        <f t="shared" si="52"/>
        <v>-379455556.72031534</v>
      </c>
      <c r="AJ55">
        <f t="shared" si="53"/>
        <v>-996.78397598727668</v>
      </c>
      <c r="AK55">
        <f t="shared" si="54"/>
        <v>186.49780251167101</v>
      </c>
      <c r="AL55">
        <f t="shared" si="55"/>
        <v>-989.90668346487519</v>
      </c>
      <c r="AM55">
        <f t="shared" si="56"/>
        <v>223.30915894506163</v>
      </c>
      <c r="AN55">
        <f t="shared" si="57"/>
        <v>-27717387.137016505</v>
      </c>
      <c r="AO55">
        <f t="shared" si="58"/>
        <v>6252656.4504617257</v>
      </c>
      <c r="AP55">
        <f t="shared" si="59"/>
        <v>70891896.296687484</v>
      </c>
      <c r="AQ55">
        <f t="shared" si="60"/>
        <v>379455556.72031534</v>
      </c>
      <c r="AR55">
        <f t="shared" si="61"/>
        <v>386020958.6103645</v>
      </c>
      <c r="AS55">
        <f t="shared" si="62"/>
        <v>0.18364779091759934</v>
      </c>
      <c r="AT55">
        <f t="shared" si="63"/>
        <v>0.98299211028933786</v>
      </c>
      <c r="AU55">
        <f>G*Mz/AR55^2</f>
        <v>2.6748766087360569E-3</v>
      </c>
      <c r="AV55">
        <f t="shared" si="64"/>
        <v>4.9123518017153657E-4</v>
      </c>
      <c r="AW55">
        <f t="shared" si="65"/>
        <v>2.6293826023850442E-3</v>
      </c>
      <c r="AX55">
        <f>AH55+AJ55*dt/2</f>
        <v>-84846871.96050936</v>
      </c>
      <c r="AY55">
        <f>AI55+AK55*dt/2</f>
        <v>-376844587.48515195</v>
      </c>
      <c r="AZ55">
        <f t="shared" si="66"/>
        <v>84846871.96050936</v>
      </c>
      <c r="BA55">
        <f t="shared" si="67"/>
        <v>376844587.48515195</v>
      </c>
      <c r="BB55">
        <f t="shared" si="68"/>
        <v>386278183.17675853</v>
      </c>
      <c r="BC55">
        <f t="shared" si="69"/>
        <v>0.21965224974065892</v>
      </c>
      <c r="BD55">
        <f t="shared" si="70"/>
        <v>0.97557823324624615</v>
      </c>
      <c r="BE55">
        <f>G*Mz/BB55^2</f>
        <v>2.6713153675381844E-3</v>
      </c>
      <c r="BF55">
        <f t="shared" si="71"/>
        <v>5.8676043024655732E-4</v>
      </c>
      <c r="BG55">
        <f t="shared" si="72"/>
        <v>2.6060771267064488E-3</v>
      </c>
      <c r="BH55">
        <f>BF55*dt</f>
        <v>16.429292046903605</v>
      </c>
      <c r="BI55">
        <f>BG55*dt</f>
        <v>72.970159547780568</v>
      </c>
      <c r="BJ55">
        <f t="shared" si="35"/>
        <v>36386299863.835587</v>
      </c>
      <c r="BK55">
        <f t="shared" si="36"/>
        <v>141546287924.94919</v>
      </c>
    </row>
    <row r="56" spans="2:63" x14ac:dyDescent="0.3">
      <c r="B56">
        <f t="shared" si="9"/>
        <v>1288000</v>
      </c>
      <c r="C56">
        <f t="shared" si="37"/>
        <v>37901750082.630165</v>
      </c>
      <c r="D56">
        <f t="shared" si="38"/>
        <v>145132608697.96085</v>
      </c>
      <c r="E56">
        <f t="shared" si="39"/>
        <v>28783.816376439132</v>
      </c>
      <c r="F56">
        <f t="shared" si="40"/>
        <v>-7516.8770201723728</v>
      </c>
      <c r="G56">
        <f t="shared" si="0"/>
        <v>28762.94488214545</v>
      </c>
      <c r="H56">
        <f t="shared" si="10"/>
        <v>-7596.7977206060623</v>
      </c>
      <c r="I56">
        <f t="shared" si="1"/>
        <v>805362456.70007265</v>
      </c>
      <c r="J56">
        <f t="shared" si="2"/>
        <v>-212710336.17696974</v>
      </c>
      <c r="K56">
        <f t="shared" si="41"/>
        <v>-37901750082.630165</v>
      </c>
      <c r="L56">
        <f t="shared" si="42"/>
        <v>-145132608697.96085</v>
      </c>
      <c r="M56">
        <f t="shared" si="43"/>
        <v>150000055889.32819</v>
      </c>
      <c r="N56">
        <f t="shared" si="44"/>
        <v>-0.25267823973742065</v>
      </c>
      <c r="O56">
        <f t="shared" si="45"/>
        <v>-0.96755036414814</v>
      </c>
      <c r="P56">
        <f t="shared" si="3"/>
        <v>5.9000768033147973E-3</v>
      </c>
      <c r="Q56">
        <f t="shared" si="46"/>
        <v>-1.4908210209771708E-3</v>
      </c>
      <c r="R56">
        <f t="shared" si="47"/>
        <v>-5.7086214595492256E-3</v>
      </c>
      <c r="S56">
        <f t="shared" si="48"/>
        <v>38304723511.900314</v>
      </c>
      <c r="T56">
        <f t="shared" si="4"/>
        <v>145027372419.67844</v>
      </c>
      <c r="U56">
        <f t="shared" si="11"/>
        <v>-38304723511.900314</v>
      </c>
      <c r="V56">
        <f t="shared" si="12"/>
        <v>-145027372419.67844</v>
      </c>
      <c r="W56">
        <f t="shared" si="49"/>
        <v>150000635312.9187</v>
      </c>
      <c r="X56">
        <f t="shared" si="13"/>
        <v>-0.25536374184010768</v>
      </c>
      <c r="Y56">
        <f t="shared" si="14"/>
        <v>-0.96684505447016633</v>
      </c>
      <c r="Z56">
        <f t="shared" si="15"/>
        <v>5.9000312216800823E-3</v>
      </c>
      <c r="AA56">
        <f t="shared" si="16"/>
        <v>-1.5066540497416876E-3</v>
      </c>
      <c r="AB56">
        <f t="shared" si="17"/>
        <v>-5.7044160079009615E-3</v>
      </c>
      <c r="AC56">
        <f t="shared" si="50"/>
        <v>-42.186313392767254</v>
      </c>
      <c r="AD56">
        <f t="shared" si="5"/>
        <v>-159.72364822122691</v>
      </c>
      <c r="AG56">
        <f t="shared" si="18"/>
        <v>1288000</v>
      </c>
      <c r="AH56">
        <f t="shared" si="51"/>
        <v>-98609283.433703989</v>
      </c>
      <c r="AI56">
        <f t="shared" si="52"/>
        <v>-373202900.26985359</v>
      </c>
      <c r="AJ56">
        <f t="shared" si="53"/>
        <v>-980.35468394037309</v>
      </c>
      <c r="AK56">
        <f t="shared" si="54"/>
        <v>259.46796205945157</v>
      </c>
      <c r="AL56">
        <f t="shared" si="55"/>
        <v>-970.78773148609014</v>
      </c>
      <c r="AM56">
        <f t="shared" si="56"/>
        <v>295.6756524345937</v>
      </c>
      <c r="AN56">
        <f t="shared" si="57"/>
        <v>-27182056.481610525</v>
      </c>
      <c r="AO56">
        <f t="shared" si="58"/>
        <v>8278918.2681686236</v>
      </c>
      <c r="AP56">
        <f t="shared" si="59"/>
        <v>98609283.433703989</v>
      </c>
      <c r="AQ56">
        <f t="shared" si="60"/>
        <v>373202900.26985359</v>
      </c>
      <c r="AR56">
        <f t="shared" si="61"/>
        <v>386010615.8503142</v>
      </c>
      <c r="AS56">
        <f t="shared" si="62"/>
        <v>0.25545743921183334</v>
      </c>
      <c r="AT56">
        <f t="shared" si="63"/>
        <v>0.96682030220270643</v>
      </c>
      <c r="AU56">
        <f>G*Mz/AR56^2</f>
        <v>2.6750199518278169E-3</v>
      </c>
      <c r="AV56">
        <f t="shared" si="64"/>
        <v>6.8335374673449589E-4</v>
      </c>
      <c r="AW56">
        <f t="shared" si="65"/>
        <v>2.5862635982244393E-3</v>
      </c>
      <c r="AX56">
        <f>AH56+AJ56*dt/2</f>
        <v>-112334249.00886922</v>
      </c>
      <c r="AY56">
        <f>AI56+AK56*dt/2</f>
        <v>-369570348.80102128</v>
      </c>
      <c r="AZ56">
        <f t="shared" si="66"/>
        <v>112334249.00886922</v>
      </c>
      <c r="BA56">
        <f t="shared" si="67"/>
        <v>369570348.80102128</v>
      </c>
      <c r="BB56">
        <f t="shared" si="68"/>
        <v>386265745.58624166</v>
      </c>
      <c r="BC56">
        <f t="shared" si="69"/>
        <v>0.29082115173940093</v>
      </c>
      <c r="BD56">
        <f t="shared" si="70"/>
        <v>0.95677743373313751</v>
      </c>
      <c r="BE56">
        <f>G*Mz/BB56^2</f>
        <v>2.6714874007146873E-3</v>
      </c>
      <c r="BF56">
        <f t="shared" si="71"/>
        <v>7.7692504273314388E-4</v>
      </c>
      <c r="BG56">
        <f t="shared" si="72"/>
        <v>2.5560188595062086E-3</v>
      </c>
      <c r="BH56">
        <f>BF56*dt</f>
        <v>21.75390119652803</v>
      </c>
      <c r="BI56">
        <f>BG56*dt</f>
        <v>71.56852806617384</v>
      </c>
      <c r="BJ56">
        <f t="shared" si="35"/>
        <v>36915657248.293121</v>
      </c>
      <c r="BK56">
        <f t="shared" si="36"/>
        <v>141400579695.2623</v>
      </c>
    </row>
    <row r="57" spans="2:63" x14ac:dyDescent="0.3">
      <c r="B57">
        <f t="shared" si="9"/>
        <v>1316000</v>
      </c>
      <c r="C57">
        <f t="shared" si="37"/>
        <v>38707112539.330238</v>
      </c>
      <c r="D57">
        <f t="shared" si="38"/>
        <v>144919898361.78387</v>
      </c>
      <c r="E57">
        <f t="shared" si="39"/>
        <v>28741.630063046367</v>
      </c>
      <c r="F57">
        <f t="shared" si="40"/>
        <v>-7676.6006683935993</v>
      </c>
      <c r="G57">
        <f t="shared" si="0"/>
        <v>28720.315077930525</v>
      </c>
      <c r="H57">
        <f t="shared" si="10"/>
        <v>-7756.4042309412289</v>
      </c>
      <c r="I57">
        <f t="shared" si="1"/>
        <v>804168822.18205476</v>
      </c>
      <c r="J57">
        <f t="shared" si="2"/>
        <v>-217179318.4663544</v>
      </c>
      <c r="K57">
        <f t="shared" si="41"/>
        <v>-38707112539.330238</v>
      </c>
      <c r="L57">
        <f t="shared" si="42"/>
        <v>-144919898361.78387</v>
      </c>
      <c r="M57">
        <f t="shared" si="43"/>
        <v>150000058341.06247</v>
      </c>
      <c r="N57">
        <f t="shared" si="44"/>
        <v>-0.2580473165638375</v>
      </c>
      <c r="O57">
        <f t="shared" si="45"/>
        <v>-0.96613227997733453</v>
      </c>
      <c r="P57">
        <f t="shared" si="3"/>
        <v>5.9000766104425999E-3</v>
      </c>
      <c r="Q57">
        <f t="shared" si="46"/>
        <v>-1.522498936845775E-3</v>
      </c>
      <c r="R57">
        <f t="shared" si="47"/>
        <v>-5.7002544676878529E-3</v>
      </c>
      <c r="S57">
        <f t="shared" si="48"/>
        <v>39109495360.212891</v>
      </c>
      <c r="T57">
        <f t="shared" si="4"/>
        <v>144812425952.42636</v>
      </c>
      <c r="U57">
        <f t="shared" si="11"/>
        <v>-39109495360.212891</v>
      </c>
      <c r="V57">
        <f t="shared" si="12"/>
        <v>-144812425952.42636</v>
      </c>
      <c r="W57">
        <f t="shared" si="49"/>
        <v>150000637790.50235</v>
      </c>
      <c r="X57">
        <f t="shared" si="13"/>
        <v>-0.26072886046547999</v>
      </c>
      <c r="Y57">
        <f t="shared" si="14"/>
        <v>-0.96541206814518965</v>
      </c>
      <c r="Z57">
        <f t="shared" si="15"/>
        <v>5.9000310267766339E-3</v>
      </c>
      <c r="AA57">
        <f t="shared" si="16"/>
        <v>-1.5383083663224476E-3</v>
      </c>
      <c r="AB57">
        <f t="shared" si="17"/>
        <v>-5.6959611556812173E-3</v>
      </c>
      <c r="AC57">
        <f t="shared" si="50"/>
        <v>-43.072634257028533</v>
      </c>
      <c r="AD57">
        <f t="shared" si="5"/>
        <v>-159.4869123590741</v>
      </c>
      <c r="AG57">
        <f t="shared" si="18"/>
        <v>1316000</v>
      </c>
      <c r="AH57">
        <f t="shared" si="51"/>
        <v>-125791339.91531451</v>
      </c>
      <c r="AI57">
        <f t="shared" si="52"/>
        <v>-364923982.00168496</v>
      </c>
      <c r="AJ57">
        <f t="shared" si="53"/>
        <v>-958.60078274384512</v>
      </c>
      <c r="AK57">
        <f t="shared" si="54"/>
        <v>331.03649012562539</v>
      </c>
      <c r="AL57">
        <f t="shared" si="55"/>
        <v>-946.3952815163467</v>
      </c>
      <c r="AM57">
        <f t="shared" si="56"/>
        <v>366.44496986090581</v>
      </c>
      <c r="AN57">
        <f t="shared" si="57"/>
        <v>-26499067.882457707</v>
      </c>
      <c r="AO57">
        <f t="shared" si="58"/>
        <v>10260459.156105362</v>
      </c>
      <c r="AP57">
        <f t="shared" si="59"/>
        <v>125791339.91531451</v>
      </c>
      <c r="AQ57">
        <f t="shared" si="60"/>
        <v>364923982.00168496</v>
      </c>
      <c r="AR57">
        <f t="shared" si="61"/>
        <v>385996080.08068722</v>
      </c>
      <c r="AS57">
        <f t="shared" si="62"/>
        <v>0.32588760976282333</v>
      </c>
      <c r="AT57">
        <f t="shared" si="63"/>
        <v>0.94540851794505942</v>
      </c>
      <c r="AU57">
        <f>G*Mz/AR57^2</f>
        <v>2.6752214264432715E-3</v>
      </c>
      <c r="AV57">
        <f t="shared" si="64"/>
        <v>8.7182151624988849E-4</v>
      </c>
      <c r="AW57">
        <f t="shared" si="65"/>
        <v>2.529177123948601E-3</v>
      </c>
      <c r="AX57">
        <f>AH57+AJ57*dt/2</f>
        <v>-139211750.87372833</v>
      </c>
      <c r="AY57">
        <f>AI57+AK57*dt/2</f>
        <v>-360289471.1399262</v>
      </c>
      <c r="AZ57">
        <f t="shared" si="66"/>
        <v>139211750.87372833</v>
      </c>
      <c r="BA57">
        <f t="shared" si="67"/>
        <v>360289471.1399262</v>
      </c>
      <c r="BB57">
        <f t="shared" si="68"/>
        <v>386249161.28791362</v>
      </c>
      <c r="BC57">
        <f t="shared" si="69"/>
        <v>0.36041955511188445</v>
      </c>
      <c r="BD57">
        <f t="shared" si="70"/>
        <v>0.93279030027812326</v>
      </c>
      <c r="BE57">
        <f>G*Mz/BB57^2</f>
        <v>2.6717168158157433E-3</v>
      </c>
      <c r="BF57">
        <f t="shared" si="71"/>
        <v>9.6293898614125068E-4</v>
      </c>
      <c r="BG57">
        <f t="shared" si="72"/>
        <v>2.4921515308828786E-3</v>
      </c>
      <c r="BH57">
        <f>BF57*dt</f>
        <v>26.96229161195502</v>
      </c>
      <c r="BI57">
        <f>BG57*dt</f>
        <v>69.780242864720606</v>
      </c>
      <c r="BJ57">
        <f t="shared" si="35"/>
        <v>37449199140.177094</v>
      </c>
      <c r="BK57">
        <f t="shared" si="36"/>
        <v>141270658541.76703</v>
      </c>
    </row>
    <row r="58" spans="2:63" x14ac:dyDescent="0.3">
      <c r="B58">
        <f t="shared" si="9"/>
        <v>1344000</v>
      </c>
      <c r="C58">
        <f t="shared" si="37"/>
        <v>39511281361.512291</v>
      </c>
      <c r="D58">
        <f t="shared" si="38"/>
        <v>144702719043.3175</v>
      </c>
      <c r="E58">
        <f t="shared" si="39"/>
        <v>28698.55742878934</v>
      </c>
      <c r="F58">
        <f t="shared" si="40"/>
        <v>-7836.0875807526736</v>
      </c>
      <c r="G58">
        <f t="shared" si="0"/>
        <v>28676.799610220325</v>
      </c>
      <c r="H58">
        <f t="shared" si="10"/>
        <v>-7915.7715443928537</v>
      </c>
      <c r="I58">
        <f t="shared" si="1"/>
        <v>802950389.08616912</v>
      </c>
      <c r="J58">
        <f t="shared" si="2"/>
        <v>-221641603.24299991</v>
      </c>
      <c r="K58">
        <f t="shared" si="41"/>
        <v>-39511281361.512291</v>
      </c>
      <c r="L58">
        <f t="shared" si="42"/>
        <v>-144702719043.3175</v>
      </c>
      <c r="M58">
        <f t="shared" si="43"/>
        <v>150000060844.51389</v>
      </c>
      <c r="N58">
        <f t="shared" si="44"/>
        <v>-0.26340843556369387</v>
      </c>
      <c r="O58">
        <f t="shared" si="45"/>
        <v>-0.96468440231709329</v>
      </c>
      <c r="P58">
        <f t="shared" si="3"/>
        <v>5.900076413501946E-3</v>
      </c>
      <c r="Q58">
        <f t="shared" si="46"/>
        <v>-1.5541298977867974E-3</v>
      </c>
      <c r="R58">
        <f t="shared" si="47"/>
        <v>-5.6917116885843045E-3</v>
      </c>
      <c r="S58">
        <f t="shared" si="48"/>
        <v>39913061165.515343</v>
      </c>
      <c r="T58">
        <f t="shared" si="4"/>
        <v>144593013817.18698</v>
      </c>
      <c r="U58">
        <f t="shared" si="11"/>
        <v>-39913061165.515343</v>
      </c>
      <c r="V58">
        <f t="shared" si="12"/>
        <v>-144593013817.18698</v>
      </c>
      <c r="W58">
        <f t="shared" si="49"/>
        <v>150000640319.76462</v>
      </c>
      <c r="X58">
        <f t="shared" si="13"/>
        <v>-0.26608593856953194</v>
      </c>
      <c r="Y58">
        <f t="shared" si="14"/>
        <v>-0.96394931054260902</v>
      </c>
      <c r="Z58">
        <f t="shared" si="15"/>
        <v>5.9000308278078081E-3</v>
      </c>
      <c r="AA58">
        <f t="shared" si="16"/>
        <v>-1.5699152404064132E-3</v>
      </c>
      <c r="AB58">
        <f t="shared" si="17"/>
        <v>-5.687330648645475E-3</v>
      </c>
      <c r="AC58">
        <f t="shared" si="50"/>
        <v>-43.95762673137957</v>
      </c>
      <c r="AD58">
        <f t="shared" si="5"/>
        <v>-159.2452581620733</v>
      </c>
      <c r="AG58">
        <f t="shared" si="18"/>
        <v>1344000</v>
      </c>
      <c r="AH58">
        <f t="shared" si="51"/>
        <v>-152290407.79777223</v>
      </c>
      <c r="AI58">
        <f t="shared" si="52"/>
        <v>-354663522.84557962</v>
      </c>
      <c r="AJ58">
        <f t="shared" si="53"/>
        <v>-931.63849113189008</v>
      </c>
      <c r="AK58">
        <f t="shared" si="54"/>
        <v>400.816732990346</v>
      </c>
      <c r="AL58">
        <f t="shared" si="55"/>
        <v>-916.85965103091326</v>
      </c>
      <c r="AM58">
        <f t="shared" si="56"/>
        <v>435.23462949203656</v>
      </c>
      <c r="AN58">
        <f t="shared" si="57"/>
        <v>-25672070.228865571</v>
      </c>
      <c r="AO58">
        <f t="shared" si="58"/>
        <v>12186569.625777023</v>
      </c>
      <c r="AP58">
        <f t="shared" si="59"/>
        <v>152290407.79777223</v>
      </c>
      <c r="AQ58">
        <f t="shared" si="60"/>
        <v>354663522.84557962</v>
      </c>
      <c r="AR58">
        <f t="shared" si="61"/>
        <v>385977438.12877035</v>
      </c>
      <c r="AS58">
        <f t="shared" si="62"/>
        <v>0.39455779730566759</v>
      </c>
      <c r="AT58">
        <f t="shared" si="63"/>
        <v>0.91887112512326763</v>
      </c>
      <c r="AU58">
        <f>G*Mz/AR58^2</f>
        <v>2.6754798485613351E-3</v>
      </c>
      <c r="AV58">
        <f t="shared" si="64"/>
        <v>1.0556314357840614E-3</v>
      </c>
      <c r="AW58">
        <f t="shared" si="65"/>
        <v>2.4584211786921836E-3</v>
      </c>
      <c r="AX58">
        <f>AH58+AJ58*dt/2</f>
        <v>-165333346.67361867</v>
      </c>
      <c r="AY58">
        <f>AI58+AK58*dt/2</f>
        <v>-349052088.58371478</v>
      </c>
      <c r="AZ58">
        <f t="shared" si="66"/>
        <v>165333346.67361867</v>
      </c>
      <c r="BA58">
        <f t="shared" si="67"/>
        <v>349052088.58371478</v>
      </c>
      <c r="BB58">
        <f t="shared" si="68"/>
        <v>386228528.29245079</v>
      </c>
      <c r="BC58">
        <f t="shared" si="69"/>
        <v>0.42807129603960503</v>
      </c>
      <c r="BD58">
        <f t="shared" si="70"/>
        <v>0.90374496707144802</v>
      </c>
      <c r="BE58">
        <f>G*Mz/BB58^2</f>
        <v>2.672002278899647E-3</v>
      </c>
      <c r="BF58">
        <f t="shared" si="71"/>
        <v>1.14380747854935E-3</v>
      </c>
      <c r="BG58">
        <f t="shared" si="72"/>
        <v>2.4148086115589958E-3</v>
      </c>
      <c r="BH58">
        <f>BF58*dt</f>
        <v>32.026609399381805</v>
      </c>
      <c r="BI58">
        <f>BG58*dt</f>
        <v>67.614641123651879</v>
      </c>
      <c r="BJ58">
        <f t="shared" si="35"/>
        <v>37988377283.534569</v>
      </c>
      <c r="BK58">
        <f t="shared" si="36"/>
        <v>141156083814.86169</v>
      </c>
    </row>
    <row r="59" spans="2:63" x14ac:dyDescent="0.3">
      <c r="B59">
        <f t="shared" si="9"/>
        <v>1372000</v>
      </c>
      <c r="C59">
        <f t="shared" si="37"/>
        <v>40314231750.598457</v>
      </c>
      <c r="D59">
        <f t="shared" si="38"/>
        <v>144481077440.07449</v>
      </c>
      <c r="E59">
        <f t="shared" si="39"/>
        <v>28654.599802057961</v>
      </c>
      <c r="F59">
        <f t="shared" si="40"/>
        <v>-7995.3328389147473</v>
      </c>
      <c r="G59">
        <f t="shared" si="0"/>
        <v>28632.399821061921</v>
      </c>
      <c r="H59">
        <f t="shared" si="10"/>
        <v>-8074.8947463150935</v>
      </c>
      <c r="I59">
        <f t="shared" si="1"/>
        <v>801707194.98973382</v>
      </c>
      <c r="J59">
        <f t="shared" si="2"/>
        <v>-226097052.89682263</v>
      </c>
      <c r="K59">
        <f t="shared" si="41"/>
        <v>-40314231750.598457</v>
      </c>
      <c r="L59">
        <f t="shared" si="42"/>
        <v>-144481077440.07449</v>
      </c>
      <c r="M59">
        <f t="shared" si="43"/>
        <v>150000063399.6058</v>
      </c>
      <c r="N59">
        <f t="shared" si="44"/>
        <v>-0.26876143140819769</v>
      </c>
      <c r="O59">
        <f t="shared" si="45"/>
        <v>-0.96320677582096403</v>
      </c>
      <c r="P59">
        <f t="shared" si="3"/>
        <v>5.9000762124988646E-3</v>
      </c>
      <c r="Q59">
        <f t="shared" si="46"/>
        <v>-1.5857129282886525E-3</v>
      </c>
      <c r="R59">
        <f t="shared" si="47"/>
        <v>-5.6829933857389962E-3</v>
      </c>
      <c r="S59">
        <f t="shared" si="48"/>
        <v>40715396147.827271</v>
      </c>
      <c r="T59">
        <f t="shared" si="4"/>
        <v>144369142780.32968</v>
      </c>
      <c r="U59">
        <f t="shared" si="11"/>
        <v>-40715396147.827271</v>
      </c>
      <c r="V59">
        <f t="shared" si="12"/>
        <v>-144369142780.32968</v>
      </c>
      <c r="W59">
        <f t="shared" si="49"/>
        <v>150000642900.62802</v>
      </c>
      <c r="X59">
        <f t="shared" si="13"/>
        <v>-0.27143481094811228</v>
      </c>
      <c r="Y59">
        <f t="shared" si="14"/>
        <v>-0.96245682677487532</v>
      </c>
      <c r="Z59">
        <f t="shared" si="15"/>
        <v>5.9000306247796973E-3</v>
      </c>
      <c r="AA59">
        <f t="shared" si="16"/>
        <v>-1.60147369722515E-3</v>
      </c>
      <c r="AB59">
        <f t="shared" si="17"/>
        <v>-5.6785247530000528E-3</v>
      </c>
      <c r="AC59">
        <f t="shared" si="50"/>
        <v>-44.841263522304196</v>
      </c>
      <c r="AD59">
        <f t="shared" si="5"/>
        <v>-158.99869308400147</v>
      </c>
      <c r="AG59">
        <f t="shared" si="18"/>
        <v>1372000</v>
      </c>
      <c r="AH59">
        <f t="shared" si="51"/>
        <v>-177962478.02663779</v>
      </c>
      <c r="AI59">
        <f t="shared" si="52"/>
        <v>-342476953.21980262</v>
      </c>
      <c r="AJ59">
        <f t="shared" si="53"/>
        <v>-899.61188173250832</v>
      </c>
      <c r="AK59">
        <f t="shared" si="54"/>
        <v>468.43137411399789</v>
      </c>
      <c r="AL59">
        <f t="shared" si="55"/>
        <v>-882.33868713103493</v>
      </c>
      <c r="AM59">
        <f t="shared" si="56"/>
        <v>501.67248833696272</v>
      </c>
      <c r="AN59">
        <f t="shared" si="57"/>
        <v>-24705483.239668977</v>
      </c>
      <c r="AO59">
        <f t="shared" si="58"/>
        <v>14046829.673434956</v>
      </c>
      <c r="AP59">
        <f t="shared" si="59"/>
        <v>177962478.02663779</v>
      </c>
      <c r="AQ59">
        <f t="shared" si="60"/>
        <v>342476953.21980262</v>
      </c>
      <c r="AR59">
        <f t="shared" si="61"/>
        <v>385954799.26035434</v>
      </c>
      <c r="AS59">
        <f t="shared" si="62"/>
        <v>0.46109668377666491</v>
      </c>
      <c r="AT59">
        <f t="shared" si="63"/>
        <v>0.88734990179193818</v>
      </c>
      <c r="AU59">
        <f>G*Mz/AR59^2</f>
        <v>2.6757937278693435E-3</v>
      </c>
      <c r="AV59">
        <f t="shared" si="64"/>
        <v>1.233799614390954E-3</v>
      </c>
      <c r="AW59">
        <f t="shared" si="65"/>
        <v>2.3743653016403462E-3</v>
      </c>
      <c r="AX59">
        <f>AH59+AJ59*dt/2</f>
        <v>-190557044.37089291</v>
      </c>
      <c r="AY59">
        <f>AI59+AK59*dt/2</f>
        <v>-335918913.98220664</v>
      </c>
      <c r="AZ59">
        <f t="shared" si="66"/>
        <v>190557044.37089291</v>
      </c>
      <c r="BA59">
        <f t="shared" si="67"/>
        <v>335918913.98220664</v>
      </c>
      <c r="BB59">
        <f t="shared" si="68"/>
        <v>386203966.7460131</v>
      </c>
      <c r="BC59">
        <f t="shared" si="69"/>
        <v>0.4934103758085237</v>
      </c>
      <c r="BD59">
        <f t="shared" si="70"/>
        <v>0.86979664350035946</v>
      </c>
      <c r="BE59">
        <f>G*Mz/BB59^2</f>
        <v>2.6723421542018465E-3</v>
      </c>
      <c r="BF59">
        <f t="shared" si="71"/>
        <v>1.3185613465936928E-3</v>
      </c>
      <c r="BG59">
        <f t="shared" si="72"/>
        <v>2.3243942360092859E-3</v>
      </c>
      <c r="BH59">
        <f>BF59*dt</f>
        <v>36.919717704623395</v>
      </c>
      <c r="BI59">
        <f>BG59*dt</f>
        <v>65.083038608260011</v>
      </c>
      <c r="BJ59">
        <f t="shared" si="35"/>
        <v>38534606970.332077</v>
      </c>
      <c r="BK59">
        <f t="shared" si="36"/>
        <v>141056307907.87646</v>
      </c>
    </row>
    <row r="60" spans="2:63" x14ac:dyDescent="0.3">
      <c r="B60">
        <f t="shared" si="9"/>
        <v>1400000</v>
      </c>
      <c r="C60">
        <f t="shared" si="37"/>
        <v>41115938945.588188</v>
      </c>
      <c r="D60">
        <f t="shared" si="38"/>
        <v>144254980387.17767</v>
      </c>
      <c r="E60">
        <f t="shared" si="39"/>
        <v>28609.758538535658</v>
      </c>
      <c r="F60">
        <f t="shared" si="40"/>
        <v>-8154.3315319987487</v>
      </c>
      <c r="G60">
        <f t="shared" si="0"/>
        <v>28587.117079775198</v>
      </c>
      <c r="H60">
        <f t="shared" si="10"/>
        <v>-8233.7689295916753</v>
      </c>
      <c r="I60">
        <f t="shared" si="1"/>
        <v>800439278.23370552</v>
      </c>
      <c r="J60">
        <f t="shared" si="2"/>
        <v>-230545530.0285669</v>
      </c>
      <c r="K60">
        <f t="shared" si="41"/>
        <v>-41115938945.588188</v>
      </c>
      <c r="L60">
        <f t="shared" si="42"/>
        <v>-144254980387.17767</v>
      </c>
      <c r="M60">
        <f t="shared" si="43"/>
        <v>150000066006.25998</v>
      </c>
      <c r="N60">
        <f t="shared" si="44"/>
        <v>-0.27410613901911407</v>
      </c>
      <c r="O60">
        <f t="shared" si="45"/>
        <v>-0.96169944605996005</v>
      </c>
      <c r="P60">
        <f t="shared" si="3"/>
        <v>5.9000760074395132E-3</v>
      </c>
      <c r="Q60">
        <f t="shared" si="46"/>
        <v>-1.6172470543185547E-3</v>
      </c>
      <c r="R60">
        <f t="shared" si="47"/>
        <v>-5.6740998280662407E-3</v>
      </c>
      <c r="S60">
        <f t="shared" si="48"/>
        <v>41516475565.127686</v>
      </c>
      <c r="T60">
        <f t="shared" si="4"/>
        <v>144140819745.72971</v>
      </c>
      <c r="U60">
        <f t="shared" si="11"/>
        <v>-41516475565.127686</v>
      </c>
      <c r="V60">
        <f t="shared" si="12"/>
        <v>-144140819745.72971</v>
      </c>
      <c r="W60">
        <f t="shared" si="49"/>
        <v>150000645533.01358</v>
      </c>
      <c r="X60">
        <f t="shared" si="13"/>
        <v>-0.27677531265017352</v>
      </c>
      <c r="Y60">
        <f t="shared" si="14"/>
        <v>-0.96093466287120621</v>
      </c>
      <c r="Z60">
        <f t="shared" si="15"/>
        <v>5.9000304176985178E-3</v>
      </c>
      <c r="AA60">
        <f t="shared" si="16"/>
        <v>-1.6329827635040411E-3</v>
      </c>
      <c r="AB60">
        <f t="shared" si="17"/>
        <v>-5.6695437403609869E-3</v>
      </c>
      <c r="AC60">
        <f t="shared" si="50"/>
        <v>-45.723517378113151</v>
      </c>
      <c r="AD60">
        <f t="shared" si="5"/>
        <v>-158.74722473010763</v>
      </c>
      <c r="AG60">
        <f t="shared" si="18"/>
        <v>1400000</v>
      </c>
      <c r="AH60">
        <f t="shared" si="51"/>
        <v>-202667961.26630676</v>
      </c>
      <c r="AI60">
        <f t="shared" si="52"/>
        <v>-328430123.54636765</v>
      </c>
      <c r="AJ60">
        <f t="shared" si="53"/>
        <v>-862.69216402788493</v>
      </c>
      <c r="AK60">
        <f t="shared" si="54"/>
        <v>533.51441272225793</v>
      </c>
      <c r="AL60">
        <f t="shared" si="55"/>
        <v>-843.01698031887304</v>
      </c>
      <c r="AM60">
        <f t="shared" si="56"/>
        <v>565.39869761846433</v>
      </c>
      <c r="AN60">
        <f t="shared" si="57"/>
        <v>-23604475.448928446</v>
      </c>
      <c r="AO60">
        <f t="shared" si="58"/>
        <v>15831163.533317002</v>
      </c>
      <c r="AP60">
        <f t="shared" si="59"/>
        <v>202667961.26630676</v>
      </c>
      <c r="AQ60">
        <f t="shared" si="60"/>
        <v>328430123.54636765</v>
      </c>
      <c r="AR60">
        <f t="shared" si="61"/>
        <v>385928294.60474068</v>
      </c>
      <c r="AS60">
        <f t="shared" si="62"/>
        <v>0.52514408531220769</v>
      </c>
      <c r="AT60">
        <f t="shared" si="63"/>
        <v>0.85101333107161425</v>
      </c>
      <c r="AU60">
        <f>G*Mz/AR60^2</f>
        <v>2.6761612750411164E-3</v>
      </c>
      <c r="AV60">
        <f t="shared" si="64"/>
        <v>1.4053702649294187E-3</v>
      </c>
      <c r="AW60">
        <f t="shared" si="65"/>
        <v>2.277448921157599E-3</v>
      </c>
      <c r="AX60">
        <f>AH60+AJ60*dt/2</f>
        <v>-214745651.56269714</v>
      </c>
      <c r="AY60">
        <f>AI60+AK60*dt/2</f>
        <v>-320960921.76825601</v>
      </c>
      <c r="AZ60">
        <f t="shared" si="66"/>
        <v>214745651.56269714</v>
      </c>
      <c r="BA60">
        <f t="shared" si="67"/>
        <v>320960921.76825601</v>
      </c>
      <c r="BB60">
        <f t="shared" si="68"/>
        <v>386175618.2974475</v>
      </c>
      <c r="BC60">
        <f t="shared" si="69"/>
        <v>0.55608288402426198</v>
      </c>
      <c r="BD60">
        <f t="shared" si="70"/>
        <v>0.83112684115919355</v>
      </c>
      <c r="BE60">
        <f>G*Mz/BB60^2</f>
        <v>2.6727345121400543E-3</v>
      </c>
      <c r="BF60">
        <f t="shared" si="71"/>
        <v>1.4862619157420202E-3</v>
      </c>
      <c r="BG60">
        <f t="shared" si="72"/>
        <v>2.2213813923321214E-3</v>
      </c>
      <c r="BH60">
        <f>BF60*dt</f>
        <v>41.615333640776562</v>
      </c>
      <c r="BI60">
        <f>BG60*dt</f>
        <v>62.198678985299395</v>
      </c>
      <c r="BJ60">
        <f t="shared" si="35"/>
        <v>39089259332.925117</v>
      </c>
      <c r="BK60">
        <f t="shared" si="36"/>
        <v>140970679151.71399</v>
      </c>
    </row>
    <row r="61" spans="2:63" x14ac:dyDescent="0.3">
      <c r="B61">
        <f t="shared" si="9"/>
        <v>1428000</v>
      </c>
      <c r="C61">
        <f t="shared" si="37"/>
        <v>41916378223.821892</v>
      </c>
      <c r="D61">
        <f t="shared" si="38"/>
        <v>144024434857.14911</v>
      </c>
      <c r="E61">
        <f t="shared" si="39"/>
        <v>28564.035021157546</v>
      </c>
      <c r="F61">
        <f t="shared" si="40"/>
        <v>-8313.0787567288571</v>
      </c>
      <c r="G61">
        <f t="shared" si="0"/>
        <v>28540.952782910608</v>
      </c>
      <c r="H61">
        <f t="shared" si="10"/>
        <v>-8392.3891947872598</v>
      </c>
      <c r="I61">
        <f t="shared" si="1"/>
        <v>799146677.92149699</v>
      </c>
      <c r="J61">
        <f t="shared" si="2"/>
        <v>-234986897.45404327</v>
      </c>
      <c r="K61">
        <f t="shared" si="41"/>
        <v>-41916378223.821892</v>
      </c>
      <c r="L61">
        <f t="shared" si="42"/>
        <v>-144024434857.14911</v>
      </c>
      <c r="M61">
        <f t="shared" si="43"/>
        <v>150000068664.39651</v>
      </c>
      <c r="N61">
        <f t="shared" si="44"/>
        <v>-0.2794423935738572</v>
      </c>
      <c r="O61">
        <f t="shared" si="45"/>
        <v>-0.96016245952115509</v>
      </c>
      <c r="P61">
        <f t="shared" si="3"/>
        <v>5.9000757983301757E-3</v>
      </c>
      <c r="Q61">
        <f t="shared" si="46"/>
        <v>-1.6487313033525706E-3</v>
      </c>
      <c r="R61">
        <f t="shared" si="47"/>
        <v>-5.6650312898859443E-3</v>
      </c>
      <c r="S61">
        <f t="shared" si="48"/>
        <v>42316274714.118095</v>
      </c>
      <c r="T61">
        <f t="shared" si="4"/>
        <v>143908051754.5549</v>
      </c>
      <c r="U61">
        <f t="shared" si="11"/>
        <v>-42316274714.118095</v>
      </c>
      <c r="V61">
        <f t="shared" si="12"/>
        <v>-143908051754.5549</v>
      </c>
      <c r="W61">
        <f t="shared" si="49"/>
        <v>150000648216.84058</v>
      </c>
      <c r="X61">
        <f t="shared" si="13"/>
        <v>-0.28210727898286009</v>
      </c>
      <c r="Y61">
        <f t="shared" si="14"/>
        <v>-0.95938286577616494</v>
      </c>
      <c r="Z61">
        <f t="shared" si="15"/>
        <v>5.9000302065706205E-3</v>
      </c>
      <c r="AA61">
        <f t="shared" si="16"/>
        <v>-1.6644414674923196E-3</v>
      </c>
      <c r="AB61">
        <f t="shared" si="17"/>
        <v>-5.6603878877456602E-3</v>
      </c>
      <c r="AC61">
        <f t="shared" si="50"/>
        <v>-46.604361089784952</v>
      </c>
      <c r="AD61">
        <f t="shared" si="5"/>
        <v>-158.4908608568785</v>
      </c>
      <c r="AG61">
        <f t="shared" si="18"/>
        <v>1428000</v>
      </c>
      <c r="AH61">
        <f t="shared" si="51"/>
        <v>-226272436.7152352</v>
      </c>
      <c r="AI61">
        <f t="shared" si="52"/>
        <v>-312598960.01305062</v>
      </c>
      <c r="AJ61">
        <f t="shared" si="53"/>
        <v>-821.07683038710832</v>
      </c>
      <c r="AK61">
        <f t="shared" si="54"/>
        <v>595.71309170755728</v>
      </c>
      <c r="AL61">
        <f t="shared" si="55"/>
        <v>-799.10494268192997</v>
      </c>
      <c r="AM61">
        <f t="shared" si="56"/>
        <v>626.06760304738157</v>
      </c>
      <c r="AN61">
        <f t="shared" si="57"/>
        <v>-22374938.395094041</v>
      </c>
      <c r="AO61">
        <f t="shared" si="58"/>
        <v>17529892.885326684</v>
      </c>
      <c r="AP61">
        <f t="shared" si="59"/>
        <v>226272436.7152352</v>
      </c>
      <c r="AQ61">
        <f t="shared" si="60"/>
        <v>312598960.01305062</v>
      </c>
      <c r="AR61">
        <f t="shared" si="61"/>
        <v>385898076.46357989</v>
      </c>
      <c r="AS61">
        <f t="shared" si="62"/>
        <v>0.58635284940734922</v>
      </c>
      <c r="AT61">
        <f t="shared" si="63"/>
        <v>0.81005576103863508</v>
      </c>
      <c r="AU61">
        <f>G*Mz/AR61^2</f>
        <v>2.6765804105090569E-3</v>
      </c>
      <c r="AV61">
        <f t="shared" si="64"/>
        <v>1.5694205503698779E-3</v>
      </c>
      <c r="AW61">
        <f t="shared" si="65"/>
        <v>2.1681793814160165E-3</v>
      </c>
      <c r="AX61">
        <f>AH61+AJ61*dt/2</f>
        <v>-237767512.34065473</v>
      </c>
      <c r="AY61">
        <f>AI61+AK61*dt/2</f>
        <v>-304258976.72914481</v>
      </c>
      <c r="AZ61">
        <f t="shared" si="66"/>
        <v>237767512.34065473</v>
      </c>
      <c r="BA61">
        <f t="shared" si="67"/>
        <v>304258976.72914481</v>
      </c>
      <c r="BB61">
        <f t="shared" si="68"/>
        <v>386143645.35096222</v>
      </c>
      <c r="BC61">
        <f t="shared" si="69"/>
        <v>0.61574886756080149</v>
      </c>
      <c r="BD61">
        <f t="shared" si="70"/>
        <v>0.787942467504824</v>
      </c>
      <c r="BE61">
        <f>G*Mz/BB61^2</f>
        <v>2.6731771387968855E-3</v>
      </c>
      <c r="BF61">
        <f t="shared" si="71"/>
        <v>1.6460057960036058E-3</v>
      </c>
      <c r="BG61">
        <f t="shared" si="72"/>
        <v>2.1063097908211033E-3</v>
      </c>
      <c r="BH61">
        <f>BF61*dt</f>
        <v>46.08816228810096</v>
      </c>
      <c r="BI61">
        <f>BG61*dt</f>
        <v>58.976674142990895</v>
      </c>
      <c r="BJ61">
        <f t="shared" si="35"/>
        <v>39653653856.66954</v>
      </c>
      <c r="BK61">
        <f t="shared" si="36"/>
        <v>140898445257.01862</v>
      </c>
    </row>
    <row r="62" spans="2:63" x14ac:dyDescent="0.3">
      <c r="B62">
        <f t="shared" si="9"/>
        <v>1456000</v>
      </c>
      <c r="C62">
        <f t="shared" si="37"/>
        <v>42715524901.743385</v>
      </c>
      <c r="D62">
        <f t="shared" si="38"/>
        <v>143789447959.69507</v>
      </c>
      <c r="E62">
        <f t="shared" si="39"/>
        <v>28517.430660067763</v>
      </c>
      <c r="F62">
        <f t="shared" si="40"/>
        <v>-8471.5696175857356</v>
      </c>
      <c r="G62">
        <f t="shared" si="0"/>
        <v>28493.908354206083</v>
      </c>
      <c r="H62">
        <f t="shared" si="10"/>
        <v>-8550.750650298547</v>
      </c>
      <c r="I62">
        <f t="shared" si="1"/>
        <v>797829433.91777039</v>
      </c>
      <c r="J62">
        <f t="shared" si="2"/>
        <v>-239421018.20835933</v>
      </c>
      <c r="K62">
        <f t="shared" si="41"/>
        <v>-42715524901.743385</v>
      </c>
      <c r="L62">
        <f t="shared" si="42"/>
        <v>-143789447959.69507</v>
      </c>
      <c r="M62">
        <f t="shared" si="43"/>
        <v>150000071373.93408</v>
      </c>
      <c r="N62">
        <f t="shared" si="44"/>
        <v>-0.28477003051057331</v>
      </c>
      <c r="O62">
        <f t="shared" si="45"/>
        <v>-0.95859586360624727</v>
      </c>
      <c r="P62">
        <f t="shared" si="3"/>
        <v>5.9000755851772533E-3</v>
      </c>
      <c r="Q62">
        <f t="shared" si="46"/>
        <v>-1.6801647044056151E-3</v>
      </c>
      <c r="R62">
        <f t="shared" si="47"/>
        <v>-5.6557880509151238E-3</v>
      </c>
      <c r="S62">
        <f t="shared" si="48"/>
        <v>43114768930.984337</v>
      </c>
      <c r="T62">
        <f t="shared" si="4"/>
        <v>143670845985.04886</v>
      </c>
      <c r="U62">
        <f t="shared" si="11"/>
        <v>-43114768930.984337</v>
      </c>
      <c r="V62">
        <f t="shared" si="12"/>
        <v>-143670845985.04886</v>
      </c>
      <c r="W62">
        <f t="shared" si="49"/>
        <v>150000650952.02689</v>
      </c>
      <c r="X62">
        <f t="shared" si="13"/>
        <v>-0.28743054551658764</v>
      </c>
      <c r="Y62">
        <f t="shared" si="14"/>
        <v>-0.9578014833482128</v>
      </c>
      <c r="Z62">
        <f t="shared" si="15"/>
        <v>5.9000299914024655E-3</v>
      </c>
      <c r="AA62">
        <f t="shared" si="16"/>
        <v>-1.6958488389930385E-3</v>
      </c>
      <c r="AB62">
        <f t="shared" si="17"/>
        <v>-5.6510574775642244E-3</v>
      </c>
      <c r="AC62">
        <f t="shared" si="50"/>
        <v>-47.483767491805075</v>
      </c>
      <c r="AD62">
        <f t="shared" si="5"/>
        <v>-158.22960937179829</v>
      </c>
      <c r="AG62">
        <f t="shared" si="18"/>
        <v>1456000</v>
      </c>
      <c r="AH62">
        <f t="shared" si="51"/>
        <v>-248647375.11032924</v>
      </c>
      <c r="AI62">
        <f t="shared" si="52"/>
        <v>-295069067.12772393</v>
      </c>
      <c r="AJ62">
        <f t="shared" si="53"/>
        <v>-774.98866809900733</v>
      </c>
      <c r="AK62">
        <f t="shared" si="54"/>
        <v>654.68976585054816</v>
      </c>
      <c r="AL62">
        <f t="shared" si="55"/>
        <v>-750.83775367282885</v>
      </c>
      <c r="AM62">
        <f t="shared" si="56"/>
        <v>683.34958092742943</v>
      </c>
      <c r="AN62">
        <f t="shared" si="57"/>
        <v>-21023457.102839209</v>
      </c>
      <c r="AO62">
        <f t="shared" si="58"/>
        <v>19133788.265968025</v>
      </c>
      <c r="AP62">
        <f t="shared" si="59"/>
        <v>248647375.11032924</v>
      </c>
      <c r="AQ62">
        <f t="shared" si="60"/>
        <v>295069067.12772393</v>
      </c>
      <c r="AR62">
        <f t="shared" si="61"/>
        <v>385864317.50666195</v>
      </c>
      <c r="AS62">
        <f t="shared" si="62"/>
        <v>0.64439069338417476</v>
      </c>
      <c r="AT62">
        <f t="shared" si="63"/>
        <v>0.76469643276261112</v>
      </c>
      <c r="AU62">
        <f>G*Mz/AR62^2</f>
        <v>2.6770487747053034E-3</v>
      </c>
      <c r="AV62">
        <f t="shared" si="64"/>
        <v>1.7250653161556058E-3</v>
      </c>
      <c r="AW62">
        <f t="shared" si="65"/>
        <v>2.0471296483486646E-3</v>
      </c>
      <c r="AX62">
        <f>AH62+AJ62*dt/2</f>
        <v>-259497216.46371534</v>
      </c>
      <c r="AY62">
        <f>AI62+AK62*dt/2</f>
        <v>-285903410.40581626</v>
      </c>
      <c r="AZ62">
        <f t="shared" si="66"/>
        <v>259497216.46371534</v>
      </c>
      <c r="BA62">
        <f t="shared" si="67"/>
        <v>285903410.40581626</v>
      </c>
      <c r="BB62">
        <f t="shared" si="68"/>
        <v>386108230.20766205</v>
      </c>
      <c r="BC62">
        <f t="shared" si="69"/>
        <v>0.67208413641985554</v>
      </c>
      <c r="BD62">
        <f t="shared" si="70"/>
        <v>0.74047478928912691</v>
      </c>
      <c r="BE62">
        <f>G*Mz/BB62^2</f>
        <v>2.6736675468524459E-3</v>
      </c>
      <c r="BF62">
        <f t="shared" si="71"/>
        <v>1.7969295443001198E-3</v>
      </c>
      <c r="BG62">
        <f t="shared" si="72"/>
        <v>1.979783413384742E-3</v>
      </c>
      <c r="BH62">
        <f>BF62*dt</f>
        <v>50.314027240403355</v>
      </c>
      <c r="BI62">
        <f>BG62*dt</f>
        <v>55.433935574772775</v>
      </c>
      <c r="BJ62">
        <f t="shared" si="35"/>
        <v>40229051150.640091</v>
      </c>
      <c r="BK62">
        <f t="shared" si="36"/>
        <v>140838757288.41782</v>
      </c>
    </row>
    <row r="63" spans="2:63" x14ac:dyDescent="0.3">
      <c r="B63">
        <f t="shared" si="9"/>
        <v>1484000</v>
      </c>
      <c r="C63">
        <f t="shared" si="37"/>
        <v>43513354335.661156</v>
      </c>
      <c r="D63">
        <f t="shared" si="38"/>
        <v>143550026941.48669</v>
      </c>
      <c r="E63">
        <f t="shared" si="39"/>
        <v>28469.946892575957</v>
      </c>
      <c r="F63">
        <f t="shared" si="40"/>
        <v>-8629.7992269575334</v>
      </c>
      <c r="G63">
        <f t="shared" si="0"/>
        <v>28445.985244543099</v>
      </c>
      <c r="H63">
        <f t="shared" si="10"/>
        <v>-8708.8484125051637</v>
      </c>
      <c r="I63">
        <f t="shared" si="1"/>
        <v>796487586.84720671</v>
      </c>
      <c r="J63">
        <f t="shared" si="2"/>
        <v>-243847755.55014458</v>
      </c>
      <c r="K63">
        <f t="shared" si="41"/>
        <v>-43513354335.661156</v>
      </c>
      <c r="L63">
        <f t="shared" si="42"/>
        <v>-143550026941.48669</v>
      </c>
      <c r="M63">
        <f t="shared" si="43"/>
        <v>150000074134.78955</v>
      </c>
      <c r="N63">
        <f t="shared" si="44"/>
        <v>-0.29008888553321782</v>
      </c>
      <c r="O63">
        <f t="shared" si="45"/>
        <v>-0.95699970663009892</v>
      </c>
      <c r="P63">
        <f t="shared" si="3"/>
        <v>5.9000753679872824E-3</v>
      </c>
      <c r="Q63">
        <f t="shared" si="46"/>
        <v>-1.7115462880614208E-3</v>
      </c>
      <c r="R63">
        <f t="shared" si="47"/>
        <v>-5.6463703962593018E-3</v>
      </c>
      <c r="S63">
        <f t="shared" si="48"/>
        <v>43911933592.157219</v>
      </c>
      <c r="T63">
        <f t="shared" si="4"/>
        <v>143429209752.3093</v>
      </c>
      <c r="U63">
        <f t="shared" si="11"/>
        <v>-43911933592.157219</v>
      </c>
      <c r="V63">
        <f t="shared" si="12"/>
        <v>-143429209752.3093</v>
      </c>
      <c r="W63">
        <f t="shared" si="49"/>
        <v>150000653738.48862</v>
      </c>
      <c r="X63">
        <f t="shared" si="13"/>
        <v>-0.29274494809011536</v>
      </c>
      <c r="Y63">
        <f t="shared" si="14"/>
        <v>-0.9561905643582328</v>
      </c>
      <c r="Z63">
        <f t="shared" si="15"/>
        <v>5.9000297722006517E-3</v>
      </c>
      <c r="AA63">
        <f t="shared" si="16"/>
        <v>-1.727203909393015E-3</v>
      </c>
      <c r="AB63">
        <f t="shared" si="17"/>
        <v>-5.6415527976109167E-3</v>
      </c>
      <c r="AC63">
        <f t="shared" si="50"/>
        <v>-48.361709463004416</v>
      </c>
      <c r="AD63">
        <f t="shared" si="5"/>
        <v>-157.96347833310566</v>
      </c>
      <c r="AG63">
        <f t="shared" si="18"/>
        <v>1484000</v>
      </c>
      <c r="AH63">
        <f t="shared" si="51"/>
        <v>-269670832.21316844</v>
      </c>
      <c r="AI63">
        <f t="shared" si="52"/>
        <v>-275935278.86175591</v>
      </c>
      <c r="AJ63">
        <f t="shared" si="53"/>
        <v>-724.67464085860399</v>
      </c>
      <c r="AK63">
        <f t="shared" si="54"/>
        <v>710.12370142532097</v>
      </c>
      <c r="AL63">
        <f t="shared" si="55"/>
        <v>-698.47417720620604</v>
      </c>
      <c r="AM63">
        <f t="shared" si="56"/>
        <v>736.93280118927646</v>
      </c>
      <c r="AN63">
        <f t="shared" si="57"/>
        <v>-19557276.961773768</v>
      </c>
      <c r="AO63">
        <f t="shared" si="58"/>
        <v>20634118.433299743</v>
      </c>
      <c r="AP63">
        <f t="shared" si="59"/>
        <v>269670832.21316844</v>
      </c>
      <c r="AQ63">
        <f t="shared" si="60"/>
        <v>275935278.86175591</v>
      </c>
      <c r="AR63">
        <f t="shared" si="61"/>
        <v>385827209.85832226</v>
      </c>
      <c r="AS63">
        <f t="shared" si="62"/>
        <v>0.69894197537854563</v>
      </c>
      <c r="AT63">
        <f t="shared" si="63"/>
        <v>0.71517837988430299</v>
      </c>
      <c r="AU63">
        <f>G*Mz/AR63^2</f>
        <v>2.6775637397416572E-3</v>
      </c>
      <c r="AV63">
        <f t="shared" si="64"/>
        <v>1.871461689457E-3</v>
      </c>
      <c r="AW63">
        <f t="shared" si="65"/>
        <v>1.9149356974253939E-3</v>
      </c>
      <c r="AX63">
        <f>AH63+AJ63*dt/2</f>
        <v>-279816277.18518889</v>
      </c>
      <c r="AY63">
        <f>AI63+AK63*dt/2</f>
        <v>-265993547.04180142</v>
      </c>
      <c r="AZ63">
        <f t="shared" si="66"/>
        <v>279816277.18518889</v>
      </c>
      <c r="BA63">
        <f t="shared" si="67"/>
        <v>265993547.04180142</v>
      </c>
      <c r="BB63">
        <f t="shared" si="68"/>
        <v>386069574.09987319</v>
      </c>
      <c r="BC63">
        <f t="shared" si="69"/>
        <v>0.72478199774635077</v>
      </c>
      <c r="BD63">
        <f t="shared" si="70"/>
        <v>0.68897826942713436</v>
      </c>
      <c r="BE63">
        <f>G*Mz/BB63^2</f>
        <v>2.6742029879339231E-3</v>
      </c>
      <c r="BF63">
        <f t="shared" si="71"/>
        <v>1.9382141839740092E-3</v>
      </c>
      <c r="BG63">
        <f t="shared" si="72"/>
        <v>1.8424677467235862E-3</v>
      </c>
      <c r="BH63">
        <f>BF63*dt</f>
        <v>54.269997151272257</v>
      </c>
      <c r="BI63">
        <f>BG63*dt</f>
        <v>51.589096908260416</v>
      </c>
      <c r="BJ63">
        <f t="shared" si="35"/>
        <v>40816646013.529472</v>
      </c>
      <c r="BK63">
        <f t="shared" si="36"/>
        <v>140790674152.86914</v>
      </c>
    </row>
    <row r="64" spans="2:63" x14ac:dyDescent="0.3">
      <c r="B64">
        <f t="shared" si="9"/>
        <v>1512000</v>
      </c>
      <c r="C64">
        <f t="shared" si="37"/>
        <v>44309841922.508362</v>
      </c>
      <c r="D64">
        <f t="shared" si="38"/>
        <v>143306179185.93655</v>
      </c>
      <c r="E64">
        <f t="shared" si="39"/>
        <v>28421.585183112955</v>
      </c>
      <c r="F64">
        <f t="shared" si="40"/>
        <v>-8787.7627052906391</v>
      </c>
      <c r="G64">
        <f t="shared" si="0"/>
        <v>28397.18493190192</v>
      </c>
      <c r="H64">
        <f t="shared" si="10"/>
        <v>-8866.6776059202912</v>
      </c>
      <c r="I64">
        <f t="shared" si="1"/>
        <v>795121178.09325373</v>
      </c>
      <c r="J64">
        <f t="shared" si="2"/>
        <v>-248266972.96576816</v>
      </c>
      <c r="K64">
        <f t="shared" si="41"/>
        <v>-44309841922.508362</v>
      </c>
      <c r="L64">
        <f t="shared" si="42"/>
        <v>-143306179185.93655</v>
      </c>
      <c r="M64">
        <f t="shared" si="43"/>
        <v>150000076946.87839</v>
      </c>
      <c r="N64">
        <f t="shared" si="44"/>
        <v>-0.29539879461662155</v>
      </c>
      <c r="O64">
        <f t="shared" si="45"/>
        <v>-0.95537403781924435</v>
      </c>
      <c r="P64">
        <f t="shared" si="3"/>
        <v>5.9000751467669175E-3</v>
      </c>
      <c r="Q64">
        <f t="shared" si="46"/>
        <v>-1.742875086502434E-3</v>
      </c>
      <c r="R64">
        <f t="shared" si="47"/>
        <v>-5.636778616403681E-3</v>
      </c>
      <c r="S64">
        <f t="shared" si="48"/>
        <v>44707744115.071945</v>
      </c>
      <c r="T64">
        <f t="shared" si="4"/>
        <v>143183150508.0625</v>
      </c>
      <c r="U64">
        <f t="shared" si="11"/>
        <v>-44707744115.071945</v>
      </c>
      <c r="V64">
        <f t="shared" si="12"/>
        <v>-143183150508.0625</v>
      </c>
      <c r="W64">
        <f t="shared" si="49"/>
        <v>150000656576.14044</v>
      </c>
      <c r="X64">
        <f t="shared" si="13"/>
        <v>-0.29805032281560889</v>
      </c>
      <c r="Y64">
        <f t="shared" si="14"/>
        <v>-0.95455015848802383</v>
      </c>
      <c r="Z64">
        <f t="shared" si="15"/>
        <v>5.9000295489718951E-3</v>
      </c>
      <c r="AA64">
        <f t="shared" si="16"/>
        <v>-1.7585057116927046E-3</v>
      </c>
      <c r="AB64">
        <f t="shared" si="17"/>
        <v>-5.6318741410551461E-3</v>
      </c>
      <c r="AC64">
        <f t="shared" si="50"/>
        <v>-49.238159927395728</v>
      </c>
      <c r="AD64">
        <f t="shared" si="5"/>
        <v>-157.6924759495441</v>
      </c>
      <c r="AG64">
        <f t="shared" si="18"/>
        <v>1512000</v>
      </c>
      <c r="AH64">
        <f t="shared" si="51"/>
        <v>-289228109.1749422</v>
      </c>
      <c r="AI64">
        <f t="shared" si="52"/>
        <v>-255301160.42845616</v>
      </c>
      <c r="AJ64">
        <f t="shared" si="53"/>
        <v>-670.40464370733173</v>
      </c>
      <c r="AK64">
        <f t="shared" si="54"/>
        <v>761.71279833358142</v>
      </c>
      <c r="AL64">
        <f t="shared" si="55"/>
        <v>-642.29525435186281</v>
      </c>
      <c r="AM64">
        <f t="shared" si="56"/>
        <v>786.524908546029</v>
      </c>
      <c r="AN64">
        <f t="shared" si="57"/>
        <v>-17984267.12185216</v>
      </c>
      <c r="AO64">
        <f t="shared" si="58"/>
        <v>22022697.439288814</v>
      </c>
      <c r="AP64">
        <f t="shared" si="59"/>
        <v>289228109.1749422</v>
      </c>
      <c r="AQ64">
        <f t="shared" si="60"/>
        <v>255301160.42845616</v>
      </c>
      <c r="AR64">
        <f t="shared" si="61"/>
        <v>385786964.07865912</v>
      </c>
      <c r="AS64">
        <f t="shared" si="62"/>
        <v>0.74970938913314533</v>
      </c>
      <c r="AT64">
        <f t="shared" si="63"/>
        <v>0.66176720366425379</v>
      </c>
      <c r="AU64">
        <f>G*Mz/AR64^2</f>
        <v>2.6781224224925048E-3</v>
      </c>
      <c r="AV64">
        <f t="shared" si="64"/>
        <v>2.0078135253906353E-3</v>
      </c>
      <c r="AW64">
        <f t="shared" si="65"/>
        <v>1.7722935866034022E-3</v>
      </c>
      <c r="AX64">
        <f>AH64+AJ64*dt/2</f>
        <v>-298613774.18684483</v>
      </c>
      <c r="AY64">
        <f>AI64+AK64*dt/2</f>
        <v>-244637181.25178602</v>
      </c>
      <c r="AZ64">
        <f t="shared" si="66"/>
        <v>298613774.18684483</v>
      </c>
      <c r="BA64">
        <f t="shared" si="67"/>
        <v>244637181.25178602</v>
      </c>
      <c r="BB64">
        <f t="shared" si="68"/>
        <v>386027896.12271696</v>
      </c>
      <c r="BC64">
        <f t="shared" si="69"/>
        <v>0.77355490933721671</v>
      </c>
      <c r="BD64">
        <f t="shared" si="70"/>
        <v>0.63372928150771957</v>
      </c>
      <c r="BE64">
        <f>G*Mz/BB64^2</f>
        <v>2.674780466343488E-3</v>
      </c>
      <c r="BF64">
        <f t="shared" si="71"/>
        <v>2.0690895611392953E-3</v>
      </c>
      <c r="BG64">
        <f t="shared" si="72"/>
        <v>1.6950867031267417E-3</v>
      </c>
      <c r="BH64">
        <f>BF64*dt</f>
        <v>57.934507711900267</v>
      </c>
      <c r="BI64">
        <f>BG64*dt</f>
        <v>47.462427687548768</v>
      </c>
      <c r="BJ64">
        <f t="shared" si="35"/>
        <v>41417560830.758942</v>
      </c>
      <c r="BK64">
        <f t="shared" si="36"/>
        <v>140753167581.65198</v>
      </c>
    </row>
    <row r="65" spans="2:63" x14ac:dyDescent="0.3">
      <c r="B65">
        <f t="shared" si="9"/>
        <v>1540000</v>
      </c>
      <c r="C65">
        <f t="shared" si="37"/>
        <v>45104963100.601616</v>
      </c>
      <c r="D65">
        <f t="shared" si="38"/>
        <v>143057912212.97079</v>
      </c>
      <c r="E65">
        <f t="shared" si="39"/>
        <v>28372.347023185561</v>
      </c>
      <c r="F65">
        <f t="shared" si="40"/>
        <v>-8945.4551812401824</v>
      </c>
      <c r="G65">
        <f t="shared" si="0"/>
        <v>28347.508921316006</v>
      </c>
      <c r="H65">
        <f t="shared" si="10"/>
        <v>-9024.2333633410417</v>
      </c>
      <c r="I65">
        <f t="shared" si="1"/>
        <v>793730249.79684818</v>
      </c>
      <c r="J65">
        <f t="shared" si="2"/>
        <v>-252678534.17354918</v>
      </c>
      <c r="K65">
        <f t="shared" si="41"/>
        <v>-45104963100.601616</v>
      </c>
      <c r="L65">
        <f t="shared" si="42"/>
        <v>-143057912212.97079</v>
      </c>
      <c r="M65">
        <f t="shared" si="43"/>
        <v>150000079810.11441</v>
      </c>
      <c r="N65">
        <f t="shared" si="44"/>
        <v>-0.30069959401155077</v>
      </c>
      <c r="O65">
        <f t="shared" si="45"/>
        <v>-0.95371890731037123</v>
      </c>
      <c r="P65">
        <f t="shared" si="3"/>
        <v>5.900074921522936E-3</v>
      </c>
      <c r="Q65">
        <f t="shared" si="46"/>
        <v>-1.7741501335396793E-3</v>
      </c>
      <c r="R65">
        <f t="shared" si="47"/>
        <v>-5.6270130072041792E-3</v>
      </c>
      <c r="S65">
        <f t="shared" si="48"/>
        <v>45502175958.926216</v>
      </c>
      <c r="T65">
        <f t="shared" si="4"/>
        <v>142932675840.43344</v>
      </c>
      <c r="U65">
        <f t="shared" si="11"/>
        <v>-45502175958.926216</v>
      </c>
      <c r="V65">
        <f t="shared" si="12"/>
        <v>-142932675840.43344</v>
      </c>
      <c r="W65">
        <f t="shared" si="49"/>
        <v>150000659464.89539</v>
      </c>
      <c r="X65">
        <f t="shared" si="13"/>
        <v>-0.30334650608369546</v>
      </c>
      <c r="Y65">
        <f t="shared" si="14"/>
        <v>-0.95288031632876879</v>
      </c>
      <c r="Z65">
        <f t="shared" si="15"/>
        <v>5.9000293217230347E-3</v>
      </c>
      <c r="AA65">
        <f t="shared" si="16"/>
        <v>-1.789753280536038E-3</v>
      </c>
      <c r="AB65">
        <f t="shared" si="17"/>
        <v>-5.6220218064324569E-3</v>
      </c>
      <c r="AC65">
        <f t="shared" si="50"/>
        <v>-50.113091855009067</v>
      </c>
      <c r="AD65">
        <f t="shared" si="5"/>
        <v>-157.4166105801088</v>
      </c>
      <c r="AG65">
        <f t="shared" si="18"/>
        <v>1540000</v>
      </c>
      <c r="AH65">
        <f t="shared" si="51"/>
        <v>-307212376.29679435</v>
      </c>
      <c r="AI65">
        <f t="shared" si="52"/>
        <v>-233278462.98916733</v>
      </c>
      <c r="AJ65">
        <f t="shared" si="53"/>
        <v>-612.47013599543152</v>
      </c>
      <c r="AK65">
        <f t="shared" si="54"/>
        <v>809.17522602113013</v>
      </c>
      <c r="AL65">
        <f t="shared" si="55"/>
        <v>-582.60287648242706</v>
      </c>
      <c r="AM65">
        <f t="shared" si="56"/>
        <v>831.85461308514982</v>
      </c>
      <c r="AN65">
        <f t="shared" si="57"/>
        <v>-16312880.541507958</v>
      </c>
      <c r="AO65">
        <f t="shared" si="58"/>
        <v>23291929.166384194</v>
      </c>
      <c r="AP65">
        <f t="shared" si="59"/>
        <v>307212376.29679435</v>
      </c>
      <c r="AQ65">
        <f t="shared" si="60"/>
        <v>233278462.98916733</v>
      </c>
      <c r="AR65">
        <f t="shared" si="61"/>
        <v>385743808.04429185</v>
      </c>
      <c r="AS65">
        <f t="shared" si="62"/>
        <v>0.79641557399028851</v>
      </c>
      <c r="AT65">
        <f t="shared" si="63"/>
        <v>0.60474972799143889</v>
      </c>
      <c r="AU65">
        <f>G*Mz/AR65^2</f>
        <v>2.6787216990389199E-3</v>
      </c>
      <c r="AV65">
        <f t="shared" si="64"/>
        <v>2.1333756795003222E-3</v>
      </c>
      <c r="AW65">
        <f t="shared" si="65"/>
        <v>1.6199562188585518E-3</v>
      </c>
      <c r="AX65">
        <f>AH65+AJ65*dt/2</f>
        <v>-315786958.20073038</v>
      </c>
      <c r="AY65">
        <f>AI65+AK65*dt/2</f>
        <v>-221950009.82487151</v>
      </c>
      <c r="AZ65">
        <f t="shared" si="66"/>
        <v>315786958.20073038</v>
      </c>
      <c r="BA65">
        <f t="shared" si="67"/>
        <v>221950009.82487151</v>
      </c>
      <c r="BB65">
        <f t="shared" si="68"/>
        <v>385983432.06791973</v>
      </c>
      <c r="BC65">
        <f t="shared" si="69"/>
        <v>0.81813604410140284</v>
      </c>
      <c r="BD65">
        <f t="shared" si="70"/>
        <v>0.5750247067232046</v>
      </c>
      <c r="BE65">
        <f>G*Mz/BB65^2</f>
        <v>2.6753967541196639E-3</v>
      </c>
      <c r="BF65">
        <f t="shared" si="71"/>
        <v>2.1888385168171952E-3</v>
      </c>
      <c r="BG65">
        <f t="shared" si="72"/>
        <v>1.5384192339058733E-3</v>
      </c>
      <c r="BH65">
        <f>BF65*dt</f>
        <v>61.287478470881467</v>
      </c>
      <c r="BI65">
        <f>BG65*dt</f>
        <v>43.075738549364452</v>
      </c>
      <c r="BJ65">
        <f t="shared" si="35"/>
        <v>42032839337.633675</v>
      </c>
      <c r="BK65">
        <f t="shared" si="36"/>
        <v>140725127583.07913</v>
      </c>
    </row>
    <row r="66" spans="2:63" x14ac:dyDescent="0.3">
      <c r="B66">
        <f t="shared" si="9"/>
        <v>1568000</v>
      </c>
      <c r="C66">
        <f t="shared" si="37"/>
        <v>45898693350.39846</v>
      </c>
      <c r="D66">
        <f t="shared" si="38"/>
        <v>142805233678.79724</v>
      </c>
      <c r="E66">
        <f t="shared" si="39"/>
        <v>28322.233931330553</v>
      </c>
      <c r="F66">
        <f t="shared" si="40"/>
        <v>-9102.871791820291</v>
      </c>
      <c r="G66">
        <f t="shared" si="0"/>
        <v>28296.958744825555</v>
      </c>
      <c r="H66">
        <f t="shared" si="10"/>
        <v>-9181.5108259985882</v>
      </c>
      <c r="I66">
        <f t="shared" si="1"/>
        <v>792314844.85511553</v>
      </c>
      <c r="J66">
        <f t="shared" si="2"/>
        <v>-257082303.12796047</v>
      </c>
      <c r="K66">
        <f t="shared" si="41"/>
        <v>-45898693350.39846</v>
      </c>
      <c r="L66">
        <f t="shared" si="42"/>
        <v>-142805233678.79724</v>
      </c>
      <c r="M66">
        <f t="shared" si="43"/>
        <v>150000082724.40985</v>
      </c>
      <c r="N66">
        <f t="shared" si="44"/>
        <v>-0.30599112024975744</v>
      </c>
      <c r="O66">
        <f t="shared" si="45"/>
        <v>-0.95203436614877424</v>
      </c>
      <c r="P66">
        <f t="shared" si="3"/>
        <v>5.9000746922622457E-3</v>
      </c>
      <c r="Q66">
        <f t="shared" si="46"/>
        <v>-1.8053704646425674E-3</v>
      </c>
      <c r="R66">
        <f t="shared" si="47"/>
        <v>-5.6170738698783111E-3</v>
      </c>
      <c r="S66">
        <f t="shared" si="48"/>
        <v>46295204625.437088</v>
      </c>
      <c r="T66">
        <f t="shared" si="4"/>
        <v>142677793473.71176</v>
      </c>
      <c r="U66">
        <f t="shared" si="11"/>
        <v>-46295204625.437088</v>
      </c>
      <c r="V66">
        <f t="shared" si="12"/>
        <v>-142677793473.71176</v>
      </c>
      <c r="W66">
        <f t="shared" si="49"/>
        <v>150000662404.66486</v>
      </c>
      <c r="X66">
        <f t="shared" si="13"/>
        <v>-0.30863333456851028</v>
      </c>
      <c r="Y66">
        <f t="shared" si="14"/>
        <v>-0.95118108937947354</v>
      </c>
      <c r="Z66">
        <f t="shared" si="15"/>
        <v>5.9000290904610442E-3</v>
      </c>
      <c r="AA66">
        <f t="shared" si="16"/>
        <v>-1.8209456522402068E-3</v>
      </c>
      <c r="AB66">
        <f t="shared" si="17"/>
        <v>-5.6119960976353201E-3</v>
      </c>
      <c r="AC66">
        <f t="shared" si="50"/>
        <v>-50.98647826272579</v>
      </c>
      <c r="AD66">
        <f t="shared" si="5"/>
        <v>-157.13589073378895</v>
      </c>
      <c r="AG66">
        <f t="shared" si="18"/>
        <v>1568000</v>
      </c>
      <c r="AH66">
        <f t="shared" si="51"/>
        <v>-323525256.83830231</v>
      </c>
      <c r="AI66">
        <f t="shared" si="52"/>
        <v>-209986533.82278314</v>
      </c>
      <c r="AJ66">
        <f t="shared" si="53"/>
        <v>-551.18265752455</v>
      </c>
      <c r="AK66">
        <f t="shared" si="54"/>
        <v>852.2509645704946</v>
      </c>
      <c r="AL66">
        <f t="shared" si="55"/>
        <v>-519.71824433385348</v>
      </c>
      <c r="AM66">
        <f t="shared" si="56"/>
        <v>872.67318177001437</v>
      </c>
      <c r="AN66">
        <f t="shared" si="57"/>
        <v>-14552110.841347897</v>
      </c>
      <c r="AO66">
        <f t="shared" si="58"/>
        <v>24434849.089560401</v>
      </c>
      <c r="AP66">
        <f t="shared" si="59"/>
        <v>323525256.83830231</v>
      </c>
      <c r="AQ66">
        <f t="shared" si="60"/>
        <v>209986533.82278314</v>
      </c>
      <c r="AR66">
        <f t="shared" si="61"/>
        <v>385697985.73391116</v>
      </c>
      <c r="AS66">
        <f t="shared" si="62"/>
        <v>0.83880463161531482</v>
      </c>
      <c r="AT66">
        <f t="shared" si="63"/>
        <v>0.5444325394212729</v>
      </c>
      <c r="AU66">
        <f>G*Mz/AR66^2</f>
        <v>2.6793582204258305E-3</v>
      </c>
      <c r="AV66">
        <f t="shared" si="64"/>
        <v>2.2474580850497545E-3</v>
      </c>
      <c r="AW66">
        <f t="shared" si="65"/>
        <v>1.4587297999656976E-3</v>
      </c>
      <c r="AX66">
        <f>AH66+AJ66*dt/2</f>
        <v>-331241814.04364604</v>
      </c>
      <c r="AY66">
        <f>AI66+AK66*dt/2</f>
        <v>-198055020.31879622</v>
      </c>
      <c r="AZ66">
        <f t="shared" si="66"/>
        <v>331241814.04364604</v>
      </c>
      <c r="BA66">
        <f t="shared" si="67"/>
        <v>198055020.31879622</v>
      </c>
      <c r="BB66">
        <f t="shared" si="68"/>
        <v>385936433.16536486</v>
      </c>
      <c r="BC66">
        <f t="shared" si="69"/>
        <v>0.8582807570844615</v>
      </c>
      <c r="BD66">
        <f t="shared" si="70"/>
        <v>0.51318041858446206</v>
      </c>
      <c r="BE66">
        <f>G*Mz/BB66^2</f>
        <v>2.6760484073807566E-3</v>
      </c>
      <c r="BF66">
        <f t="shared" si="71"/>
        <v>2.2968008530814231E-3</v>
      </c>
      <c r="BG66">
        <f t="shared" si="72"/>
        <v>1.3732956418519397E-3</v>
      </c>
      <c r="BH66">
        <f>BF66*dt</f>
        <v>64.31042388627985</v>
      </c>
      <c r="BI66">
        <f>BG66*dt</f>
        <v>38.452277971854315</v>
      </c>
      <c r="BJ66">
        <f t="shared" si="35"/>
        <v>42663440782.015434</v>
      </c>
      <c r="BK66">
        <f t="shared" si="36"/>
        <v>140705368340.5694</v>
      </c>
    </row>
    <row r="67" spans="2:63" x14ac:dyDescent="0.3">
      <c r="B67">
        <f t="shared" si="9"/>
        <v>1596000</v>
      </c>
      <c r="C67">
        <f t="shared" si="37"/>
        <v>46691008195.253578</v>
      </c>
      <c r="D67">
        <f t="shared" si="38"/>
        <v>142548151375.66928</v>
      </c>
      <c r="E67">
        <f t="shared" si="39"/>
        <v>28271.247453067826</v>
      </c>
      <c r="F67">
        <f t="shared" si="40"/>
        <v>-9260.00768255408</v>
      </c>
      <c r="G67">
        <f t="shared" si="0"/>
        <v>28245.535961430265</v>
      </c>
      <c r="H67">
        <f t="shared" si="10"/>
        <v>-9338.5051437080219</v>
      </c>
      <c r="I67">
        <f t="shared" si="1"/>
        <v>790875006.9200474</v>
      </c>
      <c r="J67">
        <f t="shared" si="2"/>
        <v>-261478144.0238246</v>
      </c>
      <c r="K67">
        <f t="shared" si="41"/>
        <v>-46691008195.253578</v>
      </c>
      <c r="L67">
        <f t="shared" si="42"/>
        <v>-142548151375.66928</v>
      </c>
      <c r="M67">
        <f t="shared" si="43"/>
        <v>150000085689.67538</v>
      </c>
      <c r="N67">
        <f t="shared" si="44"/>
        <v>-0.31127321014902165</v>
      </c>
      <c r="O67">
        <f t="shared" si="45"/>
        <v>-0.95032046628678013</v>
      </c>
      <c r="P67">
        <f t="shared" si="3"/>
        <v>5.9000744589918722E-3</v>
      </c>
      <c r="Q67">
        <f t="shared" si="46"/>
        <v>-1.8365351169686522E-3</v>
      </c>
      <c r="R67">
        <f t="shared" si="47"/>
        <v>-5.6069615109958781E-3</v>
      </c>
      <c r="S67">
        <f t="shared" si="48"/>
        <v>47086805659.596527</v>
      </c>
      <c r="T67">
        <f t="shared" si="4"/>
        <v>142418511268.11353</v>
      </c>
      <c r="U67">
        <f t="shared" si="11"/>
        <v>-47086805659.596527</v>
      </c>
      <c r="V67">
        <f t="shared" si="12"/>
        <v>-142418511268.11353</v>
      </c>
      <c r="W67">
        <f t="shared" si="49"/>
        <v>150000665395.3588</v>
      </c>
      <c r="X67">
        <f t="shared" si="13"/>
        <v>-0.3139106452327341</v>
      </c>
      <c r="Y67">
        <f t="shared" si="14"/>
        <v>-0.94945253004537755</v>
      </c>
      <c r="Z67">
        <f t="shared" si="15"/>
        <v>5.9000288551930066E-3</v>
      </c>
      <c r="AA67">
        <f t="shared" si="16"/>
        <v>-1.8520818648253862E-3</v>
      </c>
      <c r="AB67">
        <f t="shared" si="17"/>
        <v>-5.6017973239037323E-3</v>
      </c>
      <c r="AC67">
        <f t="shared" si="50"/>
        <v>-51.858292215110815</v>
      </c>
      <c r="AD67">
        <f t="shared" si="5"/>
        <v>-156.85032506930452</v>
      </c>
      <c r="AG67">
        <f t="shared" si="18"/>
        <v>1596000</v>
      </c>
      <c r="AH67">
        <f t="shared" si="51"/>
        <v>-338077367.67965019</v>
      </c>
      <c r="AI67">
        <f t="shared" si="52"/>
        <v>-185551684.73322275</v>
      </c>
      <c r="AJ67">
        <f t="shared" si="53"/>
        <v>-486.87223363827013</v>
      </c>
      <c r="AK67">
        <f t="shared" si="54"/>
        <v>890.7032425423489</v>
      </c>
      <c r="AL67">
        <f t="shared" si="55"/>
        <v>-453.98021905638029</v>
      </c>
      <c r="AM67">
        <f t="shared" si="56"/>
        <v>908.75582252375284</v>
      </c>
      <c r="AN67">
        <f t="shared" si="57"/>
        <v>-12711446.133578649</v>
      </c>
      <c r="AO67">
        <f t="shared" si="58"/>
        <v>25445163.030665081</v>
      </c>
      <c r="AP67">
        <f t="shared" si="59"/>
        <v>338077367.67965019</v>
      </c>
      <c r="AQ67">
        <f t="shared" si="60"/>
        <v>185551684.73322275</v>
      </c>
      <c r="AR67">
        <f t="shared" si="61"/>
        <v>385649755.9243862</v>
      </c>
      <c r="AS67">
        <f t="shared" si="62"/>
        <v>0.87664354115638676</v>
      </c>
      <c r="AT67">
        <f t="shared" si="63"/>
        <v>0.48114041791226653</v>
      </c>
      <c r="AU67">
        <f>G*Mz/AR67^2</f>
        <v>2.6800284296773376E-3</v>
      </c>
      <c r="AV67">
        <f t="shared" si="64"/>
        <v>2.3494296129921315E-3</v>
      </c>
      <c r="AW67">
        <f t="shared" si="65"/>
        <v>1.2894699986717097E-3</v>
      </c>
      <c r="AX67">
        <f>AH67+AJ67*dt/2</f>
        <v>-344893578.95058596</v>
      </c>
      <c r="AY67">
        <f>AI67+AK67*dt/2</f>
        <v>-173081839.33762985</v>
      </c>
      <c r="AZ67">
        <f t="shared" si="66"/>
        <v>344893578.95058596</v>
      </c>
      <c r="BA67">
        <f t="shared" si="67"/>
        <v>173081839.33762985</v>
      </c>
      <c r="BB67">
        <f t="shared" si="68"/>
        <v>385887164.73840016</v>
      </c>
      <c r="BC67">
        <f t="shared" si="69"/>
        <v>0.8937679468670473</v>
      </c>
      <c r="BD67">
        <f t="shared" si="70"/>
        <v>0.44852966139717332</v>
      </c>
      <c r="BE67">
        <f>G*Mz/BB67^2</f>
        <v>2.6767317838920562E-3</v>
      </c>
      <c r="BF67">
        <f t="shared" si="71"/>
        <v>2.3923770708029722E-3</v>
      </c>
      <c r="BG67">
        <f t="shared" si="72"/>
        <v>1.2005936006801556E-3</v>
      </c>
      <c r="BH67">
        <f>BF67*dt</f>
        <v>66.98655798248322</v>
      </c>
      <c r="BI67">
        <f>BG67*dt</f>
        <v>33.616620819044357</v>
      </c>
      <c r="BJ67">
        <f t="shared" si="35"/>
        <v>43310234518.457077</v>
      </c>
      <c r="BK67">
        <f t="shared" si="36"/>
        <v>140692634528.33707</v>
      </c>
    </row>
    <row r="68" spans="2:63" x14ac:dyDescent="0.3">
      <c r="B68">
        <f t="shared" si="9"/>
        <v>1624000</v>
      </c>
      <c r="C68">
        <f t="shared" si="37"/>
        <v>47481883202.173622</v>
      </c>
      <c r="D68">
        <f t="shared" si="38"/>
        <v>142286673231.64545</v>
      </c>
      <c r="E68">
        <f t="shared" si="39"/>
        <v>28219.389160852716</v>
      </c>
      <c r="F68">
        <f t="shared" si="40"/>
        <v>-9416.8580076233848</v>
      </c>
      <c r="G68">
        <f t="shared" si="0"/>
        <v>28193.242157041208</v>
      </c>
      <c r="H68">
        <f t="shared" si="10"/>
        <v>-9495.2114750179571</v>
      </c>
      <c r="I68">
        <f t="shared" si="1"/>
        <v>789410780.39715385</v>
      </c>
      <c r="J68">
        <f t="shared" si="2"/>
        <v>-265865921.30050281</v>
      </c>
      <c r="K68">
        <f t="shared" si="41"/>
        <v>-47481883202.173622</v>
      </c>
      <c r="L68">
        <f t="shared" si="42"/>
        <v>-142286673231.64545</v>
      </c>
      <c r="M68">
        <f t="shared" si="43"/>
        <v>150000088705.82013</v>
      </c>
      <c r="N68">
        <f t="shared" si="44"/>
        <v>-0.31654570081818417</v>
      </c>
      <c r="O68">
        <f t="shared" si="45"/>
        <v>-0.94857726058214398</v>
      </c>
      <c r="P68">
        <f t="shared" si="3"/>
        <v>5.9000742217189686E-3</v>
      </c>
      <c r="Q68">
        <f t="shared" si="46"/>
        <v>-1.8676431293933335E-3</v>
      </c>
      <c r="R68">
        <f t="shared" si="47"/>
        <v>-5.5966762424695046E-3</v>
      </c>
      <c r="S68">
        <f t="shared" si="48"/>
        <v>47876954650.42556</v>
      </c>
      <c r="T68">
        <f t="shared" si="4"/>
        <v>142154837219.53873</v>
      </c>
      <c r="U68">
        <f t="shared" si="11"/>
        <v>-47876954650.42556</v>
      </c>
      <c r="V68">
        <f t="shared" si="12"/>
        <v>-142154837219.53873</v>
      </c>
      <c r="W68">
        <f t="shared" si="49"/>
        <v>150000668436.8855</v>
      </c>
      <c r="X68">
        <f t="shared" si="13"/>
        <v>-0.31917827533262183</v>
      </c>
      <c r="Y68">
        <f t="shared" si="14"/>
        <v>-0.94769469163633768</v>
      </c>
      <c r="Z68">
        <f t="shared" si="15"/>
        <v>5.900028615926139E-3</v>
      </c>
      <c r="AA68">
        <f t="shared" si="16"/>
        <v>-1.883160958044421E-3</v>
      </c>
      <c r="AB68">
        <f t="shared" si="17"/>
        <v>-5.5914257998156908E-3</v>
      </c>
      <c r="AC68">
        <f t="shared" si="50"/>
        <v>-52.728506825243784</v>
      </c>
      <c r="AD68">
        <f t="shared" si="5"/>
        <v>-156.55992239483933</v>
      </c>
      <c r="AG68">
        <f t="shared" si="18"/>
        <v>1624000</v>
      </c>
      <c r="AH68">
        <f t="shared" si="51"/>
        <v>-350788813.81322885</v>
      </c>
      <c r="AI68">
        <f t="shared" si="52"/>
        <v>-160106521.70255768</v>
      </c>
      <c r="AJ68">
        <f t="shared" si="53"/>
        <v>-419.88567565578694</v>
      </c>
      <c r="AK68">
        <f t="shared" si="54"/>
        <v>924.31986336139323</v>
      </c>
      <c r="AL68">
        <f t="shared" si="55"/>
        <v>-385.74357196919129</v>
      </c>
      <c r="AM68">
        <f t="shared" si="56"/>
        <v>939.90295281469423</v>
      </c>
      <c r="AN68">
        <f t="shared" si="57"/>
        <v>-10800820.015137356</v>
      </c>
      <c r="AO68">
        <f t="shared" si="58"/>
        <v>26317282.678811438</v>
      </c>
      <c r="AP68">
        <f t="shared" si="59"/>
        <v>350788813.81322885</v>
      </c>
      <c r="AQ68">
        <f t="shared" si="60"/>
        <v>160106521.70255768</v>
      </c>
      <c r="AR68">
        <f t="shared" si="61"/>
        <v>385599390.8036989</v>
      </c>
      <c r="AS68">
        <f t="shared" si="62"/>
        <v>0.90972346476503785</v>
      </c>
      <c r="AT68">
        <f t="shared" si="63"/>
        <v>0.41521466454822481</v>
      </c>
      <c r="AU68">
        <f>G*Mz/AR68^2</f>
        <v>2.6807285800081672E-3</v>
      </c>
      <c r="AV68">
        <f t="shared" si="64"/>
        <v>2.4387216918996899E-3</v>
      </c>
      <c r="AW68">
        <f t="shared" si="65"/>
        <v>1.1130778180929303E-3</v>
      </c>
      <c r="AX68">
        <f>AH68+AJ68*dt/2</f>
        <v>-356667213.27240986</v>
      </c>
      <c r="AY68">
        <f>AI68+AK68*dt/2</f>
        <v>-147166043.61549819</v>
      </c>
      <c r="AZ68">
        <f t="shared" si="66"/>
        <v>356667213.27240986</v>
      </c>
      <c r="BA68">
        <f t="shared" si="67"/>
        <v>147166043.61549819</v>
      </c>
      <c r="BB68">
        <f t="shared" si="68"/>
        <v>385835904.77940929</v>
      </c>
      <c r="BC68">
        <f t="shared" si="69"/>
        <v>0.92440130338912907</v>
      </c>
      <c r="BD68">
        <f t="shared" si="70"/>
        <v>0.3814213291000903</v>
      </c>
      <c r="BE68">
        <f>G*Mz/BB68^2</f>
        <v>2.677443061791213E-3</v>
      </c>
      <c r="BF68">
        <f t="shared" si="71"/>
        <v>2.4750318560699779E-3</v>
      </c>
      <c r="BG68">
        <f t="shared" si="72"/>
        <v>1.0212338912182197E-3</v>
      </c>
      <c r="BH68">
        <f>BF68*dt</f>
        <v>69.30089196995938</v>
      </c>
      <c r="BI68">
        <f>BG68*dt</f>
        <v>28.594548954110152</v>
      </c>
      <c r="BJ68">
        <f t="shared" si="35"/>
        <v>43973995064.041336</v>
      </c>
      <c r="BK68">
        <f t="shared" si="36"/>
        <v>140685608014.61987</v>
      </c>
    </row>
    <row r="69" spans="2:63" x14ac:dyDescent="0.3">
      <c r="B69">
        <f t="shared" si="9"/>
        <v>1652000</v>
      </c>
      <c r="C69">
        <f t="shared" si="37"/>
        <v>48271293982.570778</v>
      </c>
      <c r="D69">
        <f t="shared" si="38"/>
        <v>142020807310.34494</v>
      </c>
      <c r="E69">
        <f t="shared" si="39"/>
        <v>28166.660654027473</v>
      </c>
      <c r="F69">
        <f t="shared" si="40"/>
        <v>-9573.4179300182241</v>
      </c>
      <c r="G69">
        <f t="shared" si="0"/>
        <v>28140.07894443192</v>
      </c>
      <c r="H69">
        <f t="shared" si="10"/>
        <v>-9651.6249873598535</v>
      </c>
      <c r="I69">
        <f t="shared" si="1"/>
        <v>787922210.4440937</v>
      </c>
      <c r="J69">
        <f t="shared" si="2"/>
        <v>-270245499.6460759</v>
      </c>
      <c r="K69">
        <f t="shared" si="41"/>
        <v>-48271293982.570778</v>
      </c>
      <c r="L69">
        <f t="shared" si="42"/>
        <v>-142020807310.34494</v>
      </c>
      <c r="M69">
        <f t="shared" si="43"/>
        <v>150000091772.75159</v>
      </c>
      <c r="N69">
        <f t="shared" si="44"/>
        <v>-0.32180842966217138</v>
      </c>
      <c r="O69">
        <f t="shared" si="45"/>
        <v>-0.94680480279641976</v>
      </c>
      <c r="P69">
        <f t="shared" si="3"/>
        <v>5.9000739804508087E-3</v>
      </c>
      <c r="Q69">
        <f t="shared" si="46"/>
        <v>-1.8986935425395115E-3</v>
      </c>
      <c r="R69">
        <f t="shared" si="47"/>
        <v>-5.5862183815450156E-3</v>
      </c>
      <c r="S69">
        <f t="shared" si="48"/>
        <v>48665627231.727165</v>
      </c>
      <c r="T69">
        <f t="shared" si="4"/>
        <v>141886779459.32468</v>
      </c>
      <c r="U69">
        <f t="shared" si="11"/>
        <v>-48665627231.727165</v>
      </c>
      <c r="V69">
        <f t="shared" si="12"/>
        <v>-141886779459.32468</v>
      </c>
      <c r="W69">
        <f t="shared" si="49"/>
        <v>150000671529.1517</v>
      </c>
      <c r="X69">
        <f t="shared" si="13"/>
        <v>-0.32443606242302259</v>
      </c>
      <c r="Y69">
        <f t="shared" si="14"/>
        <v>-0.94590762836518272</v>
      </c>
      <c r="Z69">
        <f t="shared" si="15"/>
        <v>5.900028372667775E-3</v>
      </c>
      <c r="AA69">
        <f t="shared" si="16"/>
        <v>-1.9141819734124466E-3</v>
      </c>
      <c r="AB69">
        <f t="shared" si="17"/>
        <v>-5.5808818452774637E-3</v>
      </c>
      <c r="AC69">
        <f t="shared" si="50"/>
        <v>-53.597095255548503</v>
      </c>
      <c r="AD69">
        <f t="shared" si="5"/>
        <v>-156.26469166776897</v>
      </c>
      <c r="AG69">
        <f t="shared" si="18"/>
        <v>1652000</v>
      </c>
      <c r="AH69">
        <f t="shared" si="51"/>
        <v>-361589633.82836622</v>
      </c>
      <c r="AI69">
        <f t="shared" si="52"/>
        <v>-133789239.02374625</v>
      </c>
      <c r="AJ69">
        <f t="shared" si="53"/>
        <v>-350.58478368582757</v>
      </c>
      <c r="AK69">
        <f t="shared" si="54"/>
        <v>952.91441231550334</v>
      </c>
      <c r="AL69">
        <f t="shared" si="55"/>
        <v>-315.37714038011063</v>
      </c>
      <c r="AM69">
        <f t="shared" si="56"/>
        <v>965.94134496238121</v>
      </c>
      <c r="AN69">
        <f t="shared" si="57"/>
        <v>-8830559.9306430984</v>
      </c>
      <c r="AO69">
        <f t="shared" si="58"/>
        <v>27046357.658946674</v>
      </c>
      <c r="AP69">
        <f t="shared" si="59"/>
        <v>361589633.82836622</v>
      </c>
      <c r="AQ69">
        <f t="shared" si="60"/>
        <v>133789239.02374625</v>
      </c>
      <c r="AR69">
        <f t="shared" si="61"/>
        <v>385547174.50745904</v>
      </c>
      <c r="AS69">
        <f t="shared" si="62"/>
        <v>0.9378609356696781</v>
      </c>
      <c r="AT69">
        <f t="shared" si="63"/>
        <v>0.34701133316477689</v>
      </c>
      <c r="AU69">
        <f>G*Mz/AR69^2</f>
        <v>2.6814547541617732E-3</v>
      </c>
      <c r="AV69">
        <f t="shared" si="64"/>
        <v>2.5148316646940671E-3</v>
      </c>
      <c r="AW69">
        <f t="shared" si="65"/>
        <v>9.3049518906270596E-4</v>
      </c>
      <c r="AX69">
        <f>AH69+AJ69*dt/2</f>
        <v>-366497820.79996783</v>
      </c>
      <c r="AY69">
        <f>AI69+AK69*dt/2</f>
        <v>-120448437.25132921</v>
      </c>
      <c r="AZ69">
        <f t="shared" si="66"/>
        <v>366497820.79996783</v>
      </c>
      <c r="BA69">
        <f t="shared" si="67"/>
        <v>120448437.25132921</v>
      </c>
      <c r="BB69">
        <f t="shared" si="68"/>
        <v>385782942.45263451</v>
      </c>
      <c r="BC69">
        <f t="shared" si="69"/>
        <v>0.95001043454627476</v>
      </c>
      <c r="BD69">
        <f t="shared" si="70"/>
        <v>0.31221815170357764</v>
      </c>
      <c r="BE69">
        <f>G*Mz/BB69^2</f>
        <v>2.678178259398623E-3</v>
      </c>
      <c r="BF69">
        <f t="shared" si="71"/>
        <v>2.5442972920036717E-3</v>
      </c>
      <c r="BG69">
        <f t="shared" si="72"/>
        <v>8.3617586608214283E-4</v>
      </c>
      <c r="BH69">
        <f>BF69*dt</f>
        <v>71.240324176102803</v>
      </c>
      <c r="BI69">
        <f>BG69*dt</f>
        <v>23.412924250299998</v>
      </c>
      <c r="BJ69">
        <f t="shared" si="35"/>
        <v>44655397644.287117</v>
      </c>
      <c r="BK69">
        <f t="shared" si="36"/>
        <v>140682914920.10748</v>
      </c>
    </row>
    <row r="70" spans="2:63" x14ac:dyDescent="0.3">
      <c r="B70">
        <f t="shared" si="9"/>
        <v>1680000</v>
      </c>
      <c r="C70">
        <f t="shared" si="37"/>
        <v>49059216193.01487</v>
      </c>
      <c r="D70">
        <f t="shared" si="38"/>
        <v>141750561810.69885</v>
      </c>
      <c r="E70">
        <f t="shared" si="39"/>
        <v>28113.063558771926</v>
      </c>
      <c r="F70">
        <f t="shared" si="40"/>
        <v>-9729.6826216859936</v>
      </c>
      <c r="G70">
        <f t="shared" si="0"/>
        <v>28086.047963188626</v>
      </c>
      <c r="H70">
        <f t="shared" si="10"/>
        <v>-9807.7408571970773</v>
      </c>
      <c r="I70">
        <f t="shared" si="1"/>
        <v>786409342.96928155</v>
      </c>
      <c r="J70">
        <f t="shared" si="2"/>
        <v>-274616744.00151819</v>
      </c>
      <c r="K70">
        <f t="shared" si="41"/>
        <v>-49059216193.01487</v>
      </c>
      <c r="L70">
        <f t="shared" si="42"/>
        <v>-141750561810.69885</v>
      </c>
      <c r="M70">
        <f t="shared" si="43"/>
        <v>150000094890.37576</v>
      </c>
      <c r="N70">
        <f t="shared" si="44"/>
        <v>-0.32706123438700963</v>
      </c>
      <c r="O70">
        <f t="shared" si="45"/>
        <v>-0.94500314759330051</v>
      </c>
      <c r="P70">
        <f t="shared" si="3"/>
        <v>5.9000737351947892E-3</v>
      </c>
      <c r="Q70">
        <f t="shared" si="46"/>
        <v>-1.9296853988071824E-3</v>
      </c>
      <c r="R70">
        <f t="shared" si="47"/>
        <v>-5.5755882507916368E-3</v>
      </c>
      <c r="S70">
        <f t="shared" si="48"/>
        <v>49452799082.837677</v>
      </c>
      <c r="T70">
        <f t="shared" si="4"/>
        <v>141614346253.99524</v>
      </c>
      <c r="U70">
        <f t="shared" si="11"/>
        <v>-49452799082.837677</v>
      </c>
      <c r="V70">
        <f t="shared" si="12"/>
        <v>-141614346253.99524</v>
      </c>
      <c r="W70">
        <f t="shared" si="49"/>
        <v>150000674672.06259</v>
      </c>
      <c r="X70">
        <f t="shared" si="13"/>
        <v>-0.32968384436238934</v>
      </c>
      <c r="Y70">
        <f t="shared" si="14"/>
        <v>-0.94409139534604181</v>
      </c>
      <c r="Z70">
        <f t="shared" si="15"/>
        <v>5.9000281254253774E-3</v>
      </c>
      <c r="AA70">
        <f t="shared" si="16"/>
        <v>-1.9451439542364599E-3</v>
      </c>
      <c r="AB70">
        <f t="shared" si="17"/>
        <v>-5.5701657855137358E-3</v>
      </c>
      <c r="AC70">
        <f t="shared" si="50"/>
        <v>-54.464030718620876</v>
      </c>
      <c r="AD70">
        <f t="shared" si="5"/>
        <v>-155.96464199438461</v>
      </c>
      <c r="AG70">
        <f t="shared" si="18"/>
        <v>1680000</v>
      </c>
      <c r="AH70">
        <f t="shared" si="51"/>
        <v>-370420193.7590093</v>
      </c>
      <c r="AI70">
        <f t="shared" si="52"/>
        <v>-106742881.36479957</v>
      </c>
      <c r="AJ70">
        <f t="shared" si="53"/>
        <v>-279.34445950972474</v>
      </c>
      <c r="AK70">
        <f t="shared" si="54"/>
        <v>976.32733656580331</v>
      </c>
      <c r="AL70">
        <f t="shared" si="55"/>
        <v>-243.26189748714805</v>
      </c>
      <c r="AM70">
        <f t="shared" si="56"/>
        <v>986.72514074118715</v>
      </c>
      <c r="AN70">
        <f t="shared" si="57"/>
        <v>-6811333.1296401452</v>
      </c>
      <c r="AO70">
        <f t="shared" si="58"/>
        <v>27628303.94075324</v>
      </c>
      <c r="AP70">
        <f t="shared" si="59"/>
        <v>370420193.7590093</v>
      </c>
      <c r="AQ70">
        <f t="shared" si="60"/>
        <v>106742881.36479957</v>
      </c>
      <c r="AR70">
        <f t="shared" si="61"/>
        <v>385493401.58622903</v>
      </c>
      <c r="AS70">
        <f t="shared" si="62"/>
        <v>0.96089892131694998</v>
      </c>
      <c r="AT70">
        <f t="shared" si="63"/>
        <v>0.2768993734408261</v>
      </c>
      <c r="AU70">
        <f>G*Mz/AR70^2</f>
        <v>2.6822028847978629E-3</v>
      </c>
      <c r="AV70">
        <f t="shared" si="64"/>
        <v>2.5773258587554779E-3</v>
      </c>
      <c r="AW70">
        <f t="shared" si="65"/>
        <v>7.4270029824170455E-4</v>
      </c>
      <c r="AX70">
        <f>AH70+AJ70*dt/2</f>
        <v>-374331016.19214547</v>
      </c>
      <c r="AY70">
        <f>AI70+AK70*dt/2</f>
        <v>-93074298.652878329</v>
      </c>
      <c r="AZ70">
        <f t="shared" si="66"/>
        <v>374331016.19214547</v>
      </c>
      <c r="BA70">
        <f t="shared" si="67"/>
        <v>93074298.652878329</v>
      </c>
      <c r="BB70">
        <f t="shared" si="68"/>
        <v>385728576.53169733</v>
      </c>
      <c r="BC70">
        <f t="shared" si="69"/>
        <v>0.97045186425638008</v>
      </c>
      <c r="BD70">
        <f t="shared" si="70"/>
        <v>0.24129479721145297</v>
      </c>
      <c r="BE70">
        <f>G*Mz/BB70^2</f>
        <v>2.6789332560318213E-3</v>
      </c>
      <c r="BF70">
        <f t="shared" si="71"/>
        <v>2.5997757725344955E-3</v>
      </c>
      <c r="BG70">
        <f t="shared" si="72"/>
        <v>6.4641265675721574E-4</v>
      </c>
      <c r="BH70">
        <f>BF70*dt</f>
        <v>72.793721630965877</v>
      </c>
      <c r="BI70">
        <f>BG70*dt</f>
        <v>18.099554389202041</v>
      </c>
      <c r="BJ70">
        <f t="shared" si="35"/>
        <v>45355014255.424774</v>
      </c>
      <c r="BK70">
        <f t="shared" si="36"/>
        <v>140683132997.05084</v>
      </c>
    </row>
    <row r="71" spans="2:63" x14ac:dyDescent="0.3">
      <c r="B71">
        <f t="shared" si="9"/>
        <v>1708000</v>
      </c>
      <c r="C71">
        <f t="shared" si="37"/>
        <v>49845625535.984154</v>
      </c>
      <c r="D71">
        <f t="shared" si="38"/>
        <v>141475945066.69733</v>
      </c>
      <c r="E71">
        <f t="shared" si="39"/>
        <v>28058.599528053306</v>
      </c>
      <c r="F71">
        <f t="shared" si="40"/>
        <v>-9885.6472636803774</v>
      </c>
      <c r="G71">
        <f t="shared" si="0"/>
        <v>28031.150879659664</v>
      </c>
      <c r="H71">
        <f t="shared" si="10"/>
        <v>-9963.5542701736667</v>
      </c>
      <c r="I71">
        <f t="shared" si="1"/>
        <v>784872224.63047063</v>
      </c>
      <c r="J71">
        <f t="shared" si="2"/>
        <v>-278979519.56486267</v>
      </c>
      <c r="K71">
        <f t="shared" si="41"/>
        <v>-49845625535.984154</v>
      </c>
      <c r="L71">
        <f t="shared" si="42"/>
        <v>-141475945066.69733</v>
      </c>
      <c r="M71">
        <f t="shared" si="43"/>
        <v>150000098058.59702</v>
      </c>
      <c r="N71">
        <f t="shared" si="44"/>
        <v>-0.33230395300483162</v>
      </c>
      <c r="O71">
        <f t="shared" si="45"/>
        <v>-0.9431723505369326</v>
      </c>
      <c r="P71">
        <f t="shared" si="3"/>
        <v>5.9000734859584354E-3</v>
      </c>
      <c r="Q71">
        <f t="shared" si="46"/>
        <v>-1.960617742402985E-3</v>
      </c>
      <c r="R71">
        <f t="shared" si="47"/>
        <v>-5.564786178092051E-3</v>
      </c>
      <c r="S71">
        <f t="shared" si="48"/>
        <v>50238445929.3769</v>
      </c>
      <c r="T71">
        <f t="shared" si="4"/>
        <v>141337546005.0058</v>
      </c>
      <c r="U71">
        <f t="shared" si="11"/>
        <v>-50238445929.3769</v>
      </c>
      <c r="V71">
        <f t="shared" si="12"/>
        <v>-141337546005.0058</v>
      </c>
      <c r="W71">
        <f t="shared" si="49"/>
        <v>150000677865.52185</v>
      </c>
      <c r="X71">
        <f t="shared" si="13"/>
        <v>-0.33492145931778067</v>
      </c>
      <c r="Y71">
        <f t="shared" si="14"/>
        <v>-0.94224604859264238</v>
      </c>
      <c r="Z71">
        <f t="shared" si="15"/>
        <v>5.9000278742065235E-3</v>
      </c>
      <c r="AA71">
        <f t="shared" si="16"/>
        <v>-1.976045945644832E-3</v>
      </c>
      <c r="AB71">
        <f t="shared" si="17"/>
        <v>-5.5592779510575448E-3</v>
      </c>
      <c r="AC71">
        <f t="shared" si="50"/>
        <v>-55.329286478055295</v>
      </c>
      <c r="AD71">
        <f t="shared" si="5"/>
        <v>-155.65978262961124</v>
      </c>
      <c r="AG71">
        <f t="shared" si="18"/>
        <v>1708000</v>
      </c>
      <c r="AH71">
        <f t="shared" si="51"/>
        <v>-377231526.88864946</v>
      </c>
      <c r="AI71">
        <f t="shared" si="52"/>
        <v>-79114577.424046338</v>
      </c>
      <c r="AJ71">
        <f t="shared" si="53"/>
        <v>-206.55073787875887</v>
      </c>
      <c r="AK71">
        <f t="shared" si="54"/>
        <v>994.42689095500532</v>
      </c>
      <c r="AL71">
        <f t="shared" si="55"/>
        <v>-169.78894503556771</v>
      </c>
      <c r="AM71">
        <f t="shared" si="56"/>
        <v>1002.1367282799166</v>
      </c>
      <c r="AN71">
        <f t="shared" si="57"/>
        <v>-4754090.4609958958</v>
      </c>
      <c r="AO71">
        <f t="shared" si="58"/>
        <v>28059828.391837664</v>
      </c>
      <c r="AP71">
        <f t="shared" si="59"/>
        <v>377231526.88864946</v>
      </c>
      <c r="AQ71">
        <f t="shared" si="60"/>
        <v>79114577.424046338</v>
      </c>
      <c r="AR71">
        <f t="shared" si="61"/>
        <v>385438375.41133249</v>
      </c>
      <c r="AS71">
        <f t="shared" si="62"/>
        <v>0.97870775447845626</v>
      </c>
      <c r="AT71">
        <f t="shared" si="63"/>
        <v>0.20525869366177349</v>
      </c>
      <c r="AU71">
        <f>G*Mz/AR71^2</f>
        <v>2.6829687758441346E-3</v>
      </c>
      <c r="AV71">
        <f t="shared" si="64"/>
        <v>2.6258423459422256E-3</v>
      </c>
      <c r="AW71">
        <f t="shared" si="65"/>
        <v>5.507026660650946E-4</v>
      </c>
      <c r="AX71">
        <f>AH71+AJ71*dt/2</f>
        <v>-380123237.21895206</v>
      </c>
      <c r="AY71">
        <f>AI71+AK71*dt/2</f>
        <v>-65192600.950676262</v>
      </c>
      <c r="AZ71">
        <f t="shared" si="66"/>
        <v>380123237.21895206</v>
      </c>
      <c r="BA71">
        <f t="shared" si="67"/>
        <v>65192600.950676262</v>
      </c>
      <c r="BB71">
        <f t="shared" si="68"/>
        <v>385673113.77970052</v>
      </c>
      <c r="BC71">
        <f t="shared" si="69"/>
        <v>0.98560989510946673</v>
      </c>
      <c r="BD71">
        <f t="shared" si="70"/>
        <v>0.16903589755524101</v>
      </c>
      <c r="BE71">
        <f>G*Mz/BB71^2</f>
        <v>2.6797038137348641E-3</v>
      </c>
      <c r="BF71">
        <f t="shared" si="71"/>
        <v>2.6411425947796574E-3</v>
      </c>
      <c r="BG71">
        <f t="shared" si="72"/>
        <v>4.5296613933687511E-4</v>
      </c>
      <c r="BH71">
        <f>BF71*dt</f>
        <v>73.951992653830402</v>
      </c>
      <c r="BI71">
        <f>BG71*dt</f>
        <v>12.683051901432503</v>
      </c>
      <c r="BJ71">
        <f t="shared" si="35"/>
        <v>46073310267.097656</v>
      </c>
      <c r="BK71">
        <f t="shared" si="36"/>
        <v>140684799292.45685</v>
      </c>
    </row>
    <row r="72" spans="2:63" x14ac:dyDescent="0.3">
      <c r="B72">
        <f t="shared" si="9"/>
        <v>1736000</v>
      </c>
      <c r="C72">
        <f t="shared" si="37"/>
        <v>50630497760.614624</v>
      </c>
      <c r="D72">
        <f t="shared" si="38"/>
        <v>141196965547.13248</v>
      </c>
      <c r="E72">
        <f t="shared" si="39"/>
        <v>28003.27024157525</v>
      </c>
      <c r="F72">
        <f t="shared" si="40"/>
        <v>-10041.307046309988</v>
      </c>
      <c r="G72">
        <f t="shared" si="0"/>
        <v>27975.389386904073</v>
      </c>
      <c r="H72">
        <f t="shared" si="10"/>
        <v>-10119.06042126284</v>
      </c>
      <c r="I72">
        <f t="shared" si="1"/>
        <v>783310902.83331406</v>
      </c>
      <c r="J72">
        <f t="shared" si="2"/>
        <v>-283333691.79535955</v>
      </c>
      <c r="K72">
        <f t="shared" si="41"/>
        <v>-50630497760.614624</v>
      </c>
      <c r="L72">
        <f t="shared" si="42"/>
        <v>-141196965547.13248</v>
      </c>
      <c r="M72">
        <f t="shared" si="43"/>
        <v>150000101277.31821</v>
      </c>
      <c r="N72">
        <f t="shared" si="44"/>
        <v>-0.33753642383887211</v>
      </c>
      <c r="O72">
        <f t="shared" si="45"/>
        <v>-0.94131246809020075</v>
      </c>
      <c r="P72">
        <f t="shared" si="3"/>
        <v>5.9000732327493879E-3</v>
      </c>
      <c r="Q72">
        <f t="shared" si="46"/>
        <v>-1.9914896193696818E-3</v>
      </c>
      <c r="R72">
        <f t="shared" si="47"/>
        <v>-5.5538124966322561E-3</v>
      </c>
      <c r="S72">
        <f t="shared" si="48"/>
        <v>51022543543.996681</v>
      </c>
      <c r="T72">
        <f t="shared" si="4"/>
        <v>141056387248.48413</v>
      </c>
      <c r="U72">
        <f t="shared" si="11"/>
        <v>-51022543543.996681</v>
      </c>
      <c r="V72">
        <f t="shared" si="12"/>
        <v>-141056387248.48413</v>
      </c>
      <c r="W72">
        <f t="shared" si="49"/>
        <v>150000681109.43149</v>
      </c>
      <c r="X72">
        <f t="shared" si="13"/>
        <v>-0.34014874576985221</v>
      </c>
      <c r="Y72">
        <f t="shared" si="14"/>
        <v>-0.94037164501658399</v>
      </c>
      <c r="Z72">
        <f t="shared" si="15"/>
        <v>5.9000276190189216E-3</v>
      </c>
      <c r="AA72">
        <f t="shared" si="16"/>
        <v>-2.0068869946167738E-3</v>
      </c>
      <c r="AB72">
        <f t="shared" si="17"/>
        <v>-5.5482186777401025E-3</v>
      </c>
      <c r="AC72">
        <f t="shared" si="50"/>
        <v>-56.192835849269663</v>
      </c>
      <c r="AD72">
        <f t="shared" si="5"/>
        <v>-155.35012297672287</v>
      </c>
      <c r="AG72">
        <f t="shared" si="18"/>
        <v>1736000</v>
      </c>
      <c r="AH72">
        <f t="shared" si="51"/>
        <v>-381985617.34964538</v>
      </c>
      <c r="AI72">
        <f t="shared" si="52"/>
        <v>-51054749.032208674</v>
      </c>
      <c r="AJ72">
        <f t="shared" si="53"/>
        <v>-132.59874522492845</v>
      </c>
      <c r="AK72">
        <f t="shared" si="54"/>
        <v>1007.1099428564378</v>
      </c>
      <c r="AL72">
        <f t="shared" si="55"/>
        <v>-95.35743805531979</v>
      </c>
      <c r="AM72">
        <f t="shared" si="56"/>
        <v>1012.0874747445963</v>
      </c>
      <c r="AN72">
        <f t="shared" si="57"/>
        <v>-2670008.2655489543</v>
      </c>
      <c r="AO72">
        <f t="shared" si="58"/>
        <v>28338449.292848695</v>
      </c>
      <c r="AP72">
        <f t="shared" si="59"/>
        <v>381985617.34964538</v>
      </c>
      <c r="AQ72">
        <f t="shared" si="60"/>
        <v>51054749.032208674</v>
      </c>
      <c r="AR72">
        <f t="shared" si="61"/>
        <v>385382406.527246</v>
      </c>
      <c r="AS72">
        <f t="shared" si="62"/>
        <v>0.99118592566741759</v>
      </c>
      <c r="AT72">
        <f t="shared" si="63"/>
        <v>0.13247815200562138</v>
      </c>
      <c r="AU72">
        <f>G*Mz/AR72^2</f>
        <v>2.6837481247189627E-3</v>
      </c>
      <c r="AV72">
        <f t="shared" si="64"/>
        <v>2.6600933692577612E-3</v>
      </c>
      <c r="AW72">
        <f t="shared" si="65"/>
        <v>3.5553799201132005E-4</v>
      </c>
      <c r="AX72">
        <f>AH72+AJ72*dt/2</f>
        <v>-383841999.78279436</v>
      </c>
      <c r="AY72">
        <f>AI72+AK72*dt/2</f>
        <v>-36955209.832218543</v>
      </c>
      <c r="AZ72">
        <f t="shared" si="66"/>
        <v>383841999.78279436</v>
      </c>
      <c r="BA72">
        <f t="shared" si="67"/>
        <v>36955209.832218543</v>
      </c>
      <c r="BB72">
        <f t="shared" si="68"/>
        <v>385616867.2802034</v>
      </c>
      <c r="BC72">
        <f t="shared" si="69"/>
        <v>0.99539732919379964</v>
      </c>
      <c r="BD72">
        <f t="shared" si="70"/>
        <v>9.5834007710470626E-2</v>
      </c>
      <c r="BE72">
        <f>G*Mz/BB72^2</f>
        <v>2.6804855998255805E-3</v>
      </c>
      <c r="BF72">
        <f t="shared" si="71"/>
        <v>2.6681482070088228E-3</v>
      </c>
      <c r="BG72">
        <f t="shared" si="72"/>
        <v>2.5688167764149016E-4</v>
      </c>
      <c r="BH72">
        <f>BF72*dt</f>
        <v>74.708149796247042</v>
      </c>
      <c r="BI72">
        <f>BG72*dt</f>
        <v>7.1926869739617247</v>
      </c>
      <c r="BJ72">
        <f t="shared" si="35"/>
        <v>46810641587.118172</v>
      </c>
      <c r="BK72">
        <f t="shared" si="36"/>
        <v>140686418056.81039</v>
      </c>
    </row>
    <row r="73" spans="2:63" x14ac:dyDescent="0.3">
      <c r="B73">
        <f t="shared" si="9"/>
        <v>1764000</v>
      </c>
      <c r="C73">
        <f t="shared" si="37"/>
        <v>51413808663.447937</v>
      </c>
      <c r="D73">
        <f t="shared" si="38"/>
        <v>140913631855.33713</v>
      </c>
      <c r="E73">
        <f t="shared" si="39"/>
        <v>27947.07740572598</v>
      </c>
      <c r="F73">
        <f t="shared" si="40"/>
        <v>-10196.657169286711</v>
      </c>
      <c r="G73">
        <f t="shared" si="0"/>
        <v>27918.765204639363</v>
      </c>
      <c r="H73">
        <f t="shared" si="10"/>
        <v>-10274.254514915188</v>
      </c>
      <c r="I73">
        <f t="shared" si="1"/>
        <v>781725425.72990215</v>
      </c>
      <c r="J73">
        <f t="shared" si="2"/>
        <v>-287679126.41762525</v>
      </c>
      <c r="K73">
        <f t="shared" si="41"/>
        <v>-51413808663.447937</v>
      </c>
      <c r="L73">
        <f t="shared" si="42"/>
        <v>-140913631855.33713</v>
      </c>
      <c r="M73">
        <f t="shared" si="43"/>
        <v>150000104546.44064</v>
      </c>
      <c r="N73">
        <f t="shared" si="44"/>
        <v>-0.34275848552845517</v>
      </c>
      <c r="O73">
        <f t="shared" si="45"/>
        <v>-0.93942355761298613</v>
      </c>
      <c r="P73">
        <f t="shared" si="3"/>
        <v>5.9000729755754122E-3</v>
      </c>
      <c r="Q73">
        <f t="shared" si="46"/>
        <v>-2.0223000776155944E-3</v>
      </c>
      <c r="R73">
        <f t="shared" si="47"/>
        <v>-5.5426675448912912E-3</v>
      </c>
      <c r="S73">
        <f t="shared" si="48"/>
        <v>51805067747.128098</v>
      </c>
      <c r="T73">
        <f t="shared" si="4"/>
        <v>140770878654.9671</v>
      </c>
      <c r="U73">
        <f t="shared" si="11"/>
        <v>-51805067747.128098</v>
      </c>
      <c r="V73">
        <f t="shared" si="12"/>
        <v>-140770878654.9671</v>
      </c>
      <c r="W73">
        <f t="shared" si="49"/>
        <v>150000684403.69199</v>
      </c>
      <c r="X73">
        <f t="shared" si="13"/>
        <v>-0.34536554251783808</v>
      </c>
      <c r="Y73">
        <f t="shared" si="14"/>
        <v>-0.93846824242558113</v>
      </c>
      <c r="Z73">
        <f t="shared" si="15"/>
        <v>5.9000273598704004E-3</v>
      </c>
      <c r="AA73">
        <f t="shared" si="16"/>
        <v>-2.0376661500117288E-3</v>
      </c>
      <c r="AB73">
        <f t="shared" si="17"/>
        <v>-5.5369883066804159E-3</v>
      </c>
      <c r="AC73">
        <f t="shared" si="50"/>
        <v>-57.054652200328405</v>
      </c>
      <c r="AD73">
        <f t="shared" si="5"/>
        <v>-155.03567258705164</v>
      </c>
      <c r="AG73">
        <f t="shared" si="18"/>
        <v>1764000</v>
      </c>
      <c r="AH73">
        <f t="shared" si="51"/>
        <v>-384655625.61519432</v>
      </c>
      <c r="AI73">
        <f t="shared" si="52"/>
        <v>-22716299.739359979</v>
      </c>
      <c r="AJ73">
        <f t="shared" si="53"/>
        <v>-57.890595428681408</v>
      </c>
      <c r="AK73">
        <f t="shared" si="54"/>
        <v>1014.3026298303995</v>
      </c>
      <c r="AL73">
        <f t="shared" si="55"/>
        <v>-20.372451641185322</v>
      </c>
      <c r="AM73">
        <f t="shared" si="56"/>
        <v>1016.5183088512849</v>
      </c>
      <c r="AN73">
        <f t="shared" si="57"/>
        <v>-570428.645953189</v>
      </c>
      <c r="AO73">
        <f t="shared" si="58"/>
        <v>28462512.647835977</v>
      </c>
      <c r="AP73">
        <f t="shared" si="59"/>
        <v>384655625.61519432</v>
      </c>
      <c r="AQ73">
        <f t="shared" si="60"/>
        <v>22716299.739359979</v>
      </c>
      <c r="AR73">
        <f t="shared" si="61"/>
        <v>385325810.95907003</v>
      </c>
      <c r="AS73">
        <f t="shared" si="62"/>
        <v>0.99826073072497368</v>
      </c>
      <c r="AT73">
        <f t="shared" si="63"/>
        <v>5.8953485837918457E-2</v>
      </c>
      <c r="AU73">
        <f>G*Mz/AR73^2</f>
        <v>2.6845365453235441E-3</v>
      </c>
      <c r="AV73">
        <f t="shared" si="64"/>
        <v>2.6798674133925774E-3</v>
      </c>
      <c r="AW73">
        <f t="shared" si="65"/>
        <v>1.582627872061061E-4</v>
      </c>
      <c r="AX73">
        <f>AH73+AJ73*dt/2</f>
        <v>-385466093.95119584</v>
      </c>
      <c r="AY73">
        <f>AI73+AK73*dt/2</f>
        <v>-8516062.9217343852</v>
      </c>
      <c r="AZ73">
        <f t="shared" si="66"/>
        <v>385466093.95119584</v>
      </c>
      <c r="BA73">
        <f t="shared" si="67"/>
        <v>8516062.9217343852</v>
      </c>
      <c r="BB73">
        <f t="shared" si="68"/>
        <v>385560154.72774035</v>
      </c>
      <c r="BC73">
        <f t="shared" si="69"/>
        <v>0.99975604124183703</v>
      </c>
      <c r="BD73">
        <f t="shared" si="70"/>
        <v>2.2087507791742438E-2</v>
      </c>
      <c r="BE73">
        <f>G*Mz/BB73^2</f>
        <v>2.6812742101554937E-3</v>
      </c>
      <c r="BF73">
        <f t="shared" si="71"/>
        <v>2.6806200898288899E-3</v>
      </c>
      <c r="BG73">
        <f t="shared" si="72"/>
        <v>5.9222665008607517E-5</v>
      </c>
      <c r="BH73">
        <f>BF73*dt</f>
        <v>75.057362515208922</v>
      </c>
      <c r="BI73">
        <f>BG73*dt</f>
        <v>1.6582346202410105</v>
      </c>
      <c r="BJ73">
        <f t="shared" si="35"/>
        <v>47567252407.29599</v>
      </c>
      <c r="BK73">
        <f t="shared" si="36"/>
        <v>140686468857.94354</v>
      </c>
    </row>
    <row r="74" spans="2:63" x14ac:dyDescent="0.3">
      <c r="B74">
        <f t="shared" si="9"/>
        <v>1792000</v>
      </c>
      <c r="C74">
        <f t="shared" si="37"/>
        <v>52195534089.177841</v>
      </c>
      <c r="D74">
        <f t="shared" si="38"/>
        <v>140625952728.91949</v>
      </c>
      <c r="E74">
        <f t="shared" si="39"/>
        <v>27890.022753525653</v>
      </c>
      <c r="F74">
        <f t="shared" si="40"/>
        <v>-10351.692841873763</v>
      </c>
      <c r="G74">
        <f t="shared" ref="G74:G137" si="73">E74+Q74*dt/2</f>
        <v>27861.280079188437</v>
      </c>
      <c r="H74">
        <f t="shared" ref="H74:H137" si="74">F74+R74*dt/2</f>
        <v>-10429.131765206594</v>
      </c>
      <c r="I74">
        <f t="shared" ref="I74:I137" si="75">G74*dt</f>
        <v>780115842.21727622</v>
      </c>
      <c r="J74">
        <f t="shared" ref="J74:J137" si="76">H74*dt</f>
        <v>-292015689.42578465</v>
      </c>
      <c r="K74">
        <f t="shared" si="41"/>
        <v>-52195534089.177841</v>
      </c>
      <c r="L74">
        <f t="shared" si="42"/>
        <v>-140625952728.91949</v>
      </c>
      <c r="M74">
        <f t="shared" si="43"/>
        <v>150000107865.86398</v>
      </c>
      <c r="N74">
        <f t="shared" si="44"/>
        <v>-0.34796997703397087</v>
      </c>
      <c r="O74">
        <f t="shared" si="45"/>
        <v>-0.93750567736039747</v>
      </c>
      <c r="P74">
        <f t="shared" ref="P74:P137" si="77">G*Ms/M74^2</f>
        <v>5.9000727144444031E-3</v>
      </c>
      <c r="Q74">
        <f t="shared" si="46"/>
        <v>-2.0530481669439769E-3</v>
      </c>
      <c r="R74">
        <f t="shared" si="47"/>
        <v>-5.5313516666307995E-3</v>
      </c>
      <c r="S74">
        <f t="shared" ref="S74:S137" si="78">C74+E74*dt/2</f>
        <v>52585994407.727203</v>
      </c>
      <c r="T74">
        <f t="shared" ref="T74:T137" si="79">D74+F74*dt/2</f>
        <v>140481029029.13327</v>
      </c>
      <c r="U74">
        <f t="shared" si="11"/>
        <v>-52585994407.727203</v>
      </c>
      <c r="V74">
        <f t="shared" si="12"/>
        <v>-140481029029.13327</v>
      </c>
      <c r="W74">
        <f t="shared" si="49"/>
        <v>150000687748.20233</v>
      </c>
      <c r="X74">
        <f t="shared" si="13"/>
        <v>-0.35057168868452349</v>
      </c>
      <c r="Y74">
        <f t="shared" si="14"/>
        <v>-0.9365358995216797</v>
      </c>
      <c r="Z74">
        <f t="shared" ref="Z74:Z137" si="80">G*Ms/W74^2</f>
        <v>5.9000270967689084E-3</v>
      </c>
      <c r="AA74">
        <f t="shared" si="16"/>
        <v>-2.0683824625987225E-3</v>
      </c>
      <c r="AB74">
        <f t="shared" si="17"/>
        <v>-5.5255871842747536E-3</v>
      </c>
      <c r="AC74">
        <f t="shared" ref="AC74:AC137" si="81">AA74*dt</f>
        <v>-57.914708952764229</v>
      </c>
      <c r="AD74">
        <f t="shared" ref="AD74:AD137" si="82">AB74*dt</f>
        <v>-154.71644115969309</v>
      </c>
      <c r="AG74">
        <f t="shared" si="18"/>
        <v>1792000</v>
      </c>
      <c r="AH74">
        <f t="shared" si="51"/>
        <v>-385226054.2611475</v>
      </c>
      <c r="AI74">
        <f t="shared" si="52"/>
        <v>5746212.9084759988</v>
      </c>
      <c r="AJ74">
        <f t="shared" si="53"/>
        <v>17.166767086527514</v>
      </c>
      <c r="AK74">
        <f t="shared" si="54"/>
        <v>1015.9608644506405</v>
      </c>
      <c r="AL74">
        <f t="shared" si="55"/>
        <v>54.757199646931426</v>
      </c>
      <c r="AM74">
        <f t="shared" si="56"/>
        <v>1015.4001478884442</v>
      </c>
      <c r="AN74">
        <f t="shared" si="57"/>
        <v>1533201.5901140799</v>
      </c>
      <c r="AO74">
        <f t="shared" si="58"/>
        <v>28431204.140876438</v>
      </c>
      <c r="AP74">
        <f t="shared" si="59"/>
        <v>385226054.2611475</v>
      </c>
      <c r="AQ74">
        <f t="shared" si="60"/>
        <v>-5746212.9084759988</v>
      </c>
      <c r="AR74">
        <f t="shared" si="61"/>
        <v>385268908.48393422</v>
      </c>
      <c r="AS74">
        <f t="shared" si="62"/>
        <v>0.9998887680219114</v>
      </c>
      <c r="AT74">
        <f t="shared" si="63"/>
        <v>-1.4914810881282461E-2</v>
      </c>
      <c r="AU74">
        <f>G*Mz/AR74^2</f>
        <v>2.6853295916940121E-3</v>
      </c>
      <c r="AV74">
        <f t="shared" si="64"/>
        <v>2.6850308971717082E-3</v>
      </c>
      <c r="AW74">
        <f t="shared" si="65"/>
        <v>-4.0051183014027639E-5</v>
      </c>
      <c r="AX74">
        <f>AH74+AJ74*dt/2</f>
        <v>-384985719.52193612</v>
      </c>
      <c r="AY74">
        <f>AI74+AK74*dt/2</f>
        <v>19969665.010784969</v>
      </c>
      <c r="AZ74">
        <f t="shared" si="66"/>
        <v>384985719.52193612</v>
      </c>
      <c r="BA74">
        <f t="shared" si="67"/>
        <v>-19969665.010784969</v>
      </c>
      <c r="BB74">
        <f t="shared" si="68"/>
        <v>385503296.68689716</v>
      </c>
      <c r="BC74">
        <f t="shared" si="69"/>
        <v>0.99865739886167193</v>
      </c>
      <c r="BD74">
        <f t="shared" si="70"/>
        <v>-5.1801541471652258E-2</v>
      </c>
      <c r="BE74">
        <f>G*Mz/BB74^2</f>
        <v>2.6820651929692191E-3</v>
      </c>
      <c r="BF74">
        <f t="shared" si="71"/>
        <v>2.6784642491880684E-3</v>
      </c>
      <c r="BG74">
        <f t="shared" si="72"/>
        <v>-1.3893511132327002E-4</v>
      </c>
      <c r="BH74">
        <f>BF74*dt</f>
        <v>74.996998977265918</v>
      </c>
      <c r="BI74">
        <f>BG74*dt</f>
        <v>-3.8901831170515604</v>
      </c>
      <c r="BJ74">
        <f t="shared" si="35"/>
        <v>48343273546.566368</v>
      </c>
      <c r="BK74">
        <f t="shared" si="36"/>
        <v>140683414858.00424</v>
      </c>
    </row>
    <row r="75" spans="2:63" x14ac:dyDescent="0.3">
      <c r="B75">
        <f t="shared" ref="B75:B138" si="83">B74+dt</f>
        <v>1820000</v>
      </c>
      <c r="C75">
        <f t="shared" si="37"/>
        <v>52975649931.395119</v>
      </c>
      <c r="D75">
        <f t="shared" si="38"/>
        <v>140333937039.49371</v>
      </c>
      <c r="E75">
        <f t="shared" si="39"/>
        <v>27832.108044572888</v>
      </c>
      <c r="F75">
        <f t="shared" si="40"/>
        <v>-10506.409283033456</v>
      </c>
      <c r="G75">
        <f t="shared" si="73"/>
        <v>27802.935783425735</v>
      </c>
      <c r="H75">
        <f t="shared" si="74"/>
        <v>-10583.687395985837</v>
      </c>
      <c r="I75">
        <f t="shared" si="75"/>
        <v>778482201.9359206</v>
      </c>
      <c r="J75">
        <f t="shared" si="76"/>
        <v>-296343247.08760345</v>
      </c>
      <c r="K75">
        <f t="shared" si="41"/>
        <v>-52975649931.395119</v>
      </c>
      <c r="L75">
        <f t="shared" si="42"/>
        <v>-140333937039.49371</v>
      </c>
      <c r="M75">
        <f t="shared" si="43"/>
        <v>150000111235.48645</v>
      </c>
      <c r="N75">
        <f t="shared" si="44"/>
        <v>-0.35317073764184209</v>
      </c>
      <c r="O75">
        <f t="shared" si="45"/>
        <v>-0.93555888648097252</v>
      </c>
      <c r="P75">
        <f t="shared" si="77"/>
        <v>5.9000724493643688E-3</v>
      </c>
      <c r="Q75">
        <f t="shared" si="46"/>
        <v>-2.0837329390823241E-3</v>
      </c>
      <c r="R75">
        <f t="shared" si="47"/>
        <v>-5.5198652108843929E-3</v>
      </c>
      <c r="S75">
        <f t="shared" si="78"/>
        <v>53365299444.019142</v>
      </c>
      <c r="T75">
        <f t="shared" si="79"/>
        <v>140186847309.53125</v>
      </c>
      <c r="U75">
        <f t="shared" ref="U75:U138" si="84">0-S75</f>
        <v>-53365299444.019142</v>
      </c>
      <c r="V75">
        <f t="shared" ref="V75:V138" si="85">0-T75</f>
        <v>-140186847309.53125</v>
      </c>
      <c r="W75">
        <f t="shared" ref="W75:W138" si="86">SQRT(U75^2+V75^2)</f>
        <v>150000691142.85992</v>
      </c>
      <c r="X75">
        <f t="shared" ref="X75:X138" si="87">U75/W75</f>
        <v>-0.355767023721206</v>
      </c>
      <c r="Y75">
        <f t="shared" ref="Y75:Y138" si="88">V75/W75</f>
        <v>-0.93457467589944621</v>
      </c>
      <c r="Z75">
        <f t="shared" si="80"/>
        <v>5.900026829722519E-3</v>
      </c>
      <c r="AA75">
        <f t="shared" ref="AA75:AA138" si="89">Z75*X75</f>
        <v>-2.0990349850856433E-3</v>
      </c>
      <c r="AB75">
        <f t="shared" ref="AB75:AB138" si="90">Z75*Y75</f>
        <v>-5.5140156621859603E-3</v>
      </c>
      <c r="AC75">
        <f t="shared" si="81"/>
        <v>-58.772979582398015</v>
      </c>
      <c r="AD75">
        <f t="shared" si="82"/>
        <v>-154.3924385412069</v>
      </c>
      <c r="AG75">
        <f t="shared" ref="AG75:AG138" si="91">AG74+dt</f>
        <v>1820000</v>
      </c>
      <c r="AH75">
        <f t="shared" si="51"/>
        <v>-383692852.67103344</v>
      </c>
      <c r="AI75">
        <f t="shared" si="52"/>
        <v>34177417.049352437</v>
      </c>
      <c r="AJ75">
        <f t="shared" si="53"/>
        <v>92.163766063793432</v>
      </c>
      <c r="AK75">
        <f t="shared" si="54"/>
        <v>1012.0706813335889</v>
      </c>
      <c r="AL75">
        <f t="shared" si="55"/>
        <v>129.62117860289857</v>
      </c>
      <c r="AM75">
        <f t="shared" si="56"/>
        <v>1008.7341646353323</v>
      </c>
      <c r="AN75">
        <f t="shared" si="57"/>
        <v>3629393.0008811597</v>
      </c>
      <c r="AO75">
        <f t="shared" si="58"/>
        <v>28244556.609789304</v>
      </c>
      <c r="AP75">
        <f t="shared" si="59"/>
        <v>383692852.67103344</v>
      </c>
      <c r="AQ75">
        <f t="shared" si="60"/>
        <v>-34177417.049352437</v>
      </c>
      <c r="AR75">
        <f t="shared" si="61"/>
        <v>385212020.87551826</v>
      </c>
      <c r="AS75">
        <f t="shared" si="62"/>
        <v>0.99605628038026428</v>
      </c>
      <c r="AT75">
        <f t="shared" si="63"/>
        <v>-8.8723651384692667E-2</v>
      </c>
      <c r="AU75">
        <f>G*Mz/AR75^2</f>
        <v>2.686122782196103E-3</v>
      </c>
      <c r="AV75">
        <f t="shared" si="64"/>
        <v>2.675529467078937E-3</v>
      </c>
      <c r="AW75">
        <f t="shared" si="65"/>
        <v>-2.383226213040478E-4</v>
      </c>
      <c r="AX75">
        <f>AH75+AJ75*dt/2</f>
        <v>-382402559.94614035</v>
      </c>
      <c r="AY75">
        <f>AI75+AK75*dt/2</f>
        <v>48346406.588022679</v>
      </c>
      <c r="AZ75">
        <f t="shared" si="66"/>
        <v>382402559.94614035</v>
      </c>
      <c r="BA75">
        <f t="shared" si="67"/>
        <v>-48346406.588022679</v>
      </c>
      <c r="BB75">
        <f t="shared" si="68"/>
        <v>385446614.82925993</v>
      </c>
      <c r="BC75">
        <f t="shared" si="69"/>
        <v>0.99210252531477539</v>
      </c>
      <c r="BD75">
        <f t="shared" si="70"/>
        <v>-0.12542957890404235</v>
      </c>
      <c r="BE75">
        <f>G*Mz/BB75^2</f>
        <v>2.6828540732424934E-3</v>
      </c>
      <c r="BF75">
        <f t="shared" si="71"/>
        <v>2.6616663011149091E-3</v>
      </c>
      <c r="BG75">
        <f t="shared" si="72"/>
        <v>-3.3650925666780076E-4</v>
      </c>
      <c r="BH75">
        <f>BF75*dt</f>
        <v>74.526656431217461</v>
      </c>
      <c r="BI75">
        <f>BG75*dt</f>
        <v>-9.4222591866984207</v>
      </c>
      <c r="BJ75">
        <f t="shared" ref="BJ75:BJ138" si="92">C75+AH75*10</f>
        <v>49138721404.684784</v>
      </c>
      <c r="BK75">
        <f t="shared" ref="BK75:BK138" si="93">D75+AI75*10</f>
        <v>140675711209.98724</v>
      </c>
    </row>
    <row r="76" spans="2:63" x14ac:dyDescent="0.3">
      <c r="B76">
        <f t="shared" si="83"/>
        <v>1848000</v>
      </c>
      <c r="C76">
        <f t="shared" ref="C76:C139" si="94">C75+I75</f>
        <v>53754132133.331039</v>
      </c>
      <c r="D76">
        <f t="shared" ref="D76:D139" si="95">D75+J75</f>
        <v>140037593792.4061</v>
      </c>
      <c r="E76">
        <f t="shared" ref="E76:E139" si="96">E75+AC75</f>
        <v>27773.33506499049</v>
      </c>
      <c r="F76">
        <f t="shared" ref="F76:F139" si="97">F75+AD75</f>
        <v>-10660.801721574662</v>
      </c>
      <c r="G76">
        <f t="shared" si="73"/>
        <v>27743.734116722528</v>
      </c>
      <c r="H76">
        <f t="shared" si="74"/>
        <v>-10737.916641021919</v>
      </c>
      <c r="I76">
        <f t="shared" si="75"/>
        <v>776824555.2682308</v>
      </c>
      <c r="J76">
        <f t="shared" si="76"/>
        <v>-300661665.9486137</v>
      </c>
      <c r="K76">
        <f t="shared" ref="K76:K139" si="98">0-C76</f>
        <v>-53754132133.331039</v>
      </c>
      <c r="L76">
        <f t="shared" ref="L76:L139" si="99">0-D76</f>
        <v>-140037593792.4061</v>
      </c>
      <c r="M76">
        <f t="shared" ref="M76:M139" si="100">SQRT(K76^2+L76^2)</f>
        <v>150000114655.20465</v>
      </c>
      <c r="N76">
        <f t="shared" ref="N76:N139" si="101">K76/M76</f>
        <v>-0.35836060696948208</v>
      </c>
      <c r="O76">
        <f t="shared" ref="O76:O139" si="102">L76/M76</f>
        <v>-0.9335832450148539</v>
      </c>
      <c r="P76">
        <f t="shared" si="77"/>
        <v>5.9000721803434426E-3</v>
      </c>
      <c r="Q76">
        <f t="shared" ref="Q76:Q139" si="103">N76*P76</f>
        <v>-2.1143534477116315E-3</v>
      </c>
      <c r="R76">
        <f t="shared" ref="R76:R139" si="104">O76*P76</f>
        <v>-5.5082085319468951E-3</v>
      </c>
      <c r="S76">
        <f t="shared" si="78"/>
        <v>54142958824.240906</v>
      </c>
      <c r="T76">
        <f t="shared" si="79"/>
        <v>139888342568.30405</v>
      </c>
      <c r="U76">
        <f t="shared" si="84"/>
        <v>-54142958824.240906</v>
      </c>
      <c r="V76">
        <f t="shared" si="85"/>
        <v>-139888342568.30405</v>
      </c>
      <c r="W76">
        <f t="shared" si="86"/>
        <v>150000694587.56061</v>
      </c>
      <c r="X76">
        <f t="shared" si="87"/>
        <v>-0.36095138741264815</v>
      </c>
      <c r="Y76">
        <f t="shared" si="88"/>
        <v>-0.93258463204412945</v>
      </c>
      <c r="Z76">
        <f t="shared" si="80"/>
        <v>5.9000265587394246E-3</v>
      </c>
      <c r="AA76">
        <f t="shared" si="89"/>
        <v>-2.1296227721484674E-3</v>
      </c>
      <c r="AB76">
        <f t="shared" si="90"/>
        <v>-5.5022740973325974E-3</v>
      </c>
      <c r="AC76">
        <f t="shared" si="81"/>
        <v>-59.629437620157084</v>
      </c>
      <c r="AD76">
        <f t="shared" si="82"/>
        <v>-154.06367472531272</v>
      </c>
      <c r="AG76">
        <f t="shared" si="91"/>
        <v>1848000</v>
      </c>
      <c r="AH76">
        <f t="shared" ref="AH76:AH139" si="105">AH75+AN75</f>
        <v>-380063459.67015231</v>
      </c>
      <c r="AI76">
        <f t="shared" ref="AI76:AI139" si="106">AI75+AO75</f>
        <v>62421973.659141742</v>
      </c>
      <c r="AJ76">
        <f t="shared" ref="AJ76:AJ139" si="107">AJ75+BH75</f>
        <v>166.69042249501089</v>
      </c>
      <c r="AK76">
        <f t="shared" ref="AK76:AK139" si="108">AK75+BI75</f>
        <v>1002.6484221468905</v>
      </c>
      <c r="AL76">
        <f t="shared" ref="AL76:AL139" si="109">AJ76+AV76*dt/2</f>
        <v>203.80986671035112</v>
      </c>
      <c r="AM76">
        <f t="shared" ref="AM76:AM139" si="110">AK76+AW76*dt/2</f>
        <v>996.55189034385194</v>
      </c>
      <c r="AN76">
        <f t="shared" ref="AN76:AN139" si="111">AL76*dt</f>
        <v>5706676.2678898312</v>
      </c>
      <c r="AO76">
        <f t="shared" ref="AO76:AO139" si="112">AM76*dt</f>
        <v>27903452.929627854</v>
      </c>
      <c r="AP76">
        <f t="shared" ref="AP76:AP139" si="113" xml:space="preserve"> 0-AH76</f>
        <v>380063459.67015231</v>
      </c>
      <c r="AQ76">
        <f t="shared" ref="AQ76:AQ139" si="114">0-AI76</f>
        <v>-62421973.659141742</v>
      </c>
      <c r="AR76">
        <f t="shared" ref="AR76:AR139" si="115">SQRT(AP76^2+AQ76^2)</f>
        <v>385155470.1311512</v>
      </c>
      <c r="AS76">
        <f t="shared" ref="AS76:AS139" si="116">AP76/AR76</f>
        <v>0.98677933755097658</v>
      </c>
      <c r="AT76">
        <f t="shared" ref="AT76:AT139" si="117">AQ76/AR76</f>
        <v>-0.162069549831101</v>
      </c>
      <c r="AU76">
        <f>G*Mz/AR76^2</f>
        <v>2.6869116241373787E-3</v>
      </c>
      <c r="AV76">
        <f t="shared" ref="AV76:AV139" si="118">AS76*AU76</f>
        <v>2.6513888725243013E-3</v>
      </c>
      <c r="AW76">
        <f t="shared" ref="AW76:AW139" si="119">AT76*AU76</f>
        <v>-4.3546655735989741E-4</v>
      </c>
      <c r="AX76">
        <f>AH76+AJ76*dt/2</f>
        <v>-377729793.75522214</v>
      </c>
      <c r="AY76">
        <f>AI76+AK76*dt/2</f>
        <v>76459051.569198206</v>
      </c>
      <c r="AZ76">
        <f t="shared" ref="AZ76:AZ139" si="120">0-AX76</f>
        <v>377729793.75522214</v>
      </c>
      <c r="BA76">
        <f t="shared" ref="BA76:BA139" si="121">0-AY76</f>
        <v>-76459051.569198206</v>
      </c>
      <c r="BB76">
        <f t="shared" ref="BB76:BB139" si="122">SQRT(AZ76^2+BA76^2)</f>
        <v>385390430.15781277</v>
      </c>
      <c r="BC76">
        <f t="shared" ref="BC76:BC139" si="123">AZ76/BB76</f>
        <v>0.98012240106882342</v>
      </c>
      <c r="BD76">
        <f t="shared" ref="BD76:BD139" si="124">BA76/BB76</f>
        <v>-0.19839374718746686</v>
      </c>
      <c r="BE76">
        <f>G*Mz/BB76^2</f>
        <v>2.6836363773705867E-3</v>
      </c>
      <c r="BF76">
        <f t="shared" ref="BF76:BF139" si="125">BE76*BC76</f>
        <v>2.6302921297840986E-3</v>
      </c>
      <c r="BG76">
        <f t="shared" ref="BG76:BG139" si="126">BE76*BD76</f>
        <v>-5.3241667699514958E-4</v>
      </c>
      <c r="BH76">
        <f>BF76*dt</f>
        <v>73.648179633954754</v>
      </c>
      <c r="BI76">
        <f>BG76*dt</f>
        <v>-14.907666955864189</v>
      </c>
      <c r="BJ76">
        <f t="shared" si="92"/>
        <v>49953497536.629517</v>
      </c>
      <c r="BK76">
        <f t="shared" si="93"/>
        <v>140661813528.99753</v>
      </c>
    </row>
    <row r="77" spans="2:63" x14ac:dyDescent="0.3">
      <c r="B77">
        <f t="shared" si="83"/>
        <v>1876000</v>
      </c>
      <c r="C77">
        <f t="shared" si="94"/>
        <v>54530956688.599274</v>
      </c>
      <c r="D77">
        <f t="shared" si="95"/>
        <v>139736932126.45749</v>
      </c>
      <c r="E77">
        <f t="shared" si="96"/>
        <v>27713.705627370331</v>
      </c>
      <c r="F77">
        <f t="shared" si="97"/>
        <v>-10814.865396299974</v>
      </c>
      <c r="G77">
        <f t="shared" si="73"/>
        <v>27683.676904891392</v>
      </c>
      <c r="H77">
        <f t="shared" si="74"/>
        <v>-10891.814744151061</v>
      </c>
      <c r="I77">
        <f t="shared" si="75"/>
        <v>775142953.336959</v>
      </c>
      <c r="J77">
        <f t="shared" si="76"/>
        <v>-304970812.83622968</v>
      </c>
      <c r="K77">
        <f t="shared" si="98"/>
        <v>-54530956688.599274</v>
      </c>
      <c r="L77">
        <f t="shared" si="99"/>
        <v>-139736932126.45749</v>
      </c>
      <c r="M77">
        <f t="shared" si="100"/>
        <v>150000118124.91373</v>
      </c>
      <c r="N77">
        <f t="shared" si="101"/>
        <v>-0.36353942497024044</v>
      </c>
      <c r="O77">
        <f t="shared" si="102"/>
        <v>-0.93157881389193642</v>
      </c>
      <c r="P77">
        <f t="shared" si="77"/>
        <v>5.900071907389874E-3</v>
      </c>
      <c r="Q77">
        <f t="shared" si="103"/>
        <v>-2.1449087484955846E-3</v>
      </c>
      <c r="R77">
        <f t="shared" si="104"/>
        <v>-5.496381989363394E-3</v>
      </c>
      <c r="S77">
        <f t="shared" si="78"/>
        <v>54918948567.382462</v>
      </c>
      <c r="T77">
        <f t="shared" si="79"/>
        <v>139585524010.9093</v>
      </c>
      <c r="U77">
        <f t="shared" si="84"/>
        <v>-54918948567.382462</v>
      </c>
      <c r="V77">
        <f t="shared" si="85"/>
        <v>-139585524010.9093</v>
      </c>
      <c r="W77">
        <f t="shared" si="86"/>
        <v>150000698082.19873</v>
      </c>
      <c r="X77">
        <f t="shared" si="87"/>
        <v>-0.36612461988201872</v>
      </c>
      <c r="Y77">
        <f t="shared" si="88"/>
        <v>-0.93056582932979404</v>
      </c>
      <c r="Z77">
        <f t="shared" si="80"/>
        <v>5.9000262838279369E-3</v>
      </c>
      <c r="AA77">
        <f t="shared" si="89"/>
        <v>-2.160144880460423E-3</v>
      </c>
      <c r="AB77">
        <f t="shared" si="90"/>
        <v>-5.4903628518779271E-3</v>
      </c>
      <c r="AC77">
        <f t="shared" si="81"/>
        <v>-60.484056652891844</v>
      </c>
      <c r="AD77">
        <f t="shared" si="82"/>
        <v>-153.73015985258195</v>
      </c>
      <c r="AG77">
        <f t="shared" si="91"/>
        <v>1876000</v>
      </c>
      <c r="AH77">
        <f t="shared" si="105"/>
        <v>-374356783.40226245</v>
      </c>
      <c r="AI77">
        <f t="shared" si="106"/>
        <v>90325426.5887696</v>
      </c>
      <c r="AJ77">
        <f t="shared" si="107"/>
        <v>240.33860212896565</v>
      </c>
      <c r="AK77">
        <f t="shared" si="108"/>
        <v>987.74075519102632</v>
      </c>
      <c r="AL77">
        <f t="shared" si="109"/>
        <v>276.9166178043356</v>
      </c>
      <c r="AM77">
        <f t="shared" si="110"/>
        <v>978.91515080469344</v>
      </c>
      <c r="AN77">
        <f t="shared" si="111"/>
        <v>7753665.2985213967</v>
      </c>
      <c r="AO77">
        <f t="shared" si="112"/>
        <v>27409624.222531416</v>
      </c>
      <c r="AP77">
        <f t="shared" si="113"/>
        <v>374356783.40226245</v>
      </c>
      <c r="AQ77">
        <f t="shared" si="114"/>
        <v>-90325426.5887696</v>
      </c>
      <c r="AR77">
        <f t="shared" si="115"/>
        <v>385099576.69118732</v>
      </c>
      <c r="AS77">
        <f t="shared" si="116"/>
        <v>0.97210385588779924</v>
      </c>
      <c r="AT77">
        <f t="shared" si="117"/>
        <v>-0.23455083322826364</v>
      </c>
      <c r="AU77">
        <f>G*Mz/AR77^2</f>
        <v>2.6876916386649212E-3</v>
      </c>
      <c r="AV77">
        <f t="shared" si="118"/>
        <v>2.6127154053835677E-3</v>
      </c>
      <c r="AW77">
        <f t="shared" si="119"/>
        <v>-6.304003133094946E-4</v>
      </c>
      <c r="AX77">
        <f>AH77+AJ77*dt/2</f>
        <v>-370992042.97245693</v>
      </c>
      <c r="AY77">
        <f>AI77+AK77*dt/2</f>
        <v>104153797.16144396</v>
      </c>
      <c r="AZ77">
        <f t="shared" si="120"/>
        <v>370992042.97245693</v>
      </c>
      <c r="BA77">
        <f t="shared" si="121"/>
        <v>-104153797.16144396</v>
      </c>
      <c r="BB77">
        <f t="shared" si="122"/>
        <v>385335061.22856838</v>
      </c>
      <c r="BC77">
        <f t="shared" si="123"/>
        <v>0.96277780119363798</v>
      </c>
      <c r="BD77">
        <f t="shared" si="124"/>
        <v>-0.27029410931195613</v>
      </c>
      <c r="BE77">
        <f>G*Mz/BB77^2</f>
        <v>2.6844076580721256E-3</v>
      </c>
      <c r="BF77">
        <f t="shared" si="125"/>
        <v>2.5844881025460444E-3</v>
      </c>
      <c r="BG77">
        <f t="shared" si="126"/>
        <v>-7.255795769687993E-4</v>
      </c>
      <c r="BH77">
        <f>BF77*dt</f>
        <v>72.365666871289235</v>
      </c>
      <c r="BI77">
        <f>BG77*dt</f>
        <v>-20.316228155126382</v>
      </c>
      <c r="BJ77">
        <f t="shared" si="92"/>
        <v>50787388854.576653</v>
      </c>
      <c r="BK77">
        <f t="shared" si="93"/>
        <v>140640186392.34518</v>
      </c>
    </row>
    <row r="78" spans="2:63" x14ac:dyDescent="0.3">
      <c r="B78">
        <f t="shared" si="83"/>
        <v>1904000</v>
      </c>
      <c r="C78">
        <f t="shared" si="94"/>
        <v>55306099641.936234</v>
      </c>
      <c r="D78">
        <f t="shared" si="95"/>
        <v>139431961313.62125</v>
      </c>
      <c r="E78">
        <f t="shared" si="96"/>
        <v>27653.22157071744</v>
      </c>
      <c r="F78">
        <f t="shared" si="97"/>
        <v>-10968.595556152557</v>
      </c>
      <c r="G78">
        <f t="shared" si="73"/>
        <v>27622.766000129905</v>
      </c>
      <c r="H78">
        <f t="shared" si="74"/>
        <v>-11045.376959423411</v>
      </c>
      <c r="I78">
        <f t="shared" si="75"/>
        <v>773437448.00363731</v>
      </c>
      <c r="J78">
        <f t="shared" si="76"/>
        <v>-309270554.86385548</v>
      </c>
      <c r="K78">
        <f t="shared" si="98"/>
        <v>-55306099641.936234</v>
      </c>
      <c r="L78">
        <f t="shared" si="99"/>
        <v>-139431961313.62125</v>
      </c>
      <c r="M78">
        <f t="shared" si="100"/>
        <v>150000121644.50717</v>
      </c>
      <c r="N78">
        <f t="shared" si="101"/>
        <v>-0.36870703193834026</v>
      </c>
      <c r="O78">
        <f t="shared" si="102"/>
        <v>-0.92954565492998775</v>
      </c>
      <c r="P78">
        <f t="shared" si="77"/>
        <v>5.9000716305120425E-3</v>
      </c>
      <c r="Q78">
        <f t="shared" si="103"/>
        <v>-2.1753978991096989E-3</v>
      </c>
      <c r="R78">
        <f t="shared" si="104"/>
        <v>-5.4843859479181576E-3</v>
      </c>
      <c r="S78">
        <f t="shared" si="78"/>
        <v>55693244743.926277</v>
      </c>
      <c r="T78">
        <f t="shared" si="79"/>
        <v>139278400975.83511</v>
      </c>
      <c r="U78">
        <f t="shared" si="84"/>
        <v>-55693244743.926277</v>
      </c>
      <c r="V78">
        <f t="shared" si="85"/>
        <v>-139278400975.83511</v>
      </c>
      <c r="W78">
        <f t="shared" si="86"/>
        <v>150000701626.66699</v>
      </c>
      <c r="X78">
        <f t="shared" si="87"/>
        <v>-0.37128656159582379</v>
      </c>
      <c r="Y78">
        <f t="shared" si="88"/>
        <v>-0.92851833001742656</v>
      </c>
      <c r="Z78">
        <f t="shared" si="80"/>
        <v>5.9000260049964989E-3</v>
      </c>
      <c r="AA78">
        <f t="shared" si="89"/>
        <v>-2.1906003687210949E-3</v>
      </c>
      <c r="AB78">
        <f t="shared" si="90"/>
        <v>-5.4782822932187376E-3</v>
      </c>
      <c r="AC78">
        <f t="shared" si="81"/>
        <v>-61.336810324190658</v>
      </c>
      <c r="AD78">
        <f t="shared" si="82"/>
        <v>-153.39190421012466</v>
      </c>
      <c r="AG78">
        <f t="shared" si="91"/>
        <v>1904000</v>
      </c>
      <c r="AH78">
        <f t="shared" si="105"/>
        <v>-366603118.10374105</v>
      </c>
      <c r="AI78">
        <f t="shared" si="106"/>
        <v>117735050.81130102</v>
      </c>
      <c r="AJ78">
        <f t="shared" si="107"/>
        <v>312.7042690002549</v>
      </c>
      <c r="AK78">
        <f t="shared" si="108"/>
        <v>967.42452703589993</v>
      </c>
      <c r="AL78">
        <f t="shared" si="109"/>
        <v>348.54001144025335</v>
      </c>
      <c r="AM78">
        <f t="shared" si="110"/>
        <v>955.91583344142816</v>
      </c>
      <c r="AN78">
        <f t="shared" si="111"/>
        <v>9759120.3203270938</v>
      </c>
      <c r="AO78">
        <f t="shared" si="112"/>
        <v>26765643.336359989</v>
      </c>
      <c r="AP78">
        <f t="shared" si="113"/>
        <v>366603118.10374105</v>
      </c>
      <c r="AQ78">
        <f t="shared" si="114"/>
        <v>-117735050.81130102</v>
      </c>
      <c r="AR78">
        <f t="shared" si="115"/>
        <v>385044657.6605435</v>
      </c>
      <c r="AS78">
        <f t="shared" si="116"/>
        <v>0.95210545273151004</v>
      </c>
      <c r="AT78">
        <f t="shared" si="117"/>
        <v>-0.30576985933693068</v>
      </c>
      <c r="AU78">
        <f>G*Mz/AR78^2</f>
        <v>2.6884583858098558E-3</v>
      </c>
      <c r="AV78">
        <f t="shared" si="118"/>
        <v>2.5596958885713175E-3</v>
      </c>
      <c r="AW78">
        <f t="shared" si="119"/>
        <v>-8.2204954246227133E-4</v>
      </c>
      <c r="AX78">
        <f>AH78+AJ78*dt/2</f>
        <v>-362225258.3377375</v>
      </c>
      <c r="AY78">
        <f>AI78+AK78*dt/2</f>
        <v>131278994.18980363</v>
      </c>
      <c r="AZ78">
        <f t="shared" si="120"/>
        <v>362225258.3377375</v>
      </c>
      <c r="BA78">
        <f t="shared" si="121"/>
        <v>-131278994.18980363</v>
      </c>
      <c r="BB78">
        <f t="shared" si="122"/>
        <v>385280822.37937456</v>
      </c>
      <c r="BC78">
        <f t="shared" si="123"/>
        <v>0.9401590665757692</v>
      </c>
      <c r="BD78">
        <f t="shared" si="124"/>
        <v>-0.34073586476239687</v>
      </c>
      <c r="BE78">
        <f>G*Mz/BB78^2</f>
        <v>2.6851635193671777E-3</v>
      </c>
      <c r="BF78">
        <f t="shared" si="125"/>
        <v>2.5244808279715533E-3</v>
      </c>
      <c r="BG78">
        <f t="shared" si="126"/>
        <v>-9.1493151380001633E-4</v>
      </c>
      <c r="BH78">
        <f>BF78*dt</f>
        <v>70.685463183203495</v>
      </c>
      <c r="BI78">
        <f>BG78*dt</f>
        <v>-25.618082386400456</v>
      </c>
      <c r="BJ78">
        <f t="shared" si="92"/>
        <v>51640068460.898819</v>
      </c>
      <c r="BK78">
        <f t="shared" si="93"/>
        <v>140609311821.73425</v>
      </c>
    </row>
    <row r="79" spans="2:63" x14ac:dyDescent="0.3">
      <c r="B79">
        <f t="shared" si="83"/>
        <v>1932000</v>
      </c>
      <c r="C79">
        <f t="shared" si="94"/>
        <v>56079537089.939873</v>
      </c>
      <c r="D79">
        <f t="shared" si="95"/>
        <v>139122690758.75739</v>
      </c>
      <c r="E79">
        <f t="shared" si="96"/>
        <v>27591.884760393248</v>
      </c>
      <c r="F79">
        <f t="shared" si="97"/>
        <v>-11121.987460362681</v>
      </c>
      <c r="G79">
        <f t="shared" si="73"/>
        <v>27561.003280963461</v>
      </c>
      <c r="H79">
        <f t="shared" si="74"/>
        <v>-11198.598551249408</v>
      </c>
      <c r="I79">
        <f t="shared" si="75"/>
        <v>771708091.86697686</v>
      </c>
      <c r="J79">
        <f t="shared" si="76"/>
        <v>-313560759.43498343</v>
      </c>
      <c r="K79">
        <f t="shared" si="98"/>
        <v>-56079537089.939873</v>
      </c>
      <c r="L79">
        <f t="shared" si="99"/>
        <v>-139122690758.75739</v>
      </c>
      <c r="M79">
        <f t="shared" si="100"/>
        <v>150000125213.87701</v>
      </c>
      <c r="N79">
        <f t="shared" si="101"/>
        <v>-0.37386326851380364</v>
      </c>
      <c r="O79">
        <f t="shared" si="102"/>
        <v>-0.92748383083274044</v>
      </c>
      <c r="P79">
        <f t="shared" si="77"/>
        <v>5.9000713497184441E-3</v>
      </c>
      <c r="Q79">
        <f t="shared" si="103"/>
        <v>-2.2058199592703866E-3</v>
      </c>
      <c r="R79">
        <f t="shared" si="104"/>
        <v>-5.4722207776233597E-3</v>
      </c>
      <c r="S79">
        <f t="shared" si="78"/>
        <v>56465823476.585381</v>
      </c>
      <c r="T79">
        <f t="shared" si="79"/>
        <v>138966982934.31232</v>
      </c>
      <c r="U79">
        <f t="shared" si="84"/>
        <v>-56465823476.585381</v>
      </c>
      <c r="V79">
        <f t="shared" si="85"/>
        <v>-138966982934.31232</v>
      </c>
      <c r="W79">
        <f t="shared" si="86"/>
        <v>150000705220.85672</v>
      </c>
      <c r="X79">
        <f t="shared" si="87"/>
        <v>-0.37643705336882732</v>
      </c>
      <c r="Y79">
        <f t="shared" si="88"/>
        <v>-0.92644219725301513</v>
      </c>
      <c r="Z79">
        <f t="shared" si="80"/>
        <v>5.9000257222536602E-3</v>
      </c>
      <c r="AA79">
        <f t="shared" si="89"/>
        <v>-2.220988297685455E-3</v>
      </c>
      <c r="AB79">
        <f t="shared" si="90"/>
        <v>-5.466032793973989E-3</v>
      </c>
      <c r="AC79">
        <f t="shared" si="81"/>
        <v>-62.187672335192737</v>
      </c>
      <c r="AD79">
        <f t="shared" si="82"/>
        <v>-153.0489182312717</v>
      </c>
      <c r="AG79">
        <f t="shared" si="91"/>
        <v>1932000</v>
      </c>
      <c r="AH79">
        <f t="shared" si="105"/>
        <v>-356843997.78341395</v>
      </c>
      <c r="AI79">
        <f t="shared" si="106"/>
        <v>144500694.147661</v>
      </c>
      <c r="AJ79">
        <f t="shared" si="107"/>
        <v>383.38973218345836</v>
      </c>
      <c r="AK79">
        <f t="shared" si="108"/>
        <v>941.80644464949944</v>
      </c>
      <c r="AL79">
        <f t="shared" si="109"/>
        <v>418.2860929975929</v>
      </c>
      <c r="AM79">
        <f t="shared" si="110"/>
        <v>927.67548436379434</v>
      </c>
      <c r="AN79">
        <f t="shared" si="111"/>
        <v>11712010.6039326</v>
      </c>
      <c r="AO79">
        <f t="shared" si="112"/>
        <v>25974913.562186241</v>
      </c>
      <c r="AP79">
        <f t="shared" si="113"/>
        <v>356843997.78341395</v>
      </c>
      <c r="AQ79">
        <f t="shared" si="114"/>
        <v>-144500694.147661</v>
      </c>
      <c r="AR79">
        <f t="shared" si="115"/>
        <v>384991025.04240924</v>
      </c>
      <c r="AS79">
        <f t="shared" si="116"/>
        <v>0.92688913395865602</v>
      </c>
      <c r="AT79">
        <f t="shared" si="117"/>
        <v>-0.37533522796211499</v>
      </c>
      <c r="AU79">
        <f>G*Mz/AR79^2</f>
        <v>2.6892074895343335E-3</v>
      </c>
      <c r="AV79">
        <f t="shared" si="118"/>
        <v>2.49259720100961E-3</v>
      </c>
      <c r="AW79">
        <f t="shared" si="119"/>
        <v>-1.0093543061217959E-3</v>
      </c>
      <c r="AX79">
        <f>AH79+AJ79*dt/2</f>
        <v>-351476541.53284556</v>
      </c>
      <c r="AY79">
        <f>AI79+AK79*dt/2</f>
        <v>157685984.37275398</v>
      </c>
      <c r="AZ79">
        <f t="shared" si="120"/>
        <v>351476541.53284556</v>
      </c>
      <c r="BA79">
        <f t="shared" si="121"/>
        <v>-157685984.37275398</v>
      </c>
      <c r="BB79">
        <f t="shared" si="122"/>
        <v>385228021.97593898</v>
      </c>
      <c r="BC79">
        <f t="shared" si="123"/>
        <v>0.91238570789847295</v>
      </c>
      <c r="BD79">
        <f t="shared" si="124"/>
        <v>-0.40933155268388788</v>
      </c>
      <c r="BE79">
        <f>G*Mz/BB79^2</f>
        <v>2.6858996414831451E-3</v>
      </c>
      <c r="BF79">
        <f t="shared" si="125"/>
        <v>2.4505764457388541E-3</v>
      </c>
      <c r="BG79">
        <f t="shared" si="126"/>
        <v>-1.0994234706013936E-3</v>
      </c>
      <c r="BH79">
        <f>BF79*dt</f>
        <v>68.616140480687918</v>
      </c>
      <c r="BI79">
        <f>BG79*dt</f>
        <v>-30.783857176839021</v>
      </c>
      <c r="BJ79">
        <f t="shared" si="92"/>
        <v>52511097112.105736</v>
      </c>
      <c r="BK79">
        <f t="shared" si="93"/>
        <v>140567697700.23401</v>
      </c>
    </row>
    <row r="80" spans="2:63" x14ac:dyDescent="0.3">
      <c r="B80">
        <f t="shared" si="83"/>
        <v>1960000</v>
      </c>
      <c r="C80">
        <f t="shared" si="94"/>
        <v>56851245181.806847</v>
      </c>
      <c r="D80">
        <f t="shared" si="95"/>
        <v>138809129999.32239</v>
      </c>
      <c r="E80">
        <f t="shared" si="96"/>
        <v>27529.697088058056</v>
      </c>
      <c r="F80">
        <f t="shared" si="97"/>
        <v>-11275.036378593953</v>
      </c>
      <c r="G80">
        <f t="shared" si="73"/>
        <v>27498.390652187361</v>
      </c>
      <c r="H80">
        <f t="shared" si="74"/>
        <v>-11351.47479454586</v>
      </c>
      <c r="I80">
        <f t="shared" si="75"/>
        <v>769954938.26124609</v>
      </c>
      <c r="J80">
        <f t="shared" si="76"/>
        <v>-317841294.24728411</v>
      </c>
      <c r="K80">
        <f t="shared" si="98"/>
        <v>-56851245181.806847</v>
      </c>
      <c r="L80">
        <f t="shared" si="99"/>
        <v>-138809129999.32239</v>
      </c>
      <c r="M80">
        <f t="shared" si="100"/>
        <v>150000128832.91367</v>
      </c>
      <c r="N80">
        <f t="shared" si="101"/>
        <v>-0.37900797568736688</v>
      </c>
      <c r="O80">
        <f t="shared" si="102"/>
        <v>-0.9253934051879581</v>
      </c>
      <c r="P80">
        <f t="shared" si="77"/>
        <v>5.9000710650176993E-3</v>
      </c>
      <c r="Q80">
        <f t="shared" si="103"/>
        <v>-2.2361739907639649E-3</v>
      </c>
      <c r="R80">
        <f t="shared" si="104"/>
        <v>-5.4598868537076711E-3</v>
      </c>
      <c r="S80">
        <f t="shared" si="78"/>
        <v>57236660941.039658</v>
      </c>
      <c r="T80">
        <f t="shared" si="79"/>
        <v>138651279490.02206</v>
      </c>
      <c r="U80">
        <f t="shared" si="84"/>
        <v>-57236660941.039658</v>
      </c>
      <c r="V80">
        <f t="shared" si="85"/>
        <v>-138651279490.02206</v>
      </c>
      <c r="W80">
        <f t="shared" si="86"/>
        <v>150000708864.65753</v>
      </c>
      <c r="X80">
        <f t="shared" si="87"/>
        <v>-0.38157593636896137</v>
      </c>
      <c r="Y80">
        <f t="shared" si="88"/>
        <v>-0.92433749506560126</v>
      </c>
      <c r="Z80">
        <f t="shared" si="80"/>
        <v>5.9000254356081049E-3</v>
      </c>
      <c r="AA80">
        <f t="shared" si="89"/>
        <v>-2.2513077301928516E-3</v>
      </c>
      <c r="AB80">
        <f t="shared" si="90"/>
        <v>-5.4536147319733282E-3</v>
      </c>
      <c r="AC80">
        <f t="shared" si="81"/>
        <v>-63.036616445399844</v>
      </c>
      <c r="AD80">
        <f t="shared" si="82"/>
        <v>-152.7012124952532</v>
      </c>
      <c r="AG80">
        <f t="shared" si="91"/>
        <v>1960000</v>
      </c>
      <c r="AH80">
        <f t="shared" si="105"/>
        <v>-345131987.17948133</v>
      </c>
      <c r="AI80">
        <f t="shared" si="106"/>
        <v>170475607.70984724</v>
      </c>
      <c r="AJ80">
        <f t="shared" si="107"/>
        <v>452.0058726641463</v>
      </c>
      <c r="AK80">
        <f t="shared" si="108"/>
        <v>911.02258747266046</v>
      </c>
      <c r="AL80">
        <f t="shared" si="109"/>
        <v>485.77058727448508</v>
      </c>
      <c r="AM80">
        <f t="shared" si="110"/>
        <v>894.34473535762686</v>
      </c>
      <c r="AN80">
        <f t="shared" si="111"/>
        <v>13601576.443685582</v>
      </c>
      <c r="AO80">
        <f t="shared" si="112"/>
        <v>25041652.590013552</v>
      </c>
      <c r="AP80">
        <f t="shared" si="113"/>
        <v>345131987.17948133</v>
      </c>
      <c r="AQ80">
        <f t="shared" si="114"/>
        <v>-170475607.70984724</v>
      </c>
      <c r="AR80">
        <f t="shared" si="115"/>
        <v>384938983.99421614</v>
      </c>
      <c r="AS80">
        <f t="shared" si="116"/>
        <v>0.89658881415000324</v>
      </c>
      <c r="AT80">
        <f t="shared" si="117"/>
        <v>-0.44286397272874994</v>
      </c>
      <c r="AU80">
        <f>G*Mz/AR80^2</f>
        <v>2.6899346626316645E-3</v>
      </c>
      <c r="AV80">
        <f t="shared" si="118"/>
        <v>2.4117653293099133E-3</v>
      </c>
      <c r="AW80">
        <f t="shared" si="119"/>
        <v>-1.1912751510738287E-3</v>
      </c>
      <c r="AX80">
        <f>AH80+AJ80*dt/2</f>
        <v>-338803904.9621833</v>
      </c>
      <c r="AY80">
        <f>AI80+AK80*dt/2</f>
        <v>183229923.93446448</v>
      </c>
      <c r="AZ80">
        <f t="shared" si="120"/>
        <v>338803904.9621833</v>
      </c>
      <c r="BA80">
        <f t="shared" si="121"/>
        <v>-183229923.93446448</v>
      </c>
      <c r="BB80">
        <f t="shared" si="122"/>
        <v>385176960.68515539</v>
      </c>
      <c r="BC80">
        <f t="shared" si="123"/>
        <v>0.87960584236273276</v>
      </c>
      <c r="BD80">
        <f t="shared" si="124"/>
        <v>-0.47570322900033751</v>
      </c>
      <c r="BE80">
        <f>G*Mz/BB80^2</f>
        <v>2.686611805537645E-3</v>
      </c>
      <c r="BF80">
        <f t="shared" si="125"/>
        <v>2.3631594403116028E-3</v>
      </c>
      <c r="BG80">
        <f t="shared" si="126"/>
        <v>-1.2780299109646845E-3</v>
      </c>
      <c r="BH80">
        <f>BF80*dt</f>
        <v>66.16846432872488</v>
      </c>
      <c r="BI80">
        <f>BG80*dt</f>
        <v>-35.784837507011169</v>
      </c>
      <c r="BJ80">
        <f t="shared" si="92"/>
        <v>53399925310.012032</v>
      </c>
      <c r="BK80">
        <f t="shared" si="93"/>
        <v>140513886076.42087</v>
      </c>
    </row>
    <row r="81" spans="2:63" x14ac:dyDescent="0.3">
      <c r="B81">
        <f t="shared" si="83"/>
        <v>1988000</v>
      </c>
      <c r="C81">
        <f t="shared" si="94"/>
        <v>57621200120.068092</v>
      </c>
      <c r="D81">
        <f t="shared" si="95"/>
        <v>138491288705.0751</v>
      </c>
      <c r="E81">
        <f t="shared" si="96"/>
        <v>27466.660471612657</v>
      </c>
      <c r="F81">
        <f t="shared" si="97"/>
        <v>-11427.737591089206</v>
      </c>
      <c r="G81">
        <f t="shared" si="73"/>
        <v>27434.930044807999</v>
      </c>
      <c r="H81">
        <f t="shared" si="74"/>
        <v>-11504.000974881672</v>
      </c>
      <c r="I81">
        <f t="shared" si="75"/>
        <v>768178041.25462401</v>
      </c>
      <c r="J81">
        <f t="shared" si="76"/>
        <v>-322112027.29668683</v>
      </c>
      <c r="K81">
        <f t="shared" si="98"/>
        <v>-57621200120.068092</v>
      </c>
      <c r="L81">
        <f t="shared" si="99"/>
        <v>-138491288705.0751</v>
      </c>
      <c r="M81">
        <f t="shared" si="100"/>
        <v>150000132501.50613</v>
      </c>
      <c r="N81">
        <f t="shared" si="101"/>
        <v>-0.38414099480538477</v>
      </c>
      <c r="O81">
        <f t="shared" si="102"/>
        <v>-0.92327444246547263</v>
      </c>
      <c r="P81">
        <f t="shared" si="77"/>
        <v>5.9000707764185409E-3</v>
      </c>
      <c r="Q81">
        <f t="shared" si="103"/>
        <v>-2.2664590574755974E-3</v>
      </c>
      <c r="R81">
        <f t="shared" si="104"/>
        <v>-5.4473845566046569E-3</v>
      </c>
      <c r="S81">
        <f t="shared" si="78"/>
        <v>58005733366.67067</v>
      </c>
      <c r="T81">
        <f t="shared" si="79"/>
        <v>138331300378.79987</v>
      </c>
      <c r="U81">
        <f t="shared" si="84"/>
        <v>-58005733366.67067</v>
      </c>
      <c r="V81">
        <f t="shared" si="85"/>
        <v>-138331300378.79987</v>
      </c>
      <c r="W81">
        <f t="shared" si="86"/>
        <v>150000712557.9577</v>
      </c>
      <c r="X81">
        <f t="shared" si="87"/>
        <v>-0.38670305212222406</v>
      </c>
      <c r="Y81">
        <f t="shared" si="88"/>
        <v>-0.92220428836530377</v>
      </c>
      <c r="Z81">
        <f t="shared" si="80"/>
        <v>5.9000251450686218E-3</v>
      </c>
      <c r="AA81">
        <f t="shared" si="89"/>
        <v>-2.2815577311959038E-3</v>
      </c>
      <c r="AB81">
        <f t="shared" si="90"/>
        <v>-5.4410284902454064E-3</v>
      </c>
      <c r="AC81">
        <f t="shared" si="81"/>
        <v>-63.883616473485304</v>
      </c>
      <c r="AD81">
        <f t="shared" si="82"/>
        <v>-152.34879772687137</v>
      </c>
      <c r="AG81">
        <f t="shared" si="91"/>
        <v>1988000</v>
      </c>
      <c r="AH81">
        <f t="shared" si="105"/>
        <v>-331530410.73579574</v>
      </c>
      <c r="AI81">
        <f t="shared" si="106"/>
        <v>195517260.29986081</v>
      </c>
      <c r="AJ81">
        <f t="shared" si="107"/>
        <v>518.17433699287119</v>
      </c>
      <c r="AK81">
        <f t="shared" si="108"/>
        <v>875.2377499656493</v>
      </c>
      <c r="AL81">
        <f t="shared" si="109"/>
        <v>550.62107214974685</v>
      </c>
      <c r="AM81">
        <f t="shared" si="110"/>
        <v>856.10256188601602</v>
      </c>
      <c r="AN81">
        <f t="shared" si="111"/>
        <v>15417390.020192912</v>
      </c>
      <c r="AO81">
        <f t="shared" si="112"/>
        <v>23970871.732808448</v>
      </c>
      <c r="AP81">
        <f t="shared" si="113"/>
        <v>331530410.73579574</v>
      </c>
      <c r="AQ81">
        <f t="shared" si="114"/>
        <v>-195517260.29986081</v>
      </c>
      <c r="AR81">
        <f t="shared" si="115"/>
        <v>384888831.11595869</v>
      </c>
      <c r="AS81">
        <f t="shared" si="116"/>
        <v>0.86136666988892896</v>
      </c>
      <c r="AT81">
        <f t="shared" si="117"/>
        <v>-0.50798372021596983</v>
      </c>
      <c r="AU81">
        <f>G*Mz/AR81^2</f>
        <v>2.6906357313264606E-3</v>
      </c>
      <c r="AV81">
        <f t="shared" si="118"/>
        <v>2.3176239397768362E-3</v>
      </c>
      <c r="AW81">
        <f t="shared" si="119"/>
        <v>-1.366799148545232E-3</v>
      </c>
      <c r="AX81">
        <f>AH81+AJ81*dt/2</f>
        <v>-324275970.01789552</v>
      </c>
      <c r="AY81">
        <f>AI81+AK81*dt/2</f>
        <v>207770588.79937989</v>
      </c>
      <c r="AZ81">
        <f t="shared" si="120"/>
        <v>324275970.01789552</v>
      </c>
      <c r="BA81">
        <f t="shared" si="121"/>
        <v>-207770588.79937989</v>
      </c>
      <c r="BB81">
        <f t="shared" si="122"/>
        <v>385127929.78578955</v>
      </c>
      <c r="BC81">
        <f t="shared" si="123"/>
        <v>0.84199546420395877</v>
      </c>
      <c r="BD81">
        <f t="shared" si="124"/>
        <v>-0.53948460428445977</v>
      </c>
      <c r="BE81">
        <f>G*Mz/BB81^2</f>
        <v>2.6872959178442873E-3</v>
      </c>
      <c r="BF81">
        <f t="shared" si="125"/>
        <v>2.2626909737987039E-3</v>
      </c>
      <c r="BG81">
        <f t="shared" si="126"/>
        <v>-1.4497547748334695E-3</v>
      </c>
      <c r="BH81">
        <f>BF81*dt</f>
        <v>63.355347266363708</v>
      </c>
      <c r="BI81">
        <f>BG81*dt</f>
        <v>-40.593133695337144</v>
      </c>
      <c r="BJ81">
        <f t="shared" si="92"/>
        <v>54305896012.710136</v>
      </c>
      <c r="BK81">
        <f t="shared" si="93"/>
        <v>140446461308.0737</v>
      </c>
    </row>
    <row r="82" spans="2:63" x14ac:dyDescent="0.3">
      <c r="B82">
        <f t="shared" si="83"/>
        <v>2016000</v>
      </c>
      <c r="C82">
        <f t="shared" si="94"/>
        <v>58389378161.322716</v>
      </c>
      <c r="D82">
        <f t="shared" si="95"/>
        <v>138169176677.77841</v>
      </c>
      <c r="E82">
        <f t="shared" si="96"/>
        <v>27402.776855139171</v>
      </c>
      <c r="F82">
        <f t="shared" si="97"/>
        <v>-11580.086388816077</v>
      </c>
      <c r="G82">
        <f t="shared" si="73"/>
        <v>27370.623415983315</v>
      </c>
      <c r="H82">
        <f t="shared" si="74"/>
        <v>-11656.172388623252</v>
      </c>
      <c r="I82">
        <f t="shared" si="75"/>
        <v>766377455.64753282</v>
      </c>
      <c r="J82">
        <f t="shared" si="76"/>
        <v>-326372826.88145107</v>
      </c>
      <c r="K82">
        <f t="shared" si="98"/>
        <v>-58389378161.322716</v>
      </c>
      <c r="L82">
        <f t="shared" si="99"/>
        <v>-138169176677.77841</v>
      </c>
      <c r="M82">
        <f t="shared" si="100"/>
        <v>150000136219.54181</v>
      </c>
      <c r="N82">
        <f t="shared" si="101"/>
        <v>-0.38926216757472404</v>
      </c>
      <c r="O82">
        <f t="shared" si="102"/>
        <v>-0.9211270080151962</v>
      </c>
      <c r="P82">
        <f t="shared" si="77"/>
        <v>5.9000704839298288E-3</v>
      </c>
      <c r="Q82">
        <f t="shared" si="103"/>
        <v>-2.2966742254181762E-3</v>
      </c>
      <c r="R82">
        <f t="shared" si="104"/>
        <v>-5.4347142719410541E-3</v>
      </c>
      <c r="S82">
        <f t="shared" si="78"/>
        <v>58773017037.294662</v>
      </c>
      <c r="T82">
        <f t="shared" si="79"/>
        <v>138007055468.33499</v>
      </c>
      <c r="U82">
        <f t="shared" si="84"/>
        <v>-58773017037.294662</v>
      </c>
      <c r="V82">
        <f t="shared" si="85"/>
        <v>-138007055468.33499</v>
      </c>
      <c r="W82">
        <f t="shared" si="86"/>
        <v>150000716300.64377</v>
      </c>
      <c r="X82">
        <f t="shared" si="87"/>
        <v>-0.39181824251756869</v>
      </c>
      <c r="Y82">
        <f t="shared" si="88"/>
        <v>-0.9200426429413171</v>
      </c>
      <c r="Z82">
        <f t="shared" si="80"/>
        <v>5.9000248506441396E-3</v>
      </c>
      <c r="AA82">
        <f t="shared" si="89"/>
        <v>-2.3117373677893674E-3</v>
      </c>
      <c r="AB82">
        <f t="shared" si="90"/>
        <v>-5.4282744570060834E-3</v>
      </c>
      <c r="AC82">
        <f t="shared" si="81"/>
        <v>-64.728646298102291</v>
      </c>
      <c r="AD82">
        <f t="shared" si="82"/>
        <v>-151.99168479617035</v>
      </c>
      <c r="AG82">
        <f t="shared" si="91"/>
        <v>2016000</v>
      </c>
      <c r="AH82">
        <f t="shared" si="105"/>
        <v>-316113020.71560282</v>
      </c>
      <c r="AI82">
        <f t="shared" si="106"/>
        <v>219488132.03266925</v>
      </c>
      <c r="AJ82">
        <f t="shared" si="107"/>
        <v>581.52968425923495</v>
      </c>
      <c r="AK82">
        <f t="shared" si="108"/>
        <v>834.6446162703121</v>
      </c>
      <c r="AL82">
        <f t="shared" si="109"/>
        <v>612.47909881038174</v>
      </c>
      <c r="AM82">
        <f t="shared" si="110"/>
        <v>813.15537431514633</v>
      </c>
      <c r="AN82">
        <f t="shared" si="111"/>
        <v>17149414.76669069</v>
      </c>
      <c r="AO82">
        <f t="shared" si="112"/>
        <v>22768350.480824098</v>
      </c>
      <c r="AP82">
        <f t="shared" si="113"/>
        <v>316113020.71560282</v>
      </c>
      <c r="AQ82">
        <f t="shared" si="114"/>
        <v>-219488132.03266925</v>
      </c>
      <c r="AR82">
        <f t="shared" si="115"/>
        <v>384840852.78090417</v>
      </c>
      <c r="AS82">
        <f t="shared" si="116"/>
        <v>0.82141232780078788</v>
      </c>
      <c r="AT82">
        <f t="shared" si="117"/>
        <v>-0.57033480319623764</v>
      </c>
      <c r="AU82">
        <f>G*Mz/AR82^2</f>
        <v>2.6913066594189219E-3</v>
      </c>
      <c r="AV82">
        <f t="shared" si="118"/>
        <v>2.2106724679390589E-3</v>
      </c>
      <c r="AW82">
        <f t="shared" si="119"/>
        <v>-1.5349458539404145E-3</v>
      </c>
      <c r="AX82">
        <f>AH82+AJ82*dt/2</f>
        <v>-307971605.13597351</v>
      </c>
      <c r="AY82">
        <f>AI82+AK82*dt/2</f>
        <v>231173156.66045362</v>
      </c>
      <c r="AZ82">
        <f t="shared" si="120"/>
        <v>307971605.13597351</v>
      </c>
      <c r="BA82">
        <f t="shared" si="121"/>
        <v>-231173156.66045362</v>
      </c>
      <c r="BB82">
        <f t="shared" si="122"/>
        <v>385081209.52649277</v>
      </c>
      <c r="BC82">
        <f t="shared" si="123"/>
        <v>0.79975755117904734</v>
      </c>
      <c r="BD82">
        <f t="shared" si="124"/>
        <v>-0.60032312909973184</v>
      </c>
      <c r="BE82">
        <f>G*Mz/BB82^2</f>
        <v>2.6879480336851847E-3</v>
      </c>
      <c r="BF82">
        <f t="shared" si="125"/>
        <v>2.149706737116599E-3</v>
      </c>
      <c r="BG82">
        <f t="shared" si="126"/>
        <v>-1.6136373744393615E-3</v>
      </c>
      <c r="BH82">
        <f>BF82*dt</f>
        <v>60.191788639264772</v>
      </c>
      <c r="BI82">
        <f>BG82*dt</f>
        <v>-45.18184648430212</v>
      </c>
      <c r="BJ82">
        <f t="shared" si="92"/>
        <v>55228247954.166687</v>
      </c>
      <c r="BK82">
        <f t="shared" si="93"/>
        <v>140364057998.1051</v>
      </c>
    </row>
    <row r="83" spans="2:63" x14ac:dyDescent="0.3">
      <c r="B83">
        <f t="shared" si="83"/>
        <v>2044000</v>
      </c>
      <c r="C83">
        <f t="shared" si="94"/>
        <v>59155755616.970245</v>
      </c>
      <c r="D83">
        <f t="shared" si="95"/>
        <v>137842803850.89697</v>
      </c>
      <c r="E83">
        <f t="shared" si="96"/>
        <v>27338.048208841068</v>
      </c>
      <c r="F83">
        <f t="shared" si="97"/>
        <v>-11732.078073612247</v>
      </c>
      <c r="G83">
        <f t="shared" si="73"/>
        <v>27305.472748962413</v>
      </c>
      <c r="H83">
        <f t="shared" si="74"/>
        <v>-11807.984343079595</v>
      </c>
      <c r="I83">
        <f t="shared" si="75"/>
        <v>764553236.9709475</v>
      </c>
      <c r="J83">
        <f t="shared" si="76"/>
        <v>-330623561.60622865</v>
      </c>
      <c r="K83">
        <f t="shared" si="98"/>
        <v>-59155755616.970245</v>
      </c>
      <c r="L83">
        <f t="shared" si="99"/>
        <v>-137842803850.89697</v>
      </c>
      <c r="M83">
        <f t="shared" si="100"/>
        <v>150000139986.90656</v>
      </c>
      <c r="N83">
        <f t="shared" si="101"/>
        <v>-0.39437133606764585</v>
      </c>
      <c r="O83">
        <f t="shared" si="102"/>
        <v>-0.91895116806510457</v>
      </c>
      <c r="P83">
        <f t="shared" si="77"/>
        <v>5.9000701875605421E-3</v>
      </c>
      <c r="Q83">
        <f t="shared" si="103"/>
        <v>-2.3268185627611368E-3</v>
      </c>
      <c r="R83">
        <f t="shared" si="104"/>
        <v>-5.4218763905248607E-3</v>
      </c>
      <c r="S83">
        <f t="shared" si="78"/>
        <v>59538488291.89402</v>
      </c>
      <c r="T83">
        <f t="shared" si="79"/>
        <v>137678554757.86639</v>
      </c>
      <c r="U83">
        <f t="shared" si="84"/>
        <v>-59538488291.89402</v>
      </c>
      <c r="V83">
        <f t="shared" si="85"/>
        <v>-137678554757.86639</v>
      </c>
      <c r="W83">
        <f t="shared" si="86"/>
        <v>150000720092.60095</v>
      </c>
      <c r="X83">
        <f t="shared" si="87"/>
        <v>-0.39692134981177907</v>
      </c>
      <c r="Y83">
        <f t="shared" si="88"/>
        <v>-0.91785262545988022</v>
      </c>
      <c r="Z83">
        <f t="shared" si="80"/>
        <v>5.9000245523436884E-3</v>
      </c>
      <c r="AA83">
        <f t="shared" si="89"/>
        <v>-2.3418457092388941E-3</v>
      </c>
      <c r="AB83">
        <f t="shared" si="90"/>
        <v>-5.415353025646409E-3</v>
      </c>
      <c r="AC83">
        <f t="shared" si="81"/>
        <v>-65.571679858689038</v>
      </c>
      <c r="AD83">
        <f t="shared" si="82"/>
        <v>-151.62988471809945</v>
      </c>
      <c r="AG83">
        <f t="shared" si="91"/>
        <v>2044000</v>
      </c>
      <c r="AH83">
        <f t="shared" si="105"/>
        <v>-298963605.94891214</v>
      </c>
      <c r="AI83">
        <f t="shared" si="106"/>
        <v>242256482.51349336</v>
      </c>
      <c r="AJ83">
        <f t="shared" si="107"/>
        <v>641.72147289849977</v>
      </c>
      <c r="AK83">
        <f t="shared" si="108"/>
        <v>789.46276978600997</v>
      </c>
      <c r="AL83">
        <f t="shared" si="109"/>
        <v>671.00224507199687</v>
      </c>
      <c r="AM83">
        <f t="shared" si="110"/>
        <v>765.73594574829576</v>
      </c>
      <c r="AN83">
        <f t="shared" si="111"/>
        <v>18788062.86201591</v>
      </c>
      <c r="AO83">
        <f t="shared" si="112"/>
        <v>21440606.480952282</v>
      </c>
      <c r="AP83">
        <f t="shared" si="113"/>
        <v>298963605.94891214</v>
      </c>
      <c r="AQ83">
        <f t="shared" si="114"/>
        <v>-242256482.51349336</v>
      </c>
      <c r="AR83">
        <f t="shared" si="115"/>
        <v>384795323.5186038</v>
      </c>
      <c r="AS83">
        <f t="shared" si="116"/>
        <v>0.77694189008109937</v>
      </c>
      <c r="AT83">
        <f t="shared" si="117"/>
        <v>-0.62957231470039143</v>
      </c>
      <c r="AU83">
        <f>G*Mz/AR83^2</f>
        <v>2.6919435718159644E-3</v>
      </c>
      <c r="AV83">
        <f t="shared" si="118"/>
        <v>2.091483726678361E-3</v>
      </c>
      <c r="AW83">
        <f t="shared" si="119"/>
        <v>-1.694773145551016E-3</v>
      </c>
      <c r="AX83">
        <f>AH83+AJ83*dt/2</f>
        <v>-289979505.32833314</v>
      </c>
      <c r="AY83">
        <f>AI83+AK83*dt/2</f>
        <v>253308961.29049751</v>
      </c>
      <c r="AZ83">
        <f t="shared" si="120"/>
        <v>289979505.32833314</v>
      </c>
      <c r="BA83">
        <f t="shared" si="121"/>
        <v>-253308961.29049751</v>
      </c>
      <c r="BB83">
        <f t="shared" si="122"/>
        <v>385037067.54095191</v>
      </c>
      <c r="BC83">
        <f t="shared" si="123"/>
        <v>0.75312101034919554</v>
      </c>
      <c r="BD83">
        <f t="shared" si="124"/>
        <v>-0.6578820135636837</v>
      </c>
      <c r="BE83">
        <f>G*Mz/BB83^2</f>
        <v>2.6885643803932946E-3</v>
      </c>
      <c r="BF83">
        <f t="shared" si="125"/>
        <v>2.024814322550657E-3</v>
      </c>
      <c r="BG83">
        <f t="shared" si="126"/>
        <v>-1.7687581481687384E-3</v>
      </c>
      <c r="BH83">
        <f>BF83*dt</f>
        <v>56.694801031418393</v>
      </c>
      <c r="BI83">
        <f>BG83*dt</f>
        <v>-49.525228148724672</v>
      </c>
      <c r="BJ83">
        <f t="shared" si="92"/>
        <v>56166119557.481125</v>
      </c>
      <c r="BK83">
        <f t="shared" si="93"/>
        <v>140265368676.03192</v>
      </c>
    </row>
    <row r="84" spans="2:63" x14ac:dyDescent="0.3">
      <c r="B84">
        <f t="shared" si="83"/>
        <v>2072000</v>
      </c>
      <c r="C84">
        <f t="shared" si="94"/>
        <v>59920308853.941193</v>
      </c>
      <c r="D84">
        <f t="shared" si="95"/>
        <v>137512180289.29074</v>
      </c>
      <c r="E84">
        <f t="shared" si="96"/>
        <v>27272.476528982381</v>
      </c>
      <c r="F84">
        <f t="shared" si="97"/>
        <v>-11883.707958330346</v>
      </c>
      <c r="G84">
        <f t="shared" si="73"/>
        <v>27239.480053024352</v>
      </c>
      <c r="H84">
        <f t="shared" si="74"/>
        <v>-11959.432156647012</v>
      </c>
      <c r="I84">
        <f t="shared" si="75"/>
        <v>762705441.48468184</v>
      </c>
      <c r="J84">
        <f t="shared" si="76"/>
        <v>-334864100.38611633</v>
      </c>
      <c r="K84">
        <f t="shared" si="98"/>
        <v>-59920308853.941193</v>
      </c>
      <c r="L84">
        <f t="shared" si="99"/>
        <v>-137512180289.29074</v>
      </c>
      <c r="M84">
        <f t="shared" si="100"/>
        <v>150000143803.48474</v>
      </c>
      <c r="N84">
        <f t="shared" si="101"/>
        <v>-0.39946834272667642</v>
      </c>
      <c r="O84">
        <f t="shared" si="102"/>
        <v>-0.91674698971919333</v>
      </c>
      <c r="P84">
        <f t="shared" si="77"/>
        <v>5.9000698873197775E-3</v>
      </c>
      <c r="Q84">
        <f t="shared" si="103"/>
        <v>-2.3568911398592E-3</v>
      </c>
      <c r="R84">
        <f t="shared" si="104"/>
        <v>-5.408871308333266E-3</v>
      </c>
      <c r="S84">
        <f t="shared" si="78"/>
        <v>60302123525.346947</v>
      </c>
      <c r="T84">
        <f t="shared" si="79"/>
        <v>137345808377.87411</v>
      </c>
      <c r="U84">
        <f t="shared" si="84"/>
        <v>-60302123525.346947</v>
      </c>
      <c r="V84">
        <f t="shared" si="85"/>
        <v>-137345808377.87411</v>
      </c>
      <c r="W84">
        <f t="shared" si="86"/>
        <v>150000723933.7128</v>
      </c>
      <c r="X84">
        <f t="shared" si="87"/>
        <v>-0.40201221663433578</v>
      </c>
      <c r="Y84">
        <f t="shared" si="88"/>
        <v>-0.91563430346222163</v>
      </c>
      <c r="Z84">
        <f t="shared" si="80"/>
        <v>5.9000242501764276E-3</v>
      </c>
      <c r="AA84">
        <f t="shared" si="89"/>
        <v>-2.3718818270097607E-3</v>
      </c>
      <c r="AB84">
        <f t="shared" si="90"/>
        <v>-5.4022645947205093E-3</v>
      </c>
      <c r="AC84">
        <f t="shared" si="81"/>
        <v>-66.412691156273297</v>
      </c>
      <c r="AD84">
        <f t="shared" si="82"/>
        <v>-151.26340865217426</v>
      </c>
      <c r="AG84">
        <f t="shared" si="91"/>
        <v>2072000</v>
      </c>
      <c r="AH84">
        <f t="shared" si="105"/>
        <v>-280175543.08689624</v>
      </c>
      <c r="AI84">
        <f t="shared" si="106"/>
        <v>263697088.99444565</v>
      </c>
      <c r="AJ84">
        <f t="shared" si="107"/>
        <v>698.41627392991813</v>
      </c>
      <c r="AK84">
        <f t="shared" si="108"/>
        <v>739.93754163728534</v>
      </c>
      <c r="AL84">
        <f t="shared" si="109"/>
        <v>725.8660884635475</v>
      </c>
      <c r="AM84">
        <f t="shared" si="110"/>
        <v>714.10218104083776</v>
      </c>
      <c r="AN84">
        <f t="shared" si="111"/>
        <v>20324250.47697933</v>
      </c>
      <c r="AO84">
        <f t="shared" si="112"/>
        <v>19994861.069143459</v>
      </c>
      <c r="AP84">
        <f t="shared" si="113"/>
        <v>280175543.08689624</v>
      </c>
      <c r="AQ84">
        <f t="shared" si="114"/>
        <v>-263697088.99444565</v>
      </c>
      <c r="AR84">
        <f t="shared" si="115"/>
        <v>384752504.45992136</v>
      </c>
      <c r="AS84">
        <f t="shared" si="116"/>
        <v>0.728196801422202</v>
      </c>
      <c r="AT84">
        <f t="shared" si="117"/>
        <v>-0.68536808971418739</v>
      </c>
      <c r="AU84">
        <f>G*Mz/AR84^2</f>
        <v>2.6925427772918585E-3</v>
      </c>
      <c r="AV84">
        <f t="shared" si="118"/>
        <v>1.9607010381163838E-3</v>
      </c>
      <c r="AW84">
        <f t="shared" si="119"/>
        <v>-1.8453828997462539E-3</v>
      </c>
      <c r="AX84">
        <f>AH84+AJ84*dt/2</f>
        <v>-270397715.25187737</v>
      </c>
      <c r="AY84">
        <f>AI84+AK84*dt/2</f>
        <v>274056214.57736766</v>
      </c>
      <c r="AZ84">
        <f t="shared" si="120"/>
        <v>270397715.25187737</v>
      </c>
      <c r="BA84">
        <f t="shared" si="121"/>
        <v>-274056214.57736766</v>
      </c>
      <c r="BB84">
        <f t="shared" si="122"/>
        <v>384995757.32975495</v>
      </c>
      <c r="BC84">
        <f t="shared" si="123"/>
        <v>0.702339467653607</v>
      </c>
      <c r="BD84">
        <f t="shared" si="124"/>
        <v>-0.71184216802325484</v>
      </c>
      <c r="BE84">
        <f>G*Mz/BB84^2</f>
        <v>2.6891413795883559E-3</v>
      </c>
      <c r="BF84">
        <f t="shared" si="125"/>
        <v>1.8886901249853723E-3</v>
      </c>
      <c r="BG84">
        <f t="shared" si="126"/>
        <v>-1.9142442297672218E-3</v>
      </c>
      <c r="BH84">
        <f>BF84*dt</f>
        <v>52.883323499590425</v>
      </c>
      <c r="BI84">
        <f>BG84*dt</f>
        <v>-53.598838433482207</v>
      </c>
      <c r="BJ84">
        <f t="shared" si="92"/>
        <v>57118553423.072227</v>
      </c>
      <c r="BK84">
        <f t="shared" si="93"/>
        <v>140149151179.2352</v>
      </c>
    </row>
    <row r="85" spans="2:63" x14ac:dyDescent="0.3">
      <c r="B85">
        <f t="shared" si="83"/>
        <v>2100000</v>
      </c>
      <c r="C85">
        <f t="shared" si="94"/>
        <v>60683014295.425873</v>
      </c>
      <c r="D85">
        <f t="shared" si="95"/>
        <v>137177316188.90462</v>
      </c>
      <c r="E85">
        <f t="shared" si="96"/>
        <v>27206.063837826106</v>
      </c>
      <c r="F85">
        <f t="shared" si="97"/>
        <v>-12034.97136698252</v>
      </c>
      <c r="G85">
        <f t="shared" si="73"/>
        <v>27172.64736341617</v>
      </c>
      <c r="H85">
        <f t="shared" si="74"/>
        <v>-12110.511158953526</v>
      </c>
      <c r="I85">
        <f t="shared" si="75"/>
        <v>760834126.17565274</v>
      </c>
      <c r="J85">
        <f t="shared" si="76"/>
        <v>-339094312.45069873</v>
      </c>
      <c r="K85">
        <f t="shared" si="98"/>
        <v>-60683014295.425873</v>
      </c>
      <c r="L85">
        <f t="shared" si="99"/>
        <v>-137177316188.90462</v>
      </c>
      <c r="M85">
        <f t="shared" si="100"/>
        <v>150000147669.15921</v>
      </c>
      <c r="N85">
        <f t="shared" si="101"/>
        <v>-0.40455303036946683</v>
      </c>
      <c r="O85">
        <f t="shared" si="102"/>
        <v>-0.91451454095540841</v>
      </c>
      <c r="P85">
        <f t="shared" si="77"/>
        <v>5.9000695832167535E-3</v>
      </c>
      <c r="Q85">
        <f t="shared" si="103"/>
        <v>-2.3868910292810549E-3</v>
      </c>
      <c r="R85">
        <f t="shared" si="104"/>
        <v>-5.3956994265004369E-3</v>
      </c>
      <c r="S85">
        <f t="shared" si="78"/>
        <v>61063899189.155441</v>
      </c>
      <c r="T85">
        <f t="shared" si="79"/>
        <v>137008826589.76686</v>
      </c>
      <c r="U85">
        <f t="shared" si="84"/>
        <v>-61063899189.155441</v>
      </c>
      <c r="V85">
        <f t="shared" si="85"/>
        <v>-137008826589.76686</v>
      </c>
      <c r="W85">
        <f t="shared" si="86"/>
        <v>150000727823.86139</v>
      </c>
      <c r="X85">
        <f t="shared" si="87"/>
        <v>-0.4070906859922695</v>
      </c>
      <c r="Y85">
        <f t="shared" si="88"/>
        <v>-0.91338774536247391</v>
      </c>
      <c r="Z85">
        <f t="shared" si="80"/>
        <v>5.9000239441516352E-3</v>
      </c>
      <c r="AA85">
        <f t="shared" si="89"/>
        <v>-2.4018447947955048E-3</v>
      </c>
      <c r="AB85">
        <f t="shared" si="90"/>
        <v>-5.3890095679332726E-3</v>
      </c>
      <c r="AC85">
        <f t="shared" si="81"/>
        <v>-67.251654254274129</v>
      </c>
      <c r="AD85">
        <f t="shared" si="82"/>
        <v>-150.89226790213164</v>
      </c>
      <c r="AG85">
        <f t="shared" si="91"/>
        <v>2100000</v>
      </c>
      <c r="AH85">
        <f t="shared" si="105"/>
        <v>-259851292.60991693</v>
      </c>
      <c r="AI85">
        <f t="shared" si="106"/>
        <v>283691950.0635891</v>
      </c>
      <c r="AJ85">
        <f t="shared" si="107"/>
        <v>751.29959742950859</v>
      </c>
      <c r="AK85">
        <f t="shared" si="108"/>
        <v>686.33870320380311</v>
      </c>
      <c r="AL85">
        <f t="shared" si="109"/>
        <v>776.76608601099599</v>
      </c>
      <c r="AM85">
        <f t="shared" si="110"/>
        <v>658.53573276486156</v>
      </c>
      <c r="AN85">
        <f t="shared" si="111"/>
        <v>21749450.408307888</v>
      </c>
      <c r="AO85">
        <f t="shared" si="112"/>
        <v>18439000.517416123</v>
      </c>
      <c r="AP85">
        <f t="shared" si="113"/>
        <v>259851292.60991693</v>
      </c>
      <c r="AQ85">
        <f t="shared" si="114"/>
        <v>-283691950.0635891</v>
      </c>
      <c r="AR85">
        <f t="shared" si="115"/>
        <v>384712641.85353541</v>
      </c>
      <c r="AS85">
        <f t="shared" si="116"/>
        <v>0.67544256242259215</v>
      </c>
      <c r="AT85">
        <f t="shared" si="117"/>
        <v>-0.7374126015115301</v>
      </c>
      <c r="AU85">
        <f>G*Mz/AR85^2</f>
        <v>2.6931007903223982E-3</v>
      </c>
      <c r="AV85">
        <f t="shared" si="118"/>
        <v>1.8190348986776687E-3</v>
      </c>
      <c r="AW85">
        <f t="shared" si="119"/>
        <v>-1.9859264599243974E-3</v>
      </c>
      <c r="AX85">
        <f>AH85+AJ85*dt/2</f>
        <v>-249333098.24590379</v>
      </c>
      <c r="AY85">
        <f>AI85+AK85*dt/2</f>
        <v>293300691.90844232</v>
      </c>
      <c r="AZ85">
        <f t="shared" si="120"/>
        <v>249333098.24590379</v>
      </c>
      <c r="BA85">
        <f t="shared" si="121"/>
        <v>-293300691.90844232</v>
      </c>
      <c r="BB85">
        <f t="shared" si="122"/>
        <v>384957516.81824905</v>
      </c>
      <c r="BC85">
        <f t="shared" si="123"/>
        <v>0.6476899069452956</v>
      </c>
      <c r="BD85">
        <f t="shared" si="124"/>
        <v>-0.76190405199158406</v>
      </c>
      <c r="BE85">
        <f>G*Mz/BB85^2</f>
        <v>2.6896756684123948E-3</v>
      </c>
      <c r="BF85">
        <f t="shared" si="125"/>
        <v>1.7420757833870497E-3</v>
      </c>
      <c r="BG85">
        <f t="shared" si="126"/>
        <v>-2.0492747903065756E-3</v>
      </c>
      <c r="BH85">
        <f>BF85*dt</f>
        <v>48.778121934837394</v>
      </c>
      <c r="BI85">
        <f>BG85*dt</f>
        <v>-57.37969412858412</v>
      </c>
      <c r="BJ85">
        <f t="shared" si="92"/>
        <v>58084501369.326706</v>
      </c>
      <c r="BK85">
        <f t="shared" si="93"/>
        <v>140014235689.5405</v>
      </c>
    </row>
    <row r="86" spans="2:63" x14ac:dyDescent="0.3">
      <c r="B86">
        <f t="shared" si="83"/>
        <v>2128000</v>
      </c>
      <c r="C86">
        <f t="shared" si="94"/>
        <v>61443848421.601524</v>
      </c>
      <c r="D86">
        <f t="shared" si="95"/>
        <v>136838221876.45392</v>
      </c>
      <c r="E86">
        <f t="shared" si="96"/>
        <v>27138.812183571834</v>
      </c>
      <c r="F86">
        <f t="shared" si="97"/>
        <v>-12185.863634884652</v>
      </c>
      <c r="G86">
        <f t="shared" si="73"/>
        <v>27104.976741290102</v>
      </c>
      <c r="H86">
        <f t="shared" si="74"/>
        <v>-12261.216691002925</v>
      </c>
      <c r="I86">
        <f t="shared" si="75"/>
        <v>758939348.75612283</v>
      </c>
      <c r="J86">
        <f t="shared" si="76"/>
        <v>-343314067.34808189</v>
      </c>
      <c r="K86">
        <f t="shared" si="98"/>
        <v>-61443848421.601524</v>
      </c>
      <c r="L86">
        <f t="shared" si="99"/>
        <v>-136838221876.45392</v>
      </c>
      <c r="M86">
        <f t="shared" si="100"/>
        <v>150000151583.81134</v>
      </c>
      <c r="N86">
        <f t="shared" si="101"/>
        <v>-0.4096252421936406</v>
      </c>
      <c r="O86">
        <f t="shared" si="102"/>
        <v>-0.91225389062354845</v>
      </c>
      <c r="P86">
        <f t="shared" si="77"/>
        <v>5.9000692752608028E-3</v>
      </c>
      <c r="Q86">
        <f t="shared" si="103"/>
        <v>-2.4168173058379638E-3</v>
      </c>
      <c r="R86">
        <f t="shared" si="104"/>
        <v>-5.3823611513051269E-3</v>
      </c>
      <c r="S86">
        <f t="shared" si="78"/>
        <v>61823791792.171532</v>
      </c>
      <c r="T86">
        <f t="shared" si="79"/>
        <v>136667619785.56554</v>
      </c>
      <c r="U86">
        <f t="shared" si="84"/>
        <v>-61823791792.171532</v>
      </c>
      <c r="V86">
        <f t="shared" si="85"/>
        <v>-136667619785.56554</v>
      </c>
      <c r="W86">
        <f t="shared" si="86"/>
        <v>150000731762.92734</v>
      </c>
      <c r="X86">
        <f t="shared" si="87"/>
        <v>-0.41215660127500309</v>
      </c>
      <c r="Y86">
        <f t="shared" si="88"/>
        <v>-0.91111302044556375</v>
      </c>
      <c r="Z86">
        <f t="shared" si="80"/>
        <v>5.9000236342787067E-3</v>
      </c>
      <c r="AA86">
        <f t="shared" si="89"/>
        <v>-2.4317336885465034E-3</v>
      </c>
      <c r="AB86">
        <f t="shared" si="90"/>
        <v>-5.3755883541278847E-3</v>
      </c>
      <c r="AC86">
        <f t="shared" si="81"/>
        <v>-68.088543279302101</v>
      </c>
      <c r="AD86">
        <f t="shared" si="82"/>
        <v>-150.51647391558078</v>
      </c>
      <c r="AG86">
        <f t="shared" si="91"/>
        <v>2128000</v>
      </c>
      <c r="AH86">
        <f t="shared" si="105"/>
        <v>-238101842.20160905</v>
      </c>
      <c r="AI86">
        <f t="shared" si="106"/>
        <v>302130950.58100522</v>
      </c>
      <c r="AJ86">
        <f t="shared" si="107"/>
        <v>800.07771936434597</v>
      </c>
      <c r="AK86">
        <f t="shared" si="108"/>
        <v>628.959009075219</v>
      </c>
      <c r="AL86">
        <f t="shared" si="109"/>
        <v>823.41934803999231</v>
      </c>
      <c r="AM86">
        <f t="shared" si="110"/>
        <v>599.34047108041204</v>
      </c>
      <c r="AN86">
        <f t="shared" si="111"/>
        <v>23055741.745119784</v>
      </c>
      <c r="AO86">
        <f t="shared" si="112"/>
        <v>16781533.190251537</v>
      </c>
      <c r="AP86">
        <f t="shared" si="113"/>
        <v>238101842.20160905</v>
      </c>
      <c r="AQ86">
        <f t="shared" si="114"/>
        <v>-302130950.58100522</v>
      </c>
      <c r="AR86">
        <f t="shared" si="115"/>
        <v>384675965.66302627</v>
      </c>
      <c r="AS86">
        <f t="shared" si="116"/>
        <v>0.61896729573738107</v>
      </c>
      <c r="AT86">
        <f t="shared" si="117"/>
        <v>-0.7854167599482158</v>
      </c>
      <c r="AU86">
        <f>G*Mz/AR86^2</f>
        <v>2.6936143518396689E-3</v>
      </c>
      <c r="AV86">
        <f t="shared" si="118"/>
        <v>1.6672591911175985E-3</v>
      </c>
      <c r="AW86">
        <f t="shared" si="119"/>
        <v>-2.115609856771926E-3</v>
      </c>
      <c r="AX86">
        <f>AH86+AJ86*dt/2</f>
        <v>-226900754.13050821</v>
      </c>
      <c r="AY86">
        <f>AI86+AK86*dt/2</f>
        <v>310936376.7080583</v>
      </c>
      <c r="AZ86">
        <f t="shared" si="120"/>
        <v>226900754.13050821</v>
      </c>
      <c r="BA86">
        <f t="shared" si="121"/>
        <v>-310936376.7080583</v>
      </c>
      <c r="BB86">
        <f t="shared" si="122"/>
        <v>384922566.9992978</v>
      </c>
      <c r="BC86">
        <f t="shared" si="123"/>
        <v>0.58947116532900534</v>
      </c>
      <c r="BD86">
        <f t="shared" si="124"/>
        <v>-0.80778941887453826</v>
      </c>
      <c r="BE86">
        <f>G*Mz/BB86^2</f>
        <v>2.6901641196144534E-3</v>
      </c>
      <c r="BF86">
        <f t="shared" si="125"/>
        <v>1.5857741785154096E-3</v>
      </c>
      <c r="BG86">
        <f t="shared" si="126"/>
        <v>-2.1730861108604929E-3</v>
      </c>
      <c r="BH86">
        <f>BF86*dt</f>
        <v>44.401676998431469</v>
      </c>
      <c r="BI86">
        <f>BG86*dt</f>
        <v>-60.846411104093804</v>
      </c>
      <c r="BJ86">
        <f t="shared" si="92"/>
        <v>59062829999.585434</v>
      </c>
      <c r="BK86">
        <f t="shared" si="93"/>
        <v>139859531382.26398</v>
      </c>
    </row>
    <row r="87" spans="2:63" x14ac:dyDescent="0.3">
      <c r="B87">
        <f t="shared" si="83"/>
        <v>2156000</v>
      </c>
      <c r="C87">
        <f t="shared" si="94"/>
        <v>62202787770.357651</v>
      </c>
      <c r="D87">
        <f t="shared" si="95"/>
        <v>136494907809.10583</v>
      </c>
      <c r="E87">
        <f t="shared" si="96"/>
        <v>27070.72364029253</v>
      </c>
      <c r="F87">
        <f t="shared" si="97"/>
        <v>-12336.380108800233</v>
      </c>
      <c r="G87">
        <f t="shared" si="73"/>
        <v>27036.470273639956</v>
      </c>
      <c r="H87">
        <f t="shared" si="74"/>
        <v>-12411.544105318448</v>
      </c>
      <c r="I87">
        <f t="shared" si="75"/>
        <v>757021167.66191876</v>
      </c>
      <c r="J87">
        <f t="shared" si="76"/>
        <v>-347523234.94891655</v>
      </c>
      <c r="K87">
        <f t="shared" si="98"/>
        <v>-62202787770.357651</v>
      </c>
      <c r="L87">
        <f t="shared" si="99"/>
        <v>-136494907809.10583</v>
      </c>
      <c r="M87">
        <f t="shared" si="100"/>
        <v>150000155547.32086</v>
      </c>
      <c r="N87">
        <f t="shared" si="101"/>
        <v>-0.4146848217816308</v>
      </c>
      <c r="O87">
        <f t="shared" si="102"/>
        <v>-0.90996510844314094</v>
      </c>
      <c r="P87">
        <f t="shared" si="77"/>
        <v>5.9000689634613867E-3</v>
      </c>
      <c r="Q87">
        <f t="shared" si="103"/>
        <v>-2.4466690466123163E-3</v>
      </c>
      <c r="R87">
        <f t="shared" si="104"/>
        <v>-5.3688568941581511E-3</v>
      </c>
      <c r="S87">
        <f t="shared" si="78"/>
        <v>62581777901.321747</v>
      </c>
      <c r="T87">
        <f t="shared" si="79"/>
        <v>136322198487.58263</v>
      </c>
      <c r="U87">
        <f t="shared" si="84"/>
        <v>-62581777901.321747</v>
      </c>
      <c r="V87">
        <f t="shared" si="85"/>
        <v>-136322198487.58263</v>
      </c>
      <c r="W87">
        <f t="shared" si="86"/>
        <v>150000735750.7897</v>
      </c>
      <c r="X87">
        <f t="shared" si="87"/>
        <v>-0.41720980625918214</v>
      </c>
      <c r="Y87">
        <f t="shared" si="88"/>
        <v>-0.90881019886507419</v>
      </c>
      <c r="Z87">
        <f t="shared" si="80"/>
        <v>5.9000233205671535E-3</v>
      </c>
      <c r="AA87">
        <f t="shared" si="89"/>
        <v>-2.4615475864984784E-3</v>
      </c>
      <c r="AB87">
        <f t="shared" si="90"/>
        <v>-5.36200136727321E-3</v>
      </c>
      <c r="AC87">
        <f t="shared" si="81"/>
        <v>-68.923332421957397</v>
      </c>
      <c r="AD87">
        <f t="shared" si="82"/>
        <v>-150.13603828364987</v>
      </c>
      <c r="AG87">
        <f t="shared" si="91"/>
        <v>2156000</v>
      </c>
      <c r="AH87">
        <f t="shared" si="105"/>
        <v>-215046100.45648926</v>
      </c>
      <c r="AI87">
        <f t="shared" si="106"/>
        <v>318912483.77125674</v>
      </c>
      <c r="AJ87">
        <f t="shared" si="107"/>
        <v>844.47939636277738</v>
      </c>
      <c r="AK87">
        <f t="shared" si="108"/>
        <v>568.11259797112518</v>
      </c>
      <c r="AL87">
        <f t="shared" si="109"/>
        <v>865.56629382685412</v>
      </c>
      <c r="AM87">
        <f t="shared" si="110"/>
        <v>536.84081563690347</v>
      </c>
      <c r="AN87">
        <f t="shared" si="111"/>
        <v>24235856.227151915</v>
      </c>
      <c r="AO87">
        <f t="shared" si="112"/>
        <v>15031542.837833297</v>
      </c>
      <c r="AP87">
        <f t="shared" si="113"/>
        <v>215046100.45648926</v>
      </c>
      <c r="AQ87">
        <f t="shared" si="114"/>
        <v>-318912483.77125674</v>
      </c>
      <c r="AR87">
        <f t="shared" si="115"/>
        <v>384642688.25326002</v>
      </c>
      <c r="AS87">
        <f t="shared" si="116"/>
        <v>0.55908017238818952</v>
      </c>
      <c r="AT87">
        <f t="shared" si="117"/>
        <v>-0.82911359947982533</v>
      </c>
      <c r="AU87">
        <f>G*Mz/AR87^2</f>
        <v>2.6940804487588766E-3</v>
      </c>
      <c r="AV87">
        <f t="shared" si="118"/>
        <v>1.5062069617197637E-3</v>
      </c>
      <c r="AW87">
        <f t="shared" si="119"/>
        <v>-2.2336987381586953E-3</v>
      </c>
      <c r="AX87">
        <f>AH87+AJ87*dt/2</f>
        <v>-203223388.90741038</v>
      </c>
      <c r="AY87">
        <f>AI87+AK87*dt/2</f>
        <v>326866060.14285249</v>
      </c>
      <c r="AZ87">
        <f t="shared" si="120"/>
        <v>203223388.90741038</v>
      </c>
      <c r="BA87">
        <f t="shared" si="121"/>
        <v>-326866060.14285249</v>
      </c>
      <c r="BB87">
        <f t="shared" si="122"/>
        <v>384891110.66939884</v>
      </c>
      <c r="BC87">
        <f t="shared" si="123"/>
        <v>0.52800229278864419</v>
      </c>
      <c r="BD87">
        <f t="shared" si="124"/>
        <v>-0.84924294451584048</v>
      </c>
      <c r="BE87">
        <f>G*Mz/BB87^2</f>
        <v>2.6906038603395524E-3</v>
      </c>
      <c r="BF87">
        <f t="shared" si="125"/>
        <v>1.4206450072452607E-3</v>
      </c>
      <c r="BG87">
        <f t="shared" si="126"/>
        <v>-2.2849763448804486E-3</v>
      </c>
      <c r="BH87">
        <f>BF87*dt</f>
        <v>39.778060202867302</v>
      </c>
      <c r="BI87">
        <f>BG87*dt</f>
        <v>-63.979337656652561</v>
      </c>
      <c r="BJ87">
        <f t="shared" si="92"/>
        <v>60052326765.792755</v>
      </c>
      <c r="BK87">
        <f t="shared" si="93"/>
        <v>139684032646.81839</v>
      </c>
    </row>
    <row r="88" spans="2:63" x14ac:dyDescent="0.3">
      <c r="B88">
        <f t="shared" si="83"/>
        <v>2184000</v>
      </c>
      <c r="C88">
        <f t="shared" si="94"/>
        <v>62959808938.019569</v>
      </c>
      <c r="D88">
        <f t="shared" si="95"/>
        <v>136147384574.15692</v>
      </c>
      <c r="E88">
        <f t="shared" si="96"/>
        <v>27001.800307870573</v>
      </c>
      <c r="F88">
        <f t="shared" si="97"/>
        <v>-12486.516147083883</v>
      </c>
      <c r="G88">
        <f t="shared" si="73"/>
        <v>26967.130073236767</v>
      </c>
      <c r="H88">
        <f t="shared" si="74"/>
        <v>-12561.488766086139</v>
      </c>
      <c r="I88">
        <f t="shared" si="75"/>
        <v>755079642.0506295</v>
      </c>
      <c r="J88">
        <f t="shared" si="76"/>
        <v>-351721685.45041186</v>
      </c>
      <c r="K88">
        <f t="shared" si="98"/>
        <v>-62959808938.019569</v>
      </c>
      <c r="L88">
        <f t="shared" si="99"/>
        <v>-136147384574.15692</v>
      </c>
      <c r="M88">
        <f t="shared" si="100"/>
        <v>150000159559.56616</v>
      </c>
      <c r="N88">
        <f t="shared" si="101"/>
        <v>-0.41973161310550317</v>
      </c>
      <c r="O88">
        <f t="shared" si="102"/>
        <v>-0.90764826500129026</v>
      </c>
      <c r="P88">
        <f t="shared" si="77"/>
        <v>5.9000686478280738E-3</v>
      </c>
      <c r="Q88">
        <f t="shared" si="103"/>
        <v>-2.4764453309860822E-3</v>
      </c>
      <c r="R88">
        <f t="shared" si="104"/>
        <v>-5.3551870715896595E-3</v>
      </c>
      <c r="S88">
        <f t="shared" si="78"/>
        <v>63337834142.329758</v>
      </c>
      <c r="T88">
        <f t="shared" si="79"/>
        <v>135972573348.09775</v>
      </c>
      <c r="U88">
        <f t="shared" si="84"/>
        <v>-63337834142.329758</v>
      </c>
      <c r="V88">
        <f t="shared" si="85"/>
        <v>-135972573348.09775</v>
      </c>
      <c r="W88">
        <f t="shared" si="86"/>
        <v>150000739787.32602</v>
      </c>
      <c r="X88">
        <f t="shared" si="87"/>
        <v>-0.42225014511349329</v>
      </c>
      <c r="Y88">
        <f t="shared" si="88"/>
        <v>-0.90647935164108073</v>
      </c>
      <c r="Z88">
        <f t="shared" si="80"/>
        <v>5.9000230030266118E-3</v>
      </c>
      <c r="AA88">
        <f t="shared" si="89"/>
        <v>-2.4912855692009353E-3</v>
      </c>
      <c r="AB88">
        <f t="shared" si="90"/>
        <v>-5.3482490264510256E-3</v>
      </c>
      <c r="AC88">
        <f t="shared" si="81"/>
        <v>-69.755995937626182</v>
      </c>
      <c r="AD88">
        <f t="shared" si="82"/>
        <v>-149.75097274062873</v>
      </c>
      <c r="AG88">
        <f t="shared" si="91"/>
        <v>2184000</v>
      </c>
      <c r="AH88">
        <f t="shared" si="105"/>
        <v>-190810244.22933733</v>
      </c>
      <c r="AI88">
        <f t="shared" si="106"/>
        <v>333944026.60909003</v>
      </c>
      <c r="AJ88">
        <f t="shared" si="107"/>
        <v>884.2574565656447</v>
      </c>
      <c r="AK88">
        <f t="shared" si="108"/>
        <v>504.13326031447264</v>
      </c>
      <c r="AL88">
        <f t="shared" si="109"/>
        <v>902.97217755929285</v>
      </c>
      <c r="AM88">
        <f t="shared" si="110"/>
        <v>471.37993875814692</v>
      </c>
      <c r="AN88">
        <f t="shared" si="111"/>
        <v>25283220.971660201</v>
      </c>
      <c r="AO88">
        <f t="shared" si="112"/>
        <v>13198638.285228115</v>
      </c>
      <c r="AP88">
        <f t="shared" si="113"/>
        <v>190810244.22933733</v>
      </c>
      <c r="AQ88">
        <f t="shared" si="114"/>
        <v>-333944026.60909003</v>
      </c>
      <c r="AR88">
        <f t="shared" si="115"/>
        <v>384613003.17429727</v>
      </c>
      <c r="AS88">
        <f t="shared" si="116"/>
        <v>0.49610970678197991</v>
      </c>
      <c r="AT88">
        <f t="shared" si="117"/>
        <v>-0.86825984522877586</v>
      </c>
      <c r="AU88">
        <f>G*Mz/AR88^2</f>
        <v>2.6944963321349296E-3</v>
      </c>
      <c r="AV88">
        <f t="shared" si="118"/>
        <v>1.3367657852605803E-3</v>
      </c>
      <c r="AW88">
        <f t="shared" si="119"/>
        <v>-2.3395229683089783E-3</v>
      </c>
      <c r="AX88">
        <f>AH88+AJ88*dt/2</f>
        <v>-178430639.83741832</v>
      </c>
      <c r="AY88">
        <f>AI88+AK88*dt/2</f>
        <v>341001892.25349265</v>
      </c>
      <c r="AZ88">
        <f t="shared" si="120"/>
        <v>178430639.83741832</v>
      </c>
      <c r="BA88">
        <f t="shared" si="121"/>
        <v>-341001892.25349265</v>
      </c>
      <c r="BB88">
        <f t="shared" si="122"/>
        <v>384863331.26611722</v>
      </c>
      <c r="BC88">
        <f t="shared" si="123"/>
        <v>0.46362078520294481</v>
      </c>
      <c r="BD88">
        <f t="shared" si="124"/>
        <v>-0.88603372821118109</v>
      </c>
      <c r="BE88">
        <f>G*Mz/BB88^2</f>
        <v>2.6909922894837197E-3</v>
      </c>
      <c r="BF88">
        <f t="shared" si="125"/>
        <v>1.2475999582255122E-3</v>
      </c>
      <c r="BG88">
        <f t="shared" si="126"/>
        <v>-2.3843099308388021E-3</v>
      </c>
      <c r="BH88">
        <f>BF88*dt</f>
        <v>34.93279883031434</v>
      </c>
      <c r="BI88">
        <f>BG88*dt</f>
        <v>-66.760678063486466</v>
      </c>
      <c r="BJ88">
        <f t="shared" si="92"/>
        <v>61051706495.726196</v>
      </c>
      <c r="BK88">
        <f t="shared" si="93"/>
        <v>139486824840.24783</v>
      </c>
    </row>
    <row r="89" spans="2:63" x14ac:dyDescent="0.3">
      <c r="B89">
        <f t="shared" si="83"/>
        <v>2212000</v>
      </c>
      <c r="C89">
        <f t="shared" si="94"/>
        <v>63714888580.070198</v>
      </c>
      <c r="D89">
        <f t="shared" si="95"/>
        <v>135795662888.70651</v>
      </c>
      <c r="E89">
        <f t="shared" si="96"/>
        <v>26932.044311932947</v>
      </c>
      <c r="F89">
        <f t="shared" si="97"/>
        <v>-12636.267119824512</v>
      </c>
      <c r="G89">
        <f t="shared" si="73"/>
        <v>26896.958278563576</v>
      </c>
      <c r="H89">
        <f t="shared" si="74"/>
        <v>-12711.04604929782</v>
      </c>
      <c r="I89">
        <f t="shared" si="75"/>
        <v>753114831.79978013</v>
      </c>
      <c r="J89">
        <f t="shared" si="76"/>
        <v>-355909289.38033897</v>
      </c>
      <c r="K89">
        <f t="shared" si="98"/>
        <v>-63714888580.070198</v>
      </c>
      <c r="L89">
        <f t="shared" si="99"/>
        <v>-135795662888.70651</v>
      </c>
      <c r="M89">
        <f t="shared" si="100"/>
        <v>150000163620.42404</v>
      </c>
      <c r="N89">
        <f t="shared" si="101"/>
        <v>-0.4247654605317695</v>
      </c>
      <c r="O89">
        <f t="shared" si="102"/>
        <v>-0.90530343175050076</v>
      </c>
      <c r="P89">
        <f t="shared" si="77"/>
        <v>5.9000683283705561E-3</v>
      </c>
      <c r="Q89">
        <f t="shared" si="103"/>
        <v>-2.5061452406692267E-3</v>
      </c>
      <c r="R89">
        <f t="shared" si="104"/>
        <v>-5.3413521052363046E-3</v>
      </c>
      <c r="S89">
        <f t="shared" si="78"/>
        <v>64091937200.437256</v>
      </c>
      <c r="T89">
        <f t="shared" si="79"/>
        <v>135618755149.02898</v>
      </c>
      <c r="U89">
        <f t="shared" si="84"/>
        <v>-64091937200.437256</v>
      </c>
      <c r="V89">
        <f t="shared" si="85"/>
        <v>-135618755149.02898</v>
      </c>
      <c r="W89">
        <f t="shared" si="86"/>
        <v>150000743872.41238</v>
      </c>
      <c r="X89">
        <f t="shared" si="87"/>
        <v>-0.42727746240347025</v>
      </c>
      <c r="Y89">
        <f t="shared" si="88"/>
        <v>-0.90412055065795915</v>
      </c>
      <c r="Z89">
        <f t="shared" si="80"/>
        <v>5.9000226816668293E-3</v>
      </c>
      <c r="AA89">
        <f t="shared" si="89"/>
        <v>-2.5209467195455204E-3</v>
      </c>
      <c r="AB89">
        <f t="shared" si="90"/>
        <v>-5.3343317558430629E-3</v>
      </c>
      <c r="AC89">
        <f t="shared" si="81"/>
        <v>-70.586508147274571</v>
      </c>
      <c r="AD89">
        <f t="shared" si="82"/>
        <v>-149.36128916360576</v>
      </c>
      <c r="AG89">
        <f t="shared" si="91"/>
        <v>2212000</v>
      </c>
      <c r="AH89">
        <f t="shared" si="105"/>
        <v>-165527023.25767714</v>
      </c>
      <c r="AI89">
        <f t="shared" si="106"/>
        <v>347142664.89431816</v>
      </c>
      <c r="AJ89">
        <f t="shared" si="107"/>
        <v>919.19025539595907</v>
      </c>
      <c r="AK89">
        <f t="shared" si="108"/>
        <v>437.37258225098617</v>
      </c>
      <c r="AL89">
        <f t="shared" si="109"/>
        <v>935.42847382088473</v>
      </c>
      <c r="AM89">
        <f t="shared" si="110"/>
        <v>403.31785024272926</v>
      </c>
      <c r="AN89">
        <f t="shared" si="111"/>
        <v>26191997.266984772</v>
      </c>
      <c r="AO89">
        <f t="shared" si="112"/>
        <v>11292899.806796419</v>
      </c>
      <c r="AP89">
        <f t="shared" si="113"/>
        <v>165527023.25767714</v>
      </c>
      <c r="AQ89">
        <f t="shared" si="114"/>
        <v>-347142664.89431816</v>
      </c>
      <c r="AR89">
        <f t="shared" si="115"/>
        <v>384587084.05051315</v>
      </c>
      <c r="AS89">
        <f t="shared" si="116"/>
        <v>0.43040193007609218</v>
      </c>
      <c r="AT89">
        <f t="shared" si="117"/>
        <v>-0.90263734610682633</v>
      </c>
      <c r="AU89">
        <f>G*Mz/AR89^2</f>
        <v>2.6948595338140958E-3</v>
      </c>
      <c r="AV89">
        <f t="shared" si="118"/>
        <v>1.1598727446375447E-3</v>
      </c>
      <c r="AW89">
        <f t="shared" si="119"/>
        <v>-2.4324808577326348E-3</v>
      </c>
      <c r="AX89">
        <f>AH89+AJ89*dt/2</f>
        <v>-152658359.6821337</v>
      </c>
      <c r="AY89">
        <f>AI89+AK89*dt/2</f>
        <v>353265881.04583198</v>
      </c>
      <c r="AZ89">
        <f t="shared" si="120"/>
        <v>152658359.6821337</v>
      </c>
      <c r="BA89">
        <f t="shared" si="121"/>
        <v>-353265881.04583198</v>
      </c>
      <c r="BB89">
        <f t="shared" si="122"/>
        <v>384839391.81420553</v>
      </c>
      <c r="BC89">
        <f t="shared" si="123"/>
        <v>0.39668070090869179</v>
      </c>
      <c r="BD89">
        <f t="shared" si="124"/>
        <v>-0.91795665558161799</v>
      </c>
      <c r="BE89">
        <f>G*Mz/BB89^2</f>
        <v>2.6913270934854558E-3</v>
      </c>
      <c r="BF89">
        <f t="shared" si="125"/>
        <v>1.0675975178183628E-3</v>
      </c>
      <c r="BG89">
        <f t="shared" si="126"/>
        <v>-2.4705216178121056E-3</v>
      </c>
      <c r="BH89">
        <f>BF89*dt</f>
        <v>29.892730498914158</v>
      </c>
      <c r="BI89">
        <f>BG89*dt</f>
        <v>-69.174605298738953</v>
      </c>
      <c r="BJ89">
        <f t="shared" si="92"/>
        <v>62059618347.493423</v>
      </c>
      <c r="BK89">
        <f t="shared" si="93"/>
        <v>139267089537.64969</v>
      </c>
    </row>
    <row r="90" spans="2:63" x14ac:dyDescent="0.3">
      <c r="B90">
        <f t="shared" si="83"/>
        <v>2240000</v>
      </c>
      <c r="C90">
        <f t="shared" si="94"/>
        <v>64468003411.86998</v>
      </c>
      <c r="D90">
        <f t="shared" si="95"/>
        <v>135439753599.32617</v>
      </c>
      <c r="E90">
        <f t="shared" si="96"/>
        <v>26861.457803785674</v>
      </c>
      <c r="F90">
        <f t="shared" si="97"/>
        <v>-12785.628408988117</v>
      </c>
      <c r="G90">
        <f t="shared" si="73"/>
        <v>26825.95705374948</v>
      </c>
      <c r="H90">
        <f t="shared" si="74"/>
        <v>-12860.211342893712</v>
      </c>
      <c r="I90">
        <f t="shared" si="75"/>
        <v>751126797.50498545</v>
      </c>
      <c r="J90">
        <f t="shared" si="76"/>
        <v>-360085917.60102391</v>
      </c>
      <c r="K90">
        <f t="shared" si="98"/>
        <v>-64468003411.86998</v>
      </c>
      <c r="L90">
        <f t="shared" si="99"/>
        <v>-135439753599.32617</v>
      </c>
      <c r="M90">
        <f t="shared" si="100"/>
        <v>150000167729.76978</v>
      </c>
      <c r="N90">
        <f t="shared" si="101"/>
        <v>-0.42978620882618745</v>
      </c>
      <c r="O90">
        <f t="shared" si="102"/>
        <v>-0.90293068100647278</v>
      </c>
      <c r="P90">
        <f t="shared" si="77"/>
        <v>5.9000680050986468E-3</v>
      </c>
      <c r="Q90">
        <f t="shared" si="103"/>
        <v>-2.5357678597280344E-3</v>
      </c>
      <c r="R90">
        <f t="shared" si="104"/>
        <v>-5.3273524218282221E-3</v>
      </c>
      <c r="S90">
        <f t="shared" si="78"/>
        <v>64844063821.122978</v>
      </c>
      <c r="T90">
        <f t="shared" si="79"/>
        <v>135260754801.60034</v>
      </c>
      <c r="U90">
        <f t="shared" si="84"/>
        <v>-64844063821.122978</v>
      </c>
      <c r="V90">
        <f t="shared" si="85"/>
        <v>-135260754801.60034</v>
      </c>
      <c r="W90">
        <f t="shared" si="86"/>
        <v>150000748005.92334</v>
      </c>
      <c r="X90">
        <f t="shared" si="87"/>
        <v>-0.43229160309628833</v>
      </c>
      <c r="Y90">
        <f t="shared" si="88"/>
        <v>-0.90173386866216876</v>
      </c>
      <c r="Z90">
        <f t="shared" si="80"/>
        <v>5.9000223564976764E-3</v>
      </c>
      <c r="AA90">
        <f t="shared" si="89"/>
        <v>-2.5505301227943212E-3</v>
      </c>
      <c r="AB90">
        <f t="shared" si="90"/>
        <v>-5.3202499847179348E-3</v>
      </c>
      <c r="AC90">
        <f t="shared" si="81"/>
        <v>-71.414843438240993</v>
      </c>
      <c r="AD90">
        <f t="shared" si="82"/>
        <v>-148.96699957210217</v>
      </c>
      <c r="AG90">
        <f t="shared" si="91"/>
        <v>2240000</v>
      </c>
      <c r="AH90">
        <f t="shared" si="105"/>
        <v>-139335025.99069238</v>
      </c>
      <c r="AI90">
        <f t="shared" si="106"/>
        <v>358435564.70111459</v>
      </c>
      <c r="AJ90">
        <f t="shared" si="107"/>
        <v>949.08298589487322</v>
      </c>
      <c r="AK90">
        <f t="shared" si="108"/>
        <v>368.19797695224725</v>
      </c>
      <c r="AL90">
        <f t="shared" si="109"/>
        <v>962.75411268151743</v>
      </c>
      <c r="AM90">
        <f t="shared" si="110"/>
        <v>333.02937512345318</v>
      </c>
      <c r="AN90">
        <f t="shared" si="111"/>
        <v>26957115.155082487</v>
      </c>
      <c r="AO90">
        <f t="shared" si="112"/>
        <v>9324822.5034566894</v>
      </c>
      <c r="AP90">
        <f t="shared" si="113"/>
        <v>139335025.99069238</v>
      </c>
      <c r="AQ90">
        <f t="shared" si="114"/>
        <v>-358435564.70111459</v>
      </c>
      <c r="AR90">
        <f t="shared" si="115"/>
        <v>384565083.58200413</v>
      </c>
      <c r="AS90">
        <f t="shared" si="116"/>
        <v>0.36231845255649886</v>
      </c>
      <c r="AT90">
        <f t="shared" si="117"/>
        <v>-0.9320543647969598</v>
      </c>
      <c r="AU90">
        <f>G*Mz/AR90^2</f>
        <v>2.6951678814553185E-3</v>
      </c>
      <c r="AV90">
        <f t="shared" si="118"/>
        <v>9.7650905618886842E-4</v>
      </c>
      <c r="AW90">
        <f t="shared" si="119"/>
        <v>-2.5120429877710047E-3</v>
      </c>
      <c r="AX90">
        <f>AH90+AJ90*dt/2</f>
        <v>-126047864.18816414</v>
      </c>
      <c r="AY90">
        <f>AI90+AK90*dt/2</f>
        <v>363590336.37844604</v>
      </c>
      <c r="AZ90">
        <f t="shared" si="120"/>
        <v>126047864.18816414</v>
      </c>
      <c r="BA90">
        <f t="shared" si="121"/>
        <v>-363590336.37844604</v>
      </c>
      <c r="BB90">
        <f t="shared" si="122"/>
        <v>384819433.98714858</v>
      </c>
      <c r="BC90">
        <f t="shared" si="123"/>
        <v>0.32755067196625426</v>
      </c>
      <c r="BD90">
        <f t="shared" si="124"/>
        <v>-0.94483361355026707</v>
      </c>
      <c r="BE90">
        <f>G*Mz/BB90^2</f>
        <v>2.6916062604338828E-3</v>
      </c>
      <c r="BF90">
        <f t="shared" si="125"/>
        <v>8.8163743927369511E-4</v>
      </c>
      <c r="BG90">
        <f t="shared" si="126"/>
        <v>-2.5431200693002668E-3</v>
      </c>
      <c r="BH90">
        <f>BF90*dt</f>
        <v>24.685848299663462</v>
      </c>
      <c r="BI90">
        <f>BG90*dt</f>
        <v>-71.207361940407466</v>
      </c>
      <c r="BJ90">
        <f t="shared" si="92"/>
        <v>63074653151.963058</v>
      </c>
      <c r="BK90">
        <f t="shared" si="93"/>
        <v>139024109246.33731</v>
      </c>
    </row>
    <row r="91" spans="2:63" x14ac:dyDescent="0.3">
      <c r="B91">
        <f t="shared" si="83"/>
        <v>2268000</v>
      </c>
      <c r="C91">
        <f t="shared" si="94"/>
        <v>65219130209.374962</v>
      </c>
      <c r="D91">
        <f t="shared" si="95"/>
        <v>135079667681.72514</v>
      </c>
      <c r="E91">
        <f t="shared" si="96"/>
        <v>26790.042960347433</v>
      </c>
      <c r="F91">
        <f t="shared" si="97"/>
        <v>-12934.595408560219</v>
      </c>
      <c r="G91">
        <f t="shared" si="73"/>
        <v>26754.128588502845</v>
      </c>
      <c r="H91">
        <f t="shared" si="74"/>
        <v>-13008.98004690468</v>
      </c>
      <c r="I91">
        <f t="shared" si="75"/>
        <v>749115600.47807968</v>
      </c>
      <c r="J91">
        <f t="shared" si="76"/>
        <v>-364251441.31333107</v>
      </c>
      <c r="K91">
        <f t="shared" si="98"/>
        <v>-65219130209.374962</v>
      </c>
      <c r="L91">
        <f t="shared" si="99"/>
        <v>-135079667681.72514</v>
      </c>
      <c r="M91">
        <f t="shared" si="100"/>
        <v>150000171887.4772</v>
      </c>
      <c r="N91">
        <f t="shared" si="101"/>
        <v>-0.43479370315854815</v>
      </c>
      <c r="O91">
        <f t="shared" si="102"/>
        <v>-0.90053008594587014</v>
      </c>
      <c r="P91">
        <f t="shared" si="77"/>
        <v>5.900067678022273E-3</v>
      </c>
      <c r="Q91">
        <f t="shared" si="103"/>
        <v>-2.5653122746133604E-3</v>
      </c>
      <c r="R91">
        <f t="shared" si="104"/>
        <v>-5.3131884531758483E-3</v>
      </c>
      <c r="S91">
        <f t="shared" si="78"/>
        <v>65594190810.819824</v>
      </c>
      <c r="T91">
        <f t="shared" si="79"/>
        <v>134898583346.00529</v>
      </c>
      <c r="U91">
        <f t="shared" si="84"/>
        <v>-65594190810.819824</v>
      </c>
      <c r="V91">
        <f t="shared" si="85"/>
        <v>-134898583346.00529</v>
      </c>
      <c r="W91">
        <f t="shared" si="86"/>
        <v>150000752187.73196</v>
      </c>
      <c r="X91">
        <f t="shared" si="87"/>
        <v>-0.43729241256554541</v>
      </c>
      <c r="Y91">
        <f t="shared" si="88"/>
        <v>-0.89931937926000727</v>
      </c>
      <c r="Z91">
        <f t="shared" si="80"/>
        <v>5.9000220275291391E-3</v>
      </c>
      <c r="AA91">
        <f t="shared" si="89"/>
        <v>-2.580034866608078E-3</v>
      </c>
      <c r="AB91">
        <f t="shared" si="90"/>
        <v>-5.3060041474178752E-3</v>
      </c>
      <c r="AC91">
        <f t="shared" si="81"/>
        <v>-72.240976265026177</v>
      </c>
      <c r="AD91">
        <f t="shared" si="82"/>
        <v>-148.56811612770051</v>
      </c>
      <c r="AG91">
        <f t="shared" si="91"/>
        <v>2268000</v>
      </c>
      <c r="AH91">
        <f t="shared" si="105"/>
        <v>-112377910.83560988</v>
      </c>
      <c r="AI91">
        <f t="shared" si="106"/>
        <v>367760387.20457131</v>
      </c>
      <c r="AJ91">
        <f t="shared" si="107"/>
        <v>973.76883419453668</v>
      </c>
      <c r="AK91">
        <f t="shared" si="108"/>
        <v>296.99061501183979</v>
      </c>
      <c r="AL91">
        <f t="shared" si="109"/>
        <v>984.79655545327421</v>
      </c>
      <c r="AM91">
        <f t="shared" si="110"/>
        <v>260.90203666097494</v>
      </c>
      <c r="AN91">
        <f t="shared" si="111"/>
        <v>27574303.552691679</v>
      </c>
      <c r="AO91">
        <f t="shared" si="112"/>
        <v>7305257.0265072985</v>
      </c>
      <c r="AP91">
        <f t="shared" si="113"/>
        <v>112377910.83560988</v>
      </c>
      <c r="AQ91">
        <f t="shared" si="114"/>
        <v>-367760387.20457131</v>
      </c>
      <c r="AR91">
        <f t="shared" si="115"/>
        <v>384547132.6646871</v>
      </c>
      <c r="AS91">
        <f t="shared" si="116"/>
        <v>0.29223442665375393</v>
      </c>
      <c r="AT91">
        <f t="shared" si="117"/>
        <v>-0.95634671530692883</v>
      </c>
      <c r="AU91">
        <f>G*Mz/AR91^2</f>
        <v>2.6954195118064949E-3</v>
      </c>
      <c r="AV91">
        <f t="shared" si="118"/>
        <v>7.8769437562411235E-4</v>
      </c>
      <c r="AW91">
        <f t="shared" si="119"/>
        <v>-2.5777555964903468E-3</v>
      </c>
      <c r="AX91">
        <f>AH91+AJ91*dt/2</f>
        <v>-98745147.156886369</v>
      </c>
      <c r="AY91">
        <f>AI91+AK91*dt/2</f>
        <v>371918255.81473708</v>
      </c>
      <c r="AZ91">
        <f t="shared" si="120"/>
        <v>98745147.156886369</v>
      </c>
      <c r="BA91">
        <f t="shared" si="121"/>
        <v>-371918255.81473708</v>
      </c>
      <c r="BB91">
        <f t="shared" si="122"/>
        <v>384803577.29016936</v>
      </c>
      <c r="BC91">
        <f t="shared" si="123"/>
        <v>0.25661182219838224</v>
      </c>
      <c r="BD91">
        <f t="shared" si="124"/>
        <v>-0.96651454862719266</v>
      </c>
      <c r="BE91">
        <f>G*Mz/BB91^2</f>
        <v>2.6918280923852495E-3</v>
      </c>
      <c r="BF91">
        <f t="shared" si="125"/>
        <v>6.9075491183177406E-4</v>
      </c>
      <c r="BG91">
        <f t="shared" si="126"/>
        <v>-2.6016910136937264E-3</v>
      </c>
      <c r="BH91">
        <f>BF91*dt</f>
        <v>19.341137531289675</v>
      </c>
      <c r="BI91">
        <f>BG91*dt</f>
        <v>-72.847348383424347</v>
      </c>
      <c r="BJ91">
        <f t="shared" si="92"/>
        <v>64095351101.01886</v>
      </c>
      <c r="BK91">
        <f t="shared" si="93"/>
        <v>138757271553.77084</v>
      </c>
    </row>
    <row r="92" spans="2:63" x14ac:dyDescent="0.3">
      <c r="B92">
        <f t="shared" si="83"/>
        <v>2296000</v>
      </c>
      <c r="C92">
        <f t="shared" si="94"/>
        <v>65968245809.853043</v>
      </c>
      <c r="D92">
        <f t="shared" si="95"/>
        <v>134715416240.41182</v>
      </c>
      <c r="E92">
        <f t="shared" si="96"/>
        <v>26717.801984082405</v>
      </c>
      <c r="F92">
        <f t="shared" si="97"/>
        <v>-13083.16352468792</v>
      </c>
      <c r="G92">
        <f t="shared" si="73"/>
        <v>26681.47509804376</v>
      </c>
      <c r="H92">
        <f t="shared" si="74"/>
        <v>-13157.347573594112</v>
      </c>
      <c r="I92">
        <f t="shared" si="75"/>
        <v>747081302.74522531</v>
      </c>
      <c r="J92">
        <f t="shared" si="76"/>
        <v>-368405732.06063515</v>
      </c>
      <c r="K92">
        <f t="shared" si="98"/>
        <v>-65968245809.853043</v>
      </c>
      <c r="L92">
        <f t="shared" si="99"/>
        <v>-134715416240.41182</v>
      </c>
      <c r="M92">
        <f t="shared" si="100"/>
        <v>150000176093.41867</v>
      </c>
      <c r="N92">
        <f t="shared" si="101"/>
        <v>-0.43978778910745181</v>
      </c>
      <c r="O92">
        <f t="shared" si="102"/>
        <v>-0.89810172060406346</v>
      </c>
      <c r="P92">
        <f t="shared" si="77"/>
        <v>5.9000673471514744E-3</v>
      </c>
      <c r="Q92">
        <f t="shared" si="103"/>
        <v>-2.5947775741888154E-3</v>
      </c>
      <c r="R92">
        <f t="shared" si="104"/>
        <v>-5.2988606361565917E-3</v>
      </c>
      <c r="S92">
        <f t="shared" si="78"/>
        <v>66342295037.630196</v>
      </c>
      <c r="T92">
        <f t="shared" si="79"/>
        <v>134532251951.06619</v>
      </c>
      <c r="U92">
        <f t="shared" si="84"/>
        <v>-66342295037.630196</v>
      </c>
      <c r="V92">
        <f t="shared" si="85"/>
        <v>-134532251951.06619</v>
      </c>
      <c r="W92">
        <f t="shared" si="86"/>
        <v>150000756417.70987</v>
      </c>
      <c r="X92">
        <f t="shared" si="87"/>
        <v>-0.44227973659603148</v>
      </c>
      <c r="Y92">
        <f t="shared" si="88"/>
        <v>-0.89687715691534087</v>
      </c>
      <c r="Z92">
        <f t="shared" si="80"/>
        <v>5.900021694771317E-3</v>
      </c>
      <c r="AA92">
        <f t="shared" si="89"/>
        <v>-2.6094600410743293E-3</v>
      </c>
      <c r="AB92">
        <f t="shared" si="90"/>
        <v>-5.2915946833453301E-3</v>
      </c>
      <c r="AC92">
        <f t="shared" si="81"/>
        <v>-73.06488115008122</v>
      </c>
      <c r="AD92">
        <f t="shared" si="82"/>
        <v>-148.16465113366925</v>
      </c>
      <c r="AG92">
        <f t="shared" si="91"/>
        <v>2296000</v>
      </c>
      <c r="AH92">
        <f t="shared" si="105"/>
        <v>-84803607.2829182</v>
      </c>
      <c r="AI92">
        <f t="shared" si="106"/>
        <v>375065644.23107862</v>
      </c>
      <c r="AJ92">
        <f t="shared" si="107"/>
        <v>993.10997172582631</v>
      </c>
      <c r="AK92">
        <f t="shared" si="108"/>
        <v>224.14326662841546</v>
      </c>
      <c r="AL92">
        <f t="shared" si="109"/>
        <v>1001.4327032487794</v>
      </c>
      <c r="AM92">
        <f t="shared" si="110"/>
        <v>187.33385768423418</v>
      </c>
      <c r="AN92">
        <f t="shared" si="111"/>
        <v>28040115.690965824</v>
      </c>
      <c r="AO92">
        <f t="shared" si="112"/>
        <v>5245348.0151585573</v>
      </c>
      <c r="AP92">
        <f t="shared" si="113"/>
        <v>84803607.2829182</v>
      </c>
      <c r="AQ92">
        <f t="shared" si="114"/>
        <v>-375065644.23107862</v>
      </c>
      <c r="AR92">
        <f t="shared" si="115"/>
        <v>384533339.6347701</v>
      </c>
      <c r="AS92">
        <f t="shared" si="116"/>
        <v>0.22053642309263663</v>
      </c>
      <c r="AT92">
        <f t="shared" si="117"/>
        <v>-0.97537873981828493</v>
      </c>
      <c r="AU92">
        <f>G*Mz/AR92^2</f>
        <v>2.6956128821331317E-3</v>
      </c>
      <c r="AV92">
        <f t="shared" si="118"/>
        <v>5.9448082306807397E-4</v>
      </c>
      <c r="AW92">
        <f t="shared" si="119"/>
        <v>-2.6292434960129489E-3</v>
      </c>
      <c r="AX92">
        <f>AH92+AJ92*dt/2</f>
        <v>-70900067.678756624</v>
      </c>
      <c r="AY92">
        <f>AI92+AK92*dt/2</f>
        <v>378203649.96387643</v>
      </c>
      <c r="AZ92">
        <f t="shared" si="120"/>
        <v>70900067.678756624</v>
      </c>
      <c r="BA92">
        <f t="shared" si="121"/>
        <v>-378203649.96387643</v>
      </c>
      <c r="BB92">
        <f t="shared" si="122"/>
        <v>384791918.36998165</v>
      </c>
      <c r="BC92">
        <f t="shared" si="123"/>
        <v>0.18425560489704837</v>
      </c>
      <c r="BD92">
        <f t="shared" si="124"/>
        <v>-0.98287836076699897</v>
      </c>
      <c r="BE92">
        <f>G*Mz/BB92^2</f>
        <v>2.6919912157921783E-3</v>
      </c>
      <c r="BF92">
        <f t="shared" si="125"/>
        <v>4.9601446984332844E-4</v>
      </c>
      <c r="BG92">
        <f t="shared" si="126"/>
        <v>-2.6458999133769767E-3</v>
      </c>
      <c r="BH92">
        <f>BF92*dt</f>
        <v>13.888405155613196</v>
      </c>
      <c r="BI92">
        <f>BG92*dt</f>
        <v>-74.085197574555352</v>
      </c>
      <c r="BJ92">
        <f t="shared" si="92"/>
        <v>65120209737.023857</v>
      </c>
      <c r="BK92">
        <f t="shared" si="93"/>
        <v>138466072682.7226</v>
      </c>
    </row>
    <row r="93" spans="2:63" x14ac:dyDescent="0.3">
      <c r="B93">
        <f t="shared" si="83"/>
        <v>2324000</v>
      </c>
      <c r="C93">
        <f t="shared" si="94"/>
        <v>66715327112.598267</v>
      </c>
      <c r="D93">
        <f t="shared" si="95"/>
        <v>134347010508.35118</v>
      </c>
      <c r="E93">
        <f t="shared" si="96"/>
        <v>26644.737102932326</v>
      </c>
      <c r="F93">
        <f t="shared" si="97"/>
        <v>-13231.328175821589</v>
      </c>
      <c r="G93">
        <f t="shared" si="73"/>
        <v>26607.998823035701</v>
      </c>
      <c r="H93">
        <f t="shared" si="74"/>
        <v>-13305.309347599408</v>
      </c>
      <c r="I93">
        <f t="shared" si="75"/>
        <v>745023967.0449996</v>
      </c>
      <c r="J93">
        <f t="shared" si="76"/>
        <v>-372548661.73278344</v>
      </c>
      <c r="K93">
        <f t="shared" si="98"/>
        <v>-66715327112.598267</v>
      </c>
      <c r="L93">
        <f t="shared" si="99"/>
        <v>-134347010508.35118</v>
      </c>
      <c r="M93">
        <f t="shared" si="100"/>
        <v>150000180347.46494</v>
      </c>
      <c r="N93">
        <f t="shared" si="101"/>
        <v>-0.44476831266507061</v>
      </c>
      <c r="O93">
        <f t="shared" si="102"/>
        <v>-0.89564565987284628</v>
      </c>
      <c r="P93">
        <f t="shared" si="77"/>
        <v>5.9000670124964225E-3</v>
      </c>
      <c r="Q93">
        <f t="shared" si="103"/>
        <v>-2.624162849758878E-3</v>
      </c>
      <c r="R93">
        <f t="shared" si="104"/>
        <v>-5.284369412701371E-3</v>
      </c>
      <c r="S93">
        <f t="shared" si="78"/>
        <v>67088353432.039322</v>
      </c>
      <c r="T93">
        <f t="shared" si="79"/>
        <v>134161771913.88968</v>
      </c>
      <c r="U93">
        <f t="shared" si="84"/>
        <v>-67088353432.039322</v>
      </c>
      <c r="V93">
        <f t="shared" si="85"/>
        <v>-134161771913.88968</v>
      </c>
      <c r="W93">
        <f t="shared" si="86"/>
        <v>150000760695.72708</v>
      </c>
      <c r="X93">
        <f t="shared" si="87"/>
        <v>-0.44725342138848501</v>
      </c>
      <c r="Y93">
        <f t="shared" si="88"/>
        <v>-0.8944072769473056</v>
      </c>
      <c r="Z93">
        <f t="shared" si="80"/>
        <v>5.900021358234437E-3</v>
      </c>
      <c r="AA93">
        <f t="shared" si="89"/>
        <v>-2.6388047387354884E-3</v>
      </c>
      <c r="AB93">
        <f t="shared" si="90"/>
        <v>-5.2770220369494063E-3</v>
      </c>
      <c r="AC93">
        <f t="shared" si="81"/>
        <v>-73.886532684593675</v>
      </c>
      <c r="AD93">
        <f t="shared" si="82"/>
        <v>-147.75661703458337</v>
      </c>
      <c r="AG93">
        <f t="shared" si="91"/>
        <v>2324000</v>
      </c>
      <c r="AH93">
        <f t="shared" si="105"/>
        <v>-56763491.591952376</v>
      </c>
      <c r="AI93">
        <f t="shared" si="106"/>
        <v>380310992.24623716</v>
      </c>
      <c r="AJ93">
        <f t="shared" si="107"/>
        <v>1006.9983768814395</v>
      </c>
      <c r="AK93">
        <f t="shared" si="108"/>
        <v>150.05806905386009</v>
      </c>
      <c r="AL93">
        <f t="shared" si="109"/>
        <v>1012.5696316464289</v>
      </c>
      <c r="AM93">
        <f t="shared" si="110"/>
        <v>112.73109412143546</v>
      </c>
      <c r="AN93">
        <f t="shared" si="111"/>
        <v>28351949.68610001</v>
      </c>
      <c r="AO93">
        <f t="shared" si="112"/>
        <v>3156470.6354001928</v>
      </c>
      <c r="AP93">
        <f t="shared" si="113"/>
        <v>56763491.591952376</v>
      </c>
      <c r="AQ93">
        <f t="shared" si="114"/>
        <v>-380310992.24623716</v>
      </c>
      <c r="AR93">
        <f t="shared" si="115"/>
        <v>384523789.64249682</v>
      </c>
      <c r="AS93">
        <f t="shared" si="116"/>
        <v>0.14762023344440425</v>
      </c>
      <c r="AT93">
        <f t="shared" si="117"/>
        <v>-0.98904411765998557</v>
      </c>
      <c r="AU93">
        <f>G*Mz/AR93^2</f>
        <v>2.6957467797101647E-3</v>
      </c>
      <c r="AV93">
        <f t="shared" si="118"/>
        <v>3.979467689278155E-4</v>
      </c>
      <c r="AW93">
        <f t="shared" si="119"/>
        <v>-2.6662124951731874E-3</v>
      </c>
      <c r="AX93">
        <f>AH93+AJ93*dt/2</f>
        <v>-42665514.315612227</v>
      </c>
      <c r="AY93">
        <f>AI93+AK93*dt/2</f>
        <v>382411805.21299118</v>
      </c>
      <c r="AZ93">
        <f t="shared" si="120"/>
        <v>42665514.315612227</v>
      </c>
      <c r="BA93">
        <f t="shared" si="121"/>
        <v>-382411805.21299118</v>
      </c>
      <c r="BB93">
        <f t="shared" si="122"/>
        <v>384784530.45577914</v>
      </c>
      <c r="BC93">
        <f t="shared" si="123"/>
        <v>0.11088157381242619</v>
      </c>
      <c r="BD93">
        <f t="shared" si="124"/>
        <v>-0.99383362621159055</v>
      </c>
      <c r="BE93">
        <f>G*Mz/BB93^2</f>
        <v>2.6920945899639032E-3</v>
      </c>
      <c r="BF93">
        <f t="shared" si="125"/>
        <v>2.9850368498711573E-4</v>
      </c>
      <c r="BG93">
        <f t="shared" si="126"/>
        <v>-2.6754941284484308E-3</v>
      </c>
      <c r="BH93">
        <f>BF93*dt</f>
        <v>8.3581031796392402</v>
      </c>
      <c r="BI93">
        <f>BG93*dt</f>
        <v>-74.913835596556055</v>
      </c>
      <c r="BJ93">
        <f t="shared" si="92"/>
        <v>66147692196.678741</v>
      </c>
      <c r="BK93">
        <f t="shared" si="93"/>
        <v>138150120430.81354</v>
      </c>
    </row>
    <row r="94" spans="2:63" x14ac:dyDescent="0.3">
      <c r="B94">
        <f t="shared" si="83"/>
        <v>2352000</v>
      </c>
      <c r="C94">
        <f t="shared" si="94"/>
        <v>67460351079.643265</v>
      </c>
      <c r="D94">
        <f t="shared" si="95"/>
        <v>133974461846.61839</v>
      </c>
      <c r="E94">
        <f t="shared" si="96"/>
        <v>26570.850570247731</v>
      </c>
      <c r="F94">
        <f t="shared" si="97"/>
        <v>-13379.084792856172</v>
      </c>
      <c r="G94">
        <f t="shared" si="73"/>
        <v>26533.702029516375</v>
      </c>
      <c r="H94">
        <f t="shared" si="74"/>
        <v>-13452.860806073106</v>
      </c>
      <c r="I94">
        <f t="shared" si="75"/>
        <v>742943656.82645845</v>
      </c>
      <c r="J94">
        <f t="shared" si="76"/>
        <v>-376680102.57004696</v>
      </c>
      <c r="K94">
        <f t="shared" si="98"/>
        <v>-67460351079.643265</v>
      </c>
      <c r="L94">
        <f t="shared" si="99"/>
        <v>-133974461846.61839</v>
      </c>
      <c r="M94">
        <f t="shared" si="100"/>
        <v>150000184649.48547</v>
      </c>
      <c r="N94">
        <f t="shared" si="101"/>
        <v>-0.4497351202418981</v>
      </c>
      <c r="O94">
        <f t="shared" si="102"/>
        <v>-0.89316197949812293</v>
      </c>
      <c r="P94">
        <f t="shared" si="77"/>
        <v>5.9000666740673842E-3</v>
      </c>
      <c r="Q94">
        <f t="shared" si="103"/>
        <v>-2.6534671950969109E-3</v>
      </c>
      <c r="R94">
        <f t="shared" si="104"/>
        <v>-5.2697152297809316E-3</v>
      </c>
      <c r="S94">
        <f t="shared" si="78"/>
        <v>67832342987.626732</v>
      </c>
      <c r="T94">
        <f t="shared" si="79"/>
        <v>133787154659.5184</v>
      </c>
      <c r="U94">
        <f t="shared" si="84"/>
        <v>-67832342987.626732</v>
      </c>
      <c r="V94">
        <f t="shared" si="85"/>
        <v>-133787154659.5184</v>
      </c>
      <c r="W94">
        <f t="shared" si="86"/>
        <v>150000765021.65222</v>
      </c>
      <c r="X94">
        <f t="shared" si="87"/>
        <v>-0.45221331356433619</v>
      </c>
      <c r="Y94">
        <f t="shared" si="88"/>
        <v>-0.89190981552798465</v>
      </c>
      <c r="Z94">
        <f t="shared" si="80"/>
        <v>5.9000210179288347E-3</v>
      </c>
      <c r="AA94">
        <f t="shared" si="89"/>
        <v>-2.6680680546168263E-3</v>
      </c>
      <c r="AB94">
        <f t="shared" si="90"/>
        <v>-5.2622866577121388E-3</v>
      </c>
      <c r="AC94">
        <f t="shared" si="81"/>
        <v>-74.705905529271135</v>
      </c>
      <c r="AD94">
        <f t="shared" si="82"/>
        <v>-147.34402641593988</v>
      </c>
      <c r="AG94">
        <f t="shared" si="91"/>
        <v>2352000</v>
      </c>
      <c r="AH94">
        <f t="shared" si="105"/>
        <v>-28411541.905852366</v>
      </c>
      <c r="AI94">
        <f t="shared" si="106"/>
        <v>383467462.88163733</v>
      </c>
      <c r="AJ94">
        <f t="shared" si="107"/>
        <v>1015.3564800610787</v>
      </c>
      <c r="AK94">
        <f t="shared" si="108"/>
        <v>75.14423345730404</v>
      </c>
      <c r="AL94">
        <f t="shared" si="109"/>
        <v>1018.1451460119946</v>
      </c>
      <c r="AM94">
        <f t="shared" si="110"/>
        <v>37.505915179271454</v>
      </c>
      <c r="AN94">
        <f t="shared" si="111"/>
        <v>28508064.088335849</v>
      </c>
      <c r="AO94">
        <f t="shared" si="112"/>
        <v>1050165.6250196006</v>
      </c>
      <c r="AP94">
        <f t="shared" si="113"/>
        <v>28411541.905852366</v>
      </c>
      <c r="AQ94">
        <f t="shared" si="114"/>
        <v>-383467462.88163733</v>
      </c>
      <c r="AR94">
        <f t="shared" si="115"/>
        <v>384518544.15924847</v>
      </c>
      <c r="AS94">
        <f t="shared" si="116"/>
        <v>7.3888613013383606E-2</v>
      </c>
      <c r="AT94">
        <f t="shared" si="117"/>
        <v>-0.99726650042351184</v>
      </c>
      <c r="AU94">
        <f>G*Mz/AR94^2</f>
        <v>2.6958203293021917E-3</v>
      </c>
      <c r="AV94">
        <f t="shared" si="118"/>
        <v>1.9919042506542198E-4</v>
      </c>
      <c r="AW94">
        <f t="shared" si="119"/>
        <v>-2.6884513055737561E-3</v>
      </c>
      <c r="AX94">
        <f>AH94+AJ94*dt/2</f>
        <v>-14196551.184997264</v>
      </c>
      <c r="AY94">
        <f>AI94+AK94*dt/2</f>
        <v>384519482.15003961</v>
      </c>
      <c r="AZ94">
        <f t="shared" si="120"/>
        <v>14196551.184997264</v>
      </c>
      <c r="BA94">
        <f t="shared" si="121"/>
        <v>-384519482.15003961</v>
      </c>
      <c r="BB94">
        <f t="shared" si="122"/>
        <v>384781462.93510926</v>
      </c>
      <c r="BC94">
        <f t="shared" si="123"/>
        <v>3.6895101642127219E-2</v>
      </c>
      <c r="BD94">
        <f t="shared" si="124"/>
        <v>-0.9993191439549316</v>
      </c>
      <c r="BE94">
        <f>G*Mz/BB94^2</f>
        <v>2.6921375134906973E-3</v>
      </c>
      <c r="BF94">
        <f t="shared" si="125"/>
        <v>9.9326687194822914E-5</v>
      </c>
      <c r="BG94">
        <f t="shared" si="126"/>
        <v>-2.6903045553904816E-3</v>
      </c>
      <c r="BH94">
        <f>BF94*dt</f>
        <v>2.7811472414550416</v>
      </c>
      <c r="BI94">
        <f>BG94*dt</f>
        <v>-75.328527550933487</v>
      </c>
      <c r="BJ94">
        <f t="shared" si="92"/>
        <v>67176235660.58474</v>
      </c>
      <c r="BK94">
        <f t="shared" si="93"/>
        <v>137809136475.43475</v>
      </c>
    </row>
    <row r="95" spans="2:63" x14ac:dyDescent="0.3">
      <c r="B95">
        <f t="shared" si="83"/>
        <v>2380000</v>
      </c>
      <c r="C95">
        <f t="shared" si="94"/>
        <v>68203294736.469727</v>
      </c>
      <c r="D95">
        <f t="shared" si="95"/>
        <v>133597781744.04834</v>
      </c>
      <c r="E95">
        <f t="shared" si="96"/>
        <v>26496.14466471846</v>
      </c>
      <c r="F95">
        <f t="shared" si="97"/>
        <v>-13526.428819272112</v>
      </c>
      <c r="G95">
        <f t="shared" si="73"/>
        <v>26458.587008827835</v>
      </c>
      <c r="H95">
        <f t="shared" si="74"/>
        <v>-13599.997398823602</v>
      </c>
      <c r="I95">
        <f t="shared" si="75"/>
        <v>740840436.24717939</v>
      </c>
      <c r="J95">
        <f t="shared" si="76"/>
        <v>-380799927.16706085</v>
      </c>
      <c r="K95">
        <f t="shared" si="98"/>
        <v>-68203294736.469727</v>
      </c>
      <c r="L95">
        <f t="shared" si="99"/>
        <v>-133597781744.04834</v>
      </c>
      <c r="M95">
        <f t="shared" si="100"/>
        <v>150000188999.34805</v>
      </c>
      <c r="N95">
        <f t="shared" si="101"/>
        <v>-0.45468805867148715</v>
      </c>
      <c r="O95">
        <f t="shared" si="102"/>
        <v>-0.89065075607757394</v>
      </c>
      <c r="P95">
        <f t="shared" si="77"/>
        <v>5.9000663318747636E-3</v>
      </c>
      <c r="Q95">
        <f t="shared" si="103"/>
        <v>-2.6826897064731385E-3</v>
      </c>
      <c r="R95">
        <f t="shared" si="104"/>
        <v>-5.2548985393920961E-3</v>
      </c>
      <c r="S95">
        <f t="shared" si="78"/>
        <v>68574240761.775787</v>
      </c>
      <c r="T95">
        <f t="shared" si="79"/>
        <v>133408411740.57854</v>
      </c>
      <c r="U95">
        <f t="shared" si="84"/>
        <v>-68574240761.775787</v>
      </c>
      <c r="V95">
        <f t="shared" si="85"/>
        <v>-133408411740.57854</v>
      </c>
      <c r="W95">
        <f t="shared" si="86"/>
        <v>150000769395.35251</v>
      </c>
      <c r="X95">
        <f t="shared" si="87"/>
        <v>-0.45715926017043773</v>
      </c>
      <c r="Y95">
        <f t="shared" si="88"/>
        <v>-0.88938484968005738</v>
      </c>
      <c r="Z95">
        <f t="shared" si="80"/>
        <v>5.9000206738649566E-3</v>
      </c>
      <c r="AA95">
        <f t="shared" si="89"/>
        <v>-2.6972490862543909E-3</v>
      </c>
      <c r="AB95">
        <f t="shared" si="90"/>
        <v>-5.2473890001346153E-3</v>
      </c>
      <c r="AC95">
        <f t="shared" si="81"/>
        <v>-75.522974415122945</v>
      </c>
      <c r="AD95">
        <f t="shared" si="82"/>
        <v>-146.92689200376924</v>
      </c>
      <c r="AG95">
        <f t="shared" si="91"/>
        <v>2380000</v>
      </c>
      <c r="AH95">
        <f t="shared" si="105"/>
        <v>96522.182483483106</v>
      </c>
      <c r="AI95">
        <f t="shared" si="106"/>
        <v>384517628.50665694</v>
      </c>
      <c r="AJ95">
        <f t="shared" si="107"/>
        <v>1018.1376273025338</v>
      </c>
      <c r="AK95">
        <f t="shared" si="108"/>
        <v>-0.18429409362944682</v>
      </c>
      <c r="AL95">
        <f t="shared" si="109"/>
        <v>1018.1281533351523</v>
      </c>
      <c r="AM95">
        <f t="shared" si="110"/>
        <v>-37.925954884564533</v>
      </c>
      <c r="AN95">
        <f t="shared" si="111"/>
        <v>28507588.293384265</v>
      </c>
      <c r="AO95">
        <f t="shared" si="112"/>
        <v>-1061926.7367678068</v>
      </c>
      <c r="AP95">
        <f t="shared" si="113"/>
        <v>-96522.182483483106</v>
      </c>
      <c r="AQ95">
        <f t="shared" si="114"/>
        <v>-384517628.50665694</v>
      </c>
      <c r="AR95">
        <f t="shared" si="115"/>
        <v>384517640.62122709</v>
      </c>
      <c r="AS95">
        <f t="shared" si="116"/>
        <v>-2.5102146764330958E-4</v>
      </c>
      <c r="AT95">
        <f t="shared" si="117"/>
        <v>-0.99999996849411088</v>
      </c>
      <c r="AU95">
        <f>G*Mz/AR95^2</f>
        <v>2.6958329985728355E-3</v>
      </c>
      <c r="AV95">
        <f t="shared" si="118"/>
        <v>-6.7671195582301731E-7</v>
      </c>
      <c r="AW95">
        <f t="shared" si="119"/>
        <v>-2.6958329136382202E-3</v>
      </c>
      <c r="AX95">
        <f>AH95+AJ95*dt/2</f>
        <v>14350448.964718957</v>
      </c>
      <c r="AY95">
        <f>AI95+AK95*dt/2</f>
        <v>384515048.38934612</v>
      </c>
      <c r="AZ95">
        <f t="shared" si="120"/>
        <v>-14350448.964718957</v>
      </c>
      <c r="BA95">
        <f t="shared" si="121"/>
        <v>-384515048.38934612</v>
      </c>
      <c r="BB95">
        <f t="shared" si="122"/>
        <v>384782741.06741089</v>
      </c>
      <c r="BC95">
        <f t="shared" si="123"/>
        <v>-3.7294939281605856E-2</v>
      </c>
      <c r="BD95">
        <f t="shared" si="124"/>
        <v>-0.99930430175396601</v>
      </c>
      <c r="BE95">
        <f>G*Mz/BB95^2</f>
        <v>2.6921196285814518E-3</v>
      </c>
      <c r="BF95">
        <f t="shared" si="125"/>
        <v>-1.0040243808676456E-4</v>
      </c>
      <c r="BG95">
        <f t="shared" si="126"/>
        <v>-2.6902467256777339E-3</v>
      </c>
      <c r="BH95">
        <f>BF95*dt</f>
        <v>-2.8112682664294075</v>
      </c>
      <c r="BI95">
        <f>BG95*dt</f>
        <v>-75.32690831897655</v>
      </c>
      <c r="BJ95">
        <f t="shared" si="92"/>
        <v>68204259958.294563</v>
      </c>
      <c r="BK95">
        <f t="shared" si="93"/>
        <v>137442958029.1149</v>
      </c>
    </row>
    <row r="96" spans="2:63" x14ac:dyDescent="0.3">
      <c r="B96">
        <f t="shared" si="83"/>
        <v>2408000</v>
      </c>
      <c r="C96">
        <f t="shared" si="94"/>
        <v>68944135172.716904</v>
      </c>
      <c r="D96">
        <f t="shared" si="95"/>
        <v>133216981816.88129</v>
      </c>
      <c r="E96">
        <f t="shared" si="96"/>
        <v>26420.621690303338</v>
      </c>
      <c r="F96">
        <f t="shared" si="97"/>
        <v>-13673.355711275881</v>
      </c>
      <c r="G96">
        <f t="shared" si="73"/>
        <v>26382.656077545784</v>
      </c>
      <c r="H96">
        <f t="shared" si="74"/>
        <v>-13746.714588455494</v>
      </c>
      <c r="I96">
        <f t="shared" si="75"/>
        <v>738714370.17128193</v>
      </c>
      <c r="J96">
        <f t="shared" si="76"/>
        <v>-384908008.47675383</v>
      </c>
      <c r="K96">
        <f t="shared" si="98"/>
        <v>-68944135172.716904</v>
      </c>
      <c r="L96">
        <f t="shared" si="99"/>
        <v>-133216981816.88129</v>
      </c>
      <c r="M96">
        <f t="shared" si="100"/>
        <v>150000193396.91913</v>
      </c>
      <c r="N96">
        <f t="shared" si="101"/>
        <v>-0.45962697521517298</v>
      </c>
      <c r="O96">
        <f t="shared" si="102"/>
        <v>-0.88811206705829115</v>
      </c>
      <c r="P96">
        <f t="shared" si="77"/>
        <v>5.9000659859290679E-3</v>
      </c>
      <c r="Q96">
        <f t="shared" si="103"/>
        <v>-2.7118294826825049E-3</v>
      </c>
      <c r="R96">
        <f t="shared" si="104"/>
        <v>-5.2399197985437788E-3</v>
      </c>
      <c r="S96">
        <f t="shared" si="78"/>
        <v>69314023876.381149</v>
      </c>
      <c r="T96">
        <f t="shared" si="79"/>
        <v>133025554836.92343</v>
      </c>
      <c r="U96">
        <f t="shared" si="84"/>
        <v>-69314023876.381149</v>
      </c>
      <c r="V96">
        <f t="shared" si="85"/>
        <v>-133025554836.92343</v>
      </c>
      <c r="W96">
        <f t="shared" si="86"/>
        <v>150000773816.69354</v>
      </c>
      <c r="X96">
        <f t="shared" si="87"/>
        <v>-0.46209110868378206</v>
      </c>
      <c r="Y96">
        <f t="shared" si="88"/>
        <v>-0.88683245727442417</v>
      </c>
      <c r="Z96">
        <f t="shared" si="80"/>
        <v>5.9000203260533759E-3</v>
      </c>
      <c r="AA96">
        <f t="shared" si="89"/>
        <v>-2.726346933722854E-3</v>
      </c>
      <c r="AB96">
        <f t="shared" si="90"/>
        <v>-5.2323295237229643E-3</v>
      </c>
      <c r="AC96">
        <f t="shared" si="81"/>
        <v>-76.337714144239911</v>
      </c>
      <c r="AD96">
        <f t="shared" si="82"/>
        <v>-146.505226664243</v>
      </c>
      <c r="AG96">
        <f t="shared" si="91"/>
        <v>2408000</v>
      </c>
      <c r="AH96">
        <f t="shared" si="105"/>
        <v>28604110.475867748</v>
      </c>
      <c r="AI96">
        <f t="shared" si="106"/>
        <v>383455701.76988912</v>
      </c>
      <c r="AJ96">
        <f t="shared" si="107"/>
        <v>1015.3263590361045</v>
      </c>
      <c r="AK96">
        <f t="shared" si="108"/>
        <v>-75.511202412605996</v>
      </c>
      <c r="AL96">
        <f t="shared" si="109"/>
        <v>1012.5188477976756</v>
      </c>
      <c r="AM96">
        <f t="shared" si="110"/>
        <v>-113.14761809722722</v>
      </c>
      <c r="AN96">
        <f t="shared" si="111"/>
        <v>28350527.738334917</v>
      </c>
      <c r="AO96">
        <f t="shared" si="112"/>
        <v>-3168133.3067223621</v>
      </c>
      <c r="AP96">
        <f t="shared" si="113"/>
        <v>-28604110.475867748</v>
      </c>
      <c r="AQ96">
        <f t="shared" si="114"/>
        <v>-383455701.76988912</v>
      </c>
      <c r="AR96">
        <f t="shared" si="115"/>
        <v>384521092.21205771</v>
      </c>
      <c r="AS96">
        <f t="shared" si="116"/>
        <v>-7.4388924444469748E-2</v>
      </c>
      <c r="AT96">
        <f t="shared" si="117"/>
        <v>-0.99722930558623024</v>
      </c>
      <c r="AU96">
        <f>G*Mz/AR96^2</f>
        <v>2.6957846013801441E-3</v>
      </c>
      <c r="AV96">
        <f t="shared" si="118"/>
        <v>-2.0053651703063255E-4</v>
      </c>
      <c r="AW96">
        <f t="shared" si="119"/>
        <v>-2.6883154060443736E-3</v>
      </c>
      <c r="AX96">
        <f>AH96+AJ96*dt/2</f>
        <v>42818679.502373211</v>
      </c>
      <c r="AY96">
        <f>AI96+AK96*dt/2</f>
        <v>382398544.93611264</v>
      </c>
      <c r="AZ96">
        <f t="shared" si="120"/>
        <v>-42818679.502373211</v>
      </c>
      <c r="BA96">
        <f t="shared" si="121"/>
        <v>-382398544.93611264</v>
      </c>
      <c r="BB96">
        <f t="shared" si="122"/>
        <v>384788365.83709633</v>
      </c>
      <c r="BC96">
        <f t="shared" si="123"/>
        <v>-0.11127851906130885</v>
      </c>
      <c r="BD96">
        <f t="shared" si="124"/>
        <v>-0.99378925894553827</v>
      </c>
      <c r="BE96">
        <f>G*Mz/BB96^2</f>
        <v>2.6920409232798095E-3</v>
      </c>
      <c r="BF96">
        <f t="shared" si="125"/>
        <v>-2.9956632719501579E-4</v>
      </c>
      <c r="BG96">
        <f t="shared" si="126"/>
        <v>-2.6753213541973043E-3</v>
      </c>
      <c r="BH96">
        <f>BF96*dt</f>
        <v>-8.3878571614604418</v>
      </c>
      <c r="BI96">
        <f>BG96*dt</f>
        <v>-74.908997917524516</v>
      </c>
      <c r="BJ96">
        <f t="shared" si="92"/>
        <v>69230176277.475586</v>
      </c>
      <c r="BK96">
        <f t="shared" si="93"/>
        <v>137051538834.58018</v>
      </c>
    </row>
    <row r="97" spans="2:63" x14ac:dyDescent="0.3">
      <c r="B97">
        <f t="shared" si="83"/>
        <v>2436000</v>
      </c>
      <c r="C97">
        <f t="shared" si="94"/>
        <v>69682849542.888184</v>
      </c>
      <c r="D97">
        <f t="shared" si="95"/>
        <v>132832073808.40453</v>
      </c>
      <c r="E97">
        <f t="shared" si="96"/>
        <v>26344.283976159099</v>
      </c>
      <c r="F97">
        <f t="shared" si="97"/>
        <v>-13819.860937940124</v>
      </c>
      <c r="G97">
        <f t="shared" si="73"/>
        <v>26305.911577408082</v>
      </c>
      <c r="H97">
        <f t="shared" si="74"/>
        <v>-13893.007850509524</v>
      </c>
      <c r="I97">
        <f t="shared" si="75"/>
        <v>736565524.16742635</v>
      </c>
      <c r="J97">
        <f t="shared" si="76"/>
        <v>-389004219.81426668</v>
      </c>
      <c r="K97">
        <f t="shared" si="98"/>
        <v>-69682849542.888184</v>
      </c>
      <c r="L97">
        <f t="shared" si="99"/>
        <v>-132832073808.40453</v>
      </c>
      <c r="M97">
        <f t="shared" si="100"/>
        <v>150000197842.0636</v>
      </c>
      <c r="N97">
        <f t="shared" si="101"/>
        <v>-0.46455171756678487</v>
      </c>
      <c r="O97">
        <f t="shared" si="102"/>
        <v>-0.88554599073438867</v>
      </c>
      <c r="P97">
        <f t="shared" si="77"/>
        <v>5.9000656362409257E-3</v>
      </c>
      <c r="Q97">
        <f t="shared" si="103"/>
        <v>-2.7408856250724875E-3</v>
      </c>
      <c r="R97">
        <f t="shared" si="104"/>
        <v>-5.2247794692428916E-3</v>
      </c>
      <c r="S97">
        <f t="shared" si="78"/>
        <v>70051669518.554413</v>
      </c>
      <c r="T97">
        <f t="shared" si="79"/>
        <v>132638595755.27336</v>
      </c>
      <c r="U97">
        <f t="shared" si="84"/>
        <v>-70051669518.554413</v>
      </c>
      <c r="V97">
        <f t="shared" si="85"/>
        <v>-132638595755.27336</v>
      </c>
      <c r="W97">
        <f t="shared" si="86"/>
        <v>150000778285.53952</v>
      </c>
      <c r="X97">
        <f t="shared" si="87"/>
        <v>-0.46700870701620606</v>
      </c>
      <c r="Y97">
        <f t="shared" si="88"/>
        <v>-0.88425271702780273</v>
      </c>
      <c r="Z97">
        <f t="shared" si="80"/>
        <v>5.9000199745047775E-3</v>
      </c>
      <c r="AA97">
        <f t="shared" si="89"/>
        <v>-2.7553606996632654E-3</v>
      </c>
      <c r="AB97">
        <f t="shared" si="90"/>
        <v>-5.217108692974157E-3</v>
      </c>
      <c r="AC97">
        <f t="shared" si="81"/>
        <v>-77.150099590571429</v>
      </c>
      <c r="AD97">
        <f t="shared" si="82"/>
        <v>-146.07904340327639</v>
      </c>
      <c r="AG97">
        <f t="shared" si="91"/>
        <v>2436000</v>
      </c>
      <c r="AH97">
        <f t="shared" si="105"/>
        <v>56954638.214202665</v>
      </c>
      <c r="AI97">
        <f t="shared" si="106"/>
        <v>380287568.46316677</v>
      </c>
      <c r="AJ97">
        <f t="shared" si="107"/>
        <v>1006.938501874644</v>
      </c>
      <c r="AK97">
        <f t="shared" si="108"/>
        <v>-150.42020033013051</v>
      </c>
      <c r="AL97">
        <f t="shared" si="109"/>
        <v>1001.3487086815035</v>
      </c>
      <c r="AM97">
        <f t="shared" si="110"/>
        <v>-187.74339170282681</v>
      </c>
      <c r="AN97">
        <f t="shared" si="111"/>
        <v>28037763.843082096</v>
      </c>
      <c r="AO97">
        <f t="shared" si="112"/>
        <v>-5256814.9676791504</v>
      </c>
      <c r="AP97">
        <f t="shared" si="113"/>
        <v>-56954638.214202665</v>
      </c>
      <c r="AQ97">
        <f t="shared" si="114"/>
        <v>-380287568.46316677</v>
      </c>
      <c r="AR97">
        <f t="shared" si="115"/>
        <v>384528887.78574032</v>
      </c>
      <c r="AS97">
        <f t="shared" si="116"/>
        <v>-0.14811536928257474</v>
      </c>
      <c r="AT97">
        <f t="shared" si="117"/>
        <v>-0.98897008922529428</v>
      </c>
      <c r="AU97">
        <f>G*Mz/AR97^2</f>
        <v>2.6956752989316726E-3</v>
      </c>
      <c r="AV97">
        <f t="shared" si="118"/>
        <v>-3.9927094236717975E-4</v>
      </c>
      <c r="AW97">
        <f t="shared" si="119"/>
        <v>-2.6659422409068779E-3</v>
      </c>
      <c r="AX97">
        <f>AH97+AJ97*dt/2</f>
        <v>71051777.240447685</v>
      </c>
      <c r="AY97">
        <f>AI97+AK97*dt/2</f>
        <v>378181685.65854496</v>
      </c>
      <c r="AZ97">
        <f t="shared" si="120"/>
        <v>-71051777.240447685</v>
      </c>
      <c r="BA97">
        <f t="shared" si="121"/>
        <v>-378181685.65854496</v>
      </c>
      <c r="BB97">
        <f t="shared" si="122"/>
        <v>384798313.94714385</v>
      </c>
      <c r="BC97">
        <f t="shared" si="123"/>
        <v>-0.18464679980434479</v>
      </c>
      <c r="BD97">
        <f t="shared" si="124"/>
        <v>-0.98280494469758062</v>
      </c>
      <c r="BE97">
        <f>G*Mz/BB97^2</f>
        <v>2.6919017315411332E-3</v>
      </c>
      <c r="BF97">
        <f t="shared" si="125"/>
        <v>-4.9705104011684472E-4</v>
      </c>
      <c r="BG97">
        <f t="shared" si="126"/>
        <v>-2.6456143323986049E-3</v>
      </c>
      <c r="BH97">
        <f>BF97*dt</f>
        <v>-13.917429123271653</v>
      </c>
      <c r="BI97">
        <f>BG97*dt</f>
        <v>-74.077201307160934</v>
      </c>
      <c r="BJ97">
        <f t="shared" si="92"/>
        <v>70252395925.030212</v>
      </c>
      <c r="BK97">
        <f t="shared" si="93"/>
        <v>136634949493.03619</v>
      </c>
    </row>
    <row r="98" spans="2:63" x14ac:dyDescent="0.3">
      <c r="B98">
        <f t="shared" si="83"/>
        <v>2464000</v>
      </c>
      <c r="C98">
        <f t="shared" si="94"/>
        <v>70419415067.055603</v>
      </c>
      <c r="D98">
        <f t="shared" si="95"/>
        <v>132443069588.59026</v>
      </c>
      <c r="E98">
        <f t="shared" si="96"/>
        <v>26267.133876568529</v>
      </c>
      <c r="F98">
        <f t="shared" si="97"/>
        <v>-13965.939981343401</v>
      </c>
      <c r="G98">
        <f t="shared" si="73"/>
        <v>26228.355875242538</v>
      </c>
      <c r="H98">
        <f t="shared" si="74"/>
        <v>-14038.872673602122</v>
      </c>
      <c r="I98">
        <f t="shared" si="75"/>
        <v>734393964.50679111</v>
      </c>
      <c r="J98">
        <f t="shared" si="76"/>
        <v>-393088434.86085939</v>
      </c>
      <c r="K98">
        <f t="shared" si="98"/>
        <v>-70419415067.055603</v>
      </c>
      <c r="L98">
        <f t="shared" si="99"/>
        <v>-132443069588.59026</v>
      </c>
      <c r="M98">
        <f t="shared" si="100"/>
        <v>150000202334.64493</v>
      </c>
      <c r="N98">
        <f t="shared" si="101"/>
        <v>-0.46946213385734292</v>
      </c>
      <c r="O98">
        <f t="shared" si="102"/>
        <v>-0.88295260624458793</v>
      </c>
      <c r="P98">
        <f t="shared" si="77"/>
        <v>5.9000652828210777E-3</v>
      </c>
      <c r="Q98">
        <f t="shared" si="103"/>
        <v>-2.7698572375708104E-3</v>
      </c>
      <c r="R98">
        <f t="shared" si="104"/>
        <v>-5.2094780184800821E-3</v>
      </c>
      <c r="S98">
        <f t="shared" si="78"/>
        <v>70787154941.32756</v>
      </c>
      <c r="T98">
        <f t="shared" si="79"/>
        <v>132247546428.85146</v>
      </c>
      <c r="U98">
        <f t="shared" si="84"/>
        <v>-70787154941.32756</v>
      </c>
      <c r="V98">
        <f t="shared" si="85"/>
        <v>-132247546428.85146</v>
      </c>
      <c r="W98">
        <f t="shared" si="86"/>
        <v>150000782801.75317</v>
      </c>
      <c r="X98">
        <f t="shared" si="87"/>
        <v>-0.47191190351908097</v>
      </c>
      <c r="Y98">
        <f t="shared" si="88"/>
        <v>-0.88164570850030111</v>
      </c>
      <c r="Z98">
        <f t="shared" si="80"/>
        <v>5.9000196192299592E-3</v>
      </c>
      <c r="AA98">
        <f t="shared" si="89"/>
        <v>-2.7842894893107335E-3</v>
      </c>
      <c r="AB98">
        <f t="shared" si="90"/>
        <v>-5.2017269773616745E-3</v>
      </c>
      <c r="AC98">
        <f t="shared" si="81"/>
        <v>-77.960105700700538</v>
      </c>
      <c r="AD98">
        <f t="shared" si="82"/>
        <v>-145.64835536612688</v>
      </c>
      <c r="AG98">
        <f t="shared" si="91"/>
        <v>2464000</v>
      </c>
      <c r="AH98">
        <f t="shared" si="105"/>
        <v>84992402.057284757</v>
      </c>
      <c r="AI98">
        <f t="shared" si="106"/>
        <v>375030753.49548763</v>
      </c>
      <c r="AJ98">
        <f t="shared" si="107"/>
        <v>993.02107275137234</v>
      </c>
      <c r="AK98">
        <f t="shared" si="108"/>
        <v>-224.49740163729143</v>
      </c>
      <c r="AL98">
        <f t="shared" si="109"/>
        <v>984.68031063314186</v>
      </c>
      <c r="AM98">
        <f t="shared" si="110"/>
        <v>-261.30118910782653</v>
      </c>
      <c r="AN98">
        <f t="shared" si="111"/>
        <v>27571048.697727971</v>
      </c>
      <c r="AO98">
        <f t="shared" si="112"/>
        <v>-7316433.2950191433</v>
      </c>
      <c r="AP98">
        <f t="shared" si="113"/>
        <v>-84992402.057284757</v>
      </c>
      <c r="AQ98">
        <f t="shared" si="114"/>
        <v>-375030753.49548763</v>
      </c>
      <c r="AR98">
        <f t="shared" si="115"/>
        <v>384540991.93045771</v>
      </c>
      <c r="AS98">
        <f t="shared" si="116"/>
        <v>-0.22102299583357604</v>
      </c>
      <c r="AT98">
        <f t="shared" si="117"/>
        <v>-0.97526859649675535</v>
      </c>
      <c r="AU98">
        <f>G*Mz/AR98^2</f>
        <v>2.6955055987900114E-3</v>
      </c>
      <c r="AV98">
        <f t="shared" si="118"/>
        <v>-5.9576872273074558E-4</v>
      </c>
      <c r="AW98">
        <f t="shared" si="119"/>
        <v>-2.6288419621810807E-3</v>
      </c>
      <c r="AX98">
        <f>AH98+AJ98*dt/2</f>
        <v>98894697.075803965</v>
      </c>
      <c r="AY98">
        <f>AI98+AK98*dt/2</f>
        <v>371887789.87256557</v>
      </c>
      <c r="AZ98">
        <f t="shared" si="120"/>
        <v>-98894697.075803965</v>
      </c>
      <c r="BA98">
        <f t="shared" si="121"/>
        <v>-371887789.87256557</v>
      </c>
      <c r="BB98">
        <f t="shared" si="122"/>
        <v>384812537.95324355</v>
      </c>
      <c r="BC98">
        <f t="shared" si="123"/>
        <v>-0.25699447736762704</v>
      </c>
      <c r="BD98">
        <f t="shared" si="124"/>
        <v>-0.9664128717078122</v>
      </c>
      <c r="BE98">
        <f>G*Mz/BB98^2</f>
        <v>2.6917027311697097E-3</v>
      </c>
      <c r="BF98">
        <f t="shared" si="125"/>
        <v>-6.9175273662597388E-4</v>
      </c>
      <c r="BG98">
        <f t="shared" si="126"/>
        <v>-2.6012961662134804E-3</v>
      </c>
      <c r="BH98">
        <f>BF98*dt</f>
        <v>-19.369076625527267</v>
      </c>
      <c r="BI98">
        <f>BG98*dt</f>
        <v>-72.836292653977452</v>
      </c>
      <c r="BJ98">
        <f t="shared" si="92"/>
        <v>71269339087.628448</v>
      </c>
      <c r="BK98">
        <f t="shared" si="93"/>
        <v>136193377123.54514</v>
      </c>
    </row>
    <row r="99" spans="2:63" x14ac:dyDescent="0.3">
      <c r="B99">
        <f t="shared" si="83"/>
        <v>2492000</v>
      </c>
      <c r="C99">
        <f t="shared" si="94"/>
        <v>71153809031.562393</v>
      </c>
      <c r="D99">
        <f t="shared" si="95"/>
        <v>132049981153.7294</v>
      </c>
      <c r="E99">
        <f t="shared" si="96"/>
        <v>26189.173770867827</v>
      </c>
      <c r="F99">
        <f t="shared" si="97"/>
        <v>-14111.588336709528</v>
      </c>
      <c r="G99">
        <f t="shared" si="73"/>
        <v>26149.991362893845</v>
      </c>
      <c r="H99">
        <f t="shared" si="74"/>
        <v>-14184.304559564544</v>
      </c>
      <c r="I99">
        <f t="shared" si="75"/>
        <v>732199758.16102767</v>
      </c>
      <c r="J99">
        <f t="shared" si="76"/>
        <v>-397160527.66780722</v>
      </c>
      <c r="K99">
        <f t="shared" si="98"/>
        <v>-71153809031.562393</v>
      </c>
      <c r="L99">
        <f t="shared" si="99"/>
        <v>-132049981153.7294</v>
      </c>
      <c r="M99">
        <f t="shared" si="100"/>
        <v>150000206874.52515</v>
      </c>
      <c r="N99">
        <f t="shared" si="101"/>
        <v>-0.47435807265974239</v>
      </c>
      <c r="O99">
        <f t="shared" si="102"/>
        <v>-0.8803319935697751</v>
      </c>
      <c r="P99">
        <f t="shared" si="77"/>
        <v>5.9000649256803804E-3</v>
      </c>
      <c r="Q99">
        <f t="shared" si="103"/>
        <v>-2.7987434267130913E-3</v>
      </c>
      <c r="R99">
        <f t="shared" si="104"/>
        <v>-5.194015918215316E-3</v>
      </c>
      <c r="S99">
        <f t="shared" si="78"/>
        <v>71520457464.354538</v>
      </c>
      <c r="T99">
        <f t="shared" si="79"/>
        <v>131852418917.01547</v>
      </c>
      <c r="U99">
        <f t="shared" si="84"/>
        <v>-71520457464.354538</v>
      </c>
      <c r="V99">
        <f t="shared" si="85"/>
        <v>-131852418917.01547</v>
      </c>
      <c r="W99">
        <f t="shared" si="86"/>
        <v>150000787365.1958</v>
      </c>
      <c r="X99">
        <f t="shared" si="87"/>
        <v>-0.47680054698799001</v>
      </c>
      <c r="Y99">
        <f t="shared" si="88"/>
        <v>-0.87901151209296091</v>
      </c>
      <c r="Z99">
        <f t="shared" si="80"/>
        <v>5.900019260239836E-3</v>
      </c>
      <c r="AA99">
        <f t="shared" si="89"/>
        <v>-2.8131324105220299E-3</v>
      </c>
      <c r="AB99">
        <f t="shared" si="90"/>
        <v>-5.186184851321011E-3</v>
      </c>
      <c r="AC99">
        <f t="shared" si="81"/>
        <v>-78.767707494616843</v>
      </c>
      <c r="AD99">
        <f t="shared" si="82"/>
        <v>-145.21317583698831</v>
      </c>
      <c r="AG99">
        <f t="shared" si="91"/>
        <v>2492000</v>
      </c>
      <c r="AH99">
        <f t="shared" si="105"/>
        <v>112563450.75501272</v>
      </c>
      <c r="AI99">
        <f t="shared" si="106"/>
        <v>367714320.20046848</v>
      </c>
      <c r="AJ99">
        <f t="shared" si="107"/>
        <v>973.65199612584513</v>
      </c>
      <c r="AK99">
        <f t="shared" si="108"/>
        <v>-297.3336942912689</v>
      </c>
      <c r="AL99">
        <f t="shared" si="109"/>
        <v>962.6069477090756</v>
      </c>
      <c r="AM99">
        <f t="shared" si="110"/>
        <v>-333.41487732991874</v>
      </c>
      <c r="AN99">
        <f t="shared" si="111"/>
        <v>26952994.535854116</v>
      </c>
      <c r="AO99">
        <f t="shared" si="112"/>
        <v>-9335616.5652377252</v>
      </c>
      <c r="AP99">
        <f t="shared" si="113"/>
        <v>-112563450.75501272</v>
      </c>
      <c r="AQ99">
        <f t="shared" si="114"/>
        <v>-367714320.20046848</v>
      </c>
      <c r="AR99">
        <f t="shared" si="115"/>
        <v>384557345.17282182</v>
      </c>
      <c r="AS99">
        <f t="shared" si="116"/>
        <v>-0.29270914251924168</v>
      </c>
      <c r="AT99">
        <f t="shared" si="117"/>
        <v>-0.95620152577040496</v>
      </c>
      <c r="AU99">
        <f>G*Mz/AR99^2</f>
        <v>2.6952763517367382E-3</v>
      </c>
      <c r="AV99">
        <f t="shared" si="118"/>
        <v>-7.8893202976925065E-4</v>
      </c>
      <c r="AW99">
        <f t="shared" si="119"/>
        <v>-2.5772273599035597E-3</v>
      </c>
      <c r="AX99">
        <f>AH99+AJ99*dt/2</f>
        <v>126194578.70077455</v>
      </c>
      <c r="AY99">
        <f>AI99+AK99*dt/2</f>
        <v>363551648.48039073</v>
      </c>
      <c r="AZ99">
        <f t="shared" si="120"/>
        <v>-126194578.70077455</v>
      </c>
      <c r="BA99">
        <f t="shared" si="121"/>
        <v>-363551648.48039073</v>
      </c>
      <c r="BB99">
        <f t="shared" si="122"/>
        <v>384830966.53761578</v>
      </c>
      <c r="BC99">
        <f t="shared" si="123"/>
        <v>-0.3279221000226849</v>
      </c>
      <c r="BD99">
        <f t="shared" si="124"/>
        <v>-0.94470476674816894</v>
      </c>
      <c r="BE99">
        <f>G*Mz/BB99^2</f>
        <v>2.6914449396327087E-3</v>
      </c>
      <c r="BF99">
        <f t="shared" si="125"/>
        <v>-8.825842766997863E-4</v>
      </c>
      <c r="BG99">
        <f t="shared" si="126"/>
        <v>-2.5426208639112578E-3</v>
      </c>
      <c r="BH99">
        <f>BF99*dt</f>
        <v>-24.712359747594018</v>
      </c>
      <c r="BI99">
        <f>BG99*dt</f>
        <v>-71.193384189515214</v>
      </c>
      <c r="BJ99">
        <f t="shared" si="92"/>
        <v>72279443539.112518</v>
      </c>
      <c r="BK99">
        <f t="shared" si="93"/>
        <v>135727124355.73409</v>
      </c>
    </row>
    <row r="100" spans="2:63" x14ac:dyDescent="0.3">
      <c r="B100">
        <f t="shared" si="83"/>
        <v>2520000</v>
      </c>
      <c r="C100">
        <f t="shared" si="94"/>
        <v>71886008789.723419</v>
      </c>
      <c r="D100">
        <f t="shared" si="95"/>
        <v>131652820626.0616</v>
      </c>
      <c r="E100">
        <f t="shared" si="96"/>
        <v>26110.406063373208</v>
      </c>
      <c r="F100">
        <f t="shared" si="97"/>
        <v>-14256.801512546517</v>
      </c>
      <c r="G100">
        <f t="shared" si="73"/>
        <v>26070.820457149821</v>
      </c>
      <c r="H100">
        <f t="shared" si="74"/>
        <v>-14329.299023581603</v>
      </c>
      <c r="I100">
        <f t="shared" si="75"/>
        <v>729982972.80019498</v>
      </c>
      <c r="J100">
        <f t="shared" si="76"/>
        <v>-401220372.66028488</v>
      </c>
      <c r="K100">
        <f t="shared" si="98"/>
        <v>-71886008789.723419</v>
      </c>
      <c r="L100">
        <f t="shared" si="99"/>
        <v>-131652820626.0616</v>
      </c>
      <c r="M100">
        <f t="shared" si="100"/>
        <v>150000211461.56476</v>
      </c>
      <c r="N100">
        <f t="shared" si="101"/>
        <v>-0.479239382993424</v>
      </c>
      <c r="O100">
        <f t="shared" si="102"/>
        <v>-0.87768423353053471</v>
      </c>
      <c r="P100">
        <f t="shared" si="77"/>
        <v>5.9000645648298071E-3</v>
      </c>
      <c r="Q100">
        <f t="shared" si="103"/>
        <v>-2.8275433016704014E-3</v>
      </c>
      <c r="R100">
        <f t="shared" si="104"/>
        <v>-5.1783936453633174E-3</v>
      </c>
      <c r="S100">
        <f t="shared" si="78"/>
        <v>72251554474.610641</v>
      </c>
      <c r="T100">
        <f t="shared" si="79"/>
        <v>131453225404.88596</v>
      </c>
      <c r="U100">
        <f t="shared" si="84"/>
        <v>-72251554474.610641</v>
      </c>
      <c r="V100">
        <f t="shared" si="85"/>
        <v>-131453225404.88596</v>
      </c>
      <c r="W100">
        <f t="shared" si="86"/>
        <v>150000791975.72717</v>
      </c>
      <c r="X100">
        <f t="shared" si="87"/>
        <v>-0.48167448666739204</v>
      </c>
      <c r="Y100">
        <f t="shared" si="88"/>
        <v>-0.87635020904527927</v>
      </c>
      <c r="Z100">
        <f t="shared" si="80"/>
        <v>5.9000188975454381E-3</v>
      </c>
      <c r="AA100">
        <f t="shared" si="89"/>
        <v>-2.8418885738031112E-3</v>
      </c>
      <c r="AB100">
        <f t="shared" si="90"/>
        <v>-5.1704827942350429E-3</v>
      </c>
      <c r="AC100">
        <f t="shared" si="81"/>
        <v>-79.572880066487116</v>
      </c>
      <c r="AD100">
        <f t="shared" si="82"/>
        <v>-144.7735182385812</v>
      </c>
      <c r="AG100">
        <f t="shared" si="91"/>
        <v>2520000</v>
      </c>
      <c r="AH100">
        <f t="shared" si="105"/>
        <v>139516445.29086685</v>
      </c>
      <c r="AI100">
        <f t="shared" si="106"/>
        <v>358378703.63523078</v>
      </c>
      <c r="AJ100">
        <f t="shared" si="107"/>
        <v>948.93963637825107</v>
      </c>
      <c r="AK100">
        <f t="shared" si="108"/>
        <v>-368.5270784807841</v>
      </c>
      <c r="AL100">
        <f t="shared" si="109"/>
        <v>935.25207401821331</v>
      </c>
      <c r="AM100">
        <f t="shared" si="110"/>
        <v>-403.68659565662659</v>
      </c>
      <c r="AN100">
        <f t="shared" si="111"/>
        <v>26187058.072509974</v>
      </c>
      <c r="AO100">
        <f t="shared" si="112"/>
        <v>-11303224.678385545</v>
      </c>
      <c r="AP100">
        <f t="shared" si="113"/>
        <v>-139516445.29086685</v>
      </c>
      <c r="AQ100">
        <f t="shared" si="114"/>
        <v>-358378703.63523078</v>
      </c>
      <c r="AR100">
        <f t="shared" si="115"/>
        <v>384577864.32121652</v>
      </c>
      <c r="AS100">
        <f t="shared" si="116"/>
        <v>-0.36277814776759099</v>
      </c>
      <c r="AT100">
        <f t="shared" si="117"/>
        <v>-0.93187553648666832</v>
      </c>
      <c r="AU100">
        <f>G*Mz/AR100^2</f>
        <v>2.6949887465198821E-3</v>
      </c>
      <c r="AV100">
        <f t="shared" si="118"/>
        <v>-9.7768302571698456E-4</v>
      </c>
      <c r="AW100">
        <f t="shared" si="119"/>
        <v>-2.5113940839887488E-3</v>
      </c>
      <c r="AX100">
        <f>AH100+AJ100*dt/2</f>
        <v>152801600.20016235</v>
      </c>
      <c r="AY100">
        <f>AI100+AK100*dt/2</f>
        <v>353219324.5364998</v>
      </c>
      <c r="AZ100">
        <f t="shared" si="120"/>
        <v>-152801600.20016235</v>
      </c>
      <c r="BA100">
        <f t="shared" si="121"/>
        <v>-353219324.5364998</v>
      </c>
      <c r="BB100">
        <f t="shared" si="122"/>
        <v>384853504.92070544</v>
      </c>
      <c r="BC100">
        <f t="shared" si="123"/>
        <v>-0.3970383489989141</v>
      </c>
      <c r="BD100">
        <f t="shared" si="124"/>
        <v>-0.917802020821602</v>
      </c>
      <c r="BE100">
        <f>G*Mz/BB100^2</f>
        <v>2.6911297077843168E-3</v>
      </c>
      <c r="BF100">
        <f t="shared" si="125"/>
        <v>-1.0684816961206154E-3</v>
      </c>
      <c r="BG100">
        <f t="shared" si="126"/>
        <v>-2.4699242840974934E-3</v>
      </c>
      <c r="BH100">
        <f>BF100*dt</f>
        <v>-29.91748749137723</v>
      </c>
      <c r="BI100">
        <f>BG100*dt</f>
        <v>-69.157879954729822</v>
      </c>
      <c r="BJ100">
        <f t="shared" si="92"/>
        <v>73281173242.63208</v>
      </c>
      <c r="BK100">
        <f t="shared" si="93"/>
        <v>135236607662.41391</v>
      </c>
    </row>
    <row r="101" spans="2:63" x14ac:dyDescent="0.3">
      <c r="B101">
        <f t="shared" si="83"/>
        <v>2548000</v>
      </c>
      <c r="C101">
        <f t="shared" si="94"/>
        <v>72615991762.523621</v>
      </c>
      <c r="D101">
        <f t="shared" si="95"/>
        <v>131251600253.40132</v>
      </c>
      <c r="E101">
        <f t="shared" si="96"/>
        <v>26030.83318330672</v>
      </c>
      <c r="F101">
        <f t="shared" si="97"/>
        <v>-14401.575030785098</v>
      </c>
      <c r="G101">
        <f t="shared" si="73"/>
        <v>25990.845599666845</v>
      </c>
      <c r="H101">
        <f t="shared" si="74"/>
        <v>-14473.851594330001</v>
      </c>
      <c r="I101">
        <f t="shared" si="75"/>
        <v>727743676.79067171</v>
      </c>
      <c r="J101">
        <f t="shared" si="76"/>
        <v>-405267844.64124</v>
      </c>
      <c r="K101">
        <f t="shared" si="98"/>
        <v>-72615991762.523621</v>
      </c>
      <c r="L101">
        <f t="shared" si="99"/>
        <v>-131251600253.40132</v>
      </c>
      <c r="M101">
        <f t="shared" si="100"/>
        <v>150000216095.62286</v>
      </c>
      <c r="N101">
        <f t="shared" si="101"/>
        <v>-0.48410591432903022</v>
      </c>
      <c r="O101">
        <f t="shared" si="102"/>
        <v>-0.87500940778465552</v>
      </c>
      <c r="P101">
        <f t="shared" si="77"/>
        <v>5.9000642002804441E-3</v>
      </c>
      <c r="Q101">
        <f t="shared" si="103"/>
        <v>-2.8562559742767429E-3</v>
      </c>
      <c r="R101">
        <f t="shared" si="104"/>
        <v>-5.1626116817788384E-3</v>
      </c>
      <c r="S101">
        <f t="shared" si="78"/>
        <v>72980423427.08992</v>
      </c>
      <c r="T101">
        <f t="shared" si="79"/>
        <v>131049978202.97034</v>
      </c>
      <c r="U101">
        <f t="shared" si="84"/>
        <v>-72980423427.08992</v>
      </c>
      <c r="V101">
        <f t="shared" si="85"/>
        <v>-131049978202.97034</v>
      </c>
      <c r="W101">
        <f t="shared" si="86"/>
        <v>150000796633.20569</v>
      </c>
      <c r="X101">
        <f t="shared" si="87"/>
        <v>-0.48653357225527055</v>
      </c>
      <c r="Y101">
        <f t="shared" si="88"/>
        <v>-0.87366188143270029</v>
      </c>
      <c r="Z101">
        <f t="shared" si="80"/>
        <v>5.9000185311579058E-3</v>
      </c>
      <c r="AA101">
        <f t="shared" si="89"/>
        <v>-2.87055709233655E-3</v>
      </c>
      <c r="AB101">
        <f t="shared" si="90"/>
        <v>-5.1546212904192128E-3</v>
      </c>
      <c r="AC101">
        <f t="shared" si="81"/>
        <v>-80.375598585423404</v>
      </c>
      <c r="AD101">
        <f t="shared" si="82"/>
        <v>-144.32939613173795</v>
      </c>
      <c r="AG101">
        <f t="shared" si="91"/>
        <v>2548000</v>
      </c>
      <c r="AH101">
        <f t="shared" si="105"/>
        <v>165703503.36337683</v>
      </c>
      <c r="AI101">
        <f t="shared" si="106"/>
        <v>347075478.95684522</v>
      </c>
      <c r="AJ101">
        <f t="shared" si="107"/>
        <v>919.02214888687388</v>
      </c>
      <c r="AK101">
        <f t="shared" si="108"/>
        <v>-437.68495843551392</v>
      </c>
      <c r="AL101">
        <f t="shared" si="109"/>
        <v>902.76856513536904</v>
      </c>
      <c r="AM101">
        <f t="shared" si="110"/>
        <v>-471.72902057551534</v>
      </c>
      <c r="AN101">
        <f t="shared" si="111"/>
        <v>25277519.823790334</v>
      </c>
      <c r="AO101">
        <f t="shared" si="112"/>
        <v>-13208412.576114429</v>
      </c>
      <c r="AP101">
        <f t="shared" si="113"/>
        <v>-165703503.36337683</v>
      </c>
      <c r="AQ101">
        <f t="shared" si="114"/>
        <v>-347075478.95684522</v>
      </c>
      <c r="AR101">
        <f t="shared" si="115"/>
        <v>384602442.94598562</v>
      </c>
      <c r="AS101">
        <f t="shared" si="116"/>
        <v>-0.43084360591710691</v>
      </c>
      <c r="AT101">
        <f t="shared" si="117"/>
        <v>-0.90242661044560557</v>
      </c>
      <c r="AU101">
        <f>G*Mz/AR101^2</f>
        <v>2.6946443025267926E-3</v>
      </c>
      <c r="AV101">
        <f t="shared" si="118"/>
        <v>-1.1609702679646308E-3</v>
      </c>
      <c r="AW101">
        <f t="shared" si="119"/>
        <v>-2.4317187242858165E-3</v>
      </c>
      <c r="AX101">
        <f>AH101+AJ101*dt/2</f>
        <v>178569813.44779307</v>
      </c>
      <c r="AY101">
        <f>AI101+AK101*dt/2</f>
        <v>340947889.53874803</v>
      </c>
      <c r="AZ101">
        <f t="shared" si="120"/>
        <v>-178569813.44779307</v>
      </c>
      <c r="BA101">
        <f t="shared" si="121"/>
        <v>-340947889.53874803</v>
      </c>
      <c r="BB101">
        <f t="shared" si="122"/>
        <v>384880035.40805531</v>
      </c>
      <c r="BC101">
        <f t="shared" si="123"/>
        <v>-0.4639622662123038</v>
      </c>
      <c r="BD101">
        <f t="shared" si="124"/>
        <v>-0.88585496303353384</v>
      </c>
      <c r="BE101">
        <f>G*Mz/BB101^2</f>
        <v>2.6907587115499653E-3</v>
      </c>
      <c r="BF101">
        <f t="shared" si="125"/>
        <v>-1.2484105096412206E-3</v>
      </c>
      <c r="BG101">
        <f t="shared" si="126"/>
        <v>-2.3836219589522538E-3</v>
      </c>
      <c r="BH101">
        <f>BF101*dt</f>
        <v>-34.95549426995418</v>
      </c>
      <c r="BI101">
        <f>BG101*dt</f>
        <v>-66.741414850663105</v>
      </c>
      <c r="BJ101">
        <f t="shared" si="92"/>
        <v>74273026796.157394</v>
      </c>
      <c r="BK101">
        <f t="shared" si="93"/>
        <v>134722355042.96977</v>
      </c>
    </row>
    <row r="102" spans="2:63" x14ac:dyDescent="0.3">
      <c r="B102">
        <f t="shared" si="83"/>
        <v>2576000</v>
      </c>
      <c r="C102">
        <f t="shared" si="94"/>
        <v>73343735439.314285</v>
      </c>
      <c r="D102">
        <f t="shared" si="95"/>
        <v>130846332408.76009</v>
      </c>
      <c r="E102">
        <f t="shared" si="96"/>
        <v>25950.457584721298</v>
      </c>
      <c r="F102">
        <f t="shared" si="97"/>
        <v>-14545.904426916835</v>
      </c>
      <c r="G102">
        <f t="shared" si="73"/>
        <v>25910.069256894509</v>
      </c>
      <c r="H102">
        <f t="shared" si="74"/>
        <v>-14617.95781411622</v>
      </c>
      <c r="I102">
        <f t="shared" si="75"/>
        <v>725481939.19304621</v>
      </c>
      <c r="J102">
        <f t="shared" si="76"/>
        <v>-409302818.79525417</v>
      </c>
      <c r="K102">
        <f t="shared" si="98"/>
        <v>-73343735439.314285</v>
      </c>
      <c r="L102">
        <f t="shared" si="99"/>
        <v>-130846332408.76009</v>
      </c>
      <c r="M102">
        <f t="shared" si="100"/>
        <v>150000220776.5571</v>
      </c>
      <c r="N102">
        <f t="shared" si="101"/>
        <v>-0.48895751659304804</v>
      </c>
      <c r="O102">
        <f t="shared" si="102"/>
        <v>-0.87230759882461129</v>
      </c>
      <c r="P102">
        <f t="shared" si="77"/>
        <v>5.9000638320434919E-3</v>
      </c>
      <c r="Q102">
        <f t="shared" si="103"/>
        <v>-2.8848805590564481E-3</v>
      </c>
      <c r="R102">
        <f t="shared" si="104"/>
        <v>-5.1466705142417931E-3</v>
      </c>
      <c r="S102">
        <f t="shared" si="78"/>
        <v>73707041845.500381</v>
      </c>
      <c r="T102">
        <f t="shared" si="79"/>
        <v>130642689746.78325</v>
      </c>
      <c r="U102">
        <f t="shared" si="84"/>
        <v>-73707041845.500381</v>
      </c>
      <c r="V102">
        <f t="shared" si="85"/>
        <v>-130642689746.78325</v>
      </c>
      <c r="W102">
        <f t="shared" si="86"/>
        <v>150000801337.48822</v>
      </c>
      <c r="X102">
        <f t="shared" si="87"/>
        <v>-0.49137765390776955</v>
      </c>
      <c r="Y102">
        <f t="shared" si="88"/>
        <v>-0.87094661216408453</v>
      </c>
      <c r="Z102">
        <f t="shared" si="80"/>
        <v>5.900018161088501E-3</v>
      </c>
      <c r="AA102">
        <f t="shared" si="89"/>
        <v>-2.8991370820089005E-3</v>
      </c>
      <c r="AB102">
        <f t="shared" si="90"/>
        <v>-5.1386008291066021E-3</v>
      </c>
      <c r="AC102">
        <f t="shared" si="81"/>
        <v>-81.175838296249211</v>
      </c>
      <c r="AD102">
        <f t="shared" si="82"/>
        <v>-143.88082321498484</v>
      </c>
      <c r="AG102">
        <f t="shared" si="91"/>
        <v>2576000</v>
      </c>
      <c r="AH102">
        <f t="shared" si="105"/>
        <v>190981023.18716717</v>
      </c>
      <c r="AI102">
        <f t="shared" si="106"/>
        <v>333867066.38073081</v>
      </c>
      <c r="AJ102">
        <f t="shared" si="107"/>
        <v>884.06665461691966</v>
      </c>
      <c r="AK102">
        <f t="shared" si="108"/>
        <v>-504.42637328617701</v>
      </c>
      <c r="AL102">
        <f t="shared" si="109"/>
        <v>865.33780576853906</v>
      </c>
      <c r="AM102">
        <f t="shared" si="110"/>
        <v>-537.16756252762798</v>
      </c>
      <c r="AN102">
        <f t="shared" si="111"/>
        <v>24229458.561519094</v>
      </c>
      <c r="AO102">
        <f t="shared" si="112"/>
        <v>-15040691.750773583</v>
      </c>
      <c r="AP102">
        <f t="shared" si="113"/>
        <v>-190981023.18716717</v>
      </c>
      <c r="AQ102">
        <f t="shared" si="114"/>
        <v>-333867066.38073081</v>
      </c>
      <c r="AR102">
        <f t="shared" si="115"/>
        <v>384630951.99332649</v>
      </c>
      <c r="AS102">
        <f t="shared" si="116"/>
        <v>-0.49653056312140154</v>
      </c>
      <c r="AT102">
        <f t="shared" si="117"/>
        <v>-0.86801923935264458</v>
      </c>
      <c r="AU102">
        <f>G*Mz/AR102^2</f>
        <v>2.6942448604405254E-3</v>
      </c>
      <c r="AV102">
        <f t="shared" si="118"/>
        <v>-1.337774917741476E-3</v>
      </c>
      <c r="AW102">
        <f t="shared" si="119"/>
        <v>-2.3386563743893569E-3</v>
      </c>
      <c r="AX102">
        <f>AH102+AJ102*dt/2</f>
        <v>203357956.35180405</v>
      </c>
      <c r="AY102">
        <f>AI102+AK102*dt/2</f>
        <v>326805097.15472436</v>
      </c>
      <c r="AZ102">
        <f t="shared" si="120"/>
        <v>-203357956.35180405</v>
      </c>
      <c r="BA102">
        <f t="shared" si="121"/>
        <v>-326805097.15472436</v>
      </c>
      <c r="BB102">
        <f t="shared" si="122"/>
        <v>384910418.0687905</v>
      </c>
      <c r="BC102">
        <f t="shared" si="123"/>
        <v>-0.52832541496827001</v>
      </c>
      <c r="BD102">
        <f t="shared" si="124"/>
        <v>-0.84904196356752892</v>
      </c>
      <c r="BE102">
        <f>G*Mz/BB102^2</f>
        <v>2.6903339416363531E-3</v>
      </c>
      <c r="BF102">
        <f t="shared" si="125"/>
        <v>-1.4213717961182478E-3</v>
      </c>
      <c r="BG102">
        <f t="shared" si="126"/>
        <v>-2.2842064124592989E-3</v>
      </c>
      <c r="BH102">
        <f>BF102*dt</f>
        <v>-39.798410291310937</v>
      </c>
      <c r="BI102">
        <f>BG102*dt</f>
        <v>-63.957779548860373</v>
      </c>
      <c r="BJ102">
        <f t="shared" si="92"/>
        <v>75253545671.185959</v>
      </c>
      <c r="BK102">
        <f t="shared" si="93"/>
        <v>134185003072.5674</v>
      </c>
    </row>
    <row r="103" spans="2:63" x14ac:dyDescent="0.3">
      <c r="B103">
        <f t="shared" si="83"/>
        <v>2604000</v>
      </c>
      <c r="C103">
        <f t="shared" si="94"/>
        <v>74069217378.507324</v>
      </c>
      <c r="D103">
        <f t="shared" si="95"/>
        <v>130437029589.96483</v>
      </c>
      <c r="E103">
        <f t="shared" si="96"/>
        <v>25869.281746425047</v>
      </c>
      <c r="F103">
        <f t="shared" si="97"/>
        <v>-14689.785250131819</v>
      </c>
      <c r="G103">
        <f t="shared" si="73"/>
        <v>25828.493919999528</v>
      </c>
      <c r="H103">
        <f t="shared" si="74"/>
        <v>-14761.61323901401</v>
      </c>
      <c r="I103">
        <f t="shared" si="75"/>
        <v>723197829.75998676</v>
      </c>
      <c r="J103">
        <f t="shared" si="76"/>
        <v>-413325170.69239229</v>
      </c>
      <c r="K103">
        <f t="shared" si="98"/>
        <v>-74069217378.507324</v>
      </c>
      <c r="L103">
        <f t="shared" si="99"/>
        <v>-130437029589.96483</v>
      </c>
      <c r="M103">
        <f t="shared" si="100"/>
        <v>150000225504.2236</v>
      </c>
      <c r="N103">
        <f t="shared" si="101"/>
        <v>-0.49379404017243783</v>
      </c>
      <c r="O103">
        <f t="shared" si="102"/>
        <v>-0.86957888997501587</v>
      </c>
      <c r="P103">
        <f t="shared" si="77"/>
        <v>5.9000634601302686E-3</v>
      </c>
      <c r="Q103">
        <f t="shared" si="103"/>
        <v>-2.9134161732514985E-3</v>
      </c>
      <c r="R103">
        <f t="shared" si="104"/>
        <v>-5.1305706344422306E-3</v>
      </c>
      <c r="S103">
        <f t="shared" si="78"/>
        <v>74431387322.957275</v>
      </c>
      <c r="T103">
        <f t="shared" si="79"/>
        <v>130231372596.46298</v>
      </c>
      <c r="U103">
        <f t="shared" si="84"/>
        <v>-74431387322.957275</v>
      </c>
      <c r="V103">
        <f t="shared" si="85"/>
        <v>-130231372596.46298</v>
      </c>
      <c r="W103">
        <f t="shared" si="86"/>
        <v>150000806088.43027</v>
      </c>
      <c r="X103">
        <f t="shared" si="87"/>
        <v>-0.49620658224381536</v>
      </c>
      <c r="Y103">
        <f t="shared" si="88"/>
        <v>-0.86820448497915026</v>
      </c>
      <c r="Z103">
        <f t="shared" si="80"/>
        <v>5.9000177873485896E-3</v>
      </c>
      <c r="AA103">
        <f t="shared" si="89"/>
        <v>-2.9276276614379616E-3</v>
      </c>
      <c r="AB103">
        <f t="shared" si="90"/>
        <v>-5.1224219044328076E-3</v>
      </c>
      <c r="AC103">
        <f t="shared" si="81"/>
        <v>-81.973574520262929</v>
      </c>
      <c r="AD103">
        <f t="shared" si="82"/>
        <v>-143.4278133241186</v>
      </c>
      <c r="AG103">
        <f t="shared" si="91"/>
        <v>2604000</v>
      </c>
      <c r="AH103">
        <f t="shared" si="105"/>
        <v>215210481.74868625</v>
      </c>
      <c r="AI103">
        <f t="shared" si="106"/>
        <v>318826374.6299572</v>
      </c>
      <c r="AJ103">
        <f t="shared" si="107"/>
        <v>844.26824432560875</v>
      </c>
      <c r="AK103">
        <f t="shared" si="108"/>
        <v>-568.38415283503741</v>
      </c>
      <c r="AL103">
        <f t="shared" si="109"/>
        <v>823.16861040737035</v>
      </c>
      <c r="AM103">
        <f t="shared" si="110"/>
        <v>-599.64248065211314</v>
      </c>
      <c r="AN103">
        <f t="shared" si="111"/>
        <v>23048721.091406371</v>
      </c>
      <c r="AO103">
        <f t="shared" si="112"/>
        <v>-16789989.458259169</v>
      </c>
      <c r="AP103">
        <f t="shared" si="113"/>
        <v>-215210481.74868625</v>
      </c>
      <c r="AQ103">
        <f t="shared" si="114"/>
        <v>-318826374.6299572</v>
      </c>
      <c r="AR103">
        <f t="shared" si="115"/>
        <v>384663240.52888578</v>
      </c>
      <c r="AS103">
        <f t="shared" si="116"/>
        <v>-0.55947763933144867</v>
      </c>
      <c r="AT103">
        <f t="shared" si="117"/>
        <v>-0.82884544463253784</v>
      </c>
      <c r="AU103">
        <f>G*Mz/AR103^2</f>
        <v>2.6937925709534004E-3</v>
      </c>
      <c r="AV103">
        <f t="shared" si="118"/>
        <v>-1.5071167084456025E-3</v>
      </c>
      <c r="AW103">
        <f t="shared" si="119"/>
        <v>-2.2327377012196985E-3</v>
      </c>
      <c r="AX103">
        <f>AH103+AJ103*dt/2</f>
        <v>227030237.16924477</v>
      </c>
      <c r="AY103">
        <f>AI103+AK103*dt/2</f>
        <v>310868996.49026668</v>
      </c>
      <c r="AZ103">
        <f t="shared" si="120"/>
        <v>-227030237.16924477</v>
      </c>
      <c r="BA103">
        <f t="shared" si="121"/>
        <v>-310868996.49026668</v>
      </c>
      <c r="BB103">
        <f t="shared" si="122"/>
        <v>384944491.54129869</v>
      </c>
      <c r="BC103">
        <f t="shared" si="123"/>
        <v>-0.58977396003311267</v>
      </c>
      <c r="BD103">
        <f t="shared" si="124"/>
        <v>-0.8075683723789957</v>
      </c>
      <c r="BE103">
        <f>G*Mz/BB103^2</f>
        <v>2.6898576913480248E-3</v>
      </c>
      <c r="BF103">
        <f t="shared" si="125"/>
        <v>-1.5864080225518507E-3</v>
      </c>
      <c r="BG103">
        <f t="shared" si="126"/>
        <v>-2.1722439977330471E-3</v>
      </c>
      <c r="BH103">
        <f>BF103*dt</f>
        <v>-44.419424631451818</v>
      </c>
      <c r="BI103">
        <f>BG103*dt</f>
        <v>-60.822831936525318</v>
      </c>
      <c r="BJ103">
        <f t="shared" si="92"/>
        <v>76221322195.994186</v>
      </c>
      <c r="BK103">
        <f t="shared" si="93"/>
        <v>133625293336.2644</v>
      </c>
    </row>
    <row r="104" spans="2:63" x14ac:dyDescent="0.3">
      <c r="B104">
        <f t="shared" si="83"/>
        <v>2632000</v>
      </c>
      <c r="C104">
        <f t="shared" si="94"/>
        <v>74792415208.267303</v>
      </c>
      <c r="D104">
        <f t="shared" si="95"/>
        <v>130023704419.27243</v>
      </c>
      <c r="E104">
        <f t="shared" si="96"/>
        <v>25787.308171904784</v>
      </c>
      <c r="F104">
        <f t="shared" si="97"/>
        <v>-14833.213063455938</v>
      </c>
      <c r="G104">
        <f t="shared" si="73"/>
        <v>25746.122104788901</v>
      </c>
      <c r="H104">
        <f t="shared" si="74"/>
        <v>-14904.813439001449</v>
      </c>
      <c r="I104">
        <f t="shared" si="75"/>
        <v>720891418.93408918</v>
      </c>
      <c r="J104">
        <f t="shared" si="76"/>
        <v>-417334776.29204059</v>
      </c>
      <c r="K104">
        <f t="shared" si="98"/>
        <v>-74792415208.267303</v>
      </c>
      <c r="L104">
        <f t="shared" si="99"/>
        <v>-130023704419.27243</v>
      </c>
      <c r="M104">
        <f t="shared" si="100"/>
        <v>150000230278.47717</v>
      </c>
      <c r="N104">
        <f t="shared" si="101"/>
        <v>-0.498615335919247</v>
      </c>
      <c r="O104">
        <f t="shared" si="102"/>
        <v>-0.86682336539005245</v>
      </c>
      <c r="P104">
        <f t="shared" si="77"/>
        <v>5.9000630845521965E-3</v>
      </c>
      <c r="Q104">
        <f t="shared" si="103"/>
        <v>-2.9418619368487423E-3</v>
      </c>
      <c r="R104">
        <f t="shared" si="104"/>
        <v>-5.1143125389651488E-3</v>
      </c>
      <c r="S104">
        <f t="shared" si="78"/>
        <v>75153437522.673965</v>
      </c>
      <c r="T104">
        <f t="shared" si="79"/>
        <v>129816039436.38405</v>
      </c>
      <c r="U104">
        <f t="shared" si="84"/>
        <v>-75153437522.673965</v>
      </c>
      <c r="V104">
        <f t="shared" si="85"/>
        <v>-129816039436.38405</v>
      </c>
      <c r="W104">
        <f t="shared" si="86"/>
        <v>150000810885.8858</v>
      </c>
      <c r="X104">
        <f t="shared" si="87"/>
        <v>-0.50102020834972338</v>
      </c>
      <c r="Y104">
        <f t="shared" si="88"/>
        <v>-0.8654355844458903</v>
      </c>
      <c r="Z104">
        <f t="shared" si="80"/>
        <v>5.9000174099496632E-3</v>
      </c>
      <c r="AA104">
        <f t="shared" si="89"/>
        <v>-2.9560279519999758E-3</v>
      </c>
      <c r="AB104">
        <f t="shared" si="90"/>
        <v>-5.1060850154207148E-3</v>
      </c>
      <c r="AC104">
        <f t="shared" si="81"/>
        <v>-82.768782655999317</v>
      </c>
      <c r="AD104">
        <f t="shared" si="82"/>
        <v>-142.97038043178003</v>
      </c>
      <c r="AG104">
        <f t="shared" si="91"/>
        <v>2632000</v>
      </c>
      <c r="AH104">
        <f t="shared" si="105"/>
        <v>238259202.84009263</v>
      </c>
      <c r="AI104">
        <f t="shared" si="106"/>
        <v>302036385.17169803</v>
      </c>
      <c r="AJ104">
        <f t="shared" si="107"/>
        <v>799.84881969415687</v>
      </c>
      <c r="AK104">
        <f t="shared" si="108"/>
        <v>-629.2069847715627</v>
      </c>
      <c r="AL104">
        <f t="shared" si="109"/>
        <v>776.49598484705359</v>
      </c>
      <c r="AM104">
        <f t="shared" si="110"/>
        <v>-658.81090242365281</v>
      </c>
      <c r="AN104">
        <f t="shared" si="111"/>
        <v>21741887.575717501</v>
      </c>
      <c r="AO104">
        <f t="shared" si="112"/>
        <v>-18446705.267862279</v>
      </c>
      <c r="AP104">
        <f t="shared" si="113"/>
        <v>-238259202.84009263</v>
      </c>
      <c r="AQ104">
        <f t="shared" si="114"/>
        <v>-302036385.17169803</v>
      </c>
      <c r="AR104">
        <f t="shared" si="115"/>
        <v>384699136.60623509</v>
      </c>
      <c r="AS104">
        <f t="shared" si="116"/>
        <v>-0.61933906309742159</v>
      </c>
      <c r="AT104">
        <f t="shared" si="117"/>
        <v>-0.78512363671055541</v>
      </c>
      <c r="AU104">
        <f>G*Mz/AR104^2</f>
        <v>2.6932898816258979E-3</v>
      </c>
      <c r="AV104">
        <f t="shared" si="118"/>
        <v>-1.668059631935949E-3</v>
      </c>
      <c r="AW104">
        <f t="shared" si="119"/>
        <v>-2.1145655465778664E-3</v>
      </c>
      <c r="AX104">
        <f>AH104+AJ104*dt/2</f>
        <v>249457086.31581083</v>
      </c>
      <c r="AY104">
        <f>AI104+AK104*dt/2</f>
        <v>293227487.38489616</v>
      </c>
      <c r="AZ104">
        <f t="shared" si="120"/>
        <v>-249457086.31581083</v>
      </c>
      <c r="BA104">
        <f t="shared" si="121"/>
        <v>-293227487.38489616</v>
      </c>
      <c r="BB104">
        <f t="shared" si="122"/>
        <v>384982073.96089673</v>
      </c>
      <c r="BC104">
        <f t="shared" si="123"/>
        <v>-0.64797065418985877</v>
      </c>
      <c r="BD104">
        <f t="shared" si="124"/>
        <v>-0.76166530136849897</v>
      </c>
      <c r="BE104">
        <f>G*Mz/BB104^2</f>
        <v>2.6893325426051531E-3</v>
      </c>
      <c r="BF104">
        <f t="shared" si="125"/>
        <v>-1.7426085669659374E-3</v>
      </c>
      <c r="BG104">
        <f t="shared" si="126"/>
        <v>-2.0483712815434654E-3</v>
      </c>
      <c r="BH104">
        <f>BF104*dt</f>
        <v>-48.793039875046247</v>
      </c>
      <c r="BI104">
        <f>BG104*dt</f>
        <v>-57.35439588321703</v>
      </c>
      <c r="BJ104">
        <f t="shared" si="92"/>
        <v>77175007236.668228</v>
      </c>
      <c r="BK104">
        <f t="shared" si="93"/>
        <v>133044068270.98941</v>
      </c>
    </row>
    <row r="105" spans="2:63" x14ac:dyDescent="0.3">
      <c r="B105">
        <f t="shared" si="83"/>
        <v>2660000</v>
      </c>
      <c r="C105">
        <f t="shared" si="94"/>
        <v>75513306627.201385</v>
      </c>
      <c r="D105">
        <f t="shared" si="95"/>
        <v>129606369642.98039</v>
      </c>
      <c r="E105">
        <f t="shared" si="96"/>
        <v>25704.539389248785</v>
      </c>
      <c r="F105">
        <f t="shared" si="97"/>
        <v>-14976.183443887718</v>
      </c>
      <c r="G105">
        <f t="shared" si="73"/>
        <v>25662.956351632285</v>
      </c>
      <c r="H105">
        <f t="shared" si="74"/>
        <v>-15047.55399809757</v>
      </c>
      <c r="I105">
        <f t="shared" si="75"/>
        <v>718562777.84570396</v>
      </c>
      <c r="J105">
        <f t="shared" si="76"/>
        <v>-421331511.94673198</v>
      </c>
      <c r="K105">
        <f t="shared" si="98"/>
        <v>-75513306627.201385</v>
      </c>
      <c r="L105">
        <f t="shared" si="99"/>
        <v>-129606369642.98039</v>
      </c>
      <c r="M105">
        <f t="shared" si="100"/>
        <v>150000235099.17111</v>
      </c>
      <c r="N105">
        <f t="shared" si="101"/>
        <v>-0.50342125515521052</v>
      </c>
      <c r="O105">
        <f t="shared" si="102"/>
        <v>-0.86404111005087747</v>
      </c>
      <c r="P105">
        <f t="shared" si="77"/>
        <v>5.9000627053208202E-3</v>
      </c>
      <c r="Q105">
        <f t="shared" si="103"/>
        <v>-2.9702169726070543E-3</v>
      </c>
      <c r="R105">
        <f t="shared" si="104"/>
        <v>-5.0978967292751847E-3</v>
      </c>
      <c r="S105">
        <f t="shared" si="78"/>
        <v>75873170178.650864</v>
      </c>
      <c r="T105">
        <f t="shared" si="79"/>
        <v>129396703074.76596</v>
      </c>
      <c r="U105">
        <f t="shared" si="84"/>
        <v>-75873170178.650864</v>
      </c>
      <c r="V105">
        <f t="shared" si="85"/>
        <v>-129396703074.76596</v>
      </c>
      <c r="W105">
        <f t="shared" si="86"/>
        <v>150000815729.70749</v>
      </c>
      <c r="X105">
        <f t="shared" si="87"/>
        <v>-0.50581838378379074</v>
      </c>
      <c r="Y105">
        <f t="shared" si="88"/>
        <v>-0.86263999595796259</v>
      </c>
      <c r="Z105">
        <f t="shared" si="80"/>
        <v>5.9000170289033108E-3</v>
      </c>
      <c r="AA105">
        <f t="shared" si="89"/>
        <v>-2.9843370778567155E-3</v>
      </c>
      <c r="AB105">
        <f t="shared" si="90"/>
        <v>-5.0895906659650623E-3</v>
      </c>
      <c r="AC105">
        <f t="shared" si="81"/>
        <v>-83.561438179988031</v>
      </c>
      <c r="AD105">
        <f t="shared" si="82"/>
        <v>-142.50853864702174</v>
      </c>
      <c r="AG105">
        <f t="shared" si="91"/>
        <v>2660000</v>
      </c>
      <c r="AH105">
        <f t="shared" si="105"/>
        <v>260001090.41581014</v>
      </c>
      <c r="AI105">
        <f t="shared" si="106"/>
        <v>283589679.90383577</v>
      </c>
      <c r="AJ105">
        <f t="shared" si="107"/>
        <v>751.05577981911063</v>
      </c>
      <c r="AK105">
        <f t="shared" si="108"/>
        <v>-686.56138065477978</v>
      </c>
      <c r="AL105">
        <f t="shared" si="109"/>
        <v>725.57973755871558</v>
      </c>
      <c r="AM105">
        <f t="shared" si="110"/>
        <v>-714.34873592428175</v>
      </c>
      <c r="AN105">
        <f t="shared" si="111"/>
        <v>20316232.651644036</v>
      </c>
      <c r="AO105">
        <f t="shared" si="112"/>
        <v>-20001764.605879888</v>
      </c>
      <c r="AP105">
        <f t="shared" si="113"/>
        <v>-260001090.41581014</v>
      </c>
      <c r="AQ105">
        <f t="shared" si="114"/>
        <v>-283589679.90383577</v>
      </c>
      <c r="AR105">
        <f t="shared" si="115"/>
        <v>384738448.25461662</v>
      </c>
      <c r="AS105">
        <f t="shared" si="116"/>
        <v>-0.67578660670727564</v>
      </c>
      <c r="AT105">
        <f t="shared" si="117"/>
        <v>-0.73709732206477718</v>
      </c>
      <c r="AU105">
        <f>G*Mz/AR105^2</f>
        <v>2.6927395219925737E-3</v>
      </c>
      <c r="AV105">
        <f t="shared" si="118"/>
        <v>-1.8197173043139328E-3</v>
      </c>
      <c r="AW105">
        <f t="shared" si="119"/>
        <v>-1.9848110906787141E-3</v>
      </c>
      <c r="AX105">
        <f>AH105+AJ105*dt/2</f>
        <v>270515871.3332777</v>
      </c>
      <c r="AY105">
        <f>AI105+AK105*dt/2</f>
        <v>273977820.57466888</v>
      </c>
      <c r="AZ105">
        <f t="shared" si="120"/>
        <v>-270515871.3332777</v>
      </c>
      <c r="BA105">
        <f t="shared" si="121"/>
        <v>-273977820.57466888</v>
      </c>
      <c r="BB105">
        <f t="shared" si="122"/>
        <v>385022964.0035097</v>
      </c>
      <c r="BC105">
        <f t="shared" si="123"/>
        <v>-0.70259671922013411</v>
      </c>
      <c r="BD105">
        <f t="shared" si="124"/>
        <v>-0.71158825885557164</v>
      </c>
      <c r="BE105">
        <f>G*Mz/BB105^2</f>
        <v>2.6887613502700552E-3</v>
      </c>
      <c r="BF105">
        <f t="shared" si="125"/>
        <v>-1.8891149034656386E-3</v>
      </c>
      <c r="BG105">
        <f t="shared" si="126"/>
        <v>-1.9132910077168243E-3</v>
      </c>
      <c r="BH105">
        <f>BF105*dt</f>
        <v>-52.895217297037881</v>
      </c>
      <c r="BI105">
        <f>BG105*dt</f>
        <v>-53.572148216071078</v>
      </c>
      <c r="BJ105">
        <f t="shared" si="92"/>
        <v>78113317531.359482</v>
      </c>
      <c r="BK105">
        <f t="shared" si="93"/>
        <v>132442266442.01875</v>
      </c>
    </row>
    <row r="106" spans="2:63" x14ac:dyDescent="0.3">
      <c r="B106">
        <f t="shared" si="83"/>
        <v>2688000</v>
      </c>
      <c r="C106">
        <f t="shared" si="94"/>
        <v>76231869405.047089</v>
      </c>
      <c r="D106">
        <f t="shared" si="95"/>
        <v>129185038131.03366</v>
      </c>
      <c r="E106">
        <f t="shared" si="96"/>
        <v>25620.977951068795</v>
      </c>
      <c r="F106">
        <f t="shared" si="97"/>
        <v>-15118.69198253474</v>
      </c>
      <c r="G106">
        <f t="shared" si="73"/>
        <v>25578.999225383614</v>
      </c>
      <c r="H106">
        <f t="shared" si="74"/>
        <v>-15189.830514498555</v>
      </c>
      <c r="I106">
        <f t="shared" si="75"/>
        <v>716211978.31074119</v>
      </c>
      <c r="J106">
        <f t="shared" si="76"/>
        <v>-425315254.40595955</v>
      </c>
      <c r="K106">
        <f t="shared" si="98"/>
        <v>-76231869405.047089</v>
      </c>
      <c r="L106">
        <f t="shared" si="99"/>
        <v>-129185038131.03366</v>
      </c>
      <c r="M106">
        <f t="shared" si="100"/>
        <v>150000239966.15729</v>
      </c>
      <c r="N106">
        <f t="shared" si="101"/>
        <v>-0.50821164967633614</v>
      </c>
      <c r="O106">
        <f t="shared" si="102"/>
        <v>-0.8612322097629983</v>
      </c>
      <c r="P106">
        <f t="shared" si="77"/>
        <v>5.90006232244779E-3</v>
      </c>
      <c r="Q106">
        <f t="shared" si="103"/>
        <v>-2.9984804060843866E-3</v>
      </c>
      <c r="R106">
        <f t="shared" si="104"/>
        <v>-5.0813237117011177E-3</v>
      </c>
      <c r="S106">
        <f t="shared" si="78"/>
        <v>76590563096.362045</v>
      </c>
      <c r="T106">
        <f t="shared" si="79"/>
        <v>128973376443.27817</v>
      </c>
      <c r="U106">
        <f t="shared" si="84"/>
        <v>-76590563096.362045</v>
      </c>
      <c r="V106">
        <f t="shared" si="85"/>
        <v>-128973376443.27817</v>
      </c>
      <c r="W106">
        <f t="shared" si="86"/>
        <v>150000820619.74646</v>
      </c>
      <c r="X106">
        <f t="shared" si="87"/>
        <v>-0.5106009605808749</v>
      </c>
      <c r="Y106">
        <f t="shared" si="88"/>
        <v>-0.85981780573205613</v>
      </c>
      <c r="Z106">
        <f t="shared" si="80"/>
        <v>5.9000166442212459E-3</v>
      </c>
      <c r="AA106">
        <f t="shared" si="89"/>
        <v>-3.0125541659825183E-3</v>
      </c>
      <c r="AB106">
        <f t="shared" si="90"/>
        <v>-5.0729393648169209E-3</v>
      </c>
      <c r="AC106">
        <f t="shared" si="81"/>
        <v>-84.351516647510508</v>
      </c>
      <c r="AD106">
        <f t="shared" si="82"/>
        <v>-142.04230221487379</v>
      </c>
      <c r="AG106">
        <f t="shared" si="91"/>
        <v>2688000</v>
      </c>
      <c r="AH106">
        <f t="shared" si="105"/>
        <v>280317323.06745416</v>
      </c>
      <c r="AI106">
        <f t="shared" si="106"/>
        <v>263587915.29795587</v>
      </c>
      <c r="AJ106">
        <f t="shared" si="107"/>
        <v>698.16056252207272</v>
      </c>
      <c r="AK106">
        <f t="shared" si="108"/>
        <v>-740.13352887085091</v>
      </c>
      <c r="AL106">
        <f t="shared" si="109"/>
        <v>670.70295085370776</v>
      </c>
      <c r="AM106">
        <f t="shared" si="110"/>
        <v>-765.95246342518647</v>
      </c>
      <c r="AN106">
        <f t="shared" si="111"/>
        <v>18779682.623903818</v>
      </c>
      <c r="AO106">
        <f t="shared" si="112"/>
        <v>-21446668.975905221</v>
      </c>
      <c r="AP106">
        <f t="shared" si="113"/>
        <v>-280317323.06745416</v>
      </c>
      <c r="AQ106">
        <f t="shared" si="114"/>
        <v>-263587915.29795587</v>
      </c>
      <c r="AR106">
        <f t="shared" si="115"/>
        <v>384780964.57962394</v>
      </c>
      <c r="AS106">
        <f t="shared" si="116"/>
        <v>-0.72851141005299713</v>
      </c>
      <c r="AT106">
        <f t="shared" si="117"/>
        <v>-0.68503366736430849</v>
      </c>
      <c r="AU106">
        <f>G*Mz/AR106^2</f>
        <v>2.6921444870288361E-3</v>
      </c>
      <c r="AV106">
        <f t="shared" si="118"/>
        <v>-1.9612579763117802E-3</v>
      </c>
      <c r="AW106">
        <f t="shared" si="119"/>
        <v>-1.8442096110239687E-3</v>
      </c>
      <c r="AX106">
        <f>AH106+AJ106*dt/2</f>
        <v>290091570.94276315</v>
      </c>
      <c r="AY106">
        <f>AI106+AK106*dt/2</f>
        <v>253226045.89376396</v>
      </c>
      <c r="AZ106">
        <f t="shared" si="120"/>
        <v>-290091570.94276315</v>
      </c>
      <c r="BA106">
        <f t="shared" si="121"/>
        <v>-253226045.89376396</v>
      </c>
      <c r="BB106">
        <f t="shared" si="122"/>
        <v>385066942.0386939</v>
      </c>
      <c r="BC106">
        <f t="shared" si="123"/>
        <v>-0.75335361017205404</v>
      </c>
      <c r="BD106">
        <f t="shared" si="124"/>
        <v>-0.65761564613437584</v>
      </c>
      <c r="BE106">
        <f>G*Mz/BB106^2</f>
        <v>2.6881472249013819E-3</v>
      </c>
      <c r="BF106">
        <f t="shared" si="125"/>
        <v>-2.0251254165534445E-3</v>
      </c>
      <c r="BG106">
        <f t="shared" si="126"/>
        <v>-1.7677676742078516E-3</v>
      </c>
      <c r="BH106">
        <f>BF106*dt</f>
        <v>-56.70351166349645</v>
      </c>
      <c r="BI106">
        <f>BG106*dt</f>
        <v>-49.497494877819847</v>
      </c>
      <c r="BJ106">
        <f t="shared" si="92"/>
        <v>79035042635.721634</v>
      </c>
      <c r="BK106">
        <f t="shared" si="93"/>
        <v>131820917284.01321</v>
      </c>
    </row>
    <row r="107" spans="2:63" x14ac:dyDescent="0.3">
      <c r="B107">
        <f t="shared" si="83"/>
        <v>2716000</v>
      </c>
      <c r="C107">
        <f t="shared" si="94"/>
        <v>76948081383.357834</v>
      </c>
      <c r="D107">
        <f t="shared" si="95"/>
        <v>128759722876.6277</v>
      </c>
      <c r="E107">
        <f t="shared" si="96"/>
        <v>25536.626434421283</v>
      </c>
      <c r="F107">
        <f t="shared" si="97"/>
        <v>-15260.734284749613</v>
      </c>
      <c r="G107">
        <f t="shared" si="73"/>
        <v>25494.253315301976</v>
      </c>
      <c r="H107">
        <f t="shared" si="74"/>
        <v>-15331.638600713497</v>
      </c>
      <c r="I107">
        <f t="shared" si="75"/>
        <v>713839092.82845533</v>
      </c>
      <c r="J107">
        <f t="shared" si="76"/>
        <v>-429285880.81997794</v>
      </c>
      <c r="K107">
        <f t="shared" si="98"/>
        <v>-76948081383.357834</v>
      </c>
      <c r="L107">
        <f t="shared" si="99"/>
        <v>-128759722876.6277</v>
      </c>
      <c r="M107">
        <f t="shared" si="100"/>
        <v>150000244879.28619</v>
      </c>
      <c r="N107">
        <f t="shared" si="101"/>
        <v>-0.5129863717574753</v>
      </c>
      <c r="O107">
        <f t="shared" si="102"/>
        <v>-0.85839675115362668</v>
      </c>
      <c r="P107">
        <f t="shared" si="77"/>
        <v>5.9000619359448709E-3</v>
      </c>
      <c r="Q107">
        <f t="shared" si="103"/>
        <v>-3.026651365664745E-3</v>
      </c>
      <c r="R107">
        <f t="shared" si="104"/>
        <v>-5.0645939974202541E-3</v>
      </c>
      <c r="S107">
        <f t="shared" si="78"/>
        <v>77305594153.439728</v>
      </c>
      <c r="T107">
        <f t="shared" si="79"/>
        <v>128546072596.6412</v>
      </c>
      <c r="U107">
        <f t="shared" si="84"/>
        <v>-77305594153.439728</v>
      </c>
      <c r="V107">
        <f t="shared" si="85"/>
        <v>-128546072596.6412</v>
      </c>
      <c r="W107">
        <f t="shared" si="86"/>
        <v>150000825555.85248</v>
      </c>
      <c r="X107">
        <f t="shared" si="87"/>
        <v>-0.51536779125695653</v>
      </c>
      <c r="Y107">
        <f t="shared" si="88"/>
        <v>-0.85696910080523092</v>
      </c>
      <c r="Z107">
        <f t="shared" si="80"/>
        <v>5.9000162559152865E-3</v>
      </c>
      <c r="AA107">
        <f t="shared" si="89"/>
        <v>-3.0406783461911996E-3</v>
      </c>
      <c r="AB107">
        <f t="shared" si="90"/>
        <v>-5.0561316255679683E-3</v>
      </c>
      <c r="AC107">
        <f t="shared" si="81"/>
        <v>-85.138993693353584</v>
      </c>
      <c r="AD107">
        <f t="shared" si="82"/>
        <v>-141.57168551590311</v>
      </c>
      <c r="AG107">
        <f t="shared" si="91"/>
        <v>2716000</v>
      </c>
      <c r="AH107">
        <f t="shared" si="105"/>
        <v>299097005.69135797</v>
      </c>
      <c r="AI107">
        <f t="shared" si="106"/>
        <v>242141246.32205066</v>
      </c>
      <c r="AJ107">
        <f t="shared" si="107"/>
        <v>641.45705085857628</v>
      </c>
      <c r="AK107">
        <f t="shared" si="108"/>
        <v>-789.63102374867071</v>
      </c>
      <c r="AL107">
        <f t="shared" si="109"/>
        <v>612.17032265631735</v>
      </c>
      <c r="AM107">
        <f t="shared" si="110"/>
        <v>-813.34080596865044</v>
      </c>
      <c r="AN107">
        <f t="shared" si="111"/>
        <v>17140769.034376886</v>
      </c>
      <c r="AO107">
        <f t="shared" si="112"/>
        <v>-22773542.567122214</v>
      </c>
      <c r="AP107">
        <f t="shared" si="113"/>
        <v>-299097005.69135797</v>
      </c>
      <c r="AQ107">
        <f t="shared" si="114"/>
        <v>-242141246.32205066</v>
      </c>
      <c r="AR107">
        <f t="shared" si="115"/>
        <v>384826456.96980375</v>
      </c>
      <c r="AS107">
        <f t="shared" si="116"/>
        <v>-0.77722568257521663</v>
      </c>
      <c r="AT107">
        <f t="shared" si="117"/>
        <v>-0.6292219309158642</v>
      </c>
      <c r="AU107">
        <f>G*Mz/AR107^2</f>
        <v>2.6915080191032737E-3</v>
      </c>
      <c r="AV107">
        <f t="shared" si="118"/>
        <v>-2.0919091573042112E-3</v>
      </c>
      <c r="AW107">
        <f t="shared" si="119"/>
        <v>-1.6935558728556946E-3</v>
      </c>
      <c r="AX107">
        <f>AH107+AJ107*dt/2</f>
        <v>308077404.40337801</v>
      </c>
      <c r="AY107">
        <f>AI107+AK107*dt/2</f>
        <v>231086411.98956928</v>
      </c>
      <c r="AZ107">
        <f t="shared" si="120"/>
        <v>-308077404.40337801</v>
      </c>
      <c r="BA107">
        <f t="shared" si="121"/>
        <v>-231086411.98956928</v>
      </c>
      <c r="BB107">
        <f t="shared" si="122"/>
        <v>385113771.38468504</v>
      </c>
      <c r="BC107">
        <f t="shared" si="123"/>
        <v>-0.7999646527717742</v>
      </c>
      <c r="BD107">
        <f t="shared" si="124"/>
        <v>-0.60004712674567051</v>
      </c>
      <c r="BE107">
        <f>G*Mz/BB107^2</f>
        <v>2.6874935140650262E-3</v>
      </c>
      <c r="BF107">
        <f t="shared" si="125"/>
        <v>-2.1498998158054239E-3</v>
      </c>
      <c r="BG107">
        <f t="shared" si="126"/>
        <v>-1.6126227612623441E-3</v>
      </c>
      <c r="BH107">
        <f>BF107*dt</f>
        <v>-60.197194842551866</v>
      </c>
      <c r="BI107">
        <f>BG107*dt</f>
        <v>-45.153437315345634</v>
      </c>
      <c r="BJ107">
        <f t="shared" si="92"/>
        <v>79939051440.271408</v>
      </c>
      <c r="BK107">
        <f t="shared" si="93"/>
        <v>131181135339.84821</v>
      </c>
    </row>
    <row r="108" spans="2:63" x14ac:dyDescent="0.3">
      <c r="B108">
        <f t="shared" si="83"/>
        <v>2744000</v>
      </c>
      <c r="C108">
        <f t="shared" si="94"/>
        <v>77661920476.186295</v>
      </c>
      <c r="D108">
        <f t="shared" si="95"/>
        <v>128330436995.80772</v>
      </c>
      <c r="E108">
        <f t="shared" si="96"/>
        <v>25451.487440727931</v>
      </c>
      <c r="F108">
        <f t="shared" si="97"/>
        <v>-15402.305970265515</v>
      </c>
      <c r="G108">
        <f t="shared" si="73"/>
        <v>25408.721234971741</v>
      </c>
      <c r="H108">
        <f t="shared" si="74"/>
        <v>-15472.973883699713</v>
      </c>
      <c r="I108">
        <f t="shared" si="75"/>
        <v>711444194.57920873</v>
      </c>
      <c r="J108">
        <f t="shared" si="76"/>
        <v>-433243268.74359196</v>
      </c>
      <c r="K108">
        <f t="shared" si="98"/>
        <v>-77661920476.186295</v>
      </c>
      <c r="L108">
        <f t="shared" si="99"/>
        <v>-128330436995.80772</v>
      </c>
      <c r="M108">
        <f t="shared" si="100"/>
        <v>150000249838.4068</v>
      </c>
      <c r="N108">
        <f t="shared" si="101"/>
        <v>-0.5177452741568791</v>
      </c>
      <c r="O108">
        <f t="shared" si="102"/>
        <v>-0.85553482166900607</v>
      </c>
      <c r="P108">
        <f t="shared" si="77"/>
        <v>5.900061545823944E-3</v>
      </c>
      <c r="Q108">
        <f t="shared" si="103"/>
        <v>-3.054728982585078E-3</v>
      </c>
      <c r="R108">
        <f t="shared" si="104"/>
        <v>-5.0477081024426487E-3</v>
      </c>
      <c r="S108">
        <f t="shared" si="78"/>
        <v>78018241300.356491</v>
      </c>
      <c r="T108">
        <f t="shared" si="79"/>
        <v>128114804712.22401</v>
      </c>
      <c r="U108">
        <f t="shared" si="84"/>
        <v>-78018241300.356491</v>
      </c>
      <c r="V108">
        <f t="shared" si="85"/>
        <v>-128114804712.22401</v>
      </c>
      <c r="W108">
        <f t="shared" si="86"/>
        <v>150000830537.87384</v>
      </c>
      <c r="X108">
        <f t="shared" si="87"/>
        <v>-0.52011872881368881</v>
      </c>
      <c r="Y108">
        <f t="shared" si="88"/>
        <v>-0.85409396903223278</v>
      </c>
      <c r="Z108">
        <f t="shared" si="80"/>
        <v>5.9000158639973699E-3</v>
      </c>
      <c r="AA108">
        <f t="shared" si="89"/>
        <v>-3.0687087511629099E-3</v>
      </c>
      <c r="AB108">
        <f t="shared" si="90"/>
        <v>-5.0391679666346514E-3</v>
      </c>
      <c r="AC108">
        <f t="shared" si="81"/>
        <v>-85.923845032561474</v>
      </c>
      <c r="AD108">
        <f t="shared" si="82"/>
        <v>-141.09670306577024</v>
      </c>
      <c r="AG108">
        <f t="shared" si="91"/>
        <v>2744000</v>
      </c>
      <c r="AH108">
        <f t="shared" si="105"/>
        <v>316237774.72573483</v>
      </c>
      <c r="AI108">
        <f t="shared" si="106"/>
        <v>219367703.75492844</v>
      </c>
      <c r="AJ108">
        <f t="shared" si="107"/>
        <v>581.2598560160244</v>
      </c>
      <c r="AK108">
        <f t="shared" si="108"/>
        <v>-834.78446106401634</v>
      </c>
      <c r="AL108">
        <f t="shared" si="109"/>
        <v>550.3063904506273</v>
      </c>
      <c r="AM108">
        <f t="shared" si="110"/>
        <v>-856.25624972122966</v>
      </c>
      <c r="AN108">
        <f t="shared" si="111"/>
        <v>15408578.932617564</v>
      </c>
      <c r="AO108">
        <f t="shared" si="112"/>
        <v>-23975174.992194429</v>
      </c>
      <c r="AP108">
        <f t="shared" si="113"/>
        <v>-316237774.72573483</v>
      </c>
      <c r="AQ108">
        <f t="shared" si="114"/>
        <v>-219367703.75492844</v>
      </c>
      <c r="AR108">
        <f t="shared" si="115"/>
        <v>384874680.40154922</v>
      </c>
      <c r="AS108">
        <f t="shared" si="116"/>
        <v>-0.82166427366901917</v>
      </c>
      <c r="AT108">
        <f t="shared" si="117"/>
        <v>-0.56997177243786656</v>
      </c>
      <c r="AU108">
        <f>G*Mz/AR108^2</f>
        <v>2.6908335885495781E-3</v>
      </c>
      <c r="AV108">
        <f t="shared" si="118"/>
        <v>-2.2109618260997893E-3</v>
      </c>
      <c r="AW108">
        <f t="shared" si="119"/>
        <v>-1.5336991898009481E-3</v>
      </c>
      <c r="AX108">
        <f>AH108+AJ108*dt/2</f>
        <v>324375412.70995915</v>
      </c>
      <c r="AY108">
        <f>AI108+AK108*dt/2</f>
        <v>207680721.3000322</v>
      </c>
      <c r="AZ108">
        <f t="shared" si="120"/>
        <v>-324375412.70995915</v>
      </c>
      <c r="BA108">
        <f t="shared" si="121"/>
        <v>-207680721.3000322</v>
      </c>
      <c r="BB108">
        <f t="shared" si="122"/>
        <v>385163199.65757114</v>
      </c>
      <c r="BC108">
        <f t="shared" si="123"/>
        <v>-0.8421765448992653</v>
      </c>
      <c r="BD108">
        <f t="shared" si="124"/>
        <v>-0.53920187983865142</v>
      </c>
      <c r="BE108">
        <f>G*Mz/BB108^2</f>
        <v>2.6868037823393476E-3</v>
      </c>
      <c r="BF108">
        <f t="shared" si="125"/>
        <v>-2.2627631262328294E-3</v>
      </c>
      <c r="BG108">
        <f t="shared" si="126"/>
        <v>-1.4487296501949751E-3</v>
      </c>
      <c r="BH108">
        <f>BF108*dt</f>
        <v>-63.35736753451922</v>
      </c>
      <c r="BI108">
        <f>BG108*dt</f>
        <v>-40.564430205459303</v>
      </c>
      <c r="BJ108">
        <f t="shared" si="92"/>
        <v>80824298223.443649</v>
      </c>
      <c r="BK108">
        <f t="shared" si="93"/>
        <v>130524114033.35701</v>
      </c>
    </row>
    <row r="109" spans="2:63" x14ac:dyDescent="0.3">
      <c r="B109">
        <f t="shared" si="83"/>
        <v>2772000</v>
      </c>
      <c r="C109">
        <f t="shared" si="94"/>
        <v>78373364670.765503</v>
      </c>
      <c r="D109">
        <f t="shared" si="95"/>
        <v>127897193727.06413</v>
      </c>
      <c r="E109">
        <f t="shared" si="96"/>
        <v>25365.56359569537</v>
      </c>
      <c r="F109">
        <f t="shared" si="97"/>
        <v>-15543.402673331286</v>
      </c>
      <c r="G109">
        <f t="shared" si="73"/>
        <v>25322.405622221901</v>
      </c>
      <c r="H109">
        <f t="shared" si="74"/>
        <v>-15613.832004997617</v>
      </c>
      <c r="I109">
        <f t="shared" si="75"/>
        <v>709027357.4222132</v>
      </c>
      <c r="J109">
        <f t="shared" si="76"/>
        <v>-437187296.13993329</v>
      </c>
      <c r="K109">
        <f t="shared" si="98"/>
        <v>-78373364670.765503</v>
      </c>
      <c r="L109">
        <f t="shared" si="99"/>
        <v>-127897193727.06413</v>
      </c>
      <c r="M109">
        <f t="shared" si="100"/>
        <v>150000254843.36673</v>
      </c>
      <c r="N109">
        <f t="shared" si="101"/>
        <v>-0.52248821012073976</v>
      </c>
      <c r="O109">
        <f t="shared" si="102"/>
        <v>-0.8526465095717134</v>
      </c>
      <c r="P109">
        <f t="shared" si="77"/>
        <v>5.900061152096998E-3</v>
      </c>
      <c r="Q109">
        <f t="shared" si="103"/>
        <v>-3.08271239096207E-3</v>
      </c>
      <c r="R109">
        <f t="shared" si="104"/>
        <v>-5.0306665475951676E-3</v>
      </c>
      <c r="S109">
        <f t="shared" si="78"/>
        <v>78728482561.10524</v>
      </c>
      <c r="T109">
        <f t="shared" si="79"/>
        <v>127679586089.6375</v>
      </c>
      <c r="U109">
        <f t="shared" si="84"/>
        <v>-78728482561.10524</v>
      </c>
      <c r="V109">
        <f t="shared" si="85"/>
        <v>-127679586089.6375</v>
      </c>
      <c r="W109">
        <f t="shared" si="86"/>
        <v>150000835565.65747</v>
      </c>
      <c r="X109">
        <f t="shared" si="87"/>
        <v>-0.52485362674293023</v>
      </c>
      <c r="Y109">
        <f t="shared" si="88"/>
        <v>-0.85119249908278249</v>
      </c>
      <c r="Z109">
        <f t="shared" si="80"/>
        <v>5.9000154684795371E-3</v>
      </c>
      <c r="AA109">
        <f t="shared" si="89"/>
        <v>-3.0966445164708734E-3</v>
      </c>
      <c r="AB109">
        <f t="shared" si="90"/>
        <v>-5.0220489112421706E-3</v>
      </c>
      <c r="AC109">
        <f t="shared" si="81"/>
        <v>-86.706046461184457</v>
      </c>
      <c r="AD109">
        <f t="shared" si="82"/>
        <v>-140.61736951478076</v>
      </c>
      <c r="AG109">
        <f t="shared" si="91"/>
        <v>2772000</v>
      </c>
      <c r="AH109">
        <f t="shared" si="105"/>
        <v>331646353.65835238</v>
      </c>
      <c r="AI109">
        <f t="shared" si="106"/>
        <v>195392528.762734</v>
      </c>
      <c r="AJ109">
        <f t="shared" si="107"/>
        <v>517.9024884815052</v>
      </c>
      <c r="AK109">
        <f t="shared" si="108"/>
        <v>-875.34889126947564</v>
      </c>
      <c r="AL109">
        <f t="shared" si="109"/>
        <v>485.45364959784376</v>
      </c>
      <c r="AM109">
        <f t="shared" si="110"/>
        <v>-894.46642600174232</v>
      </c>
      <c r="AN109">
        <f t="shared" si="111"/>
        <v>13592702.188739626</v>
      </c>
      <c r="AO109">
        <f t="shared" si="112"/>
        <v>-25045059.928048786</v>
      </c>
      <c r="AP109">
        <f t="shared" si="113"/>
        <v>-331646353.65835238</v>
      </c>
      <c r="AQ109">
        <f t="shared" si="114"/>
        <v>-195392528.762734</v>
      </c>
      <c r="AR109">
        <f t="shared" si="115"/>
        <v>384925374.83410567</v>
      </c>
      <c r="AS109">
        <f t="shared" si="116"/>
        <v>-0.86158610302395533</v>
      </c>
      <c r="AT109">
        <f t="shared" si="117"/>
        <v>-0.50761145286133413</v>
      </c>
      <c r="AU109">
        <f>G*Mz/AR109^2</f>
        <v>2.6901248729999244E-3</v>
      </c>
      <c r="AV109">
        <f t="shared" si="118"/>
        <v>-2.3177742059758174E-3</v>
      </c>
      <c r="AW109">
        <f t="shared" si="119"/>
        <v>-1.3655381951619037E-3</v>
      </c>
      <c r="AX109">
        <f>AH109+AJ109*dt/2</f>
        <v>338896988.49709344</v>
      </c>
      <c r="AY109">
        <f>AI109+AK109*dt/2</f>
        <v>183137644.28496134</v>
      </c>
      <c r="AZ109">
        <f t="shared" si="120"/>
        <v>-338896988.49709344</v>
      </c>
      <c r="BA109">
        <f t="shared" si="121"/>
        <v>-183137644.28496134</v>
      </c>
      <c r="BB109">
        <f t="shared" si="122"/>
        <v>385214960.2061739</v>
      </c>
      <c r="BC109">
        <f t="shared" si="123"/>
        <v>-0.87976071416258017</v>
      </c>
      <c r="BD109">
        <f t="shared" si="124"/>
        <v>-0.4754167496167408</v>
      </c>
      <c r="BE109">
        <f>G*Mz/BB109^2</f>
        <v>2.6860817901592834E-3</v>
      </c>
      <c r="BF109">
        <f t="shared" si="125"/>
        <v>-2.3631092340096328E-3</v>
      </c>
      <c r="BG109">
        <f t="shared" si="126"/>
        <v>-1.2770082738822429E-3</v>
      </c>
      <c r="BH109">
        <f>BF109*dt</f>
        <v>-66.167058552269722</v>
      </c>
      <c r="BI109">
        <f>BG109*dt</f>
        <v>-35.756231668702803</v>
      </c>
      <c r="BJ109">
        <f t="shared" si="92"/>
        <v>81689828207.34903</v>
      </c>
      <c r="BK109">
        <f t="shared" si="93"/>
        <v>129851119014.69147</v>
      </c>
    </row>
    <row r="110" spans="2:63" x14ac:dyDescent="0.3">
      <c r="B110">
        <f t="shared" si="83"/>
        <v>2800000</v>
      </c>
      <c r="C110">
        <f t="shared" si="94"/>
        <v>79082392028.187714</v>
      </c>
      <c r="D110">
        <f t="shared" si="95"/>
        <v>127460006430.92419</v>
      </c>
      <c r="E110">
        <f t="shared" si="96"/>
        <v>25278.857549234184</v>
      </c>
      <c r="F110">
        <f t="shared" si="97"/>
        <v>-15684.020042846067</v>
      </c>
      <c r="G110">
        <f t="shared" si="73"/>
        <v>25235.309139044719</v>
      </c>
      <c r="H110">
        <f t="shared" si="74"/>
        <v>-15754.208620865142</v>
      </c>
      <c r="I110">
        <f t="shared" si="75"/>
        <v>706588655.89325213</v>
      </c>
      <c r="J110">
        <f t="shared" si="76"/>
        <v>-441117841.384224</v>
      </c>
      <c r="K110">
        <f t="shared" si="98"/>
        <v>-79082392028.187714</v>
      </c>
      <c r="L110">
        <f t="shared" si="99"/>
        <v>-127460006430.92419</v>
      </c>
      <c r="M110">
        <f t="shared" si="100"/>
        <v>150000259894.01221</v>
      </c>
      <c r="N110">
        <f t="shared" si="101"/>
        <v>-0.52721503338771591</v>
      </c>
      <c r="O110">
        <f t="shared" si="102"/>
        <v>-0.84973190393793585</v>
      </c>
      <c r="P110">
        <f t="shared" si="77"/>
        <v>5.9000607547761309E-3</v>
      </c>
      <c r="Q110">
        <f t="shared" si="103"/>
        <v>-3.1106007278188502E-3</v>
      </c>
      <c r="R110">
        <f t="shared" si="104"/>
        <v>-5.0134698585054165E-3</v>
      </c>
      <c r="S110">
        <f t="shared" si="78"/>
        <v>79436296033.876999</v>
      </c>
      <c r="T110">
        <f t="shared" si="79"/>
        <v>127240430150.32436</v>
      </c>
      <c r="U110">
        <f t="shared" si="84"/>
        <v>-79436296033.876999</v>
      </c>
      <c r="V110">
        <f t="shared" si="85"/>
        <v>-127240430150.32436</v>
      </c>
      <c r="W110">
        <f t="shared" si="86"/>
        <v>150000840639.0488</v>
      </c>
      <c r="X110">
        <f t="shared" si="87"/>
        <v>-0.52957233903126433</v>
      </c>
      <c r="Y110">
        <f t="shared" si="88"/>
        <v>-0.84826478043884135</v>
      </c>
      <c r="Z110">
        <f t="shared" si="80"/>
        <v>5.9000150693739499E-3</v>
      </c>
      <c r="AA110">
        <f t="shared" si="89"/>
        <v>-3.1244847806080698E-3</v>
      </c>
      <c r="AB110">
        <f t="shared" si="90"/>
        <v>-5.0047749874083487E-3</v>
      </c>
      <c r="AC110">
        <f t="shared" si="81"/>
        <v>-87.485573857025955</v>
      </c>
      <c r="AD110">
        <f t="shared" si="82"/>
        <v>-140.13369964743376</v>
      </c>
      <c r="AG110">
        <f t="shared" si="91"/>
        <v>2800000</v>
      </c>
      <c r="AH110">
        <f t="shared" si="105"/>
        <v>345239055.84709197</v>
      </c>
      <c r="AI110">
        <f t="shared" si="106"/>
        <v>170347468.83468521</v>
      </c>
      <c r="AJ110">
        <f t="shared" si="107"/>
        <v>451.73542992923547</v>
      </c>
      <c r="AK110">
        <f t="shared" si="108"/>
        <v>-911.1051229381784</v>
      </c>
      <c r="AL110">
        <f t="shared" si="109"/>
        <v>417.97057872770881</v>
      </c>
      <c r="AM110">
        <f t="shared" si="110"/>
        <v>-927.76533805679264</v>
      </c>
      <c r="AN110">
        <f t="shared" si="111"/>
        <v>11703176.204375846</v>
      </c>
      <c r="AO110">
        <f t="shared" si="112"/>
        <v>-25977429.465590194</v>
      </c>
      <c r="AP110">
        <f t="shared" si="113"/>
        <v>-345239055.84709197</v>
      </c>
      <c r="AQ110">
        <f t="shared" si="114"/>
        <v>-170347468.83468521</v>
      </c>
      <c r="AR110">
        <f t="shared" si="115"/>
        <v>384978266.68602419</v>
      </c>
      <c r="AS110">
        <f t="shared" si="116"/>
        <v>-0.89677544350486094</v>
      </c>
      <c r="AT110">
        <f t="shared" si="117"/>
        <v>-0.44248593641680839</v>
      </c>
      <c r="AU110">
        <f>G*Mz/AR110^2</f>
        <v>2.6893857356278736E-3</v>
      </c>
      <c r="AV110">
        <f t="shared" si="118"/>
        <v>-2.4117750858233329E-3</v>
      </c>
      <c r="AW110">
        <f t="shared" si="119"/>
        <v>-1.1900153656153067E-3</v>
      </c>
      <c r="AX110">
        <f>AH110+AJ110*dt/2</f>
        <v>351563351.86610126</v>
      </c>
      <c r="AY110">
        <f>AI110+AK110*dt/2</f>
        <v>157591997.11355072</v>
      </c>
      <c r="AZ110">
        <f t="shared" si="120"/>
        <v>-351563351.86610126</v>
      </c>
      <c r="BA110">
        <f t="shared" si="121"/>
        <v>-157591997.11355072</v>
      </c>
      <c r="BB110">
        <f t="shared" si="122"/>
        <v>385268773.62377232</v>
      </c>
      <c r="BC110">
        <f t="shared" si="123"/>
        <v>-0.91251452475464434</v>
      </c>
      <c r="BD110">
        <f t="shared" si="124"/>
        <v>-0.40904430336065728</v>
      </c>
      <c r="BE110">
        <f>G*Mz/BB110^2</f>
        <v>2.6853314716493658E-3</v>
      </c>
      <c r="BF110">
        <f t="shared" si="125"/>
        <v>-2.4504039716608107E-3</v>
      </c>
      <c r="BG110">
        <f t="shared" si="126"/>
        <v>-1.0984195411132634E-3</v>
      </c>
      <c r="BH110">
        <f>BF110*dt</f>
        <v>-68.611311206502705</v>
      </c>
      <c r="BI110">
        <f>BG110*dt</f>
        <v>-30.755747151171374</v>
      </c>
      <c r="BJ110">
        <f t="shared" si="92"/>
        <v>82534782586.65863</v>
      </c>
      <c r="BK110">
        <f t="shared" si="93"/>
        <v>129163481119.27104</v>
      </c>
    </row>
    <row r="111" spans="2:63" x14ac:dyDescent="0.3">
      <c r="B111">
        <f t="shared" si="83"/>
        <v>2828000</v>
      </c>
      <c r="C111">
        <f t="shared" si="94"/>
        <v>79788980684.080963</v>
      </c>
      <c r="D111">
        <f t="shared" si="95"/>
        <v>127018888589.53996</v>
      </c>
      <c r="E111">
        <f t="shared" si="96"/>
        <v>25191.371975377158</v>
      </c>
      <c r="F111">
        <f t="shared" si="97"/>
        <v>-15824.1537424935</v>
      </c>
      <c r="G111">
        <f t="shared" si="73"/>
        <v>25147.434471513596</v>
      </c>
      <c r="H111">
        <f t="shared" si="74"/>
        <v>-15894.099402411697</v>
      </c>
      <c r="I111">
        <f t="shared" si="75"/>
        <v>704128165.20238066</v>
      </c>
      <c r="J111">
        <f t="shared" si="76"/>
        <v>-445034783.26752752</v>
      </c>
      <c r="K111">
        <f t="shared" si="98"/>
        <v>-79788980684.080963</v>
      </c>
      <c r="L111">
        <f t="shared" si="99"/>
        <v>-127018888589.53996</v>
      </c>
      <c r="M111">
        <f t="shared" si="100"/>
        <v>150000264990.18796</v>
      </c>
      <c r="N111">
        <f t="shared" si="101"/>
        <v>-0.53192559819344476</v>
      </c>
      <c r="O111">
        <f t="shared" si="102"/>
        <v>-0.84679109465472424</v>
      </c>
      <c r="P111">
        <f t="shared" si="77"/>
        <v>5.9000603538735576E-3</v>
      </c>
      <c r="Q111">
        <f t="shared" si="103"/>
        <v>-3.1383931331116196E-3</v>
      </c>
      <c r="R111">
        <f t="shared" si="104"/>
        <v>-4.9961185655855297E-3</v>
      </c>
      <c r="S111">
        <f t="shared" si="78"/>
        <v>80141659891.736237</v>
      </c>
      <c r="T111">
        <f t="shared" si="79"/>
        <v>126797350437.14505</v>
      </c>
      <c r="U111">
        <f t="shared" si="84"/>
        <v>-80141659891.736237</v>
      </c>
      <c r="V111">
        <f t="shared" si="85"/>
        <v>-126797350437.14505</v>
      </c>
      <c r="W111">
        <f t="shared" si="86"/>
        <v>150000845757.89197</v>
      </c>
      <c r="X111">
        <f t="shared" si="87"/>
        <v>-0.53427472016450117</v>
      </c>
      <c r="Y111">
        <f t="shared" si="88"/>
        <v>-0.84531090339184889</v>
      </c>
      <c r="Z111">
        <f t="shared" si="80"/>
        <v>5.9000146666928687E-3</v>
      </c>
      <c r="AA111">
        <f t="shared" si="89"/>
        <v>-3.1522286850137853E-3</v>
      </c>
      <c r="AB111">
        <f t="shared" si="90"/>
        <v>-4.9873467279273071E-3</v>
      </c>
      <c r="AC111">
        <f t="shared" si="81"/>
        <v>-88.262403180385988</v>
      </c>
      <c r="AD111">
        <f t="shared" si="82"/>
        <v>-139.6457083819646</v>
      </c>
      <c r="AG111">
        <f t="shared" si="91"/>
        <v>2828000</v>
      </c>
      <c r="AH111">
        <f t="shared" si="105"/>
        <v>356942232.05146784</v>
      </c>
      <c r="AI111">
        <f t="shared" si="106"/>
        <v>144370039.36909503</v>
      </c>
      <c r="AJ111">
        <f t="shared" si="107"/>
        <v>383.12411872273276</v>
      </c>
      <c r="AK111">
        <f t="shared" si="108"/>
        <v>-941.86087008934976</v>
      </c>
      <c r="AL111">
        <f t="shared" si="109"/>
        <v>348.2295852910064</v>
      </c>
      <c r="AM111">
        <f t="shared" si="110"/>
        <v>-955.97442884744635</v>
      </c>
      <c r="AN111">
        <f t="shared" si="111"/>
        <v>9750428.3881481793</v>
      </c>
      <c r="AO111">
        <f t="shared" si="112"/>
        <v>-26767284.007728498</v>
      </c>
      <c r="AP111">
        <f t="shared" si="113"/>
        <v>-356942232.05146784</v>
      </c>
      <c r="AQ111">
        <f t="shared" si="114"/>
        <v>-144370039.36909503</v>
      </c>
      <c r="AR111">
        <f t="shared" si="115"/>
        <v>385033070.38398397</v>
      </c>
      <c r="AS111">
        <f t="shared" si="116"/>
        <v>-0.92704305034239831</v>
      </c>
      <c r="AT111">
        <f t="shared" si="117"/>
        <v>-0.37495490770472872</v>
      </c>
      <c r="AU111">
        <f>G*Mz/AR111^2</f>
        <v>2.6886202024535566E-3</v>
      </c>
      <c r="AV111">
        <f t="shared" si="118"/>
        <v>-2.4924666736947415E-3</v>
      </c>
      <c r="AW111">
        <f t="shared" si="119"/>
        <v>-1.0081113398640424E-3</v>
      </c>
      <c r="AX111">
        <f>AH111+AJ111*dt/2</f>
        <v>362305969.71358609</v>
      </c>
      <c r="AY111">
        <f>AI111+AK111*dt/2</f>
        <v>131183987.18784413</v>
      </c>
      <c r="AZ111">
        <f t="shared" si="120"/>
        <v>-362305969.71358609</v>
      </c>
      <c r="BA111">
        <f t="shared" si="121"/>
        <v>-131183987.18784413</v>
      </c>
      <c r="BB111">
        <f t="shared" si="122"/>
        <v>385324349.32742369</v>
      </c>
      <c r="BC111">
        <f t="shared" si="123"/>
        <v>-0.9402623279478296</v>
      </c>
      <c r="BD111">
        <f t="shared" si="124"/>
        <v>-0.34045081089950135</v>
      </c>
      <c r="BE111">
        <f>G*Mz/BB111^2</f>
        <v>2.6845569115994837E-3</v>
      </c>
      <c r="BF111">
        <f t="shared" si="125"/>
        <v>-2.5241877312089664E-3</v>
      </c>
      <c r="BG111">
        <f t="shared" si="126"/>
        <v>-9.1395957745990519E-4</v>
      </c>
      <c r="BH111">
        <f>BF111*dt</f>
        <v>-70.67725647385106</v>
      </c>
      <c r="BI111">
        <f>BG111*dt</f>
        <v>-25.590868168877346</v>
      </c>
      <c r="BJ111">
        <f t="shared" si="92"/>
        <v>83358403004.595642</v>
      </c>
      <c r="BK111">
        <f t="shared" si="93"/>
        <v>128462588983.23091</v>
      </c>
    </row>
    <row r="112" spans="2:63" x14ac:dyDescent="0.3">
      <c r="B112">
        <f t="shared" si="83"/>
        <v>2856000</v>
      </c>
      <c r="C112">
        <f t="shared" si="94"/>
        <v>80493108849.28334</v>
      </c>
      <c r="D112">
        <f t="shared" si="95"/>
        <v>126573853806.27243</v>
      </c>
      <c r="E112">
        <f t="shared" si="96"/>
        <v>25103.109572196772</v>
      </c>
      <c r="F112">
        <f t="shared" si="97"/>
        <v>-15963.799450875464</v>
      </c>
      <c r="G112">
        <f t="shared" si="73"/>
        <v>25058.784329700185</v>
      </c>
      <c r="H112">
        <f t="shared" si="74"/>
        <v>-16033.500035731684</v>
      </c>
      <c r="I112">
        <f t="shared" si="75"/>
        <v>701645961.23160517</v>
      </c>
      <c r="J112">
        <f t="shared" si="76"/>
        <v>-448938001.00048715</v>
      </c>
      <c r="K112">
        <f t="shared" si="98"/>
        <v>-80493108849.28334</v>
      </c>
      <c r="L112">
        <f t="shared" si="99"/>
        <v>-126573853806.27243</v>
      </c>
      <c r="M112">
        <f t="shared" si="100"/>
        <v>150000270131.73743</v>
      </c>
      <c r="N112">
        <f t="shared" si="101"/>
        <v>-0.53661975927503625</v>
      </c>
      <c r="O112">
        <f t="shared" si="102"/>
        <v>-0.84382417241721763</v>
      </c>
      <c r="P112">
        <f t="shared" si="77"/>
        <v>5.9000599494015982E-3</v>
      </c>
      <c r="Q112">
        <f t="shared" si="103"/>
        <v>-3.1660887497561682E-3</v>
      </c>
      <c r="R112">
        <f t="shared" si="104"/>
        <v>-4.9786132040157745E-3</v>
      </c>
      <c r="S112">
        <f t="shared" si="78"/>
        <v>80844552383.294098</v>
      </c>
      <c r="T112">
        <f t="shared" si="79"/>
        <v>126350360613.96017</v>
      </c>
      <c r="U112">
        <f t="shared" si="84"/>
        <v>-80844552383.294098</v>
      </c>
      <c r="V112">
        <f t="shared" si="85"/>
        <v>-126350360613.96017</v>
      </c>
      <c r="W112">
        <f t="shared" si="86"/>
        <v>150000850922.02963</v>
      </c>
      <c r="X112">
        <f t="shared" si="87"/>
        <v>-0.53896062513216714</v>
      </c>
      <c r="Y112">
        <f t="shared" si="88"/>
        <v>-0.84233095903993926</v>
      </c>
      <c r="Z112">
        <f t="shared" si="80"/>
        <v>5.9000142604486751E-3</v>
      </c>
      <c r="AA112">
        <f t="shared" si="89"/>
        <v>-3.1798753741001185E-3</v>
      </c>
      <c r="AB112">
        <f t="shared" si="90"/>
        <v>-4.9697646703530506E-3</v>
      </c>
      <c r="AC112">
        <f t="shared" si="81"/>
        <v>-89.036510474803322</v>
      </c>
      <c r="AD112">
        <f t="shared" si="82"/>
        <v>-139.15341076988543</v>
      </c>
      <c r="AG112">
        <f t="shared" si="91"/>
        <v>2856000</v>
      </c>
      <c r="AH112">
        <f t="shared" si="105"/>
        <v>366692660.43961602</v>
      </c>
      <c r="AI112">
        <f t="shared" si="106"/>
        <v>117602755.36136653</v>
      </c>
      <c r="AJ112">
        <f t="shared" si="107"/>
        <v>312.4468622488817</v>
      </c>
      <c r="AK112">
        <f t="shared" si="108"/>
        <v>-967.45173825822712</v>
      </c>
      <c r="AL112">
        <f t="shared" si="109"/>
        <v>276.61488462090887</v>
      </c>
      <c r="AM112">
        <f t="shared" si="110"/>
        <v>-978.94348530886214</v>
      </c>
      <c r="AN112">
        <f t="shared" si="111"/>
        <v>7745216.7693854487</v>
      </c>
      <c r="AO112">
        <f t="shared" si="112"/>
        <v>-27410417.58864814</v>
      </c>
      <c r="AP112">
        <f t="shared" si="113"/>
        <v>-366692660.43961602</v>
      </c>
      <c r="AQ112">
        <f t="shared" si="114"/>
        <v>-117602755.36136653</v>
      </c>
      <c r="AR112">
        <f t="shared" si="115"/>
        <v>385089489.97456288</v>
      </c>
      <c r="AS112">
        <f t="shared" si="116"/>
        <v>-0.95222713157878691</v>
      </c>
      <c r="AT112">
        <f t="shared" si="117"/>
        <v>-0.30539071676335489</v>
      </c>
      <c r="AU112">
        <f>G*Mz/AR112^2</f>
        <v>2.6878324388668858E-3</v>
      </c>
      <c r="AV112">
        <f t="shared" si="118"/>
        <v>-2.5594269734266297E-3</v>
      </c>
      <c r="AW112">
        <f t="shared" si="119"/>
        <v>-8.2083907504535455E-4</v>
      </c>
      <c r="AX112">
        <f>AH112+AJ112*dt/2</f>
        <v>371066916.51110035</v>
      </c>
      <c r="AY112">
        <f>AI112+AK112*dt/2</f>
        <v>104058431.02575135</v>
      </c>
      <c r="AZ112">
        <f t="shared" si="120"/>
        <v>-371066916.51110035</v>
      </c>
      <c r="BA112">
        <f t="shared" si="121"/>
        <v>-104058431.02575135</v>
      </c>
      <c r="BB112">
        <f t="shared" si="122"/>
        <v>385381387.19533014</v>
      </c>
      <c r="BC112">
        <f t="shared" si="123"/>
        <v>-0.96285635175999162</v>
      </c>
      <c r="BD112">
        <f t="shared" si="124"/>
        <v>-0.27001415865735479</v>
      </c>
      <c r="BE112">
        <f>G*Mz/BB112^2</f>
        <v>2.6837623217395063E-3</v>
      </c>
      <c r="BF112">
        <f t="shared" si="125"/>
        <v>-2.5840775981010259E-3</v>
      </c>
      <c r="BG112">
        <f t="shared" si="126"/>
        <v>-7.246538253408019E-4</v>
      </c>
      <c r="BH112">
        <f>BF112*dt</f>
        <v>-72.354172746828723</v>
      </c>
      <c r="BI112">
        <f>BG112*dt</f>
        <v>-20.290307109542454</v>
      </c>
      <c r="BJ112">
        <f t="shared" si="92"/>
        <v>84160035453.679504</v>
      </c>
      <c r="BK112">
        <f t="shared" si="93"/>
        <v>127749881359.88609</v>
      </c>
    </row>
    <row r="113" spans="2:63" x14ac:dyDescent="0.3">
      <c r="B113">
        <f t="shared" si="83"/>
        <v>2884000</v>
      </c>
      <c r="C113">
        <f t="shared" si="94"/>
        <v>81194754810.514938</v>
      </c>
      <c r="D113">
        <f t="shared" si="95"/>
        <v>126124915805.27194</v>
      </c>
      <c r="E113">
        <f t="shared" si="96"/>
        <v>25014.073061721971</v>
      </c>
      <c r="F113">
        <f t="shared" si="97"/>
        <v>-16102.95286164535</v>
      </c>
      <c r="G113">
        <f t="shared" si="73"/>
        <v>24969.361447590811</v>
      </c>
      <c r="H113">
        <f t="shared" si="74"/>
        <v>-16172.406222037544</v>
      </c>
      <c r="I113">
        <f t="shared" si="75"/>
        <v>699142120.53254271</v>
      </c>
      <c r="J113">
        <f t="shared" si="76"/>
        <v>-452827374.21705121</v>
      </c>
      <c r="K113">
        <f t="shared" si="98"/>
        <v>-81194754810.514938</v>
      </c>
      <c r="L113">
        <f t="shared" si="99"/>
        <v>-126124915805.27194</v>
      </c>
      <c r="M113">
        <f t="shared" si="100"/>
        <v>150000275318.50256</v>
      </c>
      <c r="N113">
        <f t="shared" si="101"/>
        <v>-0.54129737187555382</v>
      </c>
      <c r="O113">
        <f t="shared" si="102"/>
        <v>-0.84083122872584759</v>
      </c>
      <c r="P113">
        <f t="shared" si="77"/>
        <v>5.9000595413726837E-3</v>
      </c>
      <c r="Q113">
        <f t="shared" si="103"/>
        <v>-3.193686723654319E-3</v>
      </c>
      <c r="R113">
        <f t="shared" si="104"/>
        <v>-4.960954313728054E-3</v>
      </c>
      <c r="S113">
        <f t="shared" si="78"/>
        <v>81544951833.379044</v>
      </c>
      <c r="T113">
        <f t="shared" si="79"/>
        <v>125899474465.20891</v>
      </c>
      <c r="U113">
        <f t="shared" si="84"/>
        <v>-81544951833.379044</v>
      </c>
      <c r="V113">
        <f t="shared" si="85"/>
        <v>-125899474465.20891</v>
      </c>
      <c r="W113">
        <f t="shared" si="86"/>
        <v>150000856131.30313</v>
      </c>
      <c r="X113">
        <f t="shared" si="87"/>
        <v>-0.54362990943197509</v>
      </c>
      <c r="Y113">
        <f t="shared" si="88"/>
        <v>-0.83932503928512847</v>
      </c>
      <c r="Z113">
        <f t="shared" si="80"/>
        <v>5.9000138506538485E-3</v>
      </c>
      <c r="AA113">
        <f t="shared" si="89"/>
        <v>-3.2074239952783502E-3</v>
      </c>
      <c r="AB113">
        <f t="shared" si="90"/>
        <v>-4.9520293569828436E-3</v>
      </c>
      <c r="AC113">
        <f t="shared" si="81"/>
        <v>-89.807871867793807</v>
      </c>
      <c r="AD113">
        <f t="shared" si="82"/>
        <v>-138.65682199551961</v>
      </c>
      <c r="AG113">
        <f t="shared" si="91"/>
        <v>2884000</v>
      </c>
      <c r="AH113">
        <f t="shared" si="105"/>
        <v>374437877.20900148</v>
      </c>
      <c r="AI113">
        <f t="shared" si="106"/>
        <v>90192337.772718385</v>
      </c>
      <c r="AJ113">
        <f t="shared" si="107"/>
        <v>240.09268950205296</v>
      </c>
      <c r="AK113">
        <f t="shared" si="108"/>
        <v>-987.74204536776961</v>
      </c>
      <c r="AL113">
        <f t="shared" si="109"/>
        <v>203.52032599213879</v>
      </c>
      <c r="AM113">
        <f t="shared" si="110"/>
        <v>-996.5513757363201</v>
      </c>
      <c r="AN113">
        <f t="shared" si="111"/>
        <v>5698569.1277798861</v>
      </c>
      <c r="AO113">
        <f t="shared" si="112"/>
        <v>-27903438.520616964</v>
      </c>
      <c r="AP113">
        <f t="shared" si="113"/>
        <v>-374437877.20900148</v>
      </c>
      <c r="AQ113">
        <f t="shared" si="114"/>
        <v>-90192337.772718385</v>
      </c>
      <c r="AR113">
        <f t="shared" si="115"/>
        <v>385147220.78926051</v>
      </c>
      <c r="AS113">
        <f t="shared" si="116"/>
        <v>-0.97219415589105651</v>
      </c>
      <c r="AT113">
        <f t="shared" si="117"/>
        <v>-0.23417626534573535</v>
      </c>
      <c r="AU113">
        <f>G*Mz/AR113^2</f>
        <v>2.6870267255261269E-3</v>
      </c>
      <c r="AV113">
        <f t="shared" si="118"/>
        <v>-2.6123116792795826E-3</v>
      </c>
      <c r="AW113">
        <f t="shared" si="119"/>
        <v>-6.2923788346788874E-4</v>
      </c>
      <c r="AX113">
        <f>AH113+AJ113*dt/2</f>
        <v>377799174.86203021</v>
      </c>
      <c r="AY113">
        <f>AI113+AK113*dt/2</f>
        <v>76363949.137569606</v>
      </c>
      <c r="AZ113">
        <f t="shared" si="120"/>
        <v>-377799174.86203021</v>
      </c>
      <c r="BA113">
        <f t="shared" si="121"/>
        <v>-76363949.137569606</v>
      </c>
      <c r="BB113">
        <f t="shared" si="122"/>
        <v>385439579.25246364</v>
      </c>
      <c r="BC113">
        <f t="shared" si="123"/>
        <v>-0.98017742649768469</v>
      </c>
      <c r="BD113">
        <f t="shared" si="124"/>
        <v>-0.19812171154211197</v>
      </c>
      <c r="BE113">
        <f>G*Mz/BB113^2</f>
        <v>2.6829520164696652E-3</v>
      </c>
      <c r="BF113">
        <f t="shared" si="125"/>
        <v>-2.6297690029200103E-3</v>
      </c>
      <c r="BG113">
        <f t="shared" si="126"/>
        <v>-5.3155104548833067E-4</v>
      </c>
      <c r="BH113">
        <f>BF113*dt</f>
        <v>-73.633532081760293</v>
      </c>
      <c r="BI113">
        <f>BG113*dt</f>
        <v>-14.883429273673258</v>
      </c>
      <c r="BJ113">
        <f t="shared" si="92"/>
        <v>84939133582.60495</v>
      </c>
      <c r="BK113">
        <f t="shared" si="93"/>
        <v>127026839182.99913</v>
      </c>
    </row>
    <row r="114" spans="2:63" x14ac:dyDescent="0.3">
      <c r="B114">
        <f t="shared" si="83"/>
        <v>2912000</v>
      </c>
      <c r="C114">
        <f t="shared" si="94"/>
        <v>81893896931.047485</v>
      </c>
      <c r="D114">
        <f t="shared" si="95"/>
        <v>125672088431.05489</v>
      </c>
      <c r="E114">
        <f t="shared" si="96"/>
        <v>24924.265189854177</v>
      </c>
      <c r="F114">
        <f t="shared" si="97"/>
        <v>-16241.609683640869</v>
      </c>
      <c r="G114">
        <f t="shared" si="73"/>
        <v>24879.168583002094</v>
      </c>
      <c r="H114">
        <f t="shared" si="74"/>
        <v>-16310.813677792317</v>
      </c>
      <c r="I114">
        <f t="shared" si="75"/>
        <v>696616720.32405865</v>
      </c>
      <c r="J114">
        <f t="shared" si="76"/>
        <v>-456702782.97818488</v>
      </c>
      <c r="K114">
        <f t="shared" si="98"/>
        <v>-81893896931.047485</v>
      </c>
      <c r="L114">
        <f t="shared" si="99"/>
        <v>-125672088431.05489</v>
      </c>
      <c r="M114">
        <f t="shared" si="100"/>
        <v>150000280550.32401</v>
      </c>
      <c r="N114">
        <f t="shared" si="101"/>
        <v>-0.54595829174847899</v>
      </c>
      <c r="O114">
        <f t="shared" si="102"/>
        <v>-0.83781235588351322</v>
      </c>
      <c r="P114">
        <f t="shared" si="77"/>
        <v>5.9000591297993536E-3</v>
      </c>
      <c r="Q114">
        <f t="shared" si="103"/>
        <v>-3.2211862037202724E-3</v>
      </c>
      <c r="R114">
        <f t="shared" si="104"/>
        <v>-4.9431424393892275E-3</v>
      </c>
      <c r="S114">
        <f t="shared" si="78"/>
        <v>82242836643.705444</v>
      </c>
      <c r="T114">
        <f t="shared" si="79"/>
        <v>125444705895.48392</v>
      </c>
      <c r="U114">
        <f t="shared" si="84"/>
        <v>-82242836643.705444</v>
      </c>
      <c r="V114">
        <f t="shared" si="85"/>
        <v>-125444705895.48392</v>
      </c>
      <c r="W114">
        <f t="shared" si="86"/>
        <v>150000861385.55231</v>
      </c>
      <c r="X114">
        <f t="shared" si="87"/>
        <v>-0.54828242907428304</v>
      </c>
      <c r="Y114">
        <f t="shared" si="88"/>
        <v>-0.83629323683048151</v>
      </c>
      <c r="Z114">
        <f t="shared" si="80"/>
        <v>5.900013437320991E-3</v>
      </c>
      <c r="AA114">
        <f t="shared" si="89"/>
        <v>-3.234873698985263E-3</v>
      </c>
      <c r="AB114">
        <f t="shared" si="90"/>
        <v>-4.9341413348405064E-3</v>
      </c>
      <c r="AC114">
        <f t="shared" si="81"/>
        <v>-90.576463571587368</v>
      </c>
      <c r="AD114">
        <f t="shared" si="82"/>
        <v>-138.15595737553417</v>
      </c>
      <c r="AG114">
        <f t="shared" si="91"/>
        <v>2912000</v>
      </c>
      <c r="AH114">
        <f t="shared" si="105"/>
        <v>380136446.33678138</v>
      </c>
      <c r="AI114">
        <f t="shared" si="106"/>
        <v>62288899.252101421</v>
      </c>
      <c r="AJ114">
        <f t="shared" si="107"/>
        <v>166.45915742029268</v>
      </c>
      <c r="AK114">
        <f t="shared" si="108"/>
        <v>-1002.6254746414429</v>
      </c>
      <c r="AL114">
        <f t="shared" si="109"/>
        <v>129.3471791933957</v>
      </c>
      <c r="AM114">
        <f t="shared" si="110"/>
        <v>-1008.7066181232057</v>
      </c>
      <c r="AN114">
        <f t="shared" si="111"/>
        <v>3621721.0174150798</v>
      </c>
      <c r="AO114">
        <f t="shared" si="112"/>
        <v>-28243785.307449758</v>
      </c>
      <c r="AP114">
        <f t="shared" si="113"/>
        <v>-380136446.33678138</v>
      </c>
      <c r="AQ114">
        <f t="shared" si="114"/>
        <v>-62288899.252101421</v>
      </c>
      <c r="AR114">
        <f t="shared" si="115"/>
        <v>385205951.15288019</v>
      </c>
      <c r="AS114">
        <f t="shared" si="116"/>
        <v>-0.98683949507808399</v>
      </c>
      <c r="AT114">
        <f t="shared" si="117"/>
        <v>-0.16170284769920457</v>
      </c>
      <c r="AU114">
        <f>G*Mz/AR114^2</f>
        <v>2.6862074337891677E-3</v>
      </c>
      <c r="AV114">
        <f t="shared" si="118"/>
        <v>-2.6508555876354981E-3</v>
      </c>
      <c r="AW114">
        <f t="shared" si="119"/>
        <v>-4.3436739155448091E-4</v>
      </c>
      <c r="AX114">
        <f>AH114+AJ114*dt/2</f>
        <v>382466874.54066551</v>
      </c>
      <c r="AY114">
        <f>AI114+AK114*dt/2</f>
        <v>48252142.607121222</v>
      </c>
      <c r="AZ114">
        <f t="shared" si="120"/>
        <v>-382466874.54066551</v>
      </c>
      <c r="BA114">
        <f t="shared" si="121"/>
        <v>-48252142.607121222</v>
      </c>
      <c r="BB114">
        <f t="shared" si="122"/>
        <v>385498611.39449406</v>
      </c>
      <c r="BC114">
        <f t="shared" si="123"/>
        <v>-0.99213554403513515</v>
      </c>
      <c r="BD114">
        <f t="shared" si="124"/>
        <v>-0.1251681359696083</v>
      </c>
      <c r="BE114">
        <f>G*Mz/BB114^2</f>
        <v>2.6821303882029559E-3</v>
      </c>
      <c r="BF114">
        <f t="shared" si="125"/>
        <v>-2.6610368918729079E-3</v>
      </c>
      <c r="BG114">
        <f t="shared" si="126"/>
        <v>-3.3571726111880586E-4</v>
      </c>
      <c r="BH114">
        <f>BF114*dt</f>
        <v>-74.509032972441418</v>
      </c>
      <c r="BI114">
        <f>BG114*dt</f>
        <v>-9.4000833113265632</v>
      </c>
      <c r="BJ114">
        <f t="shared" si="92"/>
        <v>85695261394.415298</v>
      </c>
      <c r="BK114">
        <f t="shared" si="93"/>
        <v>126294977423.5759</v>
      </c>
    </row>
    <row r="115" spans="2:63" x14ac:dyDescent="0.3">
      <c r="B115">
        <f t="shared" si="83"/>
        <v>2940000</v>
      </c>
      <c r="C115">
        <f t="shared" si="94"/>
        <v>82590513651.371552</v>
      </c>
      <c r="D115">
        <f t="shared" si="95"/>
        <v>125215385648.07671</v>
      </c>
      <c r="E115">
        <f t="shared" si="96"/>
        <v>24833.688726282591</v>
      </c>
      <c r="F115">
        <f t="shared" si="97"/>
        <v>-16379.765641016404</v>
      </c>
      <c r="G115">
        <f t="shared" si="73"/>
        <v>24788.208517495896</v>
      </c>
      <c r="H115">
        <f t="shared" si="74"/>
        <v>-16448.718134841783</v>
      </c>
      <c r="I115">
        <f t="shared" si="75"/>
        <v>694069838.48988509</v>
      </c>
      <c r="J115">
        <f t="shared" si="76"/>
        <v>-460564107.77556992</v>
      </c>
      <c r="K115">
        <f t="shared" si="98"/>
        <v>-82590513651.371552</v>
      </c>
      <c r="L115">
        <f t="shared" si="99"/>
        <v>-125215385648.07671</v>
      </c>
      <c r="M115">
        <f t="shared" si="100"/>
        <v>150000285827.04089</v>
      </c>
      <c r="N115">
        <f t="shared" si="101"/>
        <v>-0.55060237516215971</v>
      </c>
      <c r="O115">
        <f t="shared" si="102"/>
        <v>-0.83476764699273553</v>
      </c>
      <c r="P115">
        <f t="shared" si="77"/>
        <v>5.9000587146942635E-3</v>
      </c>
      <c r="Q115">
        <f t="shared" si="103"/>
        <v>-3.2485863419068608E-3</v>
      </c>
      <c r="R115">
        <f t="shared" si="104"/>
        <v>-4.9251781303843141E-3</v>
      </c>
      <c r="S115">
        <f t="shared" si="78"/>
        <v>82938185293.539505</v>
      </c>
      <c r="T115">
        <f t="shared" si="79"/>
        <v>124986068929.10248</v>
      </c>
      <c r="U115">
        <f t="shared" si="84"/>
        <v>-82938185293.539505</v>
      </c>
      <c r="V115">
        <f t="shared" si="85"/>
        <v>-124986068929.10248</v>
      </c>
      <c r="W115">
        <f t="shared" si="86"/>
        <v>150000866684.61569</v>
      </c>
      <c r="X115">
        <f t="shared" si="87"/>
        <v>-0.55291804058653327</v>
      </c>
      <c r="Y115">
        <f t="shared" si="88"/>
        <v>-0.83323564517725035</v>
      </c>
      <c r="Z115">
        <f t="shared" si="80"/>
        <v>5.9000130204628042E-3</v>
      </c>
      <c r="AA115">
        <f t="shared" si="89"/>
        <v>-3.2622236387093275E-3</v>
      </c>
      <c r="AB115">
        <f t="shared" si="90"/>
        <v>-4.9161011556595018E-3</v>
      </c>
      <c r="AC115">
        <f t="shared" si="81"/>
        <v>-91.34226188386117</v>
      </c>
      <c r="AD115">
        <f t="shared" si="82"/>
        <v>-137.65083235846606</v>
      </c>
      <c r="AG115">
        <f t="shared" si="91"/>
        <v>2940000</v>
      </c>
      <c r="AH115">
        <f t="shared" si="105"/>
        <v>383758167.35419649</v>
      </c>
      <c r="AI115">
        <f t="shared" si="106"/>
        <v>34045113.944651663</v>
      </c>
      <c r="AJ115">
        <f t="shared" si="107"/>
        <v>91.950124447851266</v>
      </c>
      <c r="AK115">
        <f t="shared" si="108"/>
        <v>-1012.0255579527694</v>
      </c>
      <c r="AL115">
        <f t="shared" si="109"/>
        <v>54.501895046497118</v>
      </c>
      <c r="AM115">
        <f t="shared" si="110"/>
        <v>-1015.3477784172471</v>
      </c>
      <c r="AN115">
        <f t="shared" si="111"/>
        <v>1526053.0613019194</v>
      </c>
      <c r="AO115">
        <f t="shared" si="112"/>
        <v>-28429737.795682918</v>
      </c>
      <c r="AP115">
        <f t="shared" si="113"/>
        <v>-383758167.35419649</v>
      </c>
      <c r="AQ115">
        <f t="shared" si="114"/>
        <v>-34045113.944651663</v>
      </c>
      <c r="AR115">
        <f t="shared" si="115"/>
        <v>385265364.12524265</v>
      </c>
      <c r="AS115">
        <f t="shared" si="116"/>
        <v>-0.9960878996364797</v>
      </c>
      <c r="AT115">
        <f t="shared" si="117"/>
        <v>-8.8367959112940722E-2</v>
      </c>
      <c r="AU115">
        <f>G*Mz/AR115^2</f>
        <v>2.6853790008335042E-3</v>
      </c>
      <c r="AV115">
        <f t="shared" si="118"/>
        <v>-2.6748735286681534E-3</v>
      </c>
      <c r="AW115">
        <f t="shared" si="119"/>
        <v>-2.3730146174840471E-4</v>
      </c>
      <c r="AX115">
        <f>AH115+AJ115*dt/2</f>
        <v>385045469.09646642</v>
      </c>
      <c r="AY115">
        <f>AI115+AK115*dt/2</f>
        <v>19876756.133312892</v>
      </c>
      <c r="AZ115">
        <f t="shared" si="120"/>
        <v>-385045469.09646642</v>
      </c>
      <c r="BA115">
        <f t="shared" si="121"/>
        <v>-19876756.133312892</v>
      </c>
      <c r="BB115">
        <f t="shared" si="122"/>
        <v>385558165.1399709</v>
      </c>
      <c r="BC115">
        <f t="shared" si="123"/>
        <v>-0.99867024980960173</v>
      </c>
      <c r="BD115">
        <f t="shared" si="124"/>
        <v>-5.1553197235745078E-2</v>
      </c>
      <c r="BE115">
        <f>G*Mz/BB115^2</f>
        <v>2.6813018824738181E-3</v>
      </c>
      <c r="BF115">
        <f t="shared" si="125"/>
        <v>-2.6777364207850834E-3</v>
      </c>
      <c r="BG115">
        <f t="shared" si="126"/>
        <v>-1.3822968479574731E-4</v>
      </c>
      <c r="BH115">
        <f>BF115*dt</f>
        <v>-74.976619781982336</v>
      </c>
      <c r="BI115">
        <f>BG115*dt</f>
        <v>-3.8704311742809248</v>
      </c>
      <c r="BJ115">
        <f t="shared" si="92"/>
        <v>86428095324.913513</v>
      </c>
      <c r="BK115">
        <f t="shared" si="93"/>
        <v>125555836787.52322</v>
      </c>
    </row>
    <row r="116" spans="2:63" x14ac:dyDescent="0.3">
      <c r="B116">
        <f t="shared" si="83"/>
        <v>2968000</v>
      </c>
      <c r="C116">
        <f t="shared" si="94"/>
        <v>83284583489.861435</v>
      </c>
      <c r="D116">
        <f t="shared" si="95"/>
        <v>124754821540.30113</v>
      </c>
      <c r="E116">
        <f t="shared" si="96"/>
        <v>24742.346464398732</v>
      </c>
      <c r="F116">
        <f t="shared" si="97"/>
        <v>-16517.416473374869</v>
      </c>
      <c r="G116">
        <f t="shared" si="73"/>
        <v>24696.484056293488</v>
      </c>
      <c r="H116">
        <f t="shared" si="74"/>
        <v>-16586.115340546061</v>
      </c>
      <c r="I116">
        <f t="shared" si="75"/>
        <v>691501553.57621765</v>
      </c>
      <c r="J116">
        <f t="shared" si="76"/>
        <v>-464411229.5352897</v>
      </c>
      <c r="K116">
        <f t="shared" si="98"/>
        <v>-83284583489.861435</v>
      </c>
      <c r="L116">
        <f t="shared" si="99"/>
        <v>-124754821540.30113</v>
      </c>
      <c r="M116">
        <f t="shared" si="100"/>
        <v>150000291148.49106</v>
      </c>
      <c r="N116">
        <f t="shared" si="101"/>
        <v>-0.55522947890424312</v>
      </c>
      <c r="O116">
        <f t="shared" si="102"/>
        <v>-0.83169719595278346</v>
      </c>
      <c r="P116">
        <f t="shared" si="77"/>
        <v>5.9000582960701715E-3</v>
      </c>
      <c r="Q116">
        <f t="shared" si="103"/>
        <v>-3.275886293231698E-3</v>
      </c>
      <c r="R116">
        <f t="shared" si="104"/>
        <v>-4.9070619407995189E-3</v>
      </c>
      <c r="S116">
        <f t="shared" si="78"/>
        <v>83630976340.363022</v>
      </c>
      <c r="T116">
        <f t="shared" si="79"/>
        <v>124523577709.67389</v>
      </c>
      <c r="U116">
        <f t="shared" si="84"/>
        <v>-83630976340.363022</v>
      </c>
      <c r="V116">
        <f t="shared" si="85"/>
        <v>-124523577709.67389</v>
      </c>
      <c r="W116">
        <f t="shared" si="86"/>
        <v>150000872028.33038</v>
      </c>
      <c r="X116">
        <f t="shared" si="87"/>
        <v>-0.5575366010176781</v>
      </c>
      <c r="Y116">
        <f t="shared" si="88"/>
        <v>-0.83015235862199088</v>
      </c>
      <c r="Z116">
        <f t="shared" si="80"/>
        <v>5.900012600092105E-3</v>
      </c>
      <c r="AA116">
        <f t="shared" si="89"/>
        <v>-3.2894729710168254E-3</v>
      </c>
      <c r="AB116">
        <f t="shared" si="90"/>
        <v>-4.8979093758659258E-3</v>
      </c>
      <c r="AC116">
        <f t="shared" si="81"/>
        <v>-92.105243188471107</v>
      </c>
      <c r="AD116">
        <f t="shared" si="82"/>
        <v>-137.14146252424592</v>
      </c>
      <c r="AG116">
        <f t="shared" si="91"/>
        <v>2968000</v>
      </c>
      <c r="AH116">
        <f t="shared" si="105"/>
        <v>385284220.41549844</v>
      </c>
      <c r="AI116">
        <f t="shared" si="106"/>
        <v>5615376.148968745</v>
      </c>
      <c r="AJ116">
        <f t="shared" si="107"/>
        <v>16.97350466586893</v>
      </c>
      <c r="AK116">
        <f t="shared" si="108"/>
        <v>-1015.8959891270504</v>
      </c>
      <c r="AL116">
        <f t="shared" si="109"/>
        <v>-20.606146877253565</v>
      </c>
      <c r="AM116">
        <f t="shared" si="110"/>
        <v>-1016.4436987600435</v>
      </c>
      <c r="AN116">
        <f t="shared" si="111"/>
        <v>-576972.11256309983</v>
      </c>
      <c r="AO116">
        <f t="shared" si="112"/>
        <v>-28460423.56528122</v>
      </c>
      <c r="AP116">
        <f t="shared" si="113"/>
        <v>-385284220.41549844</v>
      </c>
      <c r="AQ116">
        <f t="shared" si="114"/>
        <v>-5615376.148968745</v>
      </c>
      <c r="AR116">
        <f t="shared" si="115"/>
        <v>385325139.26614332</v>
      </c>
      <c r="AS116">
        <f t="shared" si="116"/>
        <v>-0.99989380695294672</v>
      </c>
      <c r="AT116">
        <f t="shared" si="117"/>
        <v>-1.4573085368017517E-2</v>
      </c>
      <c r="AU116">
        <f>G*Mz/AR116^2</f>
        <v>2.6845459046183156E-3</v>
      </c>
      <c r="AV116">
        <f t="shared" si="118"/>
        <v>-2.6842608245087498E-3</v>
      </c>
      <c r="AW116">
        <f t="shared" si="119"/>
        <v>-3.9122116642364525E-5</v>
      </c>
      <c r="AX116">
        <f>AH116+AJ116*dt/2</f>
        <v>385521849.4808206</v>
      </c>
      <c r="AY116">
        <f>AI116+AK116*dt/2</f>
        <v>-8607167.6988099609</v>
      </c>
      <c r="AZ116">
        <f t="shared" si="120"/>
        <v>-385521849.4808206</v>
      </c>
      <c r="BA116">
        <f t="shared" si="121"/>
        <v>8607167.6988099609</v>
      </c>
      <c r="BB116">
        <f t="shared" si="122"/>
        <v>385617919.40067816</v>
      </c>
      <c r="BC116">
        <f t="shared" si="123"/>
        <v>-0.99975086759451726</v>
      </c>
      <c r="BD116">
        <f t="shared" si="124"/>
        <v>2.2320455730343386E-2</v>
      </c>
      <c r="BE116">
        <f>G*Mz/BB116^2</f>
        <v>2.6804709729641588E-3</v>
      </c>
      <c r="BF116">
        <f t="shared" si="125"/>
        <v>-2.6798031807828376E-3</v>
      </c>
      <c r="BG116">
        <f t="shared" si="126"/>
        <v>5.9829333688516969E-5</v>
      </c>
      <c r="BH116">
        <f>BF116*dt</f>
        <v>-75.034489061919459</v>
      </c>
      <c r="BI116">
        <f>BG116*dt</f>
        <v>1.6752213432784751</v>
      </c>
      <c r="BJ116">
        <f t="shared" si="92"/>
        <v>87137425694.016418</v>
      </c>
      <c r="BK116">
        <f t="shared" si="93"/>
        <v>124810975301.79082</v>
      </c>
    </row>
    <row r="117" spans="2:63" x14ac:dyDescent="0.3">
      <c r="B117">
        <f t="shared" si="83"/>
        <v>2996000</v>
      </c>
      <c r="C117">
        <f t="shared" si="94"/>
        <v>83976085043.437653</v>
      </c>
      <c r="D117">
        <f t="shared" si="95"/>
        <v>124290410310.76584</v>
      </c>
      <c r="E117">
        <f t="shared" si="96"/>
        <v>24650.241221210261</v>
      </c>
      <c r="F117">
        <f t="shared" si="97"/>
        <v>-16654.557935899116</v>
      </c>
      <c r="G117">
        <f t="shared" si="73"/>
        <v>24603.998028189017</v>
      </c>
      <c r="H117">
        <f t="shared" si="74"/>
        <v>-16723.001057910787</v>
      </c>
      <c r="I117">
        <f t="shared" si="75"/>
        <v>688911944.78929245</v>
      </c>
      <c r="J117">
        <f t="shared" si="76"/>
        <v>-468244029.62150204</v>
      </c>
      <c r="K117">
        <f t="shared" si="98"/>
        <v>-83976085043.437653</v>
      </c>
      <c r="L117">
        <f t="shared" si="99"/>
        <v>-124290410310.76584</v>
      </c>
      <c r="M117">
        <f t="shared" si="100"/>
        <v>150000296514.51093</v>
      </c>
      <c r="N117">
        <f t="shared" si="101"/>
        <v>-0.55983946028609255</v>
      </c>
      <c r="O117">
        <f t="shared" si="102"/>
        <v>-0.82860109745677779</v>
      </c>
      <c r="P117">
        <f t="shared" si="77"/>
        <v>5.9000578739399458E-3</v>
      </c>
      <c r="Q117">
        <f t="shared" si="103"/>
        <v>-3.3030852158032501E-3</v>
      </c>
      <c r="R117">
        <f t="shared" si="104"/>
        <v>-4.8887944294051418E-3</v>
      </c>
      <c r="S117">
        <f t="shared" si="78"/>
        <v>84321188420.534592</v>
      </c>
      <c r="T117">
        <f t="shared" si="79"/>
        <v>124057246499.66325</v>
      </c>
      <c r="U117">
        <f t="shared" si="84"/>
        <v>-84321188420.534592</v>
      </c>
      <c r="V117">
        <f t="shared" si="85"/>
        <v>-124057246499.66325</v>
      </c>
      <c r="W117">
        <f t="shared" si="86"/>
        <v>150000877416.53217</v>
      </c>
      <c r="X117">
        <f t="shared" si="87"/>
        <v>-0.56213796794258775</v>
      </c>
      <c r="Y117">
        <f t="shared" si="88"/>
        <v>-0.82704347225365249</v>
      </c>
      <c r="Z117">
        <f t="shared" si="80"/>
        <v>5.9000121762218137E-3</v>
      </c>
      <c r="AA117">
        <f t="shared" si="89"/>
        <v>-3.3166208555778552E-3</v>
      </c>
      <c r="AB117">
        <f t="shared" si="90"/>
        <v>-4.8795665565613171E-3</v>
      </c>
      <c r="AC117">
        <f t="shared" si="81"/>
        <v>-92.86538395617994</v>
      </c>
      <c r="AD117">
        <f t="shared" si="82"/>
        <v>-136.62786358371687</v>
      </c>
      <c r="AG117">
        <f t="shared" si="91"/>
        <v>2996000</v>
      </c>
      <c r="AH117">
        <f t="shared" si="105"/>
        <v>384707248.30293536</v>
      </c>
      <c r="AI117">
        <f t="shared" si="106"/>
        <v>-22845047.416312475</v>
      </c>
      <c r="AJ117">
        <f t="shared" si="107"/>
        <v>-58.060984396050529</v>
      </c>
      <c r="AK117">
        <f t="shared" si="108"/>
        <v>-1014.2207677837719</v>
      </c>
      <c r="AL117">
        <f t="shared" si="109"/>
        <v>-95.566890368234056</v>
      </c>
      <c r="AM117">
        <f t="shared" si="110"/>
        <v>-1011.9935568224344</v>
      </c>
      <c r="AN117">
        <f t="shared" si="111"/>
        <v>-2675872.9303105534</v>
      </c>
      <c r="AO117">
        <f t="shared" si="112"/>
        <v>-28335819.591028161</v>
      </c>
      <c r="AP117">
        <f t="shared" si="113"/>
        <v>-384707248.30293536</v>
      </c>
      <c r="AQ117">
        <f t="shared" si="114"/>
        <v>22845047.416312475</v>
      </c>
      <c r="AR117">
        <f t="shared" si="115"/>
        <v>385384954.41346687</v>
      </c>
      <c r="AS117">
        <f t="shared" si="116"/>
        <v>-0.9982414826973125</v>
      </c>
      <c r="AT117">
        <f t="shared" si="117"/>
        <v>5.9278514001879723E-2</v>
      </c>
      <c r="AU117">
        <f>G*Mz/AR117^2</f>
        <v>2.6837126388382327E-3</v>
      </c>
      <c r="AV117">
        <f t="shared" si="118"/>
        <v>-2.6789932837273946E-3</v>
      </c>
      <c r="AW117">
        <f t="shared" si="119"/>
        <v>1.5908649723839376E-4</v>
      </c>
      <c r="AX117">
        <f>AH117+AJ117*dt/2</f>
        <v>383894394.52139068</v>
      </c>
      <c r="AY117">
        <f>AI117+AK117*dt/2</f>
        <v>-37044138.165285282</v>
      </c>
      <c r="AZ117">
        <f t="shared" si="120"/>
        <v>-383894394.52139068</v>
      </c>
      <c r="BA117">
        <f t="shared" si="121"/>
        <v>37044138.165285282</v>
      </c>
      <c r="BB117">
        <f t="shared" si="122"/>
        <v>385677552.26011521</v>
      </c>
      <c r="BC117">
        <f t="shared" si="123"/>
        <v>-0.9953765581422227</v>
      </c>
      <c r="BD117">
        <f t="shared" si="124"/>
        <v>9.6049505469536237E-2</v>
      </c>
      <c r="BE117">
        <f>G*Mz/BB117^2</f>
        <v>2.6796421365935003E-3</v>
      </c>
      <c r="BF117">
        <f t="shared" si="125"/>
        <v>-2.6672529669753099E-3</v>
      </c>
      <c r="BG117">
        <f t="shared" si="126"/>
        <v>2.573783020551372E-4</v>
      </c>
      <c r="BH117">
        <f>BF117*dt</f>
        <v>-74.683083075308673</v>
      </c>
      <c r="BI117">
        <f>BG117*dt</f>
        <v>7.2065924575438416</v>
      </c>
      <c r="BJ117">
        <f t="shared" si="92"/>
        <v>87823157526.46701</v>
      </c>
      <c r="BK117">
        <f t="shared" si="93"/>
        <v>124061959836.60271</v>
      </c>
    </row>
    <row r="118" spans="2:63" x14ac:dyDescent="0.3">
      <c r="B118">
        <f t="shared" si="83"/>
        <v>3024000</v>
      </c>
      <c r="C118">
        <f t="shared" si="94"/>
        <v>84664996988.226944</v>
      </c>
      <c r="D118">
        <f t="shared" si="95"/>
        <v>123822166281.14433</v>
      </c>
      <c r="E118">
        <f t="shared" si="96"/>
        <v>24557.37583725408</v>
      </c>
      <c r="F118">
        <f t="shared" si="97"/>
        <v>-16791.185799482831</v>
      </c>
      <c r="G118">
        <f t="shared" si="73"/>
        <v>24510.753285462226</v>
      </c>
      <c r="H118">
        <f t="shared" si="74"/>
        <v>-16859.371065717769</v>
      </c>
      <c r="I118">
        <f t="shared" si="75"/>
        <v>686301091.99294233</v>
      </c>
      <c r="J118">
        <f t="shared" si="76"/>
        <v>-472062389.84009755</v>
      </c>
      <c r="K118">
        <f t="shared" si="98"/>
        <v>-84664996988.226944</v>
      </c>
      <c r="L118">
        <f t="shared" si="99"/>
        <v>-123822166281.14433</v>
      </c>
      <c r="M118">
        <f t="shared" si="100"/>
        <v>150000301924.93561</v>
      </c>
      <c r="N118">
        <f t="shared" si="101"/>
        <v>-0.56443217714718807</v>
      </c>
      <c r="O118">
        <f t="shared" si="102"/>
        <v>-0.82547944698876974</v>
      </c>
      <c r="P118">
        <f t="shared" si="77"/>
        <v>5.9000574483165603E-3</v>
      </c>
      <c r="Q118">
        <f t="shared" si="103"/>
        <v>-3.3301822708467991E-3</v>
      </c>
      <c r="R118">
        <f t="shared" si="104"/>
        <v>-4.870376159638326E-3</v>
      </c>
      <c r="S118">
        <f t="shared" si="78"/>
        <v>85008800249.948502</v>
      </c>
      <c r="T118">
        <f t="shared" si="79"/>
        <v>123587089679.95157</v>
      </c>
      <c r="U118">
        <f t="shared" si="84"/>
        <v>-85008800249.948502</v>
      </c>
      <c r="V118">
        <f t="shared" si="85"/>
        <v>-123587089679.95157</v>
      </c>
      <c r="W118">
        <f t="shared" si="86"/>
        <v>150000882849.05536</v>
      </c>
      <c r="X118">
        <f t="shared" si="87"/>
        <v>-0.56672199946644419</v>
      </c>
      <c r="Y118">
        <f t="shared" si="88"/>
        <v>-0.82390908195064583</v>
      </c>
      <c r="Z118">
        <f t="shared" si="80"/>
        <v>5.9000117488649632E-3</v>
      </c>
      <c r="AA118">
        <f t="shared" si="89"/>
        <v>-3.343666455192264E-3</v>
      </c>
      <c r="AB118">
        <f t="shared" si="90"/>
        <v>-4.861073263505356E-3</v>
      </c>
      <c r="AC118">
        <f t="shared" si="81"/>
        <v>-93.622660745383385</v>
      </c>
      <c r="AD118">
        <f t="shared" si="82"/>
        <v>-136.11005137814996</v>
      </c>
      <c r="AG118">
        <f t="shared" si="91"/>
        <v>3024000</v>
      </c>
      <c r="AH118">
        <f t="shared" si="105"/>
        <v>382031375.37262481</v>
      </c>
      <c r="AI118">
        <f t="shared" si="106"/>
        <v>-51180867.00734064</v>
      </c>
      <c r="AJ118">
        <f t="shared" si="107"/>
        <v>-132.74406747135919</v>
      </c>
      <c r="AK118">
        <f t="shared" si="108"/>
        <v>-1007.014175326228</v>
      </c>
      <c r="AL118">
        <f t="shared" si="109"/>
        <v>-169.97184190016443</v>
      </c>
      <c r="AM118">
        <f t="shared" si="110"/>
        <v>-1002.026758336821</v>
      </c>
      <c r="AN118">
        <f t="shared" si="111"/>
        <v>-4759211.573204604</v>
      </c>
      <c r="AO118">
        <f t="shared" si="112"/>
        <v>-28056749.233430989</v>
      </c>
      <c r="AP118">
        <f t="shared" si="113"/>
        <v>-382031375.37262481</v>
      </c>
      <c r="AQ118">
        <f t="shared" si="114"/>
        <v>51180867.00734064</v>
      </c>
      <c r="AR118">
        <f t="shared" si="115"/>
        <v>385444487.46443689</v>
      </c>
      <c r="AS118">
        <f t="shared" si="116"/>
        <v>-0.99114499700264369</v>
      </c>
      <c r="AT118">
        <f t="shared" si="117"/>
        <v>0.13278401604345905</v>
      </c>
      <c r="AU118">
        <f>G*Mz/AR118^2</f>
        <v>2.6828836880135789E-3</v>
      </c>
      <c r="AV118">
        <f t="shared" si="118"/>
        <v>-2.6591267449146603E-3</v>
      </c>
      <c r="AW118">
        <f t="shared" si="119"/>
        <v>3.5624407067192965E-4</v>
      </c>
      <c r="AX118">
        <f>AH118+AJ118*dt/2</f>
        <v>380172958.42802578</v>
      </c>
      <c r="AY118">
        <f>AI118+AK118*dt/2</f>
        <v>-65279065.461907834</v>
      </c>
      <c r="AZ118">
        <f t="shared" si="120"/>
        <v>-380172958.42802578</v>
      </c>
      <c r="BA118">
        <f t="shared" si="121"/>
        <v>65279065.461907834</v>
      </c>
      <c r="BB118">
        <f t="shared" si="122"/>
        <v>385736742.75015271</v>
      </c>
      <c r="BC118">
        <f t="shared" si="123"/>
        <v>-0.98557621376055771</v>
      </c>
      <c r="BD118">
        <f t="shared" si="124"/>
        <v>0.16923216854192713</v>
      </c>
      <c r="BE118">
        <f>G*Mz/BB118^2</f>
        <v>2.6788198288147515E-3</v>
      </c>
      <c r="BF118">
        <f t="shared" si="125"/>
        <v>-2.6401811042299481E-3</v>
      </c>
      <c r="BG118">
        <f t="shared" si="126"/>
        <v>4.5334248876343443E-4</v>
      </c>
      <c r="BH118">
        <f>BF118*dt</f>
        <v>-73.92507091843855</v>
      </c>
      <c r="BI118">
        <f>BG118*dt</f>
        <v>12.693589685376164</v>
      </c>
      <c r="BJ118">
        <f t="shared" si="92"/>
        <v>88485310741.953186</v>
      </c>
      <c r="BK118">
        <f t="shared" si="93"/>
        <v>123310357611.07092</v>
      </c>
    </row>
    <row r="119" spans="2:63" x14ac:dyDescent="0.3">
      <c r="B119">
        <f t="shared" si="83"/>
        <v>3052000</v>
      </c>
      <c r="C119">
        <f t="shared" si="94"/>
        <v>85351298080.219879</v>
      </c>
      <c r="D119">
        <f t="shared" si="95"/>
        <v>123350103891.30423</v>
      </c>
      <c r="E119">
        <f t="shared" si="96"/>
        <v>24463.753176508697</v>
      </c>
      <c r="F119">
        <f t="shared" si="97"/>
        <v>-16927.295850860981</v>
      </c>
      <c r="G119">
        <f t="shared" si="73"/>
        <v>24416.752703790473</v>
      </c>
      <c r="H119">
        <f t="shared" si="74"/>
        <v>-16995.221158655182</v>
      </c>
      <c r="I119">
        <f t="shared" si="75"/>
        <v>683669075.70613325</v>
      </c>
      <c r="J119">
        <f t="shared" si="76"/>
        <v>-475866192.44234508</v>
      </c>
      <c r="K119">
        <f t="shared" si="98"/>
        <v>-85351298080.219879</v>
      </c>
      <c r="L119">
        <f t="shared" si="99"/>
        <v>-123350103891.30423</v>
      </c>
      <c r="M119">
        <f t="shared" si="100"/>
        <v>150000307379.59869</v>
      </c>
      <c r="N119">
        <f t="shared" si="101"/>
        <v>-0.56900748785951072</v>
      </c>
      <c r="O119">
        <f t="shared" si="102"/>
        <v>-0.82233234082079543</v>
      </c>
      <c r="P119">
        <f t="shared" si="77"/>
        <v>5.900057019213107E-3</v>
      </c>
      <c r="Q119">
        <f t="shared" si="103"/>
        <v>-3.3571766227303229E-3</v>
      </c>
      <c r="R119">
        <f t="shared" si="104"/>
        <v>-4.851807699585679E-3</v>
      </c>
      <c r="S119">
        <f t="shared" si="78"/>
        <v>85693790624.690994</v>
      </c>
      <c r="T119">
        <f t="shared" si="79"/>
        <v>123113121749.39218</v>
      </c>
      <c r="U119">
        <f t="shared" si="84"/>
        <v>-85693790624.690994</v>
      </c>
      <c r="V119">
        <f t="shared" si="85"/>
        <v>-123113121749.39218</v>
      </c>
      <c r="W119">
        <f t="shared" si="86"/>
        <v>150000888325.73306</v>
      </c>
      <c r="X119">
        <f t="shared" si="87"/>
        <v>-0.57128855422911518</v>
      </c>
      <c r="Y119">
        <f t="shared" si="88"/>
        <v>-0.82074928437788319</v>
      </c>
      <c r="Z119">
        <f t="shared" si="80"/>
        <v>5.9000113180346847E-3</v>
      </c>
      <c r="AA119">
        <f t="shared" si="89"/>
        <v>-3.3706089358154514E-3</v>
      </c>
      <c r="AB119">
        <f t="shared" si="90"/>
        <v>-4.8424300670983789E-3</v>
      </c>
      <c r="AC119">
        <f t="shared" si="81"/>
        <v>-94.377050202832635</v>
      </c>
      <c r="AD119">
        <f t="shared" si="82"/>
        <v>-135.58804187875461</v>
      </c>
      <c r="AG119">
        <f t="shared" si="91"/>
        <v>3052000</v>
      </c>
      <c r="AH119">
        <f t="shared" si="105"/>
        <v>377272163.79942024</v>
      </c>
      <c r="AI119">
        <f t="shared" si="106"/>
        <v>-79237616.240771621</v>
      </c>
      <c r="AJ119">
        <f t="shared" si="107"/>
        <v>-206.66913838979775</v>
      </c>
      <c r="AK119">
        <f t="shared" si="108"/>
        <v>-994.32058564085185</v>
      </c>
      <c r="AL119">
        <f t="shared" si="109"/>
        <v>-243.41628497635148</v>
      </c>
      <c r="AM119">
        <f t="shared" si="110"/>
        <v>-986.6026658509445</v>
      </c>
      <c r="AN119">
        <f t="shared" si="111"/>
        <v>-6815655.9793378413</v>
      </c>
      <c r="AO119">
        <f t="shared" si="112"/>
        <v>-27624874.643826447</v>
      </c>
      <c r="AP119">
        <f t="shared" si="113"/>
        <v>-377272163.79942024</v>
      </c>
      <c r="AQ119">
        <f t="shared" si="114"/>
        <v>79237616.240771621</v>
      </c>
      <c r="AR119">
        <f t="shared" si="115"/>
        <v>385503418.1501072</v>
      </c>
      <c r="AS119">
        <f t="shared" si="116"/>
        <v>-0.97864803795985567</v>
      </c>
      <c r="AT119">
        <f t="shared" si="117"/>
        <v>0.20554322610420564</v>
      </c>
      <c r="AU119">
        <f>G*Mz/AR119^2</f>
        <v>2.6820635028560777E-3</v>
      </c>
      <c r="AV119">
        <f t="shared" si="118"/>
        <v>-2.6247961847538381E-3</v>
      </c>
      <c r="AW119">
        <f t="shared" si="119"/>
        <v>5.512799849933846E-4</v>
      </c>
      <c r="AX119">
        <f>AH119+AJ119*dt/2</f>
        <v>374378795.86196309</v>
      </c>
      <c r="AY119">
        <f>AI119+AK119*dt/2</f>
        <v>-93158104.439743549</v>
      </c>
      <c r="AZ119">
        <f t="shared" si="120"/>
        <v>-374378795.86196309</v>
      </c>
      <c r="BA119">
        <f t="shared" si="121"/>
        <v>93158104.439743549</v>
      </c>
      <c r="BB119">
        <f t="shared" si="122"/>
        <v>385795172.61606526</v>
      </c>
      <c r="BC119">
        <f t="shared" si="123"/>
        <v>-0.97040819179595206</v>
      </c>
      <c r="BD119">
        <f t="shared" si="124"/>
        <v>0.24147037353536929</v>
      </c>
      <c r="BE119">
        <f>G*Mz/BB119^2</f>
        <v>2.6780084592510061E-3</v>
      </c>
      <c r="BF119">
        <f t="shared" si="125"/>
        <v>-2.5987613465560323E-3</v>
      </c>
      <c r="BG119">
        <f t="shared" si="126"/>
        <v>6.4665970298621921E-4</v>
      </c>
      <c r="BH119">
        <f>BF119*dt</f>
        <v>-72.765317703568911</v>
      </c>
      <c r="BI119">
        <f>BG119*dt</f>
        <v>18.106471683614139</v>
      </c>
      <c r="BJ119">
        <f t="shared" si="92"/>
        <v>89124019718.214081</v>
      </c>
      <c r="BK119">
        <f t="shared" si="93"/>
        <v>122557727728.89651</v>
      </c>
    </row>
    <row r="120" spans="2:63" x14ac:dyDescent="0.3">
      <c r="B120">
        <f t="shared" si="83"/>
        <v>3080000</v>
      </c>
      <c r="C120">
        <f t="shared" si="94"/>
        <v>86034967155.92601</v>
      </c>
      <c r="D120">
        <f t="shared" si="95"/>
        <v>122874237698.86188</v>
      </c>
      <c r="E120">
        <f t="shared" si="96"/>
        <v>24369.376126305866</v>
      </c>
      <c r="F120">
        <f t="shared" si="97"/>
        <v>-17062.883892739734</v>
      </c>
      <c r="G120">
        <f t="shared" si="73"/>
        <v>24321.999182160002</v>
      </c>
      <c r="H120">
        <f t="shared" si="74"/>
        <v>-17130.547147447254</v>
      </c>
      <c r="I120">
        <f t="shared" si="75"/>
        <v>681015977.10048008</v>
      </c>
      <c r="J120">
        <f t="shared" si="76"/>
        <v>-479655320.12852311</v>
      </c>
      <c r="K120">
        <f t="shared" si="98"/>
        <v>-86034967155.92601</v>
      </c>
      <c r="L120">
        <f t="shared" si="99"/>
        <v>-122874237698.86188</v>
      </c>
      <c r="M120">
        <f t="shared" si="100"/>
        <v>150000312878.33261</v>
      </c>
      <c r="N120">
        <f t="shared" si="101"/>
        <v>-0.57356525133191016</v>
      </c>
      <c r="O120">
        <f t="shared" si="102"/>
        <v>-0.81915987600990481</v>
      </c>
      <c r="P120">
        <f t="shared" si="77"/>
        <v>5.9000565866427681E-3</v>
      </c>
      <c r="Q120">
        <f t="shared" si="103"/>
        <v>-3.3840674389902514E-3</v>
      </c>
      <c r="R120">
        <f t="shared" si="104"/>
        <v>-4.8330896219657121E-3</v>
      </c>
      <c r="S120">
        <f t="shared" si="78"/>
        <v>86376138421.69429</v>
      </c>
      <c r="T120">
        <f t="shared" si="79"/>
        <v>122635357324.36353</v>
      </c>
      <c r="U120">
        <f t="shared" si="84"/>
        <v>-86376138421.69429</v>
      </c>
      <c r="V120">
        <f t="shared" si="85"/>
        <v>-122635357324.36353</v>
      </c>
      <c r="W120">
        <f t="shared" si="86"/>
        <v>150000893846.39685</v>
      </c>
      <c r="X120">
        <f t="shared" si="87"/>
        <v>-0.57583749140951612</v>
      </c>
      <c r="Y120">
        <f t="shared" si="88"/>
        <v>-0.81756417698379824</v>
      </c>
      <c r="Z120">
        <f t="shared" si="80"/>
        <v>5.9000108837442304E-3</v>
      </c>
      <c r="AA120">
        <f t="shared" si="89"/>
        <v>-3.3974474665841199E-3</v>
      </c>
      <c r="AB120">
        <f t="shared" si="90"/>
        <v>-4.8236375423638036E-3</v>
      </c>
      <c r="AC120">
        <f t="shared" si="81"/>
        <v>-95.128529064355362</v>
      </c>
      <c r="AD120">
        <f t="shared" si="82"/>
        <v>-135.06185118618649</v>
      </c>
      <c r="AG120">
        <f t="shared" si="91"/>
        <v>3080000</v>
      </c>
      <c r="AH120">
        <f t="shared" si="105"/>
        <v>370456507.82008243</v>
      </c>
      <c r="AI120">
        <f t="shared" si="106"/>
        <v>-106862490.88459808</v>
      </c>
      <c r="AJ120">
        <f t="shared" si="107"/>
        <v>-279.43445609336663</v>
      </c>
      <c r="AK120">
        <f t="shared" si="108"/>
        <v>-976.21411395723771</v>
      </c>
      <c r="AL120">
        <f t="shared" si="109"/>
        <v>-315.5014578083431</v>
      </c>
      <c r="AM120">
        <f t="shared" si="110"/>
        <v>-965.81016758123474</v>
      </c>
      <c r="AN120">
        <f t="shared" si="111"/>
        <v>-8834040.8186336067</v>
      </c>
      <c r="AO120">
        <f t="shared" si="112"/>
        <v>-27042684.692274574</v>
      </c>
      <c r="AP120">
        <f t="shared" si="113"/>
        <v>-370456507.82008243</v>
      </c>
      <c r="AQ120">
        <f t="shared" si="114"/>
        <v>106862490.88459808</v>
      </c>
      <c r="AR120">
        <f t="shared" si="115"/>
        <v>385561429.79337496</v>
      </c>
      <c r="AS120">
        <f t="shared" si="116"/>
        <v>-0.96082356582869977</v>
      </c>
      <c r="AT120">
        <f t="shared" si="117"/>
        <v>0.2771607391897743</v>
      </c>
      <c r="AU120">
        <f>G*Mz/AR120^2</f>
        <v>2.681256476042664E-3</v>
      </c>
      <c r="AV120">
        <f t="shared" si="118"/>
        <v>-2.5762144082126059E-3</v>
      </c>
      <c r="AW120">
        <f t="shared" si="119"/>
        <v>7.431390268573541E-4</v>
      </c>
      <c r="AX120">
        <f>AH120+AJ120*dt/2</f>
        <v>366544425.43477529</v>
      </c>
      <c r="AY120">
        <f>AI120+AK120*dt/2</f>
        <v>-120529488.47999941</v>
      </c>
      <c r="AZ120">
        <f t="shared" si="120"/>
        <v>-366544425.43477529</v>
      </c>
      <c r="BA120">
        <f t="shared" si="121"/>
        <v>120529488.47999941</v>
      </c>
      <c r="BB120">
        <f t="shared" si="122"/>
        <v>385852528.06034571</v>
      </c>
      <c r="BC120">
        <f t="shared" si="123"/>
        <v>-0.94995989083541599</v>
      </c>
      <c r="BD120">
        <f t="shared" si="124"/>
        <v>0.31237190303221002</v>
      </c>
      <c r="BE120">
        <f>G*Mz/BB120^2</f>
        <v>2.6772123678020475E-3</v>
      </c>
      <c r="BF120">
        <f t="shared" si="125"/>
        <v>-2.5432443686604586E-3</v>
      </c>
      <c r="BG120">
        <f t="shared" si="126"/>
        <v>8.3628592215169461E-4</v>
      </c>
      <c r="BH120">
        <f>BF120*dt</f>
        <v>-71.210842322492837</v>
      </c>
      <c r="BI120">
        <f>BG120*dt</f>
        <v>23.416005820247449</v>
      </c>
      <c r="BJ120">
        <f t="shared" si="92"/>
        <v>89739532234.126831</v>
      </c>
      <c r="BK120">
        <f t="shared" si="93"/>
        <v>121805612790.0159</v>
      </c>
    </row>
    <row r="121" spans="2:63" x14ac:dyDescent="0.3">
      <c r="B121">
        <f t="shared" si="83"/>
        <v>3108000</v>
      </c>
      <c r="C121">
        <f t="shared" si="94"/>
        <v>86715983133.026489</v>
      </c>
      <c r="D121">
        <f t="shared" si="95"/>
        <v>122394582378.73335</v>
      </c>
      <c r="E121">
        <f t="shared" si="96"/>
        <v>24274.247597241512</v>
      </c>
      <c r="F121">
        <f t="shared" si="97"/>
        <v>-17197.94574392592</v>
      </c>
      <c r="G121">
        <f t="shared" si="73"/>
        <v>24226.495642776514</v>
      </c>
      <c r="H121">
        <f t="shared" si="74"/>
        <v>-17265.344858983477</v>
      </c>
      <c r="I121">
        <f t="shared" si="75"/>
        <v>678341877.99774241</v>
      </c>
      <c r="J121">
        <f t="shared" si="76"/>
        <v>-483429656.05153733</v>
      </c>
      <c r="K121">
        <f t="shared" si="98"/>
        <v>-86715983133.026489</v>
      </c>
      <c r="L121">
        <f t="shared" si="99"/>
        <v>-122394582378.73335</v>
      </c>
      <c r="M121">
        <f t="shared" si="100"/>
        <v>150000318420.96829</v>
      </c>
      <c r="N121">
        <f t="shared" si="101"/>
        <v>-0.5781053270144566</v>
      </c>
      <c r="O121">
        <f t="shared" si="102"/>
        <v>-0.81596215039516884</v>
      </c>
      <c r="P121">
        <f t="shared" si="77"/>
        <v>5.9000561506188463E-3</v>
      </c>
      <c r="Q121">
        <f t="shared" si="103"/>
        <v>-3.410853890357164E-3</v>
      </c>
      <c r="R121">
        <f t="shared" si="104"/>
        <v>-4.8142225041111963E-3</v>
      </c>
      <c r="S121">
        <f t="shared" si="78"/>
        <v>87055822599.387863</v>
      </c>
      <c r="T121">
        <f t="shared" si="79"/>
        <v>122153811138.31839</v>
      </c>
      <c r="U121">
        <f t="shared" si="84"/>
        <v>-87055822599.387863</v>
      </c>
      <c r="V121">
        <f t="shared" si="85"/>
        <v>-122153811138.31839</v>
      </c>
      <c r="W121">
        <f t="shared" si="86"/>
        <v>150000899410.87704</v>
      </c>
      <c r="X121">
        <f t="shared" si="87"/>
        <v>-0.58036867072995146</v>
      </c>
      <c r="Y121">
        <f t="shared" si="88"/>
        <v>-0.81435385799733828</v>
      </c>
      <c r="Z121">
        <f t="shared" si="80"/>
        <v>5.9000104460069465E-3</v>
      </c>
      <c r="AA121">
        <f t="shared" si="89"/>
        <v>-3.4241812198418796E-3</v>
      </c>
      <c r="AB121">
        <f t="shared" si="90"/>
        <v>-4.8046962689303535E-3</v>
      </c>
      <c r="AC121">
        <f t="shared" si="81"/>
        <v>-95.877074155572629</v>
      </c>
      <c r="AD121">
        <f t="shared" si="82"/>
        <v>-134.53149553004991</v>
      </c>
      <c r="AG121">
        <f t="shared" si="91"/>
        <v>3108000</v>
      </c>
      <c r="AH121">
        <f t="shared" si="105"/>
        <v>361622467.00144881</v>
      </c>
      <c r="AI121">
        <f t="shared" si="106"/>
        <v>-133905175.57687265</v>
      </c>
      <c r="AJ121">
        <f t="shared" si="107"/>
        <v>-350.64529841585949</v>
      </c>
      <c r="AK121">
        <f t="shared" si="108"/>
        <v>-952.79810813699032</v>
      </c>
      <c r="AL121">
        <f t="shared" si="109"/>
        <v>-385.83668318073455</v>
      </c>
      <c r="AM121">
        <f t="shared" si="110"/>
        <v>-939.76709102456346</v>
      </c>
      <c r="AN121">
        <f t="shared" si="111"/>
        <v>-10803427.129060568</v>
      </c>
      <c r="AO121">
        <f t="shared" si="112"/>
        <v>-26313478.548687778</v>
      </c>
      <c r="AP121">
        <f t="shared" si="113"/>
        <v>-361622467.00144881</v>
      </c>
      <c r="AQ121">
        <f t="shared" si="114"/>
        <v>133905175.57687265</v>
      </c>
      <c r="AR121">
        <f t="shared" si="115"/>
        <v>385618211.04103351</v>
      </c>
      <c r="AS121">
        <f t="shared" si="116"/>
        <v>-0.93777331217111182</v>
      </c>
      <c r="AT121">
        <f t="shared" si="117"/>
        <v>0.34724805972045714</v>
      </c>
      <c r="AU121">
        <f>G*Mz/AR121^2</f>
        <v>2.6804669185228015E-3</v>
      </c>
      <c r="AV121">
        <f t="shared" si="118"/>
        <v>-2.5136703403482214E-3</v>
      </c>
      <c r="AW121">
        <f t="shared" si="119"/>
        <v>9.3078693660191545E-4</v>
      </c>
      <c r="AX121">
        <f>AH121+AJ121*dt/2</f>
        <v>356713432.82362676</v>
      </c>
      <c r="AY121">
        <f>AI121+AK121*dt/2</f>
        <v>-147244349.09079051</v>
      </c>
      <c r="AZ121">
        <f t="shared" si="120"/>
        <v>-356713432.82362676</v>
      </c>
      <c r="BA121">
        <f t="shared" si="121"/>
        <v>147244349.09079051</v>
      </c>
      <c r="BB121">
        <f t="shared" si="122"/>
        <v>385908501.45596254</v>
      </c>
      <c r="BC121">
        <f t="shared" si="123"/>
        <v>-0.92434717420790657</v>
      </c>
      <c r="BD121">
        <f t="shared" si="124"/>
        <v>0.38155248856986662</v>
      </c>
      <c r="BE121">
        <f>G*Mz/BB121^2</f>
        <v>2.6764358013418922E-3</v>
      </c>
      <c r="BF121">
        <f t="shared" si="125"/>
        <v>-2.473955869919252E-3</v>
      </c>
      <c r="BG121">
        <f t="shared" si="126"/>
        <v>1.0212007404994841E-3</v>
      </c>
      <c r="BH121">
        <f>BF121*dt</f>
        <v>-69.270764357739054</v>
      </c>
      <c r="BI121">
        <f>BG121*dt</f>
        <v>28.593620733985556</v>
      </c>
      <c r="BJ121">
        <f t="shared" si="92"/>
        <v>90332207803.040985</v>
      </c>
      <c r="BK121">
        <f t="shared" si="93"/>
        <v>121055530622.96463</v>
      </c>
    </row>
    <row r="122" spans="2:63" x14ac:dyDescent="0.3">
      <c r="B122">
        <f t="shared" si="83"/>
        <v>3136000</v>
      </c>
      <c r="C122">
        <f t="shared" si="94"/>
        <v>87394325011.024231</v>
      </c>
      <c r="D122">
        <f t="shared" si="95"/>
        <v>121911152722.68181</v>
      </c>
      <c r="E122">
        <f t="shared" si="96"/>
        <v>24178.370523085941</v>
      </c>
      <c r="F122">
        <f t="shared" si="97"/>
        <v>-17332.47723945597</v>
      </c>
      <c r="G122">
        <f t="shared" si="73"/>
        <v>24130.245030975002</v>
      </c>
      <c r="H122">
        <f t="shared" si="74"/>
        <v>-17399.610136447289</v>
      </c>
      <c r="I122">
        <f t="shared" si="75"/>
        <v>675646860.86730003</v>
      </c>
      <c r="J122">
        <f t="shared" si="76"/>
        <v>-487189083.8205241</v>
      </c>
      <c r="K122">
        <f t="shared" si="98"/>
        <v>-87394325011.024231</v>
      </c>
      <c r="L122">
        <f t="shared" si="99"/>
        <v>-121911152722.68181</v>
      </c>
      <c r="M122">
        <f t="shared" si="100"/>
        <v>150000324007.33536</v>
      </c>
      <c r="N122">
        <f t="shared" si="101"/>
        <v>-0.5826275749027745</v>
      </c>
      <c r="O122">
        <f t="shared" si="102"/>
        <v>-0.81273926259466001</v>
      </c>
      <c r="P122">
        <f t="shared" si="77"/>
        <v>5.9000557111547457E-3</v>
      </c>
      <c r="Q122">
        <f t="shared" si="103"/>
        <v>-3.4375351507813542E-3</v>
      </c>
      <c r="R122">
        <f t="shared" si="104"/>
        <v>-4.7952069279513206E-3</v>
      </c>
      <c r="S122">
        <f t="shared" si="78"/>
        <v>87732822198.347427</v>
      </c>
      <c r="T122">
        <f t="shared" si="79"/>
        <v>121668498041.32942</v>
      </c>
      <c r="U122">
        <f t="shared" si="84"/>
        <v>-87732822198.347427</v>
      </c>
      <c r="V122">
        <f t="shared" si="85"/>
        <v>-121668498041.32942</v>
      </c>
      <c r="W122">
        <f t="shared" si="86"/>
        <v>150000905019.00256</v>
      </c>
      <c r="X122">
        <f t="shared" si="87"/>
        <v>-0.58488195246044128</v>
      </c>
      <c r="Y122">
        <f t="shared" si="88"/>
        <v>-0.81111842642493448</v>
      </c>
      <c r="Z122">
        <f t="shared" si="80"/>
        <v>5.9000100048362944E-3</v>
      </c>
      <c r="AA122">
        <f t="shared" si="89"/>
        <v>-3.4508093711647894E-3</v>
      </c>
      <c r="AB122">
        <f t="shared" si="90"/>
        <v>-4.785606831014185E-3</v>
      </c>
      <c r="AC122">
        <f t="shared" si="81"/>
        <v>-96.622662392614103</v>
      </c>
      <c r="AD122">
        <f t="shared" si="82"/>
        <v>-133.99699126839718</v>
      </c>
      <c r="AG122">
        <f t="shared" si="91"/>
        <v>3136000</v>
      </c>
      <c r="AH122">
        <f t="shared" si="105"/>
        <v>350819039.87238824</v>
      </c>
      <c r="AI122">
        <f t="shared" si="106"/>
        <v>-160218654.12556043</v>
      </c>
      <c r="AJ122">
        <f t="shared" si="107"/>
        <v>-419.91606277359853</v>
      </c>
      <c r="AK122">
        <f t="shared" si="108"/>
        <v>-924.2044874030048</v>
      </c>
      <c r="AL122">
        <f t="shared" si="109"/>
        <v>-454.04143994364938</v>
      </c>
      <c r="AM122">
        <f t="shared" si="110"/>
        <v>-908.61946669346321</v>
      </c>
      <c r="AN122">
        <f t="shared" si="111"/>
        <v>-12713160.318422183</v>
      </c>
      <c r="AO122">
        <f t="shared" si="112"/>
        <v>-25441345.06741697</v>
      </c>
      <c r="AP122">
        <f t="shared" si="113"/>
        <v>-350819039.87238824</v>
      </c>
      <c r="AQ122">
        <f t="shared" si="114"/>
        <v>160218654.12556043</v>
      </c>
      <c r="AR122">
        <f t="shared" si="115"/>
        <v>385673457.56065494</v>
      </c>
      <c r="AS122">
        <f t="shared" si="116"/>
        <v>-0.90962712884439256</v>
      </c>
      <c r="AT122">
        <f t="shared" si="117"/>
        <v>0.4154256690074733</v>
      </c>
      <c r="AU122">
        <f>G*Mz/AR122^2</f>
        <v>2.6796990364772854E-3</v>
      </c>
      <c r="AV122">
        <f t="shared" si="118"/>
        <v>-2.4375269407179182E-3</v>
      </c>
      <c r="AW122">
        <f t="shared" si="119"/>
        <v>1.1132157649672578E-3</v>
      </c>
      <c r="AX122">
        <f>AH122+AJ122*dt/2</f>
        <v>344940214.99355787</v>
      </c>
      <c r="AY122">
        <f>AI122+AK122*dt/2</f>
        <v>-173157516.94920251</v>
      </c>
      <c r="AZ122">
        <f t="shared" si="120"/>
        <v>-344940214.99355787</v>
      </c>
      <c r="BA122">
        <f t="shared" si="121"/>
        <v>173157516.94920251</v>
      </c>
      <c r="BB122">
        <f t="shared" si="122"/>
        <v>385962793.0200206</v>
      </c>
      <c r="BC122">
        <f t="shared" si="123"/>
        <v>-0.89371364606034753</v>
      </c>
      <c r="BD122">
        <f t="shared" si="124"/>
        <v>0.44863784820890884</v>
      </c>
      <c r="BE122">
        <f>G*Mz/BB122^2</f>
        <v>2.6756828911210298E-3</v>
      </c>
      <c r="BF122">
        <f t="shared" si="125"/>
        <v>-2.3912943123250673E-3</v>
      </c>
      <c r="BG122">
        <f t="shared" si="126"/>
        <v>1.2004126147619309E-3</v>
      </c>
      <c r="BH122">
        <f>BF122*dt</f>
        <v>-66.95624074510188</v>
      </c>
      <c r="BI122">
        <f>BG122*dt</f>
        <v>33.611553213334062</v>
      </c>
      <c r="BJ122">
        <f t="shared" si="92"/>
        <v>90902515409.748108</v>
      </c>
      <c r="BK122">
        <f t="shared" si="93"/>
        <v>120308966181.42621</v>
      </c>
    </row>
    <row r="123" spans="2:63" x14ac:dyDescent="0.3">
      <c r="B123">
        <f t="shared" si="83"/>
        <v>3164000</v>
      </c>
      <c r="C123">
        <f t="shared" si="94"/>
        <v>88069971871.891525</v>
      </c>
      <c r="D123">
        <f t="shared" si="95"/>
        <v>121423963638.86128</v>
      </c>
      <c r="E123">
        <f t="shared" si="96"/>
        <v>24081.747860693325</v>
      </c>
      <c r="F123">
        <f t="shared" si="97"/>
        <v>-17466.474230724365</v>
      </c>
      <c r="G123">
        <f t="shared" si="73"/>
        <v>24033.250315128909</v>
      </c>
      <c r="H123">
        <f t="shared" si="74"/>
        <v>-17533.338839444277</v>
      </c>
      <c r="I123">
        <f t="shared" si="75"/>
        <v>672931008.82360947</v>
      </c>
      <c r="J123">
        <f t="shared" si="76"/>
        <v>-490933487.50443977</v>
      </c>
      <c r="K123">
        <f t="shared" si="98"/>
        <v>-88069971871.891525</v>
      </c>
      <c r="L123">
        <f t="shared" si="99"/>
        <v>-121423963638.86128</v>
      </c>
      <c r="M123">
        <f t="shared" si="100"/>
        <v>150000329637.26202</v>
      </c>
      <c r="N123">
        <f t="shared" si="101"/>
        <v>-0.58713185554236147</v>
      </c>
      <c r="O123">
        <f t="shared" si="102"/>
        <v>-0.80949131200241042</v>
      </c>
      <c r="P123">
        <f t="shared" si="77"/>
        <v>5.9000552682639809E-3</v>
      </c>
      <c r="Q123">
        <f t="shared" si="103"/>
        <v>-3.4641103974583165E-3</v>
      </c>
      <c r="R123">
        <f t="shared" si="104"/>
        <v>-4.7760434799937433E-3</v>
      </c>
      <c r="S123">
        <f t="shared" si="78"/>
        <v>88407116341.941238</v>
      </c>
      <c r="T123">
        <f t="shared" si="79"/>
        <v>121179432999.63113</v>
      </c>
      <c r="U123">
        <f t="shared" si="84"/>
        <v>-88407116341.941238</v>
      </c>
      <c r="V123">
        <f t="shared" si="85"/>
        <v>-121179432999.63113</v>
      </c>
      <c r="W123">
        <f t="shared" si="86"/>
        <v>150000910670.60101</v>
      </c>
      <c r="X123">
        <f t="shared" si="87"/>
        <v>-0.58937719742303096</v>
      </c>
      <c r="Y123">
        <f t="shared" si="88"/>
        <v>-0.8078579820474473</v>
      </c>
      <c r="Z123">
        <f t="shared" si="80"/>
        <v>5.900009560245837E-3</v>
      </c>
      <c r="AA123">
        <f t="shared" si="89"/>
        <v>-3.4773310993867807E-3</v>
      </c>
      <c r="AB123">
        <f t="shared" si="90"/>
        <v>-4.7663698174008487E-3</v>
      </c>
      <c r="AC123">
        <f t="shared" si="81"/>
        <v>-97.365270782829853</v>
      </c>
      <c r="AD123">
        <f t="shared" si="82"/>
        <v>-133.45835488722378</v>
      </c>
      <c r="AG123">
        <f t="shared" si="91"/>
        <v>3164000</v>
      </c>
      <c r="AH123">
        <f t="shared" si="105"/>
        <v>338105879.55396605</v>
      </c>
      <c r="AI123">
        <f t="shared" si="106"/>
        <v>-185659999.1929774</v>
      </c>
      <c r="AJ123">
        <f t="shared" si="107"/>
        <v>-486.87230351870039</v>
      </c>
      <c r="AK123">
        <f t="shared" si="108"/>
        <v>-890.5929341896707</v>
      </c>
      <c r="AL123">
        <f t="shared" si="109"/>
        <v>-519.74736619407429</v>
      </c>
      <c r="AM123">
        <f t="shared" si="110"/>
        <v>-872.54064797142769</v>
      </c>
      <c r="AN123">
        <f t="shared" si="111"/>
        <v>-14552926.253434081</v>
      </c>
      <c r="AO123">
        <f t="shared" si="112"/>
        <v>-24431138.143199977</v>
      </c>
      <c r="AP123">
        <f t="shared" si="113"/>
        <v>-338105879.55396605</v>
      </c>
      <c r="AQ123">
        <f t="shared" si="114"/>
        <v>185659999.1929774</v>
      </c>
      <c r="AR123">
        <f t="shared" si="115"/>
        <v>385726873.69341707</v>
      </c>
      <c r="AS123">
        <f t="shared" si="116"/>
        <v>-0.8765421924496215</v>
      </c>
      <c r="AT123">
        <f t="shared" si="117"/>
        <v>0.48132503036473273</v>
      </c>
      <c r="AU123">
        <f>G*Mz/AR123^2</f>
        <v>2.6789569090385421E-3</v>
      </c>
      <c r="AV123">
        <f t="shared" si="118"/>
        <v>-2.348218762526705E-3</v>
      </c>
      <c r="AW123">
        <f t="shared" si="119"/>
        <v>1.2894490155887868E-3</v>
      </c>
      <c r="AX123">
        <f>AH123+AJ123*dt/2</f>
        <v>331289667.30470425</v>
      </c>
      <c r="AY123">
        <f>AI123+AK123*dt/2</f>
        <v>-198128300.27163279</v>
      </c>
      <c r="AZ123">
        <f t="shared" si="120"/>
        <v>-331289667.30470425</v>
      </c>
      <c r="BA123">
        <f t="shared" si="121"/>
        <v>198128300.27163279</v>
      </c>
      <c r="BB123">
        <f t="shared" si="122"/>
        <v>386015112.4391219</v>
      </c>
      <c r="BC123">
        <f t="shared" si="123"/>
        <v>-0.8582297859049538</v>
      </c>
      <c r="BD123">
        <f t="shared" si="124"/>
        <v>0.51326565693170734</v>
      </c>
      <c r="BE123">
        <f>G*Mz/BB123^2</f>
        <v>2.6749576309790732E-3</v>
      </c>
      <c r="BF123">
        <f t="shared" si="125"/>
        <v>-2.2957283149399924E-3</v>
      </c>
      <c r="BG123">
        <f t="shared" si="126"/>
        <v>1.3729638857289577E-3</v>
      </c>
      <c r="BH123">
        <f>BF123*dt</f>
        <v>-64.280392818319783</v>
      </c>
      <c r="BI123">
        <f>BG123*dt</f>
        <v>38.442988800410816</v>
      </c>
      <c r="BJ123">
        <f t="shared" si="92"/>
        <v>91451030667.431183</v>
      </c>
      <c r="BK123">
        <f t="shared" si="93"/>
        <v>119567363646.9315</v>
      </c>
    </row>
    <row r="124" spans="2:63" x14ac:dyDescent="0.3">
      <c r="B124">
        <f t="shared" si="83"/>
        <v>3192000</v>
      </c>
      <c r="C124">
        <f t="shared" si="94"/>
        <v>88742902880.715134</v>
      </c>
      <c r="D124">
        <f t="shared" si="95"/>
        <v>120933030151.35684</v>
      </c>
      <c r="E124">
        <f t="shared" si="96"/>
        <v>23984.382589910496</v>
      </c>
      <c r="F124">
        <f t="shared" si="97"/>
        <v>-17599.93258561159</v>
      </c>
      <c r="G124">
        <f t="shared" si="73"/>
        <v>23935.514486558539</v>
      </c>
      <c r="H124">
        <f t="shared" si="74"/>
        <v>-17666.526844129879</v>
      </c>
      <c r="I124">
        <f t="shared" si="75"/>
        <v>670194405.62363911</v>
      </c>
      <c r="J124">
        <f t="shared" si="76"/>
        <v>-494662751.63563663</v>
      </c>
      <c r="K124">
        <f t="shared" si="98"/>
        <v>-88742902880.715134</v>
      </c>
      <c r="L124">
        <f t="shared" si="99"/>
        <v>-120933030151.35684</v>
      </c>
      <c r="M124">
        <f t="shared" si="100"/>
        <v>150000335310.57529</v>
      </c>
      <c r="N124">
        <f t="shared" si="101"/>
        <v>-0.5916180300328876</v>
      </c>
      <c r="O124">
        <f t="shared" si="102"/>
        <v>-0.80621839878534496</v>
      </c>
      <c r="P124">
        <f t="shared" si="77"/>
        <v>5.9000548219601623E-3</v>
      </c>
      <c r="Q124">
        <f t="shared" si="103"/>
        <v>-3.4905788108541107E-3</v>
      </c>
      <c r="R124">
        <f t="shared" si="104"/>
        <v>-4.7567327513064759E-3</v>
      </c>
      <c r="S124">
        <f t="shared" si="78"/>
        <v>89078684236.973877</v>
      </c>
      <c r="T124">
        <f t="shared" si="79"/>
        <v>120686631095.15828</v>
      </c>
      <c r="U124">
        <f t="shared" si="84"/>
        <v>-89078684236.973877</v>
      </c>
      <c r="V124">
        <f t="shared" si="85"/>
        <v>-120686631095.15828</v>
      </c>
      <c r="W124">
        <f t="shared" si="86"/>
        <v>150000916365.49866</v>
      </c>
      <c r="X124">
        <f t="shared" si="87"/>
        <v>-0.59385426699608246</v>
      </c>
      <c r="Y124">
        <f t="shared" si="88"/>
        <v>-0.80457262541708785</v>
      </c>
      <c r="Z124">
        <f t="shared" si="80"/>
        <v>5.9000091122492415E-3</v>
      </c>
      <c r="AA124">
        <f t="shared" si="89"/>
        <v>-3.5037455866249803E-3</v>
      </c>
      <c r="AB124">
        <f t="shared" si="90"/>
        <v>-4.7469858214271143E-3</v>
      </c>
      <c r="AC124">
        <f t="shared" si="81"/>
        <v>-98.104876425499455</v>
      </c>
      <c r="AD124">
        <f t="shared" si="82"/>
        <v>-132.91560299995919</v>
      </c>
      <c r="AG124">
        <f t="shared" si="91"/>
        <v>3192000</v>
      </c>
      <c r="AH124">
        <f t="shared" si="105"/>
        <v>323552953.30053198</v>
      </c>
      <c r="AI124">
        <f t="shared" si="106"/>
        <v>-210091137.33617738</v>
      </c>
      <c r="AJ124">
        <f t="shared" si="107"/>
        <v>-551.15269633702019</v>
      </c>
      <c r="AK124">
        <f t="shared" si="108"/>
        <v>-852.14994538925987</v>
      </c>
      <c r="AL124">
        <f t="shared" si="109"/>
        <v>-582.600184849274</v>
      </c>
      <c r="AM124">
        <f t="shared" si="110"/>
        <v>-831.73029364289175</v>
      </c>
      <c r="AN124">
        <f t="shared" si="111"/>
        <v>-16312805.175779672</v>
      </c>
      <c r="AO124">
        <f t="shared" si="112"/>
        <v>-23288448.222000968</v>
      </c>
      <c r="AP124">
        <f t="shared" si="113"/>
        <v>-323552953.30053198</v>
      </c>
      <c r="AQ124">
        <f t="shared" si="114"/>
        <v>210091137.33617738</v>
      </c>
      <c r="AR124">
        <f t="shared" si="115"/>
        <v>385778174.05434537</v>
      </c>
      <c r="AS124">
        <f t="shared" si="116"/>
        <v>-0.83870207041560729</v>
      </c>
      <c r="AT124">
        <f t="shared" si="117"/>
        <v>0.54459052239326899</v>
      </c>
      <c r="AU124">
        <f>G*Mz/AR124^2</f>
        <v>2.6782444668743922E-3</v>
      </c>
      <c r="AV124">
        <f t="shared" si="118"/>
        <v>-2.2462491794466972E-3</v>
      </c>
      <c r="AW124">
        <f t="shared" si="119"/>
        <v>1.4585465533120076E-3</v>
      </c>
      <c r="AX124">
        <f>AH124+AJ124*dt/2</f>
        <v>315836815.55181372</v>
      </c>
      <c r="AY124">
        <f>AI124+AK124*dt/2</f>
        <v>-222021236.57162702</v>
      </c>
      <c r="AZ124">
        <f t="shared" si="120"/>
        <v>-315836815.55181372</v>
      </c>
      <c r="BA124">
        <f t="shared" si="121"/>
        <v>222021236.57162702</v>
      </c>
      <c r="BB124">
        <f t="shared" si="122"/>
        <v>386065180.43810266</v>
      </c>
      <c r="BC124">
        <f t="shared" si="123"/>
        <v>-0.81809194808349583</v>
      </c>
      <c r="BD124">
        <f t="shared" si="124"/>
        <v>0.57508744072614804</v>
      </c>
      <c r="BE124">
        <f>G*Mz/BB124^2</f>
        <v>2.6742638564653969E-3</v>
      </c>
      <c r="BF124">
        <f t="shared" si="125"/>
        <v>-2.187793728025059E-3</v>
      </c>
      <c r="BG124">
        <f t="shared" si="126"/>
        <v>1.537935557041124E-3</v>
      </c>
      <c r="BH124">
        <f>BF124*dt</f>
        <v>-61.258224384701656</v>
      </c>
      <c r="BI124">
        <f>BG124*dt</f>
        <v>43.062195597151472</v>
      </c>
      <c r="BJ124">
        <f t="shared" si="92"/>
        <v>91978432413.720459</v>
      </c>
      <c r="BK124">
        <f t="shared" si="93"/>
        <v>118832118777.99507</v>
      </c>
    </row>
    <row r="125" spans="2:63" x14ac:dyDescent="0.3">
      <c r="B125">
        <f t="shared" si="83"/>
        <v>3220000</v>
      </c>
      <c r="C125">
        <f t="shared" si="94"/>
        <v>89413097286.338776</v>
      </c>
      <c r="D125">
        <f t="shared" si="95"/>
        <v>120438367399.72121</v>
      </c>
      <c r="E125">
        <f t="shared" si="96"/>
        <v>23886.277713484997</v>
      </c>
      <c r="F125">
        <f t="shared" si="97"/>
        <v>-17732.848188611548</v>
      </c>
      <c r="G125">
        <f t="shared" si="73"/>
        <v>23837.040559438767</v>
      </c>
      <c r="H125">
        <f t="shared" si="74"/>
        <v>-17799.170043336544</v>
      </c>
      <c r="I125">
        <f t="shared" si="75"/>
        <v>667437135.66428542</v>
      </c>
      <c r="J125">
        <f t="shared" si="76"/>
        <v>-498376761.21342325</v>
      </c>
      <c r="K125">
        <f t="shared" si="98"/>
        <v>-89413097286.338776</v>
      </c>
      <c r="L125">
        <f t="shared" si="99"/>
        <v>-120438367399.72121</v>
      </c>
      <c r="M125">
        <f t="shared" si="100"/>
        <v>150000341027.10071</v>
      </c>
      <c r="N125">
        <f t="shared" si="101"/>
        <v>-0.59608596003248038</v>
      </c>
      <c r="O125">
        <f t="shared" si="102"/>
        <v>-0.80292062388019159</v>
      </c>
      <c r="P125">
        <f t="shared" si="77"/>
        <v>5.9000543722570161E-3</v>
      </c>
      <c r="Q125">
        <f t="shared" si="103"/>
        <v>-3.5169395747306569E-3</v>
      </c>
      <c r="R125">
        <f t="shared" si="104"/>
        <v>-4.7372753374996558E-3</v>
      </c>
      <c r="S125">
        <f t="shared" si="78"/>
        <v>89747505174.32756</v>
      </c>
      <c r="T125">
        <f t="shared" si="79"/>
        <v>120190107525.08064</v>
      </c>
      <c r="U125">
        <f t="shared" si="84"/>
        <v>-89747505174.32756</v>
      </c>
      <c r="V125">
        <f t="shared" si="85"/>
        <v>-120190107525.08064</v>
      </c>
      <c r="W125">
        <f t="shared" si="86"/>
        <v>150000922103.52042</v>
      </c>
      <c r="X125">
        <f t="shared" si="87"/>
        <v>-0.59831302311855084</v>
      </c>
      <c r="Y125">
        <f t="shared" si="88"/>
        <v>-0.80126245785431649</v>
      </c>
      <c r="Z125">
        <f t="shared" si="80"/>
        <v>5.900008660860284E-3</v>
      </c>
      <c r="AA125">
        <f t="shared" si="89"/>
        <v>-3.5300520183049492E-3</v>
      </c>
      <c r="AB125">
        <f t="shared" si="90"/>
        <v>-4.7274554409626659E-3</v>
      </c>
      <c r="AC125">
        <f t="shared" si="81"/>
        <v>-98.841456512538585</v>
      </c>
      <c r="AD125">
        <f t="shared" si="82"/>
        <v>-132.36875234695464</v>
      </c>
      <c r="AG125">
        <f t="shared" si="91"/>
        <v>3220000</v>
      </c>
      <c r="AH125">
        <f t="shared" si="105"/>
        <v>307240148.12475228</v>
      </c>
      <c r="AI125">
        <f t="shared" si="106"/>
        <v>-233379585.55817834</v>
      </c>
      <c r="AJ125">
        <f t="shared" si="107"/>
        <v>-612.41092072172182</v>
      </c>
      <c r="AK125">
        <f t="shared" si="108"/>
        <v>-809.08774979210841</v>
      </c>
      <c r="AL125">
        <f t="shared" si="109"/>
        <v>-642.26154297112816</v>
      </c>
      <c r="AM125">
        <f t="shared" si="110"/>
        <v>-786.413220139195</v>
      </c>
      <c r="AN125">
        <f t="shared" si="111"/>
        <v>-17983323.20319159</v>
      </c>
      <c r="AO125">
        <f t="shared" si="112"/>
        <v>-22019570.163897458</v>
      </c>
      <c r="AP125">
        <f t="shared" si="113"/>
        <v>-307240148.12475228</v>
      </c>
      <c r="AQ125">
        <f t="shared" si="114"/>
        <v>233379585.55817834</v>
      </c>
      <c r="AR125">
        <f t="shared" si="115"/>
        <v>385827085.07183218</v>
      </c>
      <c r="AS125">
        <f t="shared" si="116"/>
        <v>-0.79631565541219373</v>
      </c>
      <c r="AT125">
        <f t="shared" si="117"/>
        <v>0.60488129161468385</v>
      </c>
      <c r="AU125">
        <f>G*Mz/AR125^2</f>
        <v>2.67756547172911E-3</v>
      </c>
      <c r="AV125">
        <f t="shared" si="118"/>
        <v>-2.1321873035290259E-3</v>
      </c>
      <c r="AW125">
        <f t="shared" si="119"/>
        <v>1.6196092609223843E-3</v>
      </c>
      <c r="AX125">
        <f>AH125+AJ125*dt/2</f>
        <v>298666395.23464817</v>
      </c>
      <c r="AY125">
        <f>AI125+AK125*dt/2</f>
        <v>-244706814.05526784</v>
      </c>
      <c r="AZ125">
        <f t="shared" si="120"/>
        <v>-298666395.23464817</v>
      </c>
      <c r="BA125">
        <f t="shared" si="121"/>
        <v>244706814.05526784</v>
      </c>
      <c r="BB125">
        <f t="shared" si="122"/>
        <v>386112730.28422475</v>
      </c>
      <c r="BC125">
        <f t="shared" si="123"/>
        <v>-0.773521233073031</v>
      </c>
      <c r="BD125">
        <f t="shared" si="124"/>
        <v>0.63377038585372358</v>
      </c>
      <c r="BE125">
        <f>G*Mz/BB125^2</f>
        <v>2.6736052249572758E-3</v>
      </c>
      <c r="BF125">
        <f t="shared" si="125"/>
        <v>-2.0680904103594503E-3</v>
      </c>
      <c r="BG125">
        <f t="shared" si="126"/>
        <v>1.6944518150417041E-3</v>
      </c>
      <c r="BH125">
        <f>BF125*dt</f>
        <v>-57.906531490064609</v>
      </c>
      <c r="BI125">
        <f>BG125*dt</f>
        <v>47.444650821167713</v>
      </c>
      <c r="BJ125">
        <f t="shared" si="92"/>
        <v>92485498767.586304</v>
      </c>
      <c r="BK125">
        <f t="shared" si="93"/>
        <v>118104571544.13942</v>
      </c>
    </row>
    <row r="126" spans="2:63" x14ac:dyDescent="0.3">
      <c r="B126">
        <f t="shared" si="83"/>
        <v>3248000</v>
      </c>
      <c r="C126">
        <f t="shared" si="94"/>
        <v>90080534422.003067</v>
      </c>
      <c r="D126">
        <f t="shared" si="95"/>
        <v>119939990638.50778</v>
      </c>
      <c r="E126">
        <f t="shared" si="96"/>
        <v>23787.436256972458</v>
      </c>
      <c r="F126">
        <f t="shared" si="97"/>
        <v>-17865.216940958504</v>
      </c>
      <c r="G126">
        <f t="shared" si="73"/>
        <v>23737.831570706065</v>
      </c>
      <c r="H126">
        <f t="shared" si="74"/>
        <v>-17931.264346700405</v>
      </c>
      <c r="I126">
        <f t="shared" si="75"/>
        <v>664659283.97976983</v>
      </c>
      <c r="J126">
        <f t="shared" si="76"/>
        <v>-502075401.70761138</v>
      </c>
      <c r="K126">
        <f t="shared" si="98"/>
        <v>-90080534422.003067</v>
      </c>
      <c r="L126">
        <f t="shared" si="99"/>
        <v>-119939990638.50778</v>
      </c>
      <c r="M126">
        <f t="shared" si="100"/>
        <v>150000346786.66251</v>
      </c>
      <c r="N126">
        <f t="shared" si="101"/>
        <v>-0.60053550776199072</v>
      </c>
      <c r="O126">
        <f t="shared" si="102"/>
        <v>-0.79959808899036766</v>
      </c>
      <c r="P126">
        <f t="shared" si="77"/>
        <v>5.9000539191683679E-3</v>
      </c>
      <c r="Q126">
        <f t="shared" si="103"/>
        <v>-3.5431918761708991E-3</v>
      </c>
      <c r="R126">
        <f t="shared" si="104"/>
        <v>-4.7176718387071563E-3</v>
      </c>
      <c r="S126">
        <f t="shared" si="78"/>
        <v>90413558529.600677</v>
      </c>
      <c r="T126">
        <f t="shared" si="79"/>
        <v>119689877601.33437</v>
      </c>
      <c r="U126">
        <f t="shared" si="84"/>
        <v>-90413558529.600677</v>
      </c>
      <c r="V126">
        <f t="shared" si="85"/>
        <v>-119689877601.33437</v>
      </c>
      <c r="W126">
        <f t="shared" si="86"/>
        <v>150000927884.48987</v>
      </c>
      <c r="X126">
        <f t="shared" si="87"/>
        <v>-0.60275332829424089</v>
      </c>
      <c r="Y126">
        <f t="shared" si="88"/>
        <v>-0.79792758144471665</v>
      </c>
      <c r="Z126">
        <f t="shared" si="80"/>
        <v>5.9000082060928407E-3</v>
      </c>
      <c r="AA126">
        <f t="shared" si="89"/>
        <v>-3.5562495831857931E-3</v>
      </c>
      <c r="AB126">
        <f t="shared" si="90"/>
        <v>-4.7077792783916418E-3</v>
      </c>
      <c r="AC126">
        <f t="shared" si="81"/>
        <v>-99.574988329202213</v>
      </c>
      <c r="AD126">
        <f t="shared" si="82"/>
        <v>-131.81781979496597</v>
      </c>
      <c r="AG126">
        <f t="shared" si="91"/>
        <v>3248000</v>
      </c>
      <c r="AH126">
        <f t="shared" si="105"/>
        <v>289256824.9215607</v>
      </c>
      <c r="AI126">
        <f t="shared" si="106"/>
        <v>-255399155.72207579</v>
      </c>
      <c r="AJ126">
        <f t="shared" si="107"/>
        <v>-670.31745221178642</v>
      </c>
      <c r="AK126">
        <f t="shared" si="108"/>
        <v>-761.64309897094074</v>
      </c>
      <c r="AL126">
        <f t="shared" si="109"/>
        <v>-698.41075686140334</v>
      </c>
      <c r="AM126">
        <f t="shared" si="110"/>
        <v>-736.83813096058896</v>
      </c>
      <c r="AN126">
        <f t="shared" si="111"/>
        <v>-19555501.192119293</v>
      </c>
      <c r="AO126">
        <f t="shared" si="112"/>
        <v>-20631467.666896492</v>
      </c>
      <c r="AP126">
        <f t="shared" si="113"/>
        <v>-289256824.9215607</v>
      </c>
      <c r="AQ126">
        <f t="shared" si="114"/>
        <v>255399155.72207579</v>
      </c>
      <c r="AR126">
        <f t="shared" si="115"/>
        <v>385873346.45872021</v>
      </c>
      <c r="AS126">
        <f t="shared" si="116"/>
        <v>-0.74961597523166756</v>
      </c>
      <c r="AT126">
        <f t="shared" si="117"/>
        <v>0.66187301627840667</v>
      </c>
      <c r="AU126">
        <f>G*Mz/AR126^2</f>
        <v>2.6769234970074191E-3</v>
      </c>
      <c r="AV126">
        <f t="shared" si="118"/>
        <v>-2.0066646178297821E-3</v>
      </c>
      <c r="AW126">
        <f t="shared" si="119"/>
        <v>1.7717834293108409E-3</v>
      </c>
      <c r="AX126">
        <f>AH126+AJ126*dt/2</f>
        <v>279872380.59059572</v>
      </c>
      <c r="AY126">
        <f>AI126+AK126*dt/2</f>
        <v>-266062159.10766897</v>
      </c>
      <c r="AZ126">
        <f t="shared" si="120"/>
        <v>-279872380.59059572</v>
      </c>
      <c r="BA126">
        <f t="shared" si="121"/>
        <v>266062159.10766897</v>
      </c>
      <c r="BB126">
        <f t="shared" si="122"/>
        <v>386157509.21933633</v>
      </c>
      <c r="BC126">
        <f t="shared" si="123"/>
        <v>-0.72476223796965977</v>
      </c>
      <c r="BD126">
        <f t="shared" si="124"/>
        <v>0.68899905545160967</v>
      </c>
      <c r="BE126">
        <f>G*Mz/BB126^2</f>
        <v>2.6729851968569683E-3</v>
      </c>
      <c r="BF126">
        <f t="shared" si="125"/>
        <v>-1.9372787333338279E-3</v>
      </c>
      <c r="BG126">
        <f t="shared" si="126"/>
        <v>1.841684275870586E-3</v>
      </c>
      <c r="BH126">
        <f>BF126*dt</f>
        <v>-54.243804533347181</v>
      </c>
      <c r="BI126">
        <f>BG126*dt</f>
        <v>51.56715972437641</v>
      </c>
      <c r="BJ126">
        <f t="shared" si="92"/>
        <v>92973102671.218674</v>
      </c>
      <c r="BK126">
        <f t="shared" si="93"/>
        <v>117385999081.28702</v>
      </c>
    </row>
    <row r="127" spans="2:63" x14ac:dyDescent="0.3">
      <c r="B127">
        <f t="shared" si="83"/>
        <v>3276000</v>
      </c>
      <c r="C127">
        <f t="shared" si="94"/>
        <v>90745193705.982834</v>
      </c>
      <c r="D127">
        <f t="shared" si="95"/>
        <v>119437915236.80017</v>
      </c>
      <c r="E127">
        <f t="shared" si="96"/>
        <v>23687.861268643257</v>
      </c>
      <c r="F127">
        <f t="shared" si="97"/>
        <v>-17997.034760753471</v>
      </c>
      <c r="G127">
        <f t="shared" si="73"/>
        <v>23637.890579964802</v>
      </c>
      <c r="H127">
        <f t="shared" si="74"/>
        <v>-18062.805680787424</v>
      </c>
      <c r="I127">
        <f t="shared" si="75"/>
        <v>661860936.23901451</v>
      </c>
      <c r="J127">
        <f t="shared" si="76"/>
        <v>-505758559.06204784</v>
      </c>
      <c r="K127">
        <f t="shared" si="98"/>
        <v>-90745193705.982834</v>
      </c>
      <c r="L127">
        <f t="shared" si="99"/>
        <v>-119437915236.80017</v>
      </c>
      <c r="M127">
        <f t="shared" si="100"/>
        <v>150000352589.08362</v>
      </c>
      <c r="N127">
        <f t="shared" si="101"/>
        <v>-0.60496653600924188</v>
      </c>
      <c r="O127">
        <f t="shared" si="102"/>
        <v>-0.79625089658284143</v>
      </c>
      <c r="P127">
        <f t="shared" si="77"/>
        <v>5.900053462708151E-3</v>
      </c>
      <c r="Q127">
        <f t="shared" si="103"/>
        <v>-3.5693349056038831E-3</v>
      </c>
      <c r="R127">
        <f t="shared" si="104"/>
        <v>-4.6979228595680636E-3</v>
      </c>
      <c r="S127">
        <f t="shared" si="78"/>
        <v>91076823763.743835</v>
      </c>
      <c r="T127">
        <f t="shared" si="79"/>
        <v>119185956750.14963</v>
      </c>
      <c r="U127">
        <f t="shared" si="84"/>
        <v>-91076823763.743835</v>
      </c>
      <c r="V127">
        <f t="shared" si="85"/>
        <v>-119185956750.14963</v>
      </c>
      <c r="W127">
        <f t="shared" si="86"/>
        <v>150000933708.22928</v>
      </c>
      <c r="X127">
        <f t="shared" si="87"/>
        <v>-0.60717504559604762</v>
      </c>
      <c r="Y127">
        <f t="shared" si="88"/>
        <v>-0.79456809903584558</v>
      </c>
      <c r="Z127">
        <f t="shared" si="80"/>
        <v>5.9000077479608977E-3</v>
      </c>
      <c r="AA127">
        <f t="shared" si="89"/>
        <v>-3.5823374733851923E-3</v>
      </c>
      <c r="AB127">
        <f t="shared" si="90"/>
        <v>-4.687957940594051E-3</v>
      </c>
      <c r="AC127">
        <f t="shared" si="81"/>
        <v>-100.30544925478539</v>
      </c>
      <c r="AD127">
        <f t="shared" si="82"/>
        <v>-131.26282233663343</v>
      </c>
      <c r="AG127">
        <f t="shared" si="91"/>
        <v>3276000</v>
      </c>
      <c r="AH127">
        <f t="shared" si="105"/>
        <v>269701323.7294414</v>
      </c>
      <c r="AI127">
        <f t="shared" si="106"/>
        <v>-276030623.38897228</v>
      </c>
      <c r="AJ127">
        <f t="shared" si="107"/>
        <v>-724.56125674513362</v>
      </c>
      <c r="AK127">
        <f t="shared" si="108"/>
        <v>-710.0759392465643</v>
      </c>
      <c r="AL127">
        <f t="shared" si="109"/>
        <v>-750.7464556075887</v>
      </c>
      <c r="AM127">
        <f t="shared" si="110"/>
        <v>-683.27623108933415</v>
      </c>
      <c r="AN127">
        <f t="shared" si="111"/>
        <v>-21020900.757012483</v>
      </c>
      <c r="AO127">
        <f t="shared" si="112"/>
        <v>-19131734.470501356</v>
      </c>
      <c r="AP127">
        <f t="shared" si="113"/>
        <v>-269701323.7294414</v>
      </c>
      <c r="AQ127">
        <f t="shared" si="114"/>
        <v>276030623.38897228</v>
      </c>
      <c r="AR127">
        <f t="shared" si="115"/>
        <v>385916712.60767865</v>
      </c>
      <c r="AS127">
        <f t="shared" si="116"/>
        <v>-0.69885888565706833</v>
      </c>
      <c r="AT127">
        <f t="shared" si="117"/>
        <v>0.71525957381789751</v>
      </c>
      <c r="AU127">
        <f>G*Mz/AR127^2</f>
        <v>2.6763219094791822E-3</v>
      </c>
      <c r="AV127">
        <f t="shared" si="118"/>
        <v>-1.8703713473182187E-3</v>
      </c>
      <c r="AW127">
        <f t="shared" si="119"/>
        <v>1.9142648683735815E-3</v>
      </c>
      <c r="AX127">
        <f>AH127+AJ127*dt/2</f>
        <v>259557466.13500953</v>
      </c>
      <c r="AY127">
        <f>AI127+AK127*dt/2</f>
        <v>-285971686.53842419</v>
      </c>
      <c r="AZ127">
        <f t="shared" si="120"/>
        <v>-259557466.13500953</v>
      </c>
      <c r="BA127">
        <f t="shared" si="121"/>
        <v>285971686.53842419</v>
      </c>
      <c r="BB127">
        <f t="shared" si="122"/>
        <v>386199279.81297088</v>
      </c>
      <c r="BC127">
        <f t="shared" si="123"/>
        <v>-0.67208169383616767</v>
      </c>
      <c r="BD127">
        <f t="shared" si="124"/>
        <v>0.7404770062671141</v>
      </c>
      <c r="BE127">
        <f>G*Mz/BB127^2</f>
        <v>2.672407017941371E-3</v>
      </c>
      <c r="BF127">
        <f t="shared" si="125"/>
        <v>-1.7960758352376983E-3</v>
      </c>
      <c r="BG127">
        <f t="shared" si="126"/>
        <v>1.9788559481724523E-3</v>
      </c>
      <c r="BH127">
        <f>BF127*dt</f>
        <v>-50.290123386655551</v>
      </c>
      <c r="BI127">
        <f>BG127*dt</f>
        <v>55.407966548828661</v>
      </c>
      <c r="BJ127">
        <f t="shared" si="92"/>
        <v>93442206943.277252</v>
      </c>
      <c r="BK127">
        <f t="shared" si="93"/>
        <v>116677609002.91045</v>
      </c>
    </row>
    <row r="128" spans="2:63" x14ac:dyDescent="0.3">
      <c r="B128">
        <f t="shared" si="83"/>
        <v>3304000</v>
      </c>
      <c r="C128">
        <f t="shared" si="94"/>
        <v>91407054642.221848</v>
      </c>
      <c r="D128">
        <f t="shared" si="95"/>
        <v>118932156677.73813</v>
      </c>
      <c r="E128">
        <f t="shared" si="96"/>
        <v>23587.555819388472</v>
      </c>
      <c r="F128">
        <f t="shared" si="97"/>
        <v>-18128.297583090105</v>
      </c>
      <c r="G128">
        <f t="shared" si="73"/>
        <v>23537.220669392857</v>
      </c>
      <c r="H128">
        <f t="shared" si="74"/>
        <v>-18193.789989219018</v>
      </c>
      <c r="I128">
        <f t="shared" si="75"/>
        <v>659042178.74300003</v>
      </c>
      <c r="J128">
        <f t="shared" si="76"/>
        <v>-509426119.69813251</v>
      </c>
      <c r="K128">
        <f t="shared" si="98"/>
        <v>-91407054642.221848</v>
      </c>
      <c r="L128">
        <f t="shared" si="99"/>
        <v>-118932156677.73813</v>
      </c>
      <c r="M128">
        <f t="shared" si="100"/>
        <v>150000358434.1857</v>
      </c>
      <c r="N128">
        <f t="shared" si="101"/>
        <v>-0.6093789081332609</v>
      </c>
      <c r="O128">
        <f t="shared" si="102"/>
        <v>-0.79287914988497121</v>
      </c>
      <c r="P128">
        <f t="shared" si="77"/>
        <v>5.9000530028903951E-3</v>
      </c>
      <c r="Q128">
        <f t="shared" si="103"/>
        <v>-3.595367856829716E-3</v>
      </c>
      <c r="R128">
        <f t="shared" si="104"/>
        <v>-4.6780290092080078E-3</v>
      </c>
      <c r="S128">
        <f t="shared" si="78"/>
        <v>91737280423.693283</v>
      </c>
      <c r="T128">
        <f t="shared" si="79"/>
        <v>118678360511.57486</v>
      </c>
      <c r="U128">
        <f t="shared" si="84"/>
        <v>-91737280423.693283</v>
      </c>
      <c r="V128">
        <f t="shared" si="85"/>
        <v>-118678360511.57486</v>
      </c>
      <c r="W128">
        <f t="shared" si="86"/>
        <v>150000939574.55957</v>
      </c>
      <c r="X128">
        <f t="shared" si="87"/>
        <v>-0.61157803867017968</v>
      </c>
      <c r="Y128">
        <f t="shared" si="88"/>
        <v>-0.79118411423406121</v>
      </c>
      <c r="Z128">
        <f t="shared" si="80"/>
        <v>5.9000072864785411E-3</v>
      </c>
      <c r="AA128">
        <f t="shared" si="89"/>
        <v>-3.608314884404315E-3</v>
      </c>
      <c r="AB128">
        <f t="shared" si="90"/>
        <v>-4.6679920389270319E-3</v>
      </c>
      <c r="AC128">
        <f t="shared" si="81"/>
        <v>-101.03281676332082</v>
      </c>
      <c r="AD128">
        <f t="shared" si="82"/>
        <v>-130.7037770899569</v>
      </c>
      <c r="AG128">
        <f t="shared" si="91"/>
        <v>3304000</v>
      </c>
      <c r="AH128">
        <f t="shared" si="105"/>
        <v>248680422.97242892</v>
      </c>
      <c r="AI128">
        <f t="shared" si="106"/>
        <v>-295162357.85947365</v>
      </c>
      <c r="AJ128">
        <f t="shared" si="107"/>
        <v>-774.85138013178914</v>
      </c>
      <c r="AK128">
        <f t="shared" si="108"/>
        <v>-654.66797269773565</v>
      </c>
      <c r="AL128">
        <f t="shared" si="109"/>
        <v>-798.98811641088025</v>
      </c>
      <c r="AM128">
        <f t="shared" si="110"/>
        <v>-626.01973450506262</v>
      </c>
      <c r="AN128">
        <f t="shared" si="111"/>
        <v>-22371667.259504646</v>
      </c>
      <c r="AO128">
        <f t="shared" si="112"/>
        <v>-17528552.566141754</v>
      </c>
      <c r="AP128">
        <f t="shared" si="113"/>
        <v>-248680422.97242892</v>
      </c>
      <c r="AQ128">
        <f t="shared" si="114"/>
        <v>295162357.85947365</v>
      </c>
      <c r="AR128">
        <f t="shared" si="115"/>
        <v>385956953.90407223</v>
      </c>
      <c r="AS128">
        <f t="shared" si="116"/>
        <v>-0.64432165415586029</v>
      </c>
      <c r="AT128">
        <f t="shared" si="117"/>
        <v>0.76475460507659321</v>
      </c>
      <c r="AU128">
        <f>G*Mz/AR128^2</f>
        <v>2.6757638521746844E-3</v>
      </c>
      <c r="AV128">
        <f t="shared" si="118"/>
        <v>-1.7240525913636495E-3</v>
      </c>
      <c r="AW128">
        <f t="shared" si="119"/>
        <v>2.0463027280480744E-3</v>
      </c>
      <c r="AX128">
        <f>AH128+AJ128*dt/2</f>
        <v>237832503.65058386</v>
      </c>
      <c r="AY128">
        <f>AI128+AK128*dt/2</f>
        <v>-304327709.47724193</v>
      </c>
      <c r="AZ128">
        <f t="shared" si="120"/>
        <v>-237832503.65058386</v>
      </c>
      <c r="BA128">
        <f t="shared" si="121"/>
        <v>304327709.47724193</v>
      </c>
      <c r="BB128">
        <f t="shared" si="122"/>
        <v>386237821.22983444</v>
      </c>
      <c r="BC128">
        <f t="shared" si="123"/>
        <v>-0.61576699789081346</v>
      </c>
      <c r="BD128">
        <f t="shared" si="124"/>
        <v>0.78792829896414751</v>
      </c>
      <c r="BE128">
        <f>G*Mz/BB128^2</f>
        <v>2.6718737029301988E-3</v>
      </c>
      <c r="BF128">
        <f t="shared" si="125"/>
        <v>-1.6452516487967398E-3</v>
      </c>
      <c r="BG128">
        <f t="shared" si="126"/>
        <v>2.1052449017968295E-3</v>
      </c>
      <c r="BH128">
        <f>BF128*dt</f>
        <v>-46.067046166308714</v>
      </c>
      <c r="BI128">
        <f>BG128*dt</f>
        <v>58.946857250311226</v>
      </c>
      <c r="BJ128">
        <f t="shared" si="92"/>
        <v>93893858871.946136</v>
      </c>
      <c r="BK128">
        <f t="shared" si="93"/>
        <v>115980533099.14339</v>
      </c>
    </row>
    <row r="129" spans="2:63" x14ac:dyDescent="0.3">
      <c r="B129">
        <f t="shared" si="83"/>
        <v>3332000</v>
      </c>
      <c r="C129">
        <f t="shared" si="94"/>
        <v>92066096820.964844</v>
      </c>
      <c r="D129">
        <f t="shared" si="95"/>
        <v>118422730558.03999</v>
      </c>
      <c r="E129">
        <f t="shared" si="96"/>
        <v>23486.523002625152</v>
      </c>
      <c r="F129">
        <f t="shared" si="97"/>
        <v>-18259.00136018006</v>
      </c>
      <c r="G129">
        <f t="shared" si="73"/>
        <v>23435.82494364653</v>
      </c>
      <c r="H129">
        <f t="shared" si="74"/>
        <v>-18324.213232797145</v>
      </c>
      <c r="I129">
        <f t="shared" si="75"/>
        <v>656203098.42210281</v>
      </c>
      <c r="J129">
        <f t="shared" si="76"/>
        <v>-513077970.51832008</v>
      </c>
      <c r="K129">
        <f t="shared" si="98"/>
        <v>-92066096820.964844</v>
      </c>
      <c r="L129">
        <f t="shared" si="99"/>
        <v>-118422730558.03999</v>
      </c>
      <c r="M129">
        <f t="shared" si="100"/>
        <v>150000364321.78894</v>
      </c>
      <c r="N129">
        <f t="shared" si="101"/>
        <v>-0.61377248806849327</v>
      </c>
      <c r="O129">
        <f t="shared" si="102"/>
        <v>-0.78948295288132175</v>
      </c>
      <c r="P129">
        <f t="shared" si="77"/>
        <v>5.9000525397292468E-3</v>
      </c>
      <c r="Q129">
        <f t="shared" si="103"/>
        <v>-3.6212899270444527E-3</v>
      </c>
      <c r="R129">
        <f t="shared" si="104"/>
        <v>-4.6579909012203873E-3</v>
      </c>
      <c r="S129">
        <f t="shared" si="78"/>
        <v>92394908143.001602</v>
      </c>
      <c r="T129">
        <f t="shared" si="79"/>
        <v>118167104538.99747</v>
      </c>
      <c r="U129">
        <f t="shared" si="84"/>
        <v>-92394908143.001602</v>
      </c>
      <c r="V129">
        <f t="shared" si="85"/>
        <v>-118167104538.99747</v>
      </c>
      <c r="W129">
        <f t="shared" si="86"/>
        <v>150000945483.30042</v>
      </c>
      <c r="X129">
        <f t="shared" si="87"/>
        <v>-0.61596217174036361</v>
      </c>
      <c r="Y129">
        <f t="shared" si="88"/>
        <v>-0.7877757314013264</v>
      </c>
      <c r="Z129">
        <f t="shared" si="80"/>
        <v>5.900006821659959E-3</v>
      </c>
      <c r="AA129">
        <f t="shared" si="89"/>
        <v>-3.6341810151526285E-3</v>
      </c>
      <c r="AB129">
        <f t="shared" si="90"/>
        <v>-4.6478821892059893E-3</v>
      </c>
      <c r="AC129">
        <f t="shared" si="81"/>
        <v>-101.7570684242736</v>
      </c>
      <c r="AD129">
        <f t="shared" si="82"/>
        <v>-130.14070129776769</v>
      </c>
      <c r="AG129">
        <f t="shared" si="91"/>
        <v>3332000</v>
      </c>
      <c r="AH129">
        <f t="shared" si="105"/>
        <v>226308755.71292427</v>
      </c>
      <c r="AI129">
        <f t="shared" si="106"/>
        <v>-312690910.42561543</v>
      </c>
      <c r="AJ129">
        <f t="shared" si="107"/>
        <v>-820.91842629809787</v>
      </c>
      <c r="AK129">
        <f t="shared" si="108"/>
        <v>-595.72111544742438</v>
      </c>
      <c r="AL129">
        <f t="shared" si="109"/>
        <v>-842.87748566712798</v>
      </c>
      <c r="AM129">
        <f t="shared" si="110"/>
        <v>-565.3802731562746</v>
      </c>
      <c r="AN129">
        <f t="shared" si="111"/>
        <v>-23600569.598679584</v>
      </c>
      <c r="AO129">
        <f t="shared" si="112"/>
        <v>-15830647.648375688</v>
      </c>
      <c r="AP129">
        <f t="shared" si="113"/>
        <v>-226308755.71292427</v>
      </c>
      <c r="AQ129">
        <f t="shared" si="114"/>
        <v>312690910.42561543</v>
      </c>
      <c r="AR129">
        <f t="shared" si="115"/>
        <v>385993857.9500097</v>
      </c>
      <c r="AS129">
        <f t="shared" si="116"/>
        <v>-0.58630144250179661</v>
      </c>
      <c r="AT129">
        <f t="shared" si="117"/>
        <v>0.81009296905991757</v>
      </c>
      <c r="AU129">
        <f>G*Mz/AR129^2</f>
        <v>2.6752522285329425E-3</v>
      </c>
      <c r="AV129">
        <f t="shared" si="118"/>
        <v>-1.5685042406450103E-3</v>
      </c>
      <c r="AW129">
        <f t="shared" si="119"/>
        <v>2.1672030207964127E-3</v>
      </c>
      <c r="AX129">
        <f>AH129+AJ129*dt/2</f>
        <v>214815897.74475092</v>
      </c>
      <c r="AY129">
        <f>AI129+AK129*dt/2</f>
        <v>-321031006.04187936</v>
      </c>
      <c r="AZ129">
        <f t="shared" si="120"/>
        <v>-214815897.74475092</v>
      </c>
      <c r="BA129">
        <f t="shared" si="121"/>
        <v>321031006.04187936</v>
      </c>
      <c r="BB129">
        <f t="shared" si="122"/>
        <v>386272930.40561932</v>
      </c>
      <c r="BC129">
        <f t="shared" si="123"/>
        <v>-0.55612464875334655</v>
      </c>
      <c r="BD129">
        <f t="shared" si="124"/>
        <v>0.831098896070117</v>
      </c>
      <c r="BE129">
        <f>G*Mz/BB129^2</f>
        <v>2.6713880203314208E-3</v>
      </c>
      <c r="BF129">
        <f t="shared" si="125"/>
        <v>-1.4856247244907092E-3</v>
      </c>
      <c r="BG129">
        <f t="shared" si="126"/>
        <v>2.2201876346723791E-3</v>
      </c>
      <c r="BH129">
        <f>BF129*dt</f>
        <v>-41.597492285739861</v>
      </c>
      <c r="BI129">
        <f>BG129*dt</f>
        <v>62.165253770826617</v>
      </c>
      <c r="BJ129">
        <f t="shared" si="92"/>
        <v>94329184378.094086</v>
      </c>
      <c r="BK129">
        <f t="shared" si="93"/>
        <v>115295821453.78384</v>
      </c>
    </row>
    <row r="130" spans="2:63" x14ac:dyDescent="0.3">
      <c r="B130">
        <f t="shared" si="83"/>
        <v>3360000</v>
      </c>
      <c r="C130">
        <f t="shared" si="94"/>
        <v>92722299919.386948</v>
      </c>
      <c r="D130">
        <f t="shared" si="95"/>
        <v>117909652587.52167</v>
      </c>
      <c r="E130">
        <f t="shared" si="96"/>
        <v>23384.765934200877</v>
      </c>
      <c r="F130">
        <f t="shared" si="97"/>
        <v>-18389.142061477829</v>
      </c>
      <c r="G130">
        <f t="shared" si="73"/>
        <v>23333.706529764771</v>
      </c>
      <c r="H130">
        <f t="shared" si="74"/>
        <v>-18454.071389628894</v>
      </c>
      <c r="I130">
        <f t="shared" si="75"/>
        <v>653343782.8334136</v>
      </c>
      <c r="J130">
        <f t="shared" si="76"/>
        <v>-516713998.90960902</v>
      </c>
      <c r="K130">
        <f t="shared" si="98"/>
        <v>-92722299919.386948</v>
      </c>
      <c r="L130">
        <f t="shared" si="99"/>
        <v>-117909652587.52167</v>
      </c>
      <c r="M130">
        <f t="shared" si="100"/>
        <v>150000370251.71237</v>
      </c>
      <c r="N130">
        <f t="shared" si="101"/>
        <v>-0.61814714032899831</v>
      </c>
      <c r="O130">
        <f t="shared" si="102"/>
        <v>-0.78606241031045476</v>
      </c>
      <c r="P130">
        <f t="shared" si="77"/>
        <v>5.9000520732389438E-3</v>
      </c>
      <c r="Q130">
        <f t="shared" si="103"/>
        <v>-3.6471003168648307E-3</v>
      </c>
      <c r="R130">
        <f t="shared" si="104"/>
        <v>-4.6378091536474E-3</v>
      </c>
      <c r="S130">
        <f t="shared" si="78"/>
        <v>93049686642.465759</v>
      </c>
      <c r="T130">
        <f t="shared" si="79"/>
        <v>117652204598.66098</v>
      </c>
      <c r="U130">
        <f t="shared" si="84"/>
        <v>-93049686642.465759</v>
      </c>
      <c r="V130">
        <f t="shared" si="85"/>
        <v>-117652204598.66098</v>
      </c>
      <c r="W130">
        <f t="shared" si="86"/>
        <v>150000951434.27008</v>
      </c>
      <c r="X130">
        <f t="shared" si="87"/>
        <v>-0.62032730961203153</v>
      </c>
      <c r="Y130">
        <f t="shared" si="88"/>
        <v>-0.78434305565198892</v>
      </c>
      <c r="Z130">
        <f t="shared" si="80"/>
        <v>5.90000635351945E-3</v>
      </c>
      <c r="AA130">
        <f t="shared" si="89"/>
        <v>-3.6599350679726132E-3</v>
      </c>
      <c r="AB130">
        <f t="shared" si="90"/>
        <v>-4.6276290116855938E-3</v>
      </c>
      <c r="AC130">
        <f t="shared" si="81"/>
        <v>-102.47818190323316</v>
      </c>
      <c r="AD130">
        <f t="shared" si="82"/>
        <v>-129.57361232719663</v>
      </c>
      <c r="AG130">
        <f t="shared" si="91"/>
        <v>3360000</v>
      </c>
      <c r="AH130">
        <f t="shared" si="105"/>
        <v>202708186.1142447</v>
      </c>
      <c r="AI130">
        <f t="shared" si="106"/>
        <v>-328521558.07399112</v>
      </c>
      <c r="AJ130">
        <f t="shared" si="107"/>
        <v>-862.51591858383767</v>
      </c>
      <c r="AK130">
        <f t="shared" si="108"/>
        <v>-533.55586167659771</v>
      </c>
      <c r="AL130">
        <f t="shared" si="109"/>
        <v>-882.17988039409124</v>
      </c>
      <c r="AM130">
        <f t="shared" si="110"/>
        <v>-501.68721593689821</v>
      </c>
      <c r="AN130">
        <f t="shared" si="111"/>
        <v>-24701036.651034556</v>
      </c>
      <c r="AO130">
        <f t="shared" si="112"/>
        <v>-14047242.046233149</v>
      </c>
      <c r="AP130">
        <f t="shared" si="113"/>
        <v>-202708186.1142447</v>
      </c>
      <c r="AQ130">
        <f t="shared" si="114"/>
        <v>328521558.07399112</v>
      </c>
      <c r="AR130">
        <f t="shared" si="115"/>
        <v>386027230.69375557</v>
      </c>
      <c r="AS130">
        <f t="shared" si="116"/>
        <v>-0.52511369664244711</v>
      </c>
      <c r="AT130">
        <f t="shared" si="117"/>
        <v>0.85103208259060603</v>
      </c>
      <c r="AU130">
        <f>G*Mz/AR130^2</f>
        <v>2.6747896878583466E-3</v>
      </c>
      <c r="AV130">
        <f t="shared" si="118"/>
        <v>-1.4045687007323937E-3</v>
      </c>
      <c r="AW130">
        <f t="shared" si="119"/>
        <v>2.2763318385499659E-3</v>
      </c>
      <c r="AX130">
        <f>AH130+AJ130*dt/2</f>
        <v>190632963.25407097</v>
      </c>
      <c r="AY130">
        <f>AI130+AK130*dt/2</f>
        <v>-335991340.13746351</v>
      </c>
      <c r="AZ130">
        <f t="shared" si="120"/>
        <v>-190632963.25407097</v>
      </c>
      <c r="BA130">
        <f t="shared" si="121"/>
        <v>335991340.13746351</v>
      </c>
      <c r="BB130">
        <f t="shared" si="122"/>
        <v>386304423.12559235</v>
      </c>
      <c r="BC130">
        <f t="shared" si="123"/>
        <v>-0.49347859315629383</v>
      </c>
      <c r="BD130">
        <f t="shared" si="124"/>
        <v>0.8697579422439814</v>
      </c>
      <c r="BE130">
        <f>G*Mz/BB130^2</f>
        <v>2.6709524786156678E-3</v>
      </c>
      <c r="BF130">
        <f t="shared" si="125"/>
        <v>-1.3180578715345757E-3</v>
      </c>
      <c r="BG130">
        <f t="shared" si="126"/>
        <v>2.3230821316322248E-3</v>
      </c>
      <c r="BH130">
        <f>BF130*dt</f>
        <v>-36.905620402968118</v>
      </c>
      <c r="BI130">
        <f>BG130*dt</f>
        <v>65.046299685702294</v>
      </c>
      <c r="BJ130">
        <f t="shared" si="92"/>
        <v>94749381780.529388</v>
      </c>
      <c r="BK130">
        <f t="shared" si="93"/>
        <v>114624437006.78175</v>
      </c>
    </row>
    <row r="131" spans="2:63" x14ac:dyDescent="0.3">
      <c r="B131">
        <f t="shared" si="83"/>
        <v>3388000</v>
      </c>
      <c r="C131">
        <f t="shared" si="94"/>
        <v>93375643702.220367</v>
      </c>
      <c r="D131">
        <f t="shared" si="95"/>
        <v>117392938588.61206</v>
      </c>
      <c r="E131">
        <f t="shared" si="96"/>
        <v>23282.287752297645</v>
      </c>
      <c r="F131">
        <f t="shared" si="97"/>
        <v>-18518.715673805025</v>
      </c>
      <c r="G131">
        <f t="shared" si="73"/>
        <v>23230.868577072702</v>
      </c>
      <c r="H131">
        <f t="shared" si="74"/>
        <v>-18583.36045525048</v>
      </c>
      <c r="I131">
        <f t="shared" si="75"/>
        <v>650464320.15803564</v>
      </c>
      <c r="J131">
        <f t="shared" si="76"/>
        <v>-520334092.74701345</v>
      </c>
      <c r="K131">
        <f t="shared" si="98"/>
        <v>-93375643702.220367</v>
      </c>
      <c r="L131">
        <f t="shared" si="99"/>
        <v>-117392938588.61206</v>
      </c>
      <c r="M131">
        <f t="shared" si="100"/>
        <v>150000376223.77368</v>
      </c>
      <c r="N131">
        <f t="shared" si="101"/>
        <v>-0.62250273001262768</v>
      </c>
      <c r="O131">
        <f t="shared" si="102"/>
        <v>-0.78261762766169884</v>
      </c>
      <c r="P131">
        <f t="shared" si="77"/>
        <v>5.900051603433828E-3</v>
      </c>
      <c r="Q131">
        <f t="shared" si="103"/>
        <v>-3.6727982303529391E-3</v>
      </c>
      <c r="R131">
        <f t="shared" si="104"/>
        <v>-4.6174843889609848E-3</v>
      </c>
      <c r="S131">
        <f t="shared" si="78"/>
        <v>93701595730.752533</v>
      </c>
      <c r="T131">
        <f t="shared" si="79"/>
        <v>117133676569.17879</v>
      </c>
      <c r="U131">
        <f t="shared" si="84"/>
        <v>-93701595730.752533</v>
      </c>
      <c r="V131">
        <f t="shared" si="85"/>
        <v>-117133676569.17879</v>
      </c>
      <c r="W131">
        <f t="shared" si="86"/>
        <v>150000957427.28564</v>
      </c>
      <c r="X131">
        <f t="shared" si="87"/>
        <v>-0.62467331767649048</v>
      </c>
      <c r="Y131">
        <f t="shared" si="88"/>
        <v>-0.78088619284953842</v>
      </c>
      <c r="Z131">
        <f t="shared" si="80"/>
        <v>5.9000058820714027E-3</v>
      </c>
      <c r="AA131">
        <f t="shared" si="89"/>
        <v>-3.685576248664352E-3</v>
      </c>
      <c r="AB131">
        <f t="shared" si="90"/>
        <v>-4.6072331310406207E-3</v>
      </c>
      <c r="AC131">
        <f t="shared" si="81"/>
        <v>-103.19613496260186</v>
      </c>
      <c r="AD131">
        <f t="shared" si="82"/>
        <v>-129.00252766913738</v>
      </c>
      <c r="AG131">
        <f t="shared" si="91"/>
        <v>3388000</v>
      </c>
      <c r="AH131">
        <f t="shared" si="105"/>
        <v>178007149.46321014</v>
      </c>
      <c r="AI131">
        <f t="shared" si="106"/>
        <v>-342568800.1202243</v>
      </c>
      <c r="AJ131">
        <f t="shared" si="107"/>
        <v>-899.42153898680579</v>
      </c>
      <c r="AK131">
        <f t="shared" si="108"/>
        <v>-468.50956199089541</v>
      </c>
      <c r="AL131">
        <f t="shared" si="109"/>
        <v>-916.68536520129123</v>
      </c>
      <c r="AM131">
        <f t="shared" si="110"/>
        <v>-435.28590637023927</v>
      </c>
      <c r="AN131">
        <f t="shared" si="111"/>
        <v>-25667190.225636154</v>
      </c>
      <c r="AO131">
        <f t="shared" si="112"/>
        <v>-12188005.378366699</v>
      </c>
      <c r="AP131">
        <f t="shared" si="113"/>
        <v>-178007149.46321014</v>
      </c>
      <c r="AQ131">
        <f t="shared" si="114"/>
        <v>342568800.1202243</v>
      </c>
      <c r="AR131">
        <f t="shared" si="115"/>
        <v>386056897.45920593</v>
      </c>
      <c r="AS131">
        <f t="shared" si="116"/>
        <v>-0.46109045230054435</v>
      </c>
      <c r="AT131">
        <f t="shared" si="117"/>
        <v>0.88735313984753517</v>
      </c>
      <c r="AU131">
        <f>G*Mz/AR131^2</f>
        <v>2.6743786121341097E-3</v>
      </c>
      <c r="AV131">
        <f t="shared" si="118"/>
        <v>-1.2331304438918187E-3</v>
      </c>
      <c r="AW131">
        <f t="shared" si="119"/>
        <v>2.3731182586182956E-3</v>
      </c>
      <c r="AX131">
        <f>AH131+AJ131*dt/2</f>
        <v>165415247.91739485</v>
      </c>
      <c r="AY131">
        <f>AI131+AK131*dt/2</f>
        <v>-349127933.98809683</v>
      </c>
      <c r="AZ131">
        <f t="shared" si="120"/>
        <v>-165415247.91739485</v>
      </c>
      <c r="BA131">
        <f t="shared" si="121"/>
        <v>349127933.98809683</v>
      </c>
      <c r="BB131">
        <f t="shared" si="122"/>
        <v>386332135.00092137</v>
      </c>
      <c r="BC131">
        <f t="shared" si="123"/>
        <v>-0.42816849268052826</v>
      </c>
      <c r="BD131">
        <f t="shared" si="124"/>
        <v>0.90369892213927328</v>
      </c>
      <c r="BE131">
        <f>G*Mz/BB131^2</f>
        <v>2.6705693137647935E-3</v>
      </c>
      <c r="BF131">
        <f t="shared" si="125"/>
        <v>-1.1434536376735444E-3</v>
      </c>
      <c r="BG131">
        <f t="shared" si="126"/>
        <v>2.4133906103474627E-3</v>
      </c>
      <c r="BH131">
        <f>BF131*dt</f>
        <v>-32.016701854859242</v>
      </c>
      <c r="BI131">
        <f>BG131*dt</f>
        <v>67.574937089728962</v>
      </c>
      <c r="BJ131">
        <f t="shared" si="92"/>
        <v>95155715196.852463</v>
      </c>
      <c r="BK131">
        <f t="shared" si="93"/>
        <v>113967250587.40982</v>
      </c>
    </row>
    <row r="132" spans="2:63" x14ac:dyDescent="0.3">
      <c r="B132">
        <f t="shared" si="83"/>
        <v>3416000</v>
      </c>
      <c r="C132">
        <f t="shared" si="94"/>
        <v>94026108022.378403</v>
      </c>
      <c r="D132">
        <f t="shared" si="95"/>
        <v>116872604495.86505</v>
      </c>
      <c r="E132">
        <f t="shared" si="96"/>
        <v>23179.091617335042</v>
      </c>
      <c r="F132">
        <f t="shared" si="97"/>
        <v>-18647.718201474163</v>
      </c>
      <c r="G132">
        <f t="shared" si="73"/>
        <v>23127.314257084472</v>
      </c>
      <c r="H132">
        <f t="shared" si="74"/>
        <v>-18712.076442750775</v>
      </c>
      <c r="I132">
        <f t="shared" si="75"/>
        <v>647564799.19836521</v>
      </c>
      <c r="J132">
        <f t="shared" si="76"/>
        <v>-523938140.39702171</v>
      </c>
      <c r="K132">
        <f t="shared" si="98"/>
        <v>-94026108022.378403</v>
      </c>
      <c r="L132">
        <f t="shared" si="99"/>
        <v>-116872604495.86505</v>
      </c>
      <c r="M132">
        <f t="shared" si="100"/>
        <v>150000382237.78922</v>
      </c>
      <c r="N132">
        <f t="shared" si="101"/>
        <v>-0.62683912280518606</v>
      </c>
      <c r="O132">
        <f t="shared" si="102"/>
        <v>-0.77914871117189477</v>
      </c>
      <c r="P132">
        <f t="shared" si="77"/>
        <v>5.9000511303283496E-3</v>
      </c>
      <c r="Q132">
        <f t="shared" si="103"/>
        <v>-3.6983828750407691E-3</v>
      </c>
      <c r="R132">
        <f t="shared" si="104"/>
        <v>-4.5970172340436145E-3</v>
      </c>
      <c r="S132">
        <f t="shared" si="78"/>
        <v>94350615305.021088</v>
      </c>
      <c r="T132">
        <f t="shared" si="79"/>
        <v>116611536441.04442</v>
      </c>
      <c r="U132">
        <f t="shared" si="84"/>
        <v>-94350615305.021088</v>
      </c>
      <c r="V132">
        <f t="shared" si="85"/>
        <v>-116611536441.04442</v>
      </c>
      <c r="W132">
        <f t="shared" si="86"/>
        <v>150000963462.16284</v>
      </c>
      <c r="X132">
        <f t="shared" si="87"/>
        <v>-0.62900006191507341</v>
      </c>
      <c r="Y132">
        <f t="shared" si="88"/>
        <v>-0.77740524960334156</v>
      </c>
      <c r="Z132">
        <f t="shared" si="80"/>
        <v>5.9000054073303169E-3</v>
      </c>
      <c r="AA132">
        <f t="shared" si="89"/>
        <v>-3.7111037665100372E-3</v>
      </c>
      <c r="AB132">
        <f t="shared" si="90"/>
        <v>-4.5866951763466899E-3</v>
      </c>
      <c r="AC132">
        <f t="shared" si="81"/>
        <v>-103.91090546228104</v>
      </c>
      <c r="AD132">
        <f t="shared" si="82"/>
        <v>-128.42746493770733</v>
      </c>
      <c r="AG132">
        <f t="shared" si="91"/>
        <v>3416000</v>
      </c>
      <c r="AH132">
        <f t="shared" si="105"/>
        <v>152339959.23757398</v>
      </c>
      <c r="AI132">
        <f t="shared" si="106"/>
        <v>-354756805.49859101</v>
      </c>
      <c r="AJ132">
        <f t="shared" si="107"/>
        <v>-931.43824084166499</v>
      </c>
      <c r="AK132">
        <f t="shared" si="108"/>
        <v>-400.93462490116644</v>
      </c>
      <c r="AL132">
        <f t="shared" si="109"/>
        <v>-946.20980058028499</v>
      </c>
      <c r="AM132">
        <f t="shared" si="110"/>
        <v>-366.53582782040712</v>
      </c>
      <c r="AN132">
        <f t="shared" si="111"/>
        <v>-26493874.416247979</v>
      </c>
      <c r="AO132">
        <f t="shared" si="112"/>
        <v>-10263003.178971399</v>
      </c>
      <c r="AP132">
        <f t="shared" si="113"/>
        <v>-152339959.23757398</v>
      </c>
      <c r="AQ132">
        <f t="shared" si="114"/>
        <v>354756805.49859101</v>
      </c>
      <c r="AR132">
        <f t="shared" si="115"/>
        <v>386082703.8706485</v>
      </c>
      <c r="AS132">
        <f t="shared" si="116"/>
        <v>-0.39457856492999827</v>
      </c>
      <c r="AT132">
        <f t="shared" si="117"/>
        <v>0.91886220735090796</v>
      </c>
      <c r="AU132">
        <f>G*Mz/AR132^2</f>
        <v>2.6740211042346361E-3</v>
      </c>
      <c r="AV132">
        <f t="shared" si="118"/>
        <v>-1.0551114099014321E-3</v>
      </c>
      <c r="AW132">
        <f t="shared" si="119"/>
        <v>2.45705693433995E-3</v>
      </c>
      <c r="AX132">
        <f>AH132+AJ132*dt/2</f>
        <v>139299823.86579067</v>
      </c>
      <c r="AY132">
        <f>AI132+AK132*dt/2</f>
        <v>-360369890.24720734</v>
      </c>
      <c r="AZ132">
        <f t="shared" si="120"/>
        <v>-139299823.86579067</v>
      </c>
      <c r="BA132">
        <f t="shared" si="121"/>
        <v>360369890.24720734</v>
      </c>
      <c r="BB132">
        <f t="shared" si="122"/>
        <v>386355922.33823019</v>
      </c>
      <c r="BC132">
        <f t="shared" si="123"/>
        <v>-0.3605479191900221</v>
      </c>
      <c r="BD132">
        <f t="shared" si="124"/>
        <v>0.9327406917079073</v>
      </c>
      <c r="BE132">
        <f>G*Mz/BB132^2</f>
        <v>2.6702404782335664E-3</v>
      </c>
      <c r="BF132">
        <f t="shared" si="125"/>
        <v>-9.6274964816408192E-4</v>
      </c>
      <c r="BG132">
        <f t="shared" si="126"/>
        <v>2.49064195069403E-3</v>
      </c>
      <c r="BH132">
        <f>BF132*dt</f>
        <v>-26.956990148594294</v>
      </c>
      <c r="BI132">
        <f>BG132*dt</f>
        <v>69.737974619432848</v>
      </c>
      <c r="BJ132">
        <f t="shared" si="92"/>
        <v>95549507614.754135</v>
      </c>
      <c r="BK132">
        <f t="shared" si="93"/>
        <v>113325036440.87914</v>
      </c>
    </row>
    <row r="133" spans="2:63" x14ac:dyDescent="0.3">
      <c r="B133">
        <f t="shared" si="83"/>
        <v>3444000</v>
      </c>
      <c r="C133">
        <f t="shared" si="94"/>
        <v>94673672821.576767</v>
      </c>
      <c r="D133">
        <f t="shared" si="95"/>
        <v>116348666355.46803</v>
      </c>
      <c r="E133">
        <f t="shared" si="96"/>
        <v>23075.180711872759</v>
      </c>
      <c r="F133">
        <f t="shared" si="97"/>
        <v>-18776.14566641187</v>
      </c>
      <c r="G133">
        <f t="shared" si="73"/>
        <v>23023.046763405393</v>
      </c>
      <c r="H133">
        <f t="shared" si="74"/>
        <v>-18840.215382894236</v>
      </c>
      <c r="I133">
        <f t="shared" si="75"/>
        <v>644645309.37535095</v>
      </c>
      <c r="J133">
        <f t="shared" si="76"/>
        <v>-527526030.72103858</v>
      </c>
      <c r="K133">
        <f t="shared" si="98"/>
        <v>-94673672821.576767</v>
      </c>
      <c r="L133">
        <f t="shared" si="99"/>
        <v>-116348666355.46803</v>
      </c>
      <c r="M133">
        <f t="shared" si="100"/>
        <v>150000388293.57404</v>
      </c>
      <c r="N133">
        <f t="shared" si="101"/>
        <v>-0.63115618498457282</v>
      </c>
      <c r="O133">
        <f t="shared" si="102"/>
        <v>-0.7756557678221182</v>
      </c>
      <c r="P133">
        <f t="shared" si="77"/>
        <v>5.9000506539370586E-3</v>
      </c>
      <c r="Q133">
        <f t="shared" si="103"/>
        <v>-3.7238534619546482E-3</v>
      </c>
      <c r="R133">
        <f t="shared" si="104"/>
        <v>-4.5764083201689397E-3</v>
      </c>
      <c r="S133">
        <f t="shared" si="78"/>
        <v>94996725351.542984</v>
      </c>
      <c r="T133">
        <f t="shared" si="79"/>
        <v>116085800316.13826</v>
      </c>
      <c r="U133">
        <f t="shared" si="84"/>
        <v>-94996725351.542984</v>
      </c>
      <c r="V133">
        <f t="shared" si="85"/>
        <v>-116085800316.13826</v>
      </c>
      <c r="W133">
        <f t="shared" si="86"/>
        <v>150000969538.71603</v>
      </c>
      <c r="X133">
        <f t="shared" si="87"/>
        <v>-0.63330740890327264</v>
      </c>
      <c r="Y133">
        <f t="shared" si="88"/>
        <v>-0.77390033326535201</v>
      </c>
      <c r="Z133">
        <f t="shared" si="80"/>
        <v>5.9000049293107927E-3</v>
      </c>
      <c r="AA133">
        <f t="shared" si="89"/>
        <v>-3.7365168342983544E-3</v>
      </c>
      <c r="AB133">
        <f t="shared" si="90"/>
        <v>-4.5660157810608424E-3</v>
      </c>
      <c r="AC133">
        <f t="shared" si="81"/>
        <v>-104.62247136035393</v>
      </c>
      <c r="AD133">
        <f t="shared" si="82"/>
        <v>-127.84844186970359</v>
      </c>
      <c r="AG133">
        <f t="shared" si="91"/>
        <v>3444000</v>
      </c>
      <c r="AH133">
        <f t="shared" si="105"/>
        <v>125846084.821326</v>
      </c>
      <c r="AI133">
        <f t="shared" si="106"/>
        <v>-365019808.67756242</v>
      </c>
      <c r="AJ133">
        <f t="shared" si="107"/>
        <v>-958.39523099025928</v>
      </c>
      <c r="AK133">
        <f t="shared" si="108"/>
        <v>-331.19665028173358</v>
      </c>
      <c r="AL133">
        <f t="shared" si="109"/>
        <v>-970.59575885252252</v>
      </c>
      <c r="AM133">
        <f t="shared" si="110"/>
        <v>-295.80870513928835</v>
      </c>
      <c r="AN133">
        <f t="shared" si="111"/>
        <v>-27176681.247870632</v>
      </c>
      <c r="AO133">
        <f t="shared" si="112"/>
        <v>-8282643.7439000737</v>
      </c>
      <c r="AP133">
        <f t="shared" si="113"/>
        <v>-125846084.821326</v>
      </c>
      <c r="AQ133">
        <f t="shared" si="114"/>
        <v>365019808.67756242</v>
      </c>
      <c r="AR133">
        <f t="shared" si="115"/>
        <v>386104516.66855782</v>
      </c>
      <c r="AS133">
        <f t="shared" si="116"/>
        <v>-0.32593787274795222</v>
      </c>
      <c r="AT133">
        <f t="shared" si="117"/>
        <v>0.94539119051773468</v>
      </c>
      <c r="AU133">
        <f>G*Mz/AR133^2</f>
        <v>2.6737189775729144E-3</v>
      </c>
      <c r="AV133">
        <f t="shared" si="118"/>
        <v>-8.7146627587594545E-4</v>
      </c>
      <c r="AW133">
        <f t="shared" si="119"/>
        <v>2.5277103673175178E-3</v>
      </c>
      <c r="AX133">
        <f>AH133+AJ133*dt/2</f>
        <v>112428551.58746237</v>
      </c>
      <c r="AY133">
        <f>AI133+AK133*dt/2</f>
        <v>-369656561.78150666</v>
      </c>
      <c r="AZ133">
        <f t="shared" si="120"/>
        <v>-112428551.58746237</v>
      </c>
      <c r="BA133">
        <f t="shared" si="121"/>
        <v>369656561.78150666</v>
      </c>
      <c r="BB133">
        <f t="shared" si="122"/>
        <v>386375662.89840192</v>
      </c>
      <c r="BC133">
        <f t="shared" si="123"/>
        <v>-0.2909824877273019</v>
      </c>
      <c r="BD133">
        <f t="shared" si="124"/>
        <v>0.95672837934077759</v>
      </c>
      <c r="BE133">
        <f>G*Mz/BB133^2</f>
        <v>2.669967631357724E-3</v>
      </c>
      <c r="BF133">
        <f t="shared" si="125"/>
        <v>-7.7691382352384228E-4</v>
      </c>
      <c r="BG133">
        <f t="shared" si="126"/>
        <v>2.5544338048412098E-3</v>
      </c>
      <c r="BH133">
        <f>BF133*dt</f>
        <v>-21.753587058667584</v>
      </c>
      <c r="BI133">
        <f>BG133*dt</f>
        <v>71.524146535553868</v>
      </c>
      <c r="BJ133">
        <f t="shared" si="92"/>
        <v>95932133669.790024</v>
      </c>
      <c r="BK133">
        <f t="shared" si="93"/>
        <v>112698468268.69241</v>
      </c>
    </row>
    <row r="134" spans="2:63" x14ac:dyDescent="0.3">
      <c r="B134">
        <f t="shared" si="83"/>
        <v>3472000</v>
      </c>
      <c r="C134">
        <f t="shared" si="94"/>
        <v>95318318130.952118</v>
      </c>
      <c r="D134">
        <f t="shared" si="95"/>
        <v>115821140324.74699</v>
      </c>
      <c r="E134">
        <f t="shared" si="96"/>
        <v>22970.558240512404</v>
      </c>
      <c r="F134">
        <f t="shared" si="97"/>
        <v>-18903.994108281575</v>
      </c>
      <c r="G134">
        <f t="shared" si="73"/>
        <v>22918.069311633451</v>
      </c>
      <c r="H134">
        <f t="shared" si="74"/>
        <v>-18967.773324243328</v>
      </c>
      <c r="I134">
        <f t="shared" si="75"/>
        <v>641705940.72573662</v>
      </c>
      <c r="J134">
        <f t="shared" si="76"/>
        <v>-531097653.0788132</v>
      </c>
      <c r="K134">
        <f t="shared" si="98"/>
        <v>-95318318130.952118</v>
      </c>
      <c r="L134">
        <f t="shared" si="99"/>
        <v>-115821140324.74699</v>
      </c>
      <c r="M134">
        <f t="shared" si="100"/>
        <v>150000394390.94196</v>
      </c>
      <c r="N134">
        <f t="shared" si="101"/>
        <v>-0.63545378342490599</v>
      </c>
      <c r="O134">
        <f t="shared" si="102"/>
        <v>-0.77213890533437868</v>
      </c>
      <c r="P134">
        <f t="shared" si="77"/>
        <v>5.9000501742746021E-3</v>
      </c>
      <c r="Q134">
        <f t="shared" si="103"/>
        <v>-3.7492092056395721E-3</v>
      </c>
      <c r="R134">
        <f t="shared" si="104"/>
        <v>-4.5556582829823014E-3</v>
      </c>
      <c r="S134">
        <f t="shared" si="78"/>
        <v>95639905946.31929</v>
      </c>
      <c r="T134">
        <f t="shared" si="79"/>
        <v>115556484407.23105</v>
      </c>
      <c r="U134">
        <f t="shared" si="84"/>
        <v>-95639905946.31929</v>
      </c>
      <c r="V134">
        <f t="shared" si="85"/>
        <v>-115556484407.23105</v>
      </c>
      <c r="W134">
        <f t="shared" si="86"/>
        <v>150000975656.75842</v>
      </c>
      <c r="X134">
        <f t="shared" si="87"/>
        <v>-0.63759522581485395</v>
      </c>
      <c r="Y134">
        <f t="shared" si="88"/>
        <v>-0.7703715519267994</v>
      </c>
      <c r="Z134">
        <f t="shared" si="80"/>
        <v>5.9000044480275295E-3</v>
      </c>
      <c r="AA134">
        <f t="shared" si="89"/>
        <v>-3.7618146683487553E-3</v>
      </c>
      <c r="AB134">
        <f t="shared" si="90"/>
        <v>-4.5451955830019871E-3</v>
      </c>
      <c r="AC134">
        <f t="shared" si="81"/>
        <v>-105.33081071376515</v>
      </c>
      <c r="AD134">
        <f t="shared" si="82"/>
        <v>-127.26547632405564</v>
      </c>
      <c r="AG134">
        <f t="shared" si="91"/>
        <v>3472000</v>
      </c>
      <c r="AH134">
        <f t="shared" si="105"/>
        <v>98669403.573455364</v>
      </c>
      <c r="AI134">
        <f t="shared" si="106"/>
        <v>-373302452.42146248</v>
      </c>
      <c r="AJ134">
        <f t="shared" si="107"/>
        <v>-980.14881804892684</v>
      </c>
      <c r="AK134">
        <f t="shared" si="108"/>
        <v>-259.6725037461797</v>
      </c>
      <c r="AL134">
        <f t="shared" si="109"/>
        <v>-989.71330464928474</v>
      </c>
      <c r="AM134">
        <f t="shared" si="110"/>
        <v>-223.48655172096267</v>
      </c>
      <c r="AN134">
        <f t="shared" si="111"/>
        <v>-27711972.530179974</v>
      </c>
      <c r="AO134">
        <f t="shared" si="112"/>
        <v>-6257623.4481869545</v>
      </c>
      <c r="AP134">
        <f t="shared" si="113"/>
        <v>-98669403.573455364</v>
      </c>
      <c r="AQ134">
        <f t="shared" si="114"/>
        <v>373302452.42146248</v>
      </c>
      <c r="AR134">
        <f t="shared" si="115"/>
        <v>386122224.41271061</v>
      </c>
      <c r="AS134">
        <f t="shared" si="116"/>
        <v>-0.25553930163831123</v>
      </c>
      <c r="AT134">
        <f t="shared" si="117"/>
        <v>0.96679866845078155</v>
      </c>
      <c r="AU134">
        <f>G*Mz/AR134^2</f>
        <v>2.6734737472134378E-3</v>
      </c>
      <c r="AV134">
        <f t="shared" si="118"/>
        <v>-6.8317761431128097E-4</v>
      </c>
      <c r="AW134">
        <f t="shared" si="119"/>
        <v>2.584710858944073E-3</v>
      </c>
      <c r="AX134">
        <f>AH134+AJ134*dt/2</f>
        <v>84947320.120770395</v>
      </c>
      <c r="AY134">
        <f>AI134+AK134*dt/2</f>
        <v>-376937867.47390902</v>
      </c>
      <c r="AZ134">
        <f t="shared" si="120"/>
        <v>-84947320.120770395</v>
      </c>
      <c r="BA134">
        <f t="shared" si="121"/>
        <v>376937867.47390902</v>
      </c>
      <c r="BB134">
        <f t="shared" si="122"/>
        <v>386391256.5411889</v>
      </c>
      <c r="BC134">
        <f t="shared" si="123"/>
        <v>-0.21984793569394628</v>
      </c>
      <c r="BD134">
        <f t="shared" si="124"/>
        <v>0.97553415376967223</v>
      </c>
      <c r="BE134">
        <f>G*Mz/BB134^2</f>
        <v>2.6697521312361947E-3</v>
      </c>
      <c r="BF134">
        <f t="shared" si="125"/>
        <v>-5.8693949486679096E-4</v>
      </c>
      <c r="BG134">
        <f t="shared" si="126"/>
        <v>2.6044343861202799E-3</v>
      </c>
      <c r="BH134">
        <f>BF134*dt</f>
        <v>-16.434305856270147</v>
      </c>
      <c r="BI134">
        <f>BG134*dt</f>
        <v>72.924162811367836</v>
      </c>
      <c r="BJ134">
        <f t="shared" si="92"/>
        <v>96305012166.686676</v>
      </c>
      <c r="BK134">
        <f t="shared" si="93"/>
        <v>112088115800.53236</v>
      </c>
    </row>
    <row r="135" spans="2:63" x14ac:dyDescent="0.3">
      <c r="B135">
        <f t="shared" si="83"/>
        <v>3500000</v>
      </c>
      <c r="C135">
        <f t="shared" si="94"/>
        <v>95960024071.677856</v>
      </c>
      <c r="D135">
        <f t="shared" si="95"/>
        <v>115290042671.66818</v>
      </c>
      <c r="E135">
        <f t="shared" si="96"/>
        <v>22865.227429798641</v>
      </c>
      <c r="F135">
        <f t="shared" si="97"/>
        <v>-19031.259584605632</v>
      </c>
      <c r="G135">
        <f t="shared" si="73"/>
        <v>22812.385139260074</v>
      </c>
      <c r="H135">
        <f t="shared" si="74"/>
        <v>-19094.746333280367</v>
      </c>
      <c r="I135">
        <f t="shared" si="75"/>
        <v>638746783.8992821</v>
      </c>
      <c r="J135">
        <f t="shared" si="76"/>
        <v>-534652897.33185029</v>
      </c>
      <c r="K135">
        <f t="shared" si="98"/>
        <v>-95960024071.677856</v>
      </c>
      <c r="L135">
        <f t="shared" si="99"/>
        <v>-115290042671.66818</v>
      </c>
      <c r="M135">
        <f t="shared" si="100"/>
        <v>150000400529.70547</v>
      </c>
      <c r="N135">
        <f t="shared" si="101"/>
        <v>-0.63973178560062793</v>
      </c>
      <c r="O135">
        <f t="shared" si="102"/>
        <v>-0.76859823216829748</v>
      </c>
      <c r="P135">
        <f t="shared" si="77"/>
        <v>5.9000496913557306E-3</v>
      </c>
      <c r="Q135">
        <f t="shared" si="103"/>
        <v>-3.7744493241834353E-3</v>
      </c>
      <c r="R135">
        <f t="shared" si="104"/>
        <v>-4.5347677624811237E-3</v>
      </c>
      <c r="S135">
        <f t="shared" si="78"/>
        <v>96280137255.695038</v>
      </c>
      <c r="T135">
        <f t="shared" si="79"/>
        <v>115023605037.4837</v>
      </c>
      <c r="U135">
        <f t="shared" si="84"/>
        <v>-96280137255.695038</v>
      </c>
      <c r="V135">
        <f t="shared" si="85"/>
        <v>-115023605037.4837</v>
      </c>
      <c r="W135">
        <f t="shared" si="86"/>
        <v>150000981816.10187</v>
      </c>
      <c r="X135">
        <f t="shared" si="87"/>
        <v>-0.64186338042595292</v>
      </c>
      <c r="Y135">
        <f t="shared" si="88"/>
        <v>-0.76681901441485423</v>
      </c>
      <c r="Z135">
        <f t="shared" si="80"/>
        <v>5.9000039634953278E-3</v>
      </c>
      <c r="AA135">
        <f t="shared" si="89"/>
        <v>-3.7869964885356316E-3</v>
      </c>
      <c r="AB135">
        <f t="shared" si="90"/>
        <v>-4.5242352243312208E-3</v>
      </c>
      <c r="AC135">
        <f t="shared" si="81"/>
        <v>-106.03590167899769</v>
      </c>
      <c r="AD135">
        <f t="shared" si="82"/>
        <v>-126.67858628127418</v>
      </c>
      <c r="AG135">
        <f t="shared" si="91"/>
        <v>3500000</v>
      </c>
      <c r="AH135">
        <f t="shared" si="105"/>
        <v>70957431.043275386</v>
      </c>
      <c r="AI135">
        <f t="shared" si="106"/>
        <v>-379560075.86964941</v>
      </c>
      <c r="AJ135">
        <f t="shared" si="107"/>
        <v>-996.583123905197</v>
      </c>
      <c r="AK135">
        <f t="shared" si="108"/>
        <v>-186.74834093481186</v>
      </c>
      <c r="AL135">
        <f t="shared" si="109"/>
        <v>-1003.4606373146081</v>
      </c>
      <c r="AM135">
        <f t="shared" si="110"/>
        <v>-149.9596709803069</v>
      </c>
      <c r="AN135">
        <f t="shared" si="111"/>
        <v>-28096897.844809026</v>
      </c>
      <c r="AO135">
        <f t="shared" si="112"/>
        <v>-4198870.7874485934</v>
      </c>
      <c r="AP135">
        <f t="shared" si="113"/>
        <v>-70957431.043275386</v>
      </c>
      <c r="AQ135">
        <f t="shared" si="114"/>
        <v>379560075.86964941</v>
      </c>
      <c r="AR135">
        <f t="shared" si="115"/>
        <v>386135738.06944519</v>
      </c>
      <c r="AS135">
        <f t="shared" si="116"/>
        <v>-0.18376292077506157</v>
      </c>
      <c r="AT135">
        <f t="shared" si="117"/>
        <v>0.98297059414217403</v>
      </c>
      <c r="AU135">
        <f>G*Mz/AR135^2</f>
        <v>2.6732866224759375E-3</v>
      </c>
      <c r="AV135">
        <f t="shared" si="118"/>
        <v>-4.9125095781507762E-4</v>
      </c>
      <c r="AW135">
        <f t="shared" si="119"/>
        <v>2.6277621396074979E-3</v>
      </c>
      <c r="AX135">
        <f>AH135+AJ135*dt/2</f>
        <v>57005267.308602631</v>
      </c>
      <c r="AY135">
        <f>AI135+AK135*dt/2</f>
        <v>-382174552.64273679</v>
      </c>
      <c r="AZ135">
        <f t="shared" si="120"/>
        <v>-57005267.308602631</v>
      </c>
      <c r="BA135">
        <f t="shared" si="121"/>
        <v>382174552.64273679</v>
      </c>
      <c r="BB135">
        <f t="shared" si="122"/>
        <v>386402625.75272602</v>
      </c>
      <c r="BC135">
        <f t="shared" si="123"/>
        <v>-0.14752815718463183</v>
      </c>
      <c r="BD135">
        <f t="shared" si="124"/>
        <v>0.98905785616297826</v>
      </c>
      <c r="BE135">
        <f>G*Mz/BB135^2</f>
        <v>2.6695950281102449E-3</v>
      </c>
      <c r="BF135">
        <f t="shared" si="125"/>
        <v>-3.9384043492635986E-4</v>
      </c>
      <c r="BG135">
        <f t="shared" si="126"/>
        <v>2.6403839353260645E-3</v>
      </c>
      <c r="BH135">
        <f>BF135*dt</f>
        <v>-11.027532177938076</v>
      </c>
      <c r="BI135">
        <f>BG135*dt</f>
        <v>73.93075018912981</v>
      </c>
      <c r="BJ135">
        <f t="shared" si="92"/>
        <v>96669598382.110611</v>
      </c>
      <c r="BK135">
        <f t="shared" si="93"/>
        <v>111494441912.97169</v>
      </c>
    </row>
    <row r="136" spans="2:63" x14ac:dyDescent="0.3">
      <c r="B136">
        <f t="shared" si="83"/>
        <v>3528000</v>
      </c>
      <c r="C136">
        <f t="shared" si="94"/>
        <v>96598770855.577133</v>
      </c>
      <c r="D136">
        <f t="shared" si="95"/>
        <v>114755389774.33633</v>
      </c>
      <c r="E136">
        <f t="shared" si="96"/>
        <v>22759.191528119642</v>
      </c>
      <c r="F136">
        <f t="shared" si="97"/>
        <v>-19157.938170886908</v>
      </c>
      <c r="G136">
        <f t="shared" si="73"/>
        <v>22705.997505570267</v>
      </c>
      <c r="H136">
        <f t="shared" si="74"/>
        <v>-19221.130494528839</v>
      </c>
      <c r="I136">
        <f t="shared" si="75"/>
        <v>635767930.15596747</v>
      </c>
      <c r="J136">
        <f t="shared" si="76"/>
        <v>-538191653.84680748</v>
      </c>
      <c r="K136">
        <f t="shared" si="98"/>
        <v>-96598770855.577133</v>
      </c>
      <c r="L136">
        <f t="shared" si="99"/>
        <v>-114755389774.33633</v>
      </c>
      <c r="M136">
        <f t="shared" si="100"/>
        <v>150000406709.67581</v>
      </c>
      <c r="N136">
        <f t="shared" si="101"/>
        <v>-0.64399005959059186</v>
      </c>
      <c r="O136">
        <f t="shared" si="102"/>
        <v>-0.7650338575177611</v>
      </c>
      <c r="P136">
        <f t="shared" si="77"/>
        <v>5.9000492051952975E-3</v>
      </c>
      <c r="Q136">
        <f t="shared" si="103"/>
        <v>-3.7995730392411439E-3</v>
      </c>
      <c r="R136">
        <f t="shared" si="104"/>
        <v>-4.5137374029951584E-3</v>
      </c>
      <c r="S136">
        <f t="shared" si="78"/>
        <v>96917399536.97081</v>
      </c>
      <c r="T136">
        <f t="shared" si="79"/>
        <v>114487178639.94392</v>
      </c>
      <c r="U136">
        <f t="shared" si="84"/>
        <v>-96917399536.97081</v>
      </c>
      <c r="V136">
        <f t="shared" si="85"/>
        <v>-114487178639.94392</v>
      </c>
      <c r="W136">
        <f t="shared" si="86"/>
        <v>150000988016.55695</v>
      </c>
      <c r="X136">
        <f t="shared" si="87"/>
        <v>-0.64611174111915293</v>
      </c>
      <c r="Y136">
        <f t="shared" si="88"/>
        <v>-0.76324283028927087</v>
      </c>
      <c r="Z136">
        <f t="shared" si="80"/>
        <v>5.9000034757290907E-3</v>
      </c>
      <c r="AA136">
        <f t="shared" si="89"/>
        <v>-3.8120615183123768E-3</v>
      </c>
      <c r="AB136">
        <f t="shared" si="90"/>
        <v>-4.5031353515320068E-3</v>
      </c>
      <c r="AC136">
        <f t="shared" si="81"/>
        <v>-106.73772251274654</v>
      </c>
      <c r="AD136">
        <f t="shared" si="82"/>
        <v>-126.08778984289619</v>
      </c>
      <c r="AG136">
        <f t="shared" si="91"/>
        <v>3528000</v>
      </c>
      <c r="AH136">
        <f t="shared" si="105"/>
        <v>42860533.198466361</v>
      </c>
      <c r="AI136">
        <f t="shared" si="106"/>
        <v>-383758946.657098</v>
      </c>
      <c r="AJ136">
        <f t="shared" si="107"/>
        <v>-1007.610656083135</v>
      </c>
      <c r="AK136">
        <f t="shared" si="108"/>
        <v>-112.81759074568205</v>
      </c>
      <c r="AL136">
        <f t="shared" si="109"/>
        <v>-1011.7645931194716</v>
      </c>
      <c r="AM136">
        <f t="shared" si="110"/>
        <v>-75.624621303075145</v>
      </c>
      <c r="AN136">
        <f t="shared" si="111"/>
        <v>-28329408.607345205</v>
      </c>
      <c r="AO136">
        <f t="shared" si="112"/>
        <v>-2117489.396486104</v>
      </c>
      <c r="AP136">
        <f t="shared" si="113"/>
        <v>-42860533.198466361</v>
      </c>
      <c r="AQ136">
        <f t="shared" si="114"/>
        <v>383758946.657098</v>
      </c>
      <c r="AR136">
        <f t="shared" si="115"/>
        <v>386144991.48043108</v>
      </c>
      <c r="AS136">
        <f t="shared" si="116"/>
        <v>-0.11099595785029995</v>
      </c>
      <c r="AT136">
        <f t="shared" si="117"/>
        <v>0.99382085777110485</v>
      </c>
      <c r="AU136">
        <f>G*Mz/AR136^2</f>
        <v>2.6731585010502921E-3</v>
      </c>
      <c r="AV136">
        <f t="shared" si="118"/>
        <v>-2.9670978830974922E-4</v>
      </c>
      <c r="AW136">
        <f t="shared" si="119"/>
        <v>2.6566406744719224E-3</v>
      </c>
      <c r="AX136">
        <f>AH136+AJ136*dt/2</f>
        <v>28753984.013302468</v>
      </c>
      <c r="AY136">
        <f>AI136+AK136*dt/2</f>
        <v>-385338392.92753756</v>
      </c>
      <c r="AZ136">
        <f t="shared" si="120"/>
        <v>-28753984.013302468</v>
      </c>
      <c r="BA136">
        <f t="shared" si="121"/>
        <v>385338392.92753756</v>
      </c>
      <c r="BB136">
        <f t="shared" si="122"/>
        <v>386409716.05358809</v>
      </c>
      <c r="BC136">
        <f t="shared" si="123"/>
        <v>-7.4413201373318485E-2</v>
      </c>
      <c r="BD136">
        <f t="shared" si="124"/>
        <v>0.99722749433686098</v>
      </c>
      <c r="BE136">
        <f>G*Mz/BB136^2</f>
        <v>2.6694970592575792E-3</v>
      </c>
      <c r="BF136">
        <f t="shared" si="125"/>
        <v>-1.9864582223601574E-4</v>
      </c>
      <c r="BG136">
        <f t="shared" si="126"/>
        <v>2.6620958635430545E-3</v>
      </c>
      <c r="BH136">
        <f>BF136*dt</f>
        <v>-5.5620830226084408</v>
      </c>
      <c r="BI136">
        <f>BG136*dt</f>
        <v>74.538684179205532</v>
      </c>
      <c r="BJ136">
        <f t="shared" si="92"/>
        <v>97027376187.561798</v>
      </c>
      <c r="BK136">
        <f t="shared" si="93"/>
        <v>110917800307.76535</v>
      </c>
    </row>
    <row r="137" spans="2:63" x14ac:dyDescent="0.3">
      <c r="B137">
        <f t="shared" si="83"/>
        <v>3556000</v>
      </c>
      <c r="C137">
        <f t="shared" si="94"/>
        <v>97234538785.733093</v>
      </c>
      <c r="D137">
        <f t="shared" si="95"/>
        <v>114217198120.48953</v>
      </c>
      <c r="E137">
        <f t="shared" si="96"/>
        <v>22652.453805606896</v>
      </c>
      <c r="F137">
        <f t="shared" si="97"/>
        <v>-19284.025960729803</v>
      </c>
      <c r="G137">
        <f t="shared" si="73"/>
        <v>22598.909691542074</v>
      </c>
      <c r="H137">
        <f t="shared" si="74"/>
        <v>-19346.921910674137</v>
      </c>
      <c r="I137">
        <f t="shared" si="75"/>
        <v>632769471.36317813</v>
      </c>
      <c r="J137">
        <f t="shared" si="76"/>
        <v>-541713813.49887586</v>
      </c>
      <c r="K137">
        <f t="shared" si="98"/>
        <v>-97234538785.733093</v>
      </c>
      <c r="L137">
        <f t="shared" si="99"/>
        <v>-114217198120.48953</v>
      </c>
      <c r="M137">
        <f t="shared" si="100"/>
        <v>150000412930.66293</v>
      </c>
      <c r="N137">
        <f t="shared" si="101"/>
        <v>-0.64822847408213036</v>
      </c>
      <c r="O137">
        <f t="shared" si="102"/>
        <v>-0.76144589130755236</v>
      </c>
      <c r="P137">
        <f t="shared" si="77"/>
        <v>5.9000487158082536E-3</v>
      </c>
      <c r="Q137">
        <f t="shared" si="103"/>
        <v>-3.8245795760586169E-3</v>
      </c>
      <c r="R137">
        <f t="shared" si="104"/>
        <v>-4.4925678531665949E-3</v>
      </c>
      <c r="S137">
        <f t="shared" si="78"/>
        <v>97551673139.011597</v>
      </c>
      <c r="T137">
        <f t="shared" si="79"/>
        <v>113947221757.03932</v>
      </c>
      <c r="U137">
        <f t="shared" si="84"/>
        <v>-97551673139.011597</v>
      </c>
      <c r="V137">
        <f t="shared" si="85"/>
        <v>-113947221757.03932</v>
      </c>
      <c r="W137">
        <f t="shared" si="86"/>
        <v>150000994257.93301</v>
      </c>
      <c r="X137">
        <f t="shared" si="87"/>
        <v>-0.65034017688754375</v>
      </c>
      <c r="Y137">
        <f t="shared" si="88"/>
        <v>-0.7596431098390074</v>
      </c>
      <c r="Z137">
        <f t="shared" si="80"/>
        <v>5.9000029847438148E-3</v>
      </c>
      <c r="AA137">
        <f t="shared" si="89"/>
        <v>-3.8370089847353287E-3</v>
      </c>
      <c r="AB137">
        <f t="shared" si="90"/>
        <v>-4.4818966153902171E-3</v>
      </c>
      <c r="AC137">
        <f t="shared" si="81"/>
        <v>-107.4362515725892</v>
      </c>
      <c r="AD137">
        <f t="shared" si="82"/>
        <v>-125.49310523092608</v>
      </c>
      <c r="AG137">
        <f t="shared" si="91"/>
        <v>3556000</v>
      </c>
      <c r="AH137">
        <f t="shared" si="105"/>
        <v>14531124.591121156</v>
      </c>
      <c r="AI137">
        <f t="shared" si="106"/>
        <v>-385876436.0535841</v>
      </c>
      <c r="AJ137">
        <f t="shared" si="107"/>
        <v>-1013.1727391057435</v>
      </c>
      <c r="AK137">
        <f t="shared" si="108"/>
        <v>-38.278906566476522</v>
      </c>
      <c r="AL137">
        <f t="shared" si="109"/>
        <v>-1014.581005656459</v>
      </c>
      <c r="AM137">
        <f t="shared" si="110"/>
        <v>-0.88215353501610849</v>
      </c>
      <c r="AN137">
        <f t="shared" si="111"/>
        <v>-28408268.158380851</v>
      </c>
      <c r="AO137">
        <f t="shared" si="112"/>
        <v>-24700.298980451036</v>
      </c>
      <c r="AP137">
        <f t="shared" si="113"/>
        <v>-14531124.591121156</v>
      </c>
      <c r="AQ137">
        <f t="shared" si="114"/>
        <v>385876436.0535841</v>
      </c>
      <c r="AR137">
        <f t="shared" si="115"/>
        <v>386149941.71085727</v>
      </c>
      <c r="AS137">
        <f t="shared" si="116"/>
        <v>-3.7630782816488996E-2</v>
      </c>
      <c r="AT137">
        <f t="shared" si="117"/>
        <v>0.9992917112558366</v>
      </c>
      <c r="AU137">
        <f>G*Mz/AR137^2</f>
        <v>2.6730899646384048E-3</v>
      </c>
      <c r="AV137">
        <f t="shared" si="118"/>
        <v>-1.0059046790824406E-4</v>
      </c>
      <c r="AW137">
        <f t="shared" si="119"/>
        <v>2.6711966451043153E-3</v>
      </c>
      <c r="AX137">
        <f>AH137+AJ137*dt/2</f>
        <v>346706.24364074692</v>
      </c>
      <c r="AY137">
        <f>AI137+AK137*dt/2</f>
        <v>-386412340.74551475</v>
      </c>
      <c r="AZ137">
        <f t="shared" si="120"/>
        <v>-346706.24364074692</v>
      </c>
      <c r="BA137">
        <f t="shared" si="121"/>
        <v>386412340.74551475</v>
      </c>
      <c r="BB137">
        <f t="shared" si="122"/>
        <v>386412496.28557199</v>
      </c>
      <c r="BC137">
        <f t="shared" si="123"/>
        <v>-8.9724387014782048E-4</v>
      </c>
      <c r="BD137">
        <f t="shared" si="124"/>
        <v>0.99999959747663769</v>
      </c>
      <c r="BE137">
        <f>G*Mz/BB137^2</f>
        <v>2.6694586454149806E-3</v>
      </c>
      <c r="BF137">
        <f t="shared" si="125"/>
        <v>-2.3951554062116957E-6</v>
      </c>
      <c r="BG137">
        <f t="shared" si="126"/>
        <v>2.6694575708955111E-3</v>
      </c>
      <c r="BH137">
        <f>BF137*dt</f>
        <v>-6.706435137392748E-2</v>
      </c>
      <c r="BI137">
        <f>BG137*dt</f>
        <v>74.744811985074307</v>
      </c>
      <c r="BJ137">
        <f t="shared" si="92"/>
        <v>97379850031.644302</v>
      </c>
      <c r="BK137">
        <f t="shared" si="93"/>
        <v>110358433759.95369</v>
      </c>
    </row>
    <row r="138" spans="2:63" x14ac:dyDescent="0.3">
      <c r="B138">
        <f t="shared" si="83"/>
        <v>3584000</v>
      </c>
      <c r="C138">
        <f t="shared" si="94"/>
        <v>97867308257.096268</v>
      </c>
      <c r="D138">
        <f t="shared" si="95"/>
        <v>113675484306.99066</v>
      </c>
      <c r="E138">
        <f t="shared" si="96"/>
        <v>22545.017554034308</v>
      </c>
      <c r="F138">
        <f t="shared" si="97"/>
        <v>-19409.519065960729</v>
      </c>
      <c r="G138">
        <f t="shared" ref="G138:G201" si="127">E138+Q138*dt/2</f>
        <v>22491.124999745356</v>
      </c>
      <c r="H138">
        <f t="shared" ref="H138:H201" si="128">F138+R138*dt/2</f>
        <v>-19472.11670268375</v>
      </c>
      <c r="I138">
        <f t="shared" ref="I138:I201" si="129">G138*dt</f>
        <v>629751499.99286997</v>
      </c>
      <c r="J138">
        <f t="shared" ref="J138:J201" si="130">H138*dt</f>
        <v>-545219267.67514503</v>
      </c>
      <c r="K138">
        <f t="shared" si="98"/>
        <v>-97867308257.096268</v>
      </c>
      <c r="L138">
        <f t="shared" si="99"/>
        <v>-113675484306.99066</v>
      </c>
      <c r="M138">
        <f t="shared" si="100"/>
        <v>150000419192.47552</v>
      </c>
      <c r="N138">
        <f t="shared" si="101"/>
        <v>-0.65244689837510528</v>
      </c>
      <c r="O138">
        <f t="shared" si="102"/>
        <v>-0.75783444418995971</v>
      </c>
      <c r="P138">
        <f t="shared" ref="P138:P201" si="131">G*Ms/M138^2</f>
        <v>5.9000482232096493E-3</v>
      </c>
      <c r="Q138">
        <f t="shared" si="103"/>
        <v>-3.8494681634966867E-3</v>
      </c>
      <c r="R138">
        <f t="shared" si="104"/>
        <v>-4.4712597659300442E-3</v>
      </c>
      <c r="S138">
        <f t="shared" ref="S138:S201" si="132">C138+E138*dt/2</f>
        <v>98182938502.852753</v>
      </c>
      <c r="T138">
        <f t="shared" ref="T138:T201" si="133">D138+F138*dt/2</f>
        <v>113403751040.06721</v>
      </c>
      <c r="U138">
        <f t="shared" si="84"/>
        <v>-98182938502.852753</v>
      </c>
      <c r="V138">
        <f t="shared" si="85"/>
        <v>-113403751040.06721</v>
      </c>
      <c r="W138">
        <f t="shared" si="86"/>
        <v>150001000540.03812</v>
      </c>
      <c r="X138">
        <f t="shared" si="87"/>
        <v>-0.65454855733876161</v>
      </c>
      <c r="Y138">
        <f t="shared" si="88"/>
        <v>-0.75601996407882355</v>
      </c>
      <c r="Z138">
        <f t="shared" ref="Z138:Z201" si="134">G*Ms/W138^2</f>
        <v>5.9000024905546044E-3</v>
      </c>
      <c r="AA138">
        <f t="shared" si="89"/>
        <v>-3.8618381184876167E-3</v>
      </c>
      <c r="AB138">
        <f t="shared" si="90"/>
        <v>-4.4605196709740615E-3</v>
      </c>
      <c r="AC138">
        <f t="shared" ref="AC138:AC201" si="135">AA138*dt</f>
        <v>-108.13146731765326</v>
      </c>
      <c r="AD138">
        <f t="shared" ref="AD138:AD201" si="136">AB138*dt</f>
        <v>-124.89455078727372</v>
      </c>
      <c r="AG138">
        <f t="shared" si="91"/>
        <v>3584000</v>
      </c>
      <c r="AH138">
        <f t="shared" si="105"/>
        <v>-13877143.567259695</v>
      </c>
      <c r="AI138">
        <f t="shared" si="106"/>
        <v>-385901136.35256457</v>
      </c>
      <c r="AJ138">
        <f t="shared" si="107"/>
        <v>-1013.2398034571174</v>
      </c>
      <c r="AK138">
        <f t="shared" si="108"/>
        <v>36.465905418597785</v>
      </c>
      <c r="AL138">
        <f t="shared" si="109"/>
        <v>-1011.8949232517701</v>
      </c>
      <c r="AM138">
        <f t="shared" si="110"/>
        <v>73.864869909104016</v>
      </c>
      <c r="AN138">
        <f t="shared" si="111"/>
        <v>-28333057.851049565</v>
      </c>
      <c r="AO138">
        <f t="shared" si="112"/>
        <v>2068216.3574549125</v>
      </c>
      <c r="AP138">
        <f t="shared" si="113"/>
        <v>13877143.567259695</v>
      </c>
      <c r="AQ138">
        <f t="shared" si="114"/>
        <v>385901136.35256457</v>
      </c>
      <c r="AR138">
        <f t="shared" si="115"/>
        <v>386150569.27549255</v>
      </c>
      <c r="AS138">
        <f t="shared" si="116"/>
        <v>3.5937130931326645E-2</v>
      </c>
      <c r="AT138">
        <f t="shared" si="117"/>
        <v>0.99935405268624633</v>
      </c>
      <c r="AU138">
        <f>G*Mz/AR138^2</f>
        <v>2.6730812761344945E-3</v>
      </c>
      <c r="AV138">
        <f t="shared" si="118"/>
        <v>9.6062871810523041E-5</v>
      </c>
      <c r="AW138">
        <f t="shared" si="119"/>
        <v>2.6713546064647303E-3</v>
      </c>
      <c r="AX138">
        <f>AH138+AJ138*dt/2</f>
        <v>-28062500.815659337</v>
      </c>
      <c r="AY138">
        <f>AI138+AK138*dt/2</f>
        <v>-385390613.67670423</v>
      </c>
      <c r="AZ138">
        <f t="shared" si="120"/>
        <v>28062500.815659337</v>
      </c>
      <c r="BA138">
        <f t="shared" si="121"/>
        <v>385390613.67670423</v>
      </c>
      <c r="BB138">
        <f t="shared" si="122"/>
        <v>386410958.77593273</v>
      </c>
      <c r="BC138">
        <f t="shared" si="123"/>
        <v>7.2623460019237904E-2</v>
      </c>
      <c r="BD138">
        <f t="shared" si="124"/>
        <v>0.99735943022304352</v>
      </c>
      <c r="BE138">
        <f>G*Mz/BB138^2</f>
        <v>2.6694798887388106E-3</v>
      </c>
      <c r="BF138">
        <f t="shared" si="125"/>
        <v>1.9386686597198266E-4</v>
      </c>
      <c r="BG138">
        <f t="shared" si="126"/>
        <v>2.662430940824414E-3</v>
      </c>
      <c r="BH138">
        <f>BF138*dt</f>
        <v>5.4282722472155145</v>
      </c>
      <c r="BI138">
        <f>BG138*dt</f>
        <v>74.54806634308359</v>
      </c>
      <c r="BJ138">
        <f t="shared" si="92"/>
        <v>97728536821.423676</v>
      </c>
      <c r="BK138">
        <f t="shared" si="93"/>
        <v>109816472943.46501</v>
      </c>
    </row>
    <row r="139" spans="2:63" x14ac:dyDescent="0.3">
      <c r="B139">
        <f t="shared" ref="B139:B202" si="137">B138+dt</f>
        <v>3612000</v>
      </c>
      <c r="C139">
        <f t="shared" si="94"/>
        <v>98497059757.089142</v>
      </c>
      <c r="D139">
        <f t="shared" si="95"/>
        <v>113130265039.31552</v>
      </c>
      <c r="E139">
        <f t="shared" si="96"/>
        <v>22436.886086716655</v>
      </c>
      <c r="F139">
        <f t="shared" si="97"/>
        <v>-19534.413616748003</v>
      </c>
      <c r="G139">
        <f t="shared" si="127"/>
        <v>22382.646754239886</v>
      </c>
      <c r="H139">
        <f t="shared" si="128"/>
        <v>-19596.711009926898</v>
      </c>
      <c r="I139">
        <f t="shared" si="129"/>
        <v>626714109.11871684</v>
      </c>
      <c r="J139">
        <f t="shared" si="130"/>
        <v>-548707908.27795315</v>
      </c>
      <c r="K139">
        <f t="shared" si="98"/>
        <v>-98497059757.089142</v>
      </c>
      <c r="L139">
        <f t="shared" si="99"/>
        <v>-113130265039.31552</v>
      </c>
      <c r="M139">
        <f t="shared" si="100"/>
        <v>150000425494.92108</v>
      </c>
      <c r="N139">
        <f t="shared" si="101"/>
        <v>-0.65664520238593715</v>
      </c>
      <c r="O139">
        <f t="shared" si="102"/>
        <v>-0.75419962754136349</v>
      </c>
      <c r="P139">
        <f t="shared" si="131"/>
        <v>5.9000477274146297E-3</v>
      </c>
      <c r="Q139">
        <f t="shared" si="103"/>
        <v>-3.8742380340548682E-3</v>
      </c>
      <c r="R139">
        <f t="shared" si="104"/>
        <v>-4.449813798492382E-3</v>
      </c>
      <c r="S139">
        <f t="shared" si="132"/>
        <v>98811176162.303177</v>
      </c>
      <c r="T139">
        <f t="shared" si="133"/>
        <v>112856783248.68105</v>
      </c>
      <c r="U139">
        <f t="shared" ref="U139:U202" si="138">0-S139</f>
        <v>-98811176162.303177</v>
      </c>
      <c r="V139">
        <f t="shared" ref="V139:V202" si="139">0-T139</f>
        <v>-112856783248.68105</v>
      </c>
      <c r="W139">
        <f t="shared" ref="W139:W202" si="140">SQRT(U139^2+V139^2)</f>
        <v>150001006862.67905</v>
      </c>
      <c r="X139">
        <f t="shared" ref="X139:X202" si="141">U139/W139</f>
        <v>-0.65873675269901044</v>
      </c>
      <c r="Y139">
        <f t="shared" ref="Y139:Y202" si="142">V139/W139</f>
        <v>-0.75237350474585607</v>
      </c>
      <c r="Z139">
        <f t="shared" si="134"/>
        <v>5.9000019931766566E-3</v>
      </c>
      <c r="AA139">
        <f t="shared" ref="AA139:AA202" si="143">Z139*X139</f>
        <v>-3.8865481539028801E-3</v>
      </c>
      <c r="AB139">
        <f t="shared" ref="AB139:AB202" si="144">Z139*Y139</f>
        <v>-4.4390051776138579E-3</v>
      </c>
      <c r="AC139">
        <f t="shared" si="135"/>
        <v>-108.82334830928065</v>
      </c>
      <c r="AD139">
        <f t="shared" si="136"/>
        <v>-124.29214497318802</v>
      </c>
      <c r="AG139">
        <f t="shared" ref="AG139:AG202" si="145">AG138+dt</f>
        <v>3612000</v>
      </c>
      <c r="AH139">
        <f t="shared" si="105"/>
        <v>-42210201.418309256</v>
      </c>
      <c r="AI139">
        <f t="shared" si="106"/>
        <v>-383832919.99510968</v>
      </c>
      <c r="AJ139">
        <f t="shared" si="107"/>
        <v>-1007.8115312099019</v>
      </c>
      <c r="AK139">
        <f t="shared" si="108"/>
        <v>111.01397176168138</v>
      </c>
      <c r="AL139">
        <f t="shared" si="109"/>
        <v>-1003.7206826895014</v>
      </c>
      <c r="AM139">
        <f t="shared" si="110"/>
        <v>148.21356522682726</v>
      </c>
      <c r="AN139">
        <f t="shared" si="111"/>
        <v>-28104179.115306038</v>
      </c>
      <c r="AO139">
        <f t="shared" si="112"/>
        <v>4149979.826351163</v>
      </c>
      <c r="AP139">
        <f t="shared" si="113"/>
        <v>42210201.418309256</v>
      </c>
      <c r="AQ139">
        <f t="shared" si="114"/>
        <v>383832919.99510968</v>
      </c>
      <c r="AR139">
        <f t="shared" si="115"/>
        <v>386146878.24161738</v>
      </c>
      <c r="AS139">
        <f t="shared" si="116"/>
        <v>0.10931125899688811</v>
      </c>
      <c r="AT139">
        <f t="shared" si="117"/>
        <v>0.99400756971791493</v>
      </c>
      <c r="AU139">
        <f>G*Mz/AR139^2</f>
        <v>2.6731323783510453E-3</v>
      </c>
      <c r="AV139">
        <f t="shared" si="118"/>
        <v>2.9220346574289861E-4</v>
      </c>
      <c r="AW139">
        <f t="shared" si="119"/>
        <v>2.6571138189389926E-3</v>
      </c>
      <c r="AX139">
        <f>AH139+AJ139*dt/2</f>
        <v>-56319562.855247885</v>
      </c>
      <c r="AY139">
        <f>AI139+AK139*dt/2</f>
        <v>-382278724.39044613</v>
      </c>
      <c r="AZ139">
        <f t="shared" si="120"/>
        <v>56319562.855247885</v>
      </c>
      <c r="BA139">
        <f t="shared" si="121"/>
        <v>382278724.39044613</v>
      </c>
      <c r="BB139">
        <f t="shared" si="122"/>
        <v>386405119.37834477</v>
      </c>
      <c r="BC139">
        <f t="shared" si="123"/>
        <v>0.14575263119147017</v>
      </c>
      <c r="BD139">
        <f t="shared" si="124"/>
        <v>0.98932106542859144</v>
      </c>
      <c r="BE139">
        <f>G*Mz/BB139^2</f>
        <v>2.6695605723086012E-3</v>
      </c>
      <c r="BF139">
        <f t="shared" si="125"/>
        <v>3.8909547753898557E-4</v>
      </c>
      <c r="BG139">
        <f t="shared" si="126"/>
        <v>2.6410525096225057E-3</v>
      </c>
      <c r="BH139">
        <f>BF139*dt</f>
        <v>10.894673371091596</v>
      </c>
      <c r="BI139">
        <f>BG139*dt</f>
        <v>73.949470269430165</v>
      </c>
      <c r="BJ139">
        <f t="shared" ref="BJ139:BJ202" si="146">C139+AH139*10</f>
        <v>98074957742.906052</v>
      </c>
      <c r="BK139">
        <f t="shared" ref="BK139:BK202" si="147">D139+AI139*10</f>
        <v>109291935839.36443</v>
      </c>
    </row>
    <row r="140" spans="2:63" x14ac:dyDescent="0.3">
      <c r="B140">
        <f t="shared" si="137"/>
        <v>3640000</v>
      </c>
      <c r="C140">
        <f t="shared" ref="C140:C203" si="148">C139+I139</f>
        <v>99123773866.207855</v>
      </c>
      <c r="D140">
        <f t="shared" ref="D140:D203" si="149">D139+J139</f>
        <v>112581557131.03757</v>
      </c>
      <c r="E140">
        <f t="shared" ref="E140:E203" si="150">E139+AC139</f>
        <v>22328.062738407374</v>
      </c>
      <c r="F140">
        <f t="shared" ref="F140:F203" si="151">F139+AD139</f>
        <v>-19658.70576172119</v>
      </c>
      <c r="G140">
        <f t="shared" si="127"/>
        <v>22273.478300472845</v>
      </c>
      <c r="H140">
        <f t="shared" si="128"/>
        <v>-19720.700990293564</v>
      </c>
      <c r="I140">
        <f t="shared" si="129"/>
        <v>623657392.41323972</v>
      </c>
      <c r="J140">
        <f t="shared" si="130"/>
        <v>-552179627.72821975</v>
      </c>
      <c r="K140">
        <f t="shared" ref="K140:K203" si="152">0-C140</f>
        <v>-99123773866.207855</v>
      </c>
      <c r="L140">
        <f t="shared" ref="L140:L203" si="153">0-D140</f>
        <v>-112581557131.03757</v>
      </c>
      <c r="M140">
        <f t="shared" ref="M140:M203" si="154">SQRT(K140^2+L140^2)</f>
        <v>150000431837.80566</v>
      </c>
      <c r="N140">
        <f t="shared" ref="N140:N203" si="155">K140/M140</f>
        <v>-0.66082325665161845</v>
      </c>
      <c r="O140">
        <f t="shared" ref="O140:O203" si="156">L140/M140</f>
        <v>-0.75054155345880036</v>
      </c>
      <c r="P140">
        <f t="shared" si="131"/>
        <v>5.9000472284384542E-3</v>
      </c>
      <c r="Q140">
        <f t="shared" ref="Q140:Q203" si="157">N140*P140</f>
        <v>-3.8988884238950546E-3</v>
      </c>
      <c r="R140">
        <f t="shared" ref="R140:R203" si="158">O140*P140</f>
        <v>-4.4282306123124872E-3</v>
      </c>
      <c r="S140">
        <f t="shared" si="132"/>
        <v>99436366744.545563</v>
      </c>
      <c r="T140">
        <f t="shared" si="133"/>
        <v>112306335250.37347</v>
      </c>
      <c r="U140">
        <f t="shared" si="138"/>
        <v>-99436366744.545563</v>
      </c>
      <c r="V140">
        <f t="shared" si="139"/>
        <v>-112306335250.37347</v>
      </c>
      <c r="W140">
        <f t="shared" si="140"/>
        <v>150001013225.66141</v>
      </c>
      <c r="X140">
        <f t="shared" si="141"/>
        <v>-0.66290463381706344</v>
      </c>
      <c r="Y140">
        <f t="shared" si="142"/>
        <v>-0.74870384429617087</v>
      </c>
      <c r="Z140">
        <f t="shared" si="134"/>
        <v>5.9000014926252663E-3</v>
      </c>
      <c r="AA140">
        <f t="shared" si="143"/>
        <v>-3.9111383289888802E-3</v>
      </c>
      <c r="AB140">
        <f t="shared" si="144"/>
        <v>-4.4173537988816828E-3</v>
      </c>
      <c r="AC140">
        <f t="shared" si="135"/>
        <v>-109.51187321168865</v>
      </c>
      <c r="AD140">
        <f t="shared" si="136"/>
        <v>-123.68590636868711</v>
      </c>
      <c r="AG140">
        <f t="shared" si="145"/>
        <v>3640000</v>
      </c>
      <c r="AH140">
        <f t="shared" ref="AH140:AH203" si="159">AH139+AN139</f>
        <v>-70314380.533615291</v>
      </c>
      <c r="AI140">
        <f t="shared" ref="AI140:AI203" si="160">AI139+AO139</f>
        <v>-379682940.16875851</v>
      </c>
      <c r="AJ140">
        <f t="shared" ref="AJ140:AJ203" si="161">AJ139+BH139</f>
        <v>-996.9168578388103</v>
      </c>
      <c r="AK140">
        <f t="shared" ref="AK140:AK203" si="162">AK139+BI139</f>
        <v>184.96344203111153</v>
      </c>
      <c r="AL140">
        <f t="shared" ref="AL140:AL203" si="163">AJ140+AV140*dt/2</f>
        <v>-990.10183899550259</v>
      </c>
      <c r="AM140">
        <f t="shared" ref="AM140:AM203" si="164">AK140+AW140*dt/2</f>
        <v>221.76311760381344</v>
      </c>
      <c r="AN140">
        <f t="shared" ref="AN140:AN203" si="165">AL140*dt</f>
        <v>-27722851.491874073</v>
      </c>
      <c r="AO140">
        <f t="shared" ref="AO140:AO203" si="166">AM140*dt</f>
        <v>6209367.2929067761</v>
      </c>
      <c r="AP140">
        <f t="shared" ref="AP140:AP203" si="167" xml:space="preserve"> 0-AH140</f>
        <v>70314380.533615291</v>
      </c>
      <c r="AQ140">
        <f t="shared" ref="AQ140:AQ203" si="168">0-AI140</f>
        <v>379682940.16875851</v>
      </c>
      <c r="AR140">
        <f t="shared" ref="AR140:AR203" si="169">SQRT(AP140^2+AQ140^2)</f>
        <v>386138896.20837098</v>
      </c>
      <c r="AS140">
        <f t="shared" ref="AS140:AS203" si="170">AP140/AR140</f>
        <v>0.18209608310391956</v>
      </c>
      <c r="AT140">
        <f t="shared" ref="AT140:AT203" si="171">AQ140/AR140</f>
        <v>0.98328074145597422</v>
      </c>
      <c r="AU140">
        <f>G*Mz/AR140^2</f>
        <v>2.6732428942936692E-3</v>
      </c>
      <c r="AV140">
        <f t="shared" ref="AV140:AV203" si="172">AS140*AU140</f>
        <v>4.8678706023626246E-4</v>
      </c>
      <c r="AW140">
        <f t="shared" ref="AW140:AW203" si="173">AT140*AU140</f>
        <v>2.6285482551929936E-3</v>
      </c>
      <c r="AX140">
        <f>AH140+AJ140*dt/2</f>
        <v>-84271216.543358639</v>
      </c>
      <c r="AY140">
        <f>AI140+AK140*dt/2</f>
        <v>-377093451.98032296</v>
      </c>
      <c r="AZ140">
        <f t="shared" ref="AZ140:AZ203" si="174">0-AX140</f>
        <v>84271216.543358639</v>
      </c>
      <c r="BA140">
        <f t="shared" ref="BA140:BA203" si="175">0-AY140</f>
        <v>377093451.98032296</v>
      </c>
      <c r="BB140">
        <f t="shared" ref="BB140:BB203" si="176">SQRT(AZ140^2+BA140^2)</f>
        <v>386395017.3904081</v>
      </c>
      <c r="BC140">
        <f t="shared" ref="BC140:BC203" si="177">AZ140/BB140</f>
        <v>0.21809602285376312</v>
      </c>
      <c r="BD140">
        <f t="shared" ref="BD140:BD203" si="178">BA140/BB140</f>
        <v>0.97592731533417532</v>
      </c>
      <c r="BE140">
        <f>G*Mz/BB140^2</f>
        <v>2.6697001611749711E-3</v>
      </c>
      <c r="BF140">
        <f t="shared" ref="BF140:BF203" si="179">BE140*BC140</f>
        <v>5.822509873643116E-4</v>
      </c>
      <c r="BG140">
        <f t="shared" ref="BG140:BG203" si="180">BE140*BD140</f>
        <v>2.6054333110427045E-3</v>
      </c>
      <c r="BH140">
        <f>BF140*dt</f>
        <v>16.303027646200725</v>
      </c>
      <c r="BI140">
        <f>BG140*dt</f>
        <v>72.952132709195723</v>
      </c>
      <c r="BJ140">
        <f t="shared" si="146"/>
        <v>98420630060.871704</v>
      </c>
      <c r="BK140">
        <f t="shared" si="147"/>
        <v>108784727729.34998</v>
      </c>
    </row>
    <row r="141" spans="2:63" x14ac:dyDescent="0.3">
      <c r="B141">
        <f t="shared" si="137"/>
        <v>3668000</v>
      </c>
      <c r="C141">
        <f t="shared" si="148"/>
        <v>99747431258.621094</v>
      </c>
      <c r="D141">
        <f t="shared" si="149"/>
        <v>112029377503.30934</v>
      </c>
      <c r="E141">
        <f t="shared" si="150"/>
        <v>22218.550865195684</v>
      </c>
      <c r="F141">
        <f t="shared" si="151"/>
        <v>-19782.391668089876</v>
      </c>
      <c r="G141">
        <f t="shared" si="127"/>
        <v>22163.623005175574</v>
      </c>
      <c r="H141">
        <f t="shared" si="128"/>
        <v>-19844.082820313008</v>
      </c>
      <c r="I141">
        <f t="shared" si="129"/>
        <v>620581444.14491606</v>
      </c>
      <c r="J141">
        <f t="shared" si="130"/>
        <v>-555634318.96876419</v>
      </c>
      <c r="K141">
        <f t="shared" si="152"/>
        <v>-99747431258.621094</v>
      </c>
      <c r="L141">
        <f t="shared" si="153"/>
        <v>-112029377503.30934</v>
      </c>
      <c r="M141">
        <f t="shared" si="154"/>
        <v>150000438220.93433</v>
      </c>
      <c r="N141">
        <f t="shared" si="155"/>
        <v>-0.66498093233370414</v>
      </c>
      <c r="O141">
        <f t="shared" si="156"/>
        <v>-0.74686033475650426</v>
      </c>
      <c r="P141">
        <f t="shared" si="131"/>
        <v>5.9000467262964569E-3</v>
      </c>
      <c r="Q141">
        <f t="shared" si="157"/>
        <v>-3.9234185728650372E-3</v>
      </c>
      <c r="R141">
        <f t="shared" si="158"/>
        <v>-4.4065108730807889E-3</v>
      </c>
      <c r="S141">
        <f t="shared" si="132"/>
        <v>100058490970.73383</v>
      </c>
      <c r="T141">
        <f t="shared" si="133"/>
        <v>111752424019.95609</v>
      </c>
      <c r="U141">
        <f t="shared" si="138"/>
        <v>-100058490970.73383</v>
      </c>
      <c r="V141">
        <f t="shared" si="139"/>
        <v>-111752424019.95609</v>
      </c>
      <c r="W141">
        <f t="shared" si="140"/>
        <v>150001019628.78946</v>
      </c>
      <c r="X141">
        <f t="shared" si="141"/>
        <v>-0.66705207216824647</v>
      </c>
      <c r="Y141">
        <f t="shared" si="142"/>
        <v>-0.74501109590129488</v>
      </c>
      <c r="Z141">
        <f t="shared" si="134"/>
        <v>5.9000009889158336E-3</v>
      </c>
      <c r="AA141">
        <f t="shared" si="143"/>
        <v>-3.9356078854510101E-3</v>
      </c>
      <c r="AB141">
        <f t="shared" si="144"/>
        <v>-4.3955662025709089E-3</v>
      </c>
      <c r="AC141">
        <f t="shared" si="135"/>
        <v>-110.19702079262828</v>
      </c>
      <c r="AD141">
        <f t="shared" si="136"/>
        <v>-123.07585367198544</v>
      </c>
      <c r="AG141">
        <f t="shared" si="145"/>
        <v>3668000</v>
      </c>
      <c r="AH141">
        <f t="shared" si="159"/>
        <v>-98037232.02548936</v>
      </c>
      <c r="AI141">
        <f t="shared" si="160"/>
        <v>-373473572.87585175</v>
      </c>
      <c r="AJ141">
        <f t="shared" si="161"/>
        <v>-980.61383019260961</v>
      </c>
      <c r="AK141">
        <f t="shared" si="162"/>
        <v>257.91557474030725</v>
      </c>
      <c r="AL141">
        <f t="shared" si="163"/>
        <v>-971.11095147902859</v>
      </c>
      <c r="AM141">
        <f t="shared" si="164"/>
        <v>294.11686268409818</v>
      </c>
      <c r="AN141">
        <f t="shared" si="165"/>
        <v>-27191106.641412802</v>
      </c>
      <c r="AO141">
        <f t="shared" si="166"/>
        <v>8235272.1551547488</v>
      </c>
      <c r="AP141">
        <f t="shared" si="167"/>
        <v>98037232.02548936</v>
      </c>
      <c r="AQ141">
        <f t="shared" si="168"/>
        <v>373473572.87585175</v>
      </c>
      <c r="AR141">
        <f t="shared" si="169"/>
        <v>386126674.16260403</v>
      </c>
      <c r="AS141">
        <f t="shared" si="170"/>
        <v>0.2538991439483001</v>
      </c>
      <c r="AT141">
        <f t="shared" si="171"/>
        <v>0.96723069880061208</v>
      </c>
      <c r="AU141">
        <f>G*Mz/AR141^2</f>
        <v>2.6734121289841315E-3</v>
      </c>
      <c r="AV141">
        <f t="shared" si="172"/>
        <v>6.7877705097007341E-4</v>
      </c>
      <c r="AW141">
        <f t="shared" si="173"/>
        <v>2.5858062816993535E-3</v>
      </c>
      <c r="AX141">
        <f>AH141+AJ141*dt/2</f>
        <v>-111765825.64818589</v>
      </c>
      <c r="AY141">
        <f>AI141+AK141*dt/2</f>
        <v>-369862754.82948744</v>
      </c>
      <c r="AZ141">
        <f t="shared" si="174"/>
        <v>111765825.64818589</v>
      </c>
      <c r="BA141">
        <f t="shared" si="175"/>
        <v>369862754.82948744</v>
      </c>
      <c r="BB141">
        <f t="shared" si="176"/>
        <v>386380715.34805954</v>
      </c>
      <c r="BC141">
        <f t="shared" si="177"/>
        <v>0.2892634678920375</v>
      </c>
      <c r="BD141">
        <f t="shared" si="178"/>
        <v>0.957249521359542</v>
      </c>
      <c r="BE141">
        <f>G*Mz/BB141^2</f>
        <v>2.6698978049491595E-3</v>
      </c>
      <c r="BF141">
        <f t="shared" si="179"/>
        <v>7.7230389797693262E-4</v>
      </c>
      <c r="BG141">
        <f t="shared" si="180"/>
        <v>2.5557583958664746E-3</v>
      </c>
      <c r="BH141">
        <f>BF141*dt</f>
        <v>21.624509143354114</v>
      </c>
      <c r="BI141">
        <f>BG141*dt</f>
        <v>71.561235084261284</v>
      </c>
      <c r="BJ141">
        <f t="shared" si="146"/>
        <v>98767058938.366196</v>
      </c>
      <c r="BK141">
        <f t="shared" si="147"/>
        <v>108294641774.55083</v>
      </c>
    </row>
    <row r="142" spans="2:63" x14ac:dyDescent="0.3">
      <c r="B142">
        <f t="shared" si="137"/>
        <v>3696000</v>
      </c>
      <c r="C142">
        <f t="shared" si="148"/>
        <v>100368012702.76601</v>
      </c>
      <c r="D142">
        <f t="shared" si="149"/>
        <v>111473743184.34058</v>
      </c>
      <c r="E142">
        <f t="shared" si="150"/>
        <v>22108.353844403056</v>
      </c>
      <c r="F142">
        <f t="shared" si="151"/>
        <v>-19905.467521761861</v>
      </c>
      <c r="G142">
        <f t="shared" si="127"/>
        <v>22053.08425625975</v>
      </c>
      <c r="H142">
        <f t="shared" si="128"/>
        <v>-19966.852695271642</v>
      </c>
      <c r="I142">
        <f t="shared" si="129"/>
        <v>617486359.17527294</v>
      </c>
      <c r="J142">
        <f t="shared" si="130"/>
        <v>-559071875.46760595</v>
      </c>
      <c r="K142">
        <f t="shared" si="152"/>
        <v>-100368012702.76601</v>
      </c>
      <c r="L142">
        <f t="shared" si="153"/>
        <v>-111473743184.34058</v>
      </c>
      <c r="M142">
        <f t="shared" si="154"/>
        <v>150000444644.11069</v>
      </c>
      <c r="N142">
        <f t="shared" si="155"/>
        <v>-0.66911810122228632</v>
      </c>
      <c r="O142">
        <f t="shared" si="156"/>
        <v>-0.74315608496242713</v>
      </c>
      <c r="P142">
        <f t="shared" si="131"/>
        <v>5.9000462210040908E-3</v>
      </c>
      <c r="Q142">
        <f t="shared" si="157"/>
        <v>-3.9478277245219833E-3</v>
      </c>
      <c r="R142">
        <f t="shared" si="158"/>
        <v>-4.3846552506987633E-3</v>
      </c>
      <c r="S142">
        <f t="shared" si="132"/>
        <v>100677529656.58765</v>
      </c>
      <c r="T142">
        <f t="shared" si="133"/>
        <v>111195066639.0359</v>
      </c>
      <c r="U142">
        <f t="shared" si="138"/>
        <v>-100677529656.58765</v>
      </c>
      <c r="V142">
        <f t="shared" si="139"/>
        <v>-111195066639.0359</v>
      </c>
      <c r="W142">
        <f t="shared" si="140"/>
        <v>150001026071.86633</v>
      </c>
      <c r="X142">
        <f t="shared" si="141"/>
        <v>-0.67117893985840127</v>
      </c>
      <c r="Y142">
        <f t="shared" si="142"/>
        <v>-0.74129537344472385</v>
      </c>
      <c r="Z142">
        <f t="shared" si="134"/>
        <v>5.9000004820638462E-3</v>
      </c>
      <c r="AA142">
        <f t="shared" si="143"/>
        <v>-3.9599560687156683E-3</v>
      </c>
      <c r="AB142">
        <f t="shared" si="144"/>
        <v>-4.3736430606755696E-3</v>
      </c>
      <c r="AC142">
        <f t="shared" si="135"/>
        <v>-110.87876992403871</v>
      </c>
      <c r="AD142">
        <f t="shared" si="136"/>
        <v>-122.46200569891595</v>
      </c>
      <c r="AG142">
        <f t="shared" si="145"/>
        <v>3696000</v>
      </c>
      <c r="AH142">
        <f t="shared" si="159"/>
        <v>-125228338.66690215</v>
      </c>
      <c r="AI142">
        <f t="shared" si="160"/>
        <v>-365238300.72069699</v>
      </c>
      <c r="AJ142">
        <f t="shared" si="161"/>
        <v>-958.98932104925552</v>
      </c>
      <c r="AK142">
        <f t="shared" si="162"/>
        <v>329.47680982456853</v>
      </c>
      <c r="AL142">
        <f t="shared" si="163"/>
        <v>-946.84922668404602</v>
      </c>
      <c r="AM142">
        <f t="shared" si="164"/>
        <v>364.88435003263766</v>
      </c>
      <c r="AN142">
        <f t="shared" si="165"/>
        <v>-26511778.347153287</v>
      </c>
      <c r="AO142">
        <f t="shared" si="166"/>
        <v>10216761.800913854</v>
      </c>
      <c r="AP142">
        <f t="shared" si="167"/>
        <v>125228338.66690215</v>
      </c>
      <c r="AQ142">
        <f t="shared" si="168"/>
        <v>365238300.72069699</v>
      </c>
      <c r="AR142">
        <f t="shared" si="169"/>
        <v>386110286.21187317</v>
      </c>
      <c r="AS142">
        <f t="shared" si="170"/>
        <v>0.3243330808290994</v>
      </c>
      <c r="AT142">
        <f t="shared" si="171"/>
        <v>0.94594294367044407</v>
      </c>
      <c r="AU142">
        <f>G*Mz/AR142^2</f>
        <v>2.67363907282678E-3</v>
      </c>
      <c r="AV142">
        <f t="shared" si="172"/>
        <v>8.6714959751496643E-4</v>
      </c>
      <c r="AW142">
        <f t="shared" si="173"/>
        <v>2.529110014862081E-3</v>
      </c>
      <c r="AX142">
        <f>AH142+AJ142*dt/2</f>
        <v>-138654189.16159174</v>
      </c>
      <c r="AY142">
        <f>AI142+AK142*dt/2</f>
        <v>-360625625.38315302</v>
      </c>
      <c r="AZ142">
        <f t="shared" si="174"/>
        <v>138654189.16159174</v>
      </c>
      <c r="BA142">
        <f t="shared" si="175"/>
        <v>360625625.38315302</v>
      </c>
      <c r="BB142">
        <f t="shared" si="176"/>
        <v>386362298.69780087</v>
      </c>
      <c r="BC142">
        <f t="shared" si="177"/>
        <v>0.35887090854597647</v>
      </c>
      <c r="BD142">
        <f t="shared" si="178"/>
        <v>0.93338720314743184</v>
      </c>
      <c r="BE142">
        <f>G*Mz/BB142^2</f>
        <v>2.6701523419273665E-3</v>
      </c>
      <c r="BF142">
        <f t="shared" si="179"/>
        <v>9.5823999690364085E-4</v>
      </c>
      <c r="BG142">
        <f t="shared" si="180"/>
        <v>2.4922860264091498E-3</v>
      </c>
      <c r="BH142">
        <f>BF142*dt</f>
        <v>26.830719913301945</v>
      </c>
      <c r="BI142">
        <f>BG142*dt</f>
        <v>69.784008739456198</v>
      </c>
      <c r="BJ142">
        <f t="shared" si="146"/>
        <v>99115729316.096985</v>
      </c>
      <c r="BK142">
        <f t="shared" si="147"/>
        <v>107821360177.13361</v>
      </c>
    </row>
    <row r="143" spans="2:63" x14ac:dyDescent="0.3">
      <c r="B143">
        <f t="shared" si="137"/>
        <v>3724000</v>
      </c>
      <c r="C143">
        <f t="shared" si="148"/>
        <v>100985499061.94128</v>
      </c>
      <c r="D143">
        <f t="shared" si="149"/>
        <v>110914671308.87297</v>
      </c>
      <c r="E143">
        <f t="shared" si="150"/>
        <v>21997.475074479018</v>
      </c>
      <c r="F143">
        <f t="shared" si="151"/>
        <v>-20027.929527460776</v>
      </c>
      <c r="G143">
        <f t="shared" si="127"/>
        <v>21941.865462712838</v>
      </c>
      <c r="H143">
        <f t="shared" si="128"/>
        <v>-20089.006829330392</v>
      </c>
      <c r="I143">
        <f t="shared" si="129"/>
        <v>614372232.95595944</v>
      </c>
      <c r="J143">
        <f t="shared" si="130"/>
        <v>-562492191.22125101</v>
      </c>
      <c r="K143">
        <f t="shared" si="152"/>
        <v>-100985499061.94128</v>
      </c>
      <c r="L143">
        <f t="shared" si="153"/>
        <v>-110914671308.87297</v>
      </c>
      <c r="M143">
        <f t="shared" si="154"/>
        <v>150000451107.13727</v>
      </c>
      <c r="N143">
        <f t="shared" si="155"/>
        <v>-0.67323463573994702</v>
      </c>
      <c r="O143">
        <f t="shared" si="156"/>
        <v>-0.73942891831473612</v>
      </c>
      <c r="P143">
        <f t="shared" si="131"/>
        <v>5.9000457125768895E-3</v>
      </c>
      <c r="Q143">
        <f t="shared" si="157"/>
        <v>-3.9721151261557387E-3</v>
      </c>
      <c r="R143">
        <f t="shared" si="158"/>
        <v>-4.3626644192582258E-3</v>
      </c>
      <c r="S143">
        <f t="shared" si="132"/>
        <v>101293463712.98399</v>
      </c>
      <c r="T143">
        <f t="shared" si="133"/>
        <v>110634280295.48853</v>
      </c>
      <c r="U143">
        <f t="shared" si="138"/>
        <v>-101293463712.98399</v>
      </c>
      <c r="V143">
        <f t="shared" si="139"/>
        <v>-110634280295.48853</v>
      </c>
      <c r="W143">
        <f t="shared" si="140"/>
        <v>150001032554.69385</v>
      </c>
      <c r="X143">
        <f t="shared" si="141"/>
        <v>-0.67528510962782906</v>
      </c>
      <c r="Y143">
        <f t="shared" si="142"/>
        <v>-0.7375567915184098</v>
      </c>
      <c r="Z143">
        <f t="shared" si="134"/>
        <v>5.8999999720848956E-3</v>
      </c>
      <c r="AA143">
        <f t="shared" si="143"/>
        <v>-3.9841821279535368E-3</v>
      </c>
      <c r="AB143">
        <f t="shared" si="144"/>
        <v>-4.3515850493696428E-3</v>
      </c>
      <c r="AC143">
        <f t="shared" si="135"/>
        <v>-111.55709958269902</v>
      </c>
      <c r="AD143">
        <f t="shared" si="136"/>
        <v>-121.84438138234999</v>
      </c>
      <c r="AG143">
        <f t="shared" si="145"/>
        <v>3724000</v>
      </c>
      <c r="AH143">
        <f t="shared" si="159"/>
        <v>-151740117.01405543</v>
      </c>
      <c r="AI143">
        <f t="shared" si="160"/>
        <v>-355021538.91978312</v>
      </c>
      <c r="AJ143">
        <f t="shared" si="161"/>
        <v>-932.15860113595363</v>
      </c>
      <c r="AK143">
        <f t="shared" si="162"/>
        <v>399.2608185640247</v>
      </c>
      <c r="AL143">
        <f t="shared" si="163"/>
        <v>-917.44601936259733</v>
      </c>
      <c r="AM143">
        <f t="shared" si="164"/>
        <v>433.68337948887404</v>
      </c>
      <c r="AN143">
        <f t="shared" si="165"/>
        <v>-25688488.542152725</v>
      </c>
      <c r="AO143">
        <f t="shared" si="166"/>
        <v>12143134.625688473</v>
      </c>
      <c r="AP143">
        <f t="shared" si="167"/>
        <v>151740117.01405543</v>
      </c>
      <c r="AQ143">
        <f t="shared" si="168"/>
        <v>355021538.91978312</v>
      </c>
      <c r="AR143">
        <f t="shared" si="169"/>
        <v>386089829.19575894</v>
      </c>
      <c r="AS143">
        <f t="shared" si="170"/>
        <v>0.39301764910548503</v>
      </c>
      <c r="AT143">
        <f t="shared" si="171"/>
        <v>0.91953092796903679</v>
      </c>
      <c r="AU143">
        <f>G*Mz/AR143^2</f>
        <v>2.6739224065095782E-3</v>
      </c>
      <c r="AV143">
        <f t="shared" si="172"/>
        <v>1.0508986980968754E-3</v>
      </c>
      <c r="AW143">
        <f t="shared" si="173"/>
        <v>2.4587543517749525E-3</v>
      </c>
      <c r="AX143">
        <f>AH143+AJ143*dt/2</f>
        <v>-164790337.42995879</v>
      </c>
      <c r="AY143">
        <f>AI143+AK143*dt/2</f>
        <v>-349431887.45988679</v>
      </c>
      <c r="AZ143">
        <f t="shared" si="174"/>
        <v>164790337.42995879</v>
      </c>
      <c r="BA143">
        <f t="shared" si="175"/>
        <v>349431887.45988679</v>
      </c>
      <c r="BB143">
        <f t="shared" si="176"/>
        <v>386339875.34819472</v>
      </c>
      <c r="BC143">
        <f t="shared" si="177"/>
        <v>0.42654239943893696</v>
      </c>
      <c r="BD143">
        <f t="shared" si="178"/>
        <v>0.90446756795413874</v>
      </c>
      <c r="BE143">
        <f>G*Mz/BB143^2</f>
        <v>2.6704623047390567E-3</v>
      </c>
      <c r="BF143">
        <f t="shared" si="179"/>
        <v>1.1390653990746308E-3</v>
      </c>
      <c r="BG143">
        <f t="shared" si="180"/>
        <v>2.4153465460805385E-3</v>
      </c>
      <c r="BH143">
        <f>BF143*dt</f>
        <v>31.893831174089662</v>
      </c>
      <c r="BI143">
        <f>BG143*dt</f>
        <v>67.62970329025508</v>
      </c>
      <c r="BJ143">
        <f t="shared" si="146"/>
        <v>99468097891.800735</v>
      </c>
      <c r="BK143">
        <f t="shared" si="147"/>
        <v>107364455919.67514</v>
      </c>
    </row>
    <row r="144" spans="2:63" x14ac:dyDescent="0.3">
      <c r="B144">
        <f t="shared" si="137"/>
        <v>3752000</v>
      </c>
      <c r="C144">
        <f t="shared" si="148"/>
        <v>101599871294.89725</v>
      </c>
      <c r="D144">
        <f t="shared" si="149"/>
        <v>110352179117.65172</v>
      </c>
      <c r="E144">
        <f t="shared" si="150"/>
        <v>21885.917974896318</v>
      </c>
      <c r="F144">
        <f t="shared" si="151"/>
        <v>-20149.773908843126</v>
      </c>
      <c r="G144">
        <f t="shared" si="127"/>
        <v>21829.970054492947</v>
      </c>
      <c r="H144">
        <f t="shared" si="128"/>
        <v>-20210.541455641414</v>
      </c>
      <c r="I144">
        <f t="shared" si="129"/>
        <v>611239161.52580249</v>
      </c>
      <c r="J144">
        <f t="shared" si="130"/>
        <v>-565895160.7579596</v>
      </c>
      <c r="K144">
        <f t="shared" si="152"/>
        <v>-101599871294.89725</v>
      </c>
      <c r="L144">
        <f t="shared" si="153"/>
        <v>-110352179117.65172</v>
      </c>
      <c r="M144">
        <f t="shared" si="154"/>
        <v>150000457609.81525</v>
      </c>
      <c r="N144">
        <f t="shared" si="155"/>
        <v>-0.67733040894569296</v>
      </c>
      <c r="O144">
        <f t="shared" si="156"/>
        <v>-0.73567894975828962</v>
      </c>
      <c r="P144">
        <f t="shared" si="131"/>
        <v>5.9000452010304965E-3</v>
      </c>
      <c r="Q144">
        <f t="shared" si="157"/>
        <v>-3.9962800288120591E-3</v>
      </c>
      <c r="R144">
        <f t="shared" si="158"/>
        <v>-4.3405390570205524E-3</v>
      </c>
      <c r="S144">
        <f t="shared" si="132"/>
        <v>101906274146.54579</v>
      </c>
      <c r="T144">
        <f t="shared" si="133"/>
        <v>110070082282.92792</v>
      </c>
      <c r="U144">
        <f t="shared" si="138"/>
        <v>-101906274146.54579</v>
      </c>
      <c r="V144">
        <f t="shared" si="139"/>
        <v>-110070082282.92792</v>
      </c>
      <c r="W144">
        <f t="shared" si="140"/>
        <v>150001039077.07263</v>
      </c>
      <c r="X144">
        <f t="shared" si="141"/>
        <v>-0.67937045485521552</v>
      </c>
      <c r="Y144">
        <f t="shared" si="142"/>
        <v>-0.73379546541922536</v>
      </c>
      <c r="Z144">
        <f t="shared" si="134"/>
        <v>5.8999994589946656E-3</v>
      </c>
      <c r="AA144">
        <f t="shared" si="143"/>
        <v>-4.0082853161027311E-3</v>
      </c>
      <c r="AB144">
        <f t="shared" si="144"/>
        <v>-4.3293928489861683E-3</v>
      </c>
      <c r="AC144">
        <f t="shared" si="135"/>
        <v>-112.23198885087648</v>
      </c>
      <c r="AD144">
        <f t="shared" si="136"/>
        <v>-121.22299977161271</v>
      </c>
      <c r="AG144">
        <f t="shared" si="145"/>
        <v>3752000</v>
      </c>
      <c r="AH144">
        <f t="shared" si="159"/>
        <v>-177428605.55620816</v>
      </c>
      <c r="AI144">
        <f t="shared" si="160"/>
        <v>-342878404.29409462</v>
      </c>
      <c r="AJ144">
        <f t="shared" si="161"/>
        <v>-900.26476996186398</v>
      </c>
      <c r="AK144">
        <f t="shared" si="162"/>
        <v>466.89052185427977</v>
      </c>
      <c r="AL144">
        <f t="shared" si="163"/>
        <v>-883.05819305396085</v>
      </c>
      <c r="AM144">
        <f t="shared" si="164"/>
        <v>500.14200131583942</v>
      </c>
      <c r="AN144">
        <f t="shared" si="165"/>
        <v>-24725629.405510902</v>
      </c>
      <c r="AO144">
        <f t="shared" si="166"/>
        <v>14003976.036843505</v>
      </c>
      <c r="AP144">
        <f t="shared" si="167"/>
        <v>177428605.55620816</v>
      </c>
      <c r="AQ144">
        <f t="shared" si="168"/>
        <v>342878404.29409462</v>
      </c>
      <c r="AR144">
        <f t="shared" si="169"/>
        <v>386065422.17723298</v>
      </c>
      <c r="AS144">
        <f t="shared" si="170"/>
        <v>0.45958170652940561</v>
      </c>
      <c r="AT144">
        <f t="shared" si="171"/>
        <v>0.88813549361767941</v>
      </c>
      <c r="AU144">
        <f>G*Mz/AR144^2</f>
        <v>2.6742605074267143E-3</v>
      </c>
      <c r="AV144">
        <f t="shared" si="172"/>
        <v>1.2290412077073636E-3</v>
      </c>
      <c r="AW144">
        <f t="shared" si="173"/>
        <v>2.3751056758256907E-3</v>
      </c>
      <c r="AX144">
        <f>AH144+AJ144*dt/2</f>
        <v>-190032312.33567426</v>
      </c>
      <c r="AY144">
        <f>AI144+AK144*dt/2</f>
        <v>-336341936.98813468</v>
      </c>
      <c r="AZ144">
        <f t="shared" si="174"/>
        <v>190032312.33567426</v>
      </c>
      <c r="BA144">
        <f t="shared" si="175"/>
        <v>336341936.98813468</v>
      </c>
      <c r="BB144">
        <f t="shared" si="176"/>
        <v>386313575.10262775</v>
      </c>
      <c r="BC144">
        <f t="shared" si="177"/>
        <v>0.49191207501623629</v>
      </c>
      <c r="BD144">
        <f t="shared" si="178"/>
        <v>0.87064488194281642</v>
      </c>
      <c r="BE144">
        <f>G*Mz/BB144^2</f>
        <v>2.6708259275039772E-3</v>
      </c>
      <c r="BF144">
        <f t="shared" si="179"/>
        <v>1.3138115240056453E-3</v>
      </c>
      <c r="BG144">
        <f t="shared" si="180"/>
        <v>2.3253409243415134E-3</v>
      </c>
      <c r="BH144">
        <f>BF144*dt</f>
        <v>36.786722672158071</v>
      </c>
      <c r="BI144">
        <f>BG144*dt</f>
        <v>65.109545881562383</v>
      </c>
      <c r="BJ144">
        <f t="shared" si="146"/>
        <v>99825585239.335159</v>
      </c>
      <c r="BK144">
        <f t="shared" si="147"/>
        <v>106923395074.71077</v>
      </c>
    </row>
    <row r="145" spans="2:63" x14ac:dyDescent="0.3">
      <c r="B145">
        <f t="shared" si="137"/>
        <v>3780000</v>
      </c>
      <c r="C145">
        <f t="shared" si="148"/>
        <v>102211110456.42305</v>
      </c>
      <c r="D145">
        <f t="shared" si="149"/>
        <v>109786283956.89375</v>
      </c>
      <c r="E145">
        <f t="shared" si="150"/>
        <v>21773.685986045442</v>
      </c>
      <c r="F145">
        <f t="shared" si="151"/>
        <v>-20270.996908614739</v>
      </c>
      <c r="G145">
        <f t="shared" si="127"/>
        <v>21717.401482423022</v>
      </c>
      <c r="H145">
        <f t="shared" si="128"/>
        <v>-20331.452826464279</v>
      </c>
      <c r="I145">
        <f t="shared" si="129"/>
        <v>608087241.50784457</v>
      </c>
      <c r="J145">
        <f t="shared" si="130"/>
        <v>-569280679.14099979</v>
      </c>
      <c r="K145">
        <f t="shared" si="152"/>
        <v>-102211110456.42305</v>
      </c>
      <c r="L145">
        <f t="shared" si="153"/>
        <v>-109786283956.89375</v>
      </c>
      <c r="M145">
        <f t="shared" si="154"/>
        <v>150000464151.94461</v>
      </c>
      <c r="N145">
        <f t="shared" si="155"/>
        <v>-0.68140529453887011</v>
      </c>
      <c r="O145">
        <f t="shared" si="156"/>
        <v>-0.73190629494109127</v>
      </c>
      <c r="P145">
        <f t="shared" si="131"/>
        <v>5.9000446863806478E-3</v>
      </c>
      <c r="Q145">
        <f t="shared" si="157"/>
        <v>-4.0203216873157012E-3</v>
      </c>
      <c r="R145">
        <f t="shared" si="158"/>
        <v>-4.3182798463957325E-3</v>
      </c>
      <c r="S145">
        <f t="shared" si="132"/>
        <v>102515942060.22769</v>
      </c>
      <c r="T145">
        <f t="shared" si="133"/>
        <v>109502490000.17314</v>
      </c>
      <c r="U145">
        <f t="shared" si="138"/>
        <v>-102515942060.22769</v>
      </c>
      <c r="V145">
        <f t="shared" si="139"/>
        <v>-109502490000.17314</v>
      </c>
      <c r="W145">
        <f t="shared" si="140"/>
        <v>150001045638.80206</v>
      </c>
      <c r="X145">
        <f t="shared" si="141"/>
        <v>-0.68343484956153544</v>
      </c>
      <c r="Y145">
        <f t="shared" si="142"/>
        <v>-0.73001151114540752</v>
      </c>
      <c r="Z145">
        <f t="shared" si="134"/>
        <v>5.8999989428089403E-3</v>
      </c>
      <c r="AA145">
        <f t="shared" si="143"/>
        <v>-4.0322648898918467E-3</v>
      </c>
      <c r="AB145">
        <f t="shared" si="144"/>
        <v>-4.3070671439962615E-3</v>
      </c>
      <c r="AC145">
        <f t="shared" si="135"/>
        <v>-112.90341691697171</v>
      </c>
      <c r="AD145">
        <f t="shared" si="136"/>
        <v>-120.59788003189531</v>
      </c>
      <c r="AG145">
        <f t="shared" si="145"/>
        <v>3780000</v>
      </c>
      <c r="AH145">
        <f t="shared" si="159"/>
        <v>-202154234.96171907</v>
      </c>
      <c r="AI145">
        <f t="shared" si="160"/>
        <v>-328874428.25725114</v>
      </c>
      <c r="AJ145">
        <f t="shared" si="161"/>
        <v>-863.47804728970596</v>
      </c>
      <c r="AK145">
        <f t="shared" si="162"/>
        <v>532.00006773584209</v>
      </c>
      <c r="AL145">
        <f t="shared" si="163"/>
        <v>-843.86934233907095</v>
      </c>
      <c r="AM145">
        <f t="shared" si="164"/>
        <v>563.90047106267025</v>
      </c>
      <c r="AN145">
        <f t="shared" si="165"/>
        <v>-23628341.585493986</v>
      </c>
      <c r="AO145">
        <f t="shared" si="166"/>
        <v>15789213.189754767</v>
      </c>
      <c r="AP145">
        <f t="shared" si="167"/>
        <v>202154234.96171907</v>
      </c>
      <c r="AQ145">
        <f t="shared" si="168"/>
        <v>328874428.25725114</v>
      </c>
      <c r="AR145">
        <f t="shared" si="169"/>
        <v>386037205.81634581</v>
      </c>
      <c r="AS145">
        <f t="shared" si="170"/>
        <v>0.52366515951286929</v>
      </c>
      <c r="AT145">
        <f t="shared" si="171"/>
        <v>0.85192417544776911</v>
      </c>
      <c r="AU145">
        <f>G*Mz/AR145^2</f>
        <v>2.6746514576053183E-3</v>
      </c>
      <c r="AV145">
        <f t="shared" si="172"/>
        <v>1.4006217821882173E-3</v>
      </c>
      <c r="AW145">
        <f t="shared" si="173"/>
        <v>2.2786002376305845E-3</v>
      </c>
      <c r="AX145">
        <f>AH145+AJ145*dt/2</f>
        <v>-214242927.62377495</v>
      </c>
      <c r="AY145">
        <f>AI145+AK145*dt/2</f>
        <v>-321426427.30894935</v>
      </c>
      <c r="AZ145">
        <f t="shared" si="174"/>
        <v>214242927.62377495</v>
      </c>
      <c r="BA145">
        <f t="shared" si="175"/>
        <v>321426427.30894935</v>
      </c>
      <c r="BB145">
        <f t="shared" si="176"/>
        <v>386283548.97588038</v>
      </c>
      <c r="BC145">
        <f t="shared" si="177"/>
        <v>0.55462607245837514</v>
      </c>
      <c r="BD145">
        <f t="shared" si="178"/>
        <v>0.83209970541359835</v>
      </c>
      <c r="BE145">
        <f>G*Mz/BB145^2</f>
        <v>2.6712411544781794E-3</v>
      </c>
      <c r="BF145">
        <f t="shared" si="179"/>
        <v>1.4815399900974084E-3</v>
      </c>
      <c r="BG145">
        <f t="shared" si="180"/>
        <v>2.2227389777299735E-3</v>
      </c>
      <c r="BH145">
        <f>BF145*dt</f>
        <v>41.483119722727437</v>
      </c>
      <c r="BI145">
        <f>BG145*dt</f>
        <v>62.236691376439261</v>
      </c>
      <c r="BJ145">
        <f t="shared" si="146"/>
        <v>100189568106.80586</v>
      </c>
      <c r="BK145">
        <f t="shared" si="147"/>
        <v>106497539674.32124</v>
      </c>
    </row>
    <row r="146" spans="2:63" x14ac:dyDescent="0.3">
      <c r="B146">
        <f t="shared" si="137"/>
        <v>3808000</v>
      </c>
      <c r="C146">
        <f t="shared" si="148"/>
        <v>102819197697.93089</v>
      </c>
      <c r="D146">
        <f t="shared" si="149"/>
        <v>109217003277.75275</v>
      </c>
      <c r="E146">
        <f t="shared" si="150"/>
        <v>21660.782569128471</v>
      </c>
      <c r="F146">
        <f t="shared" si="151"/>
        <v>-20391.594788646635</v>
      </c>
      <c r="G146">
        <f t="shared" si="127"/>
        <v>21604.163218084363</v>
      </c>
      <c r="H146">
        <f t="shared" si="128"/>
        <v>-20451.737213281533</v>
      </c>
      <c r="I146">
        <f t="shared" si="129"/>
        <v>604916570.1063621</v>
      </c>
      <c r="J146">
        <f t="shared" si="130"/>
        <v>-572648641.97188294</v>
      </c>
      <c r="K146">
        <f t="shared" si="152"/>
        <v>-102819197697.93089</v>
      </c>
      <c r="L146">
        <f t="shared" si="153"/>
        <v>-109217003277.75275</v>
      </c>
      <c r="M146">
        <f t="shared" si="154"/>
        <v>150000470733.32422</v>
      </c>
      <c r="N146">
        <f t="shared" si="155"/>
        <v>-0.68545916686305775</v>
      </c>
      <c r="O146">
        <f t="shared" si="156"/>
        <v>-0.72811107021072174</v>
      </c>
      <c r="P146">
        <f t="shared" si="131"/>
        <v>5.9000441686431673E-3</v>
      </c>
      <c r="Q146">
        <f t="shared" si="157"/>
        <v>-4.0442393602933878E-3</v>
      </c>
      <c r="R146">
        <f t="shared" si="158"/>
        <v>-4.2958874739213049E-3</v>
      </c>
      <c r="S146">
        <f t="shared" si="132"/>
        <v>103122448653.8987</v>
      </c>
      <c r="T146">
        <f t="shared" si="133"/>
        <v>108931520950.7117</v>
      </c>
      <c r="U146">
        <f t="shared" si="138"/>
        <v>-103122448653.8987</v>
      </c>
      <c r="V146">
        <f t="shared" si="139"/>
        <v>-108931520950.7117</v>
      </c>
      <c r="W146">
        <f t="shared" si="140"/>
        <v>150001052239.68036</v>
      </c>
      <c r="X146">
        <f t="shared" si="141"/>
        <v>-0.68747816841393672</v>
      </c>
      <c r="Y146">
        <f t="shared" si="142"/>
        <v>-0.72620504539297903</v>
      </c>
      <c r="Z146">
        <f t="shared" si="134"/>
        <v>5.8999984235435952E-3</v>
      </c>
      <c r="AA146">
        <f t="shared" si="143"/>
        <v>-4.0561201098628652E-3</v>
      </c>
      <c r="AB146">
        <f t="shared" si="144"/>
        <v>-4.2846086229879812E-3</v>
      </c>
      <c r="AC146">
        <f t="shared" si="135"/>
        <v>-113.57136307616022</v>
      </c>
      <c r="AD146">
        <f t="shared" si="136"/>
        <v>-119.96904144366347</v>
      </c>
      <c r="AG146">
        <f t="shared" si="145"/>
        <v>3808000</v>
      </c>
      <c r="AH146">
        <f t="shared" si="159"/>
        <v>-225782576.54721305</v>
      </c>
      <c r="AI146">
        <f t="shared" si="160"/>
        <v>-313085215.06749636</v>
      </c>
      <c r="AJ146">
        <f t="shared" si="161"/>
        <v>-821.9949275669785</v>
      </c>
      <c r="AK146">
        <f t="shared" si="162"/>
        <v>594.23675911228133</v>
      </c>
      <c r="AL146">
        <f t="shared" si="163"/>
        <v>-800.08887934284439</v>
      </c>
      <c r="AM146">
        <f t="shared" si="164"/>
        <v>624.61315008281224</v>
      </c>
      <c r="AN146">
        <f t="shared" si="165"/>
        <v>-22402488.621599644</v>
      </c>
      <c r="AO146">
        <f t="shared" si="166"/>
        <v>17489168.202318743</v>
      </c>
      <c r="AP146">
        <f t="shared" si="167"/>
        <v>225782576.54721305</v>
      </c>
      <c r="AQ146">
        <f t="shared" si="168"/>
        <v>313085215.06749636</v>
      </c>
      <c r="AR146">
        <f t="shared" si="169"/>
        <v>386005341.62904865</v>
      </c>
      <c r="AS146">
        <f t="shared" si="170"/>
        <v>0.58492086040661639</v>
      </c>
      <c r="AT146">
        <f t="shared" si="171"/>
        <v>0.81109036923217359</v>
      </c>
      <c r="AU146">
        <f>G*Mz/AR146^2</f>
        <v>2.6750930531141545E-3</v>
      </c>
      <c r="AV146">
        <f t="shared" si="172"/>
        <v>1.5647177302952936E-3</v>
      </c>
      <c r="AW146">
        <f t="shared" si="173"/>
        <v>2.1697422121807822E-3</v>
      </c>
      <c r="AX146">
        <f>AH146+AJ146*dt/2</f>
        <v>-237290505.53315073</v>
      </c>
      <c r="AY146">
        <f>AI146+AK146*dt/2</f>
        <v>-304765900.43992442</v>
      </c>
      <c r="AZ146">
        <f t="shared" si="174"/>
        <v>237290505.53315073</v>
      </c>
      <c r="BA146">
        <f t="shared" si="175"/>
        <v>304765900.43992442</v>
      </c>
      <c r="BB146">
        <f t="shared" si="176"/>
        <v>386249968.39758599</v>
      </c>
      <c r="BC146">
        <f t="shared" si="177"/>
        <v>0.61434440115965527</v>
      </c>
      <c r="BD146">
        <f t="shared" si="178"/>
        <v>0.78903799449949463</v>
      </c>
      <c r="BE146">
        <f>G*Mz/BB146^2</f>
        <v>2.671705650164443E-3</v>
      </c>
      <c r="BF146">
        <f t="shared" si="179"/>
        <v>1.6413474077251423E-3</v>
      </c>
      <c r="BG146">
        <f t="shared" si="180"/>
        <v>2.1080772680987206E-3</v>
      </c>
      <c r="BH146">
        <f>BF146*dt</f>
        <v>45.957727416303982</v>
      </c>
      <c r="BI146">
        <f>BG146*dt</f>
        <v>59.026163506764178</v>
      </c>
      <c r="BJ146">
        <f t="shared" si="146"/>
        <v>100561371932.45876</v>
      </c>
      <c r="BK146">
        <f t="shared" si="147"/>
        <v>106086151127.07779</v>
      </c>
    </row>
    <row r="147" spans="2:63" x14ac:dyDescent="0.3">
      <c r="B147">
        <f t="shared" si="137"/>
        <v>3836000</v>
      </c>
      <c r="C147">
        <f t="shared" si="148"/>
        <v>103424114268.03726</v>
      </c>
      <c r="D147">
        <f t="shared" si="149"/>
        <v>108644354635.78087</v>
      </c>
      <c r="E147">
        <f t="shared" si="150"/>
        <v>21547.21120605231</v>
      </c>
      <c r="F147">
        <f t="shared" si="151"/>
        <v>-20511.563830090297</v>
      </c>
      <c r="G147">
        <f t="shared" si="127"/>
        <v>21490.258753709557</v>
      </c>
      <c r="H147">
        <f t="shared" si="128"/>
        <v>-20571.390906913675</v>
      </c>
      <c r="I147">
        <f t="shared" si="129"/>
        <v>601727245.10386765</v>
      </c>
      <c r="J147">
        <f t="shared" si="130"/>
        <v>-575998945.39358294</v>
      </c>
      <c r="K147">
        <f t="shared" si="152"/>
        <v>-103424114268.03726</v>
      </c>
      <c r="L147">
        <f t="shared" si="153"/>
        <v>-108644354635.78087</v>
      </c>
      <c r="M147">
        <f t="shared" si="154"/>
        <v>150000477353.75162</v>
      </c>
      <c r="N147">
        <f t="shared" si="155"/>
        <v>-0.68949190090994439</v>
      </c>
      <c r="O147">
        <f t="shared" si="156"/>
        <v>-0.72429339261075087</v>
      </c>
      <c r="P147">
        <f t="shared" si="131"/>
        <v>5.9000436478339807E-3</v>
      </c>
      <c r="Q147">
        <f t="shared" si="157"/>
        <v>-4.0680323101966939E-3</v>
      </c>
      <c r="R147">
        <f t="shared" si="158"/>
        <v>-4.2733626302411841E-3</v>
      </c>
      <c r="S147">
        <f t="shared" si="132"/>
        <v>103725775224.922</v>
      </c>
      <c r="T147">
        <f t="shared" si="133"/>
        <v>108357192742.15961</v>
      </c>
      <c r="U147">
        <f t="shared" si="138"/>
        <v>-103725775224.922</v>
      </c>
      <c r="V147">
        <f t="shared" si="139"/>
        <v>-108357192742.15961</v>
      </c>
      <c r="W147">
        <f t="shared" si="140"/>
        <v>150001058879.50446</v>
      </c>
      <c r="X147">
        <f t="shared" si="141"/>
        <v>-0.69150028672960706</v>
      </c>
      <c r="Y147">
        <f t="shared" si="142"/>
        <v>-0.72237618555214811</v>
      </c>
      <c r="Z147">
        <f t="shared" si="134"/>
        <v>5.8999979012146044E-3</v>
      </c>
      <c r="AA147">
        <f t="shared" si="143"/>
        <v>-4.0798502403939785E-3</v>
      </c>
      <c r="AB147">
        <f t="shared" si="144"/>
        <v>-4.2620179786450859E-3</v>
      </c>
      <c r="AC147">
        <f t="shared" si="135"/>
        <v>-114.2358067310314</v>
      </c>
      <c r="AD147">
        <f t="shared" si="136"/>
        <v>-119.33650340206241</v>
      </c>
      <c r="AG147">
        <f t="shared" si="145"/>
        <v>3836000</v>
      </c>
      <c r="AH147">
        <f t="shared" si="159"/>
        <v>-248185065.16881269</v>
      </c>
      <c r="AI147">
        <f t="shared" si="160"/>
        <v>-295596046.86517763</v>
      </c>
      <c r="AJ147">
        <f t="shared" si="161"/>
        <v>-776.03720015067449</v>
      </c>
      <c r="AK147">
        <f t="shared" si="162"/>
        <v>653.26292261904553</v>
      </c>
      <c r="AL147">
        <f t="shared" si="163"/>
        <v>-751.95098758018071</v>
      </c>
      <c r="AM147">
        <f t="shared" si="164"/>
        <v>681.95034268982829</v>
      </c>
      <c r="AN147">
        <f t="shared" si="165"/>
        <v>-21054627.65224506</v>
      </c>
      <c r="AO147">
        <f t="shared" si="166"/>
        <v>19094609.595315192</v>
      </c>
      <c r="AP147">
        <f t="shared" si="167"/>
        <v>248185065.16881269</v>
      </c>
      <c r="AQ147">
        <f t="shared" si="168"/>
        <v>295596046.86517763</v>
      </c>
      <c r="AR147">
        <f t="shared" si="169"/>
        <v>385970011.13450265</v>
      </c>
      <c r="AS147">
        <f t="shared" si="170"/>
        <v>0.64301644689780124</v>
      </c>
      <c r="AT147">
        <f t="shared" si="171"/>
        <v>0.76585236763943421</v>
      </c>
      <c r="AU147">
        <f>G*Mz/AR147^2</f>
        <v>2.6755828149271467E-3</v>
      </c>
      <c r="AV147">
        <f t="shared" si="172"/>
        <v>1.7204437550352712E-3</v>
      </c>
      <c r="AW147">
        <f t="shared" si="173"/>
        <v>2.0491014336273374E-3</v>
      </c>
      <c r="AX147">
        <f>AH147+AJ147*dt/2</f>
        <v>-259049585.97092214</v>
      </c>
      <c r="AY147">
        <f>AI147+AK147*dt/2</f>
        <v>-286450365.948511</v>
      </c>
      <c r="AZ147">
        <f t="shared" si="174"/>
        <v>259049585.97092214</v>
      </c>
      <c r="BA147">
        <f t="shared" si="175"/>
        <v>286450365.948511</v>
      </c>
      <c r="BB147">
        <f t="shared" si="176"/>
        <v>386213024.3062008</v>
      </c>
      <c r="BC147">
        <f t="shared" si="177"/>
        <v>0.67074274990151594</v>
      </c>
      <c r="BD147">
        <f t="shared" si="178"/>
        <v>0.74169007237157525</v>
      </c>
      <c r="BE147">
        <f>G*Mz/BB147^2</f>
        <v>2.6722168108573655E-3</v>
      </c>
      <c r="BF147">
        <f t="shared" si="179"/>
        <v>1.7923700520475283E-3</v>
      </c>
      <c r="BG147">
        <f t="shared" si="180"/>
        <v>1.9819566798373392E-3</v>
      </c>
      <c r="BH147">
        <f>BF147*dt</f>
        <v>50.186361457330797</v>
      </c>
      <c r="BI147">
        <f>BG147*dt</f>
        <v>55.494787035445498</v>
      </c>
      <c r="BJ147">
        <f t="shared" si="146"/>
        <v>100942263616.34914</v>
      </c>
      <c r="BK147">
        <f t="shared" si="147"/>
        <v>105688394167.12909</v>
      </c>
    </row>
    <row r="148" spans="2:63" x14ac:dyDescent="0.3">
      <c r="B148">
        <f t="shared" si="137"/>
        <v>3864000</v>
      </c>
      <c r="C148">
        <f t="shared" si="148"/>
        <v>104025841513.14113</v>
      </c>
      <c r="D148">
        <f t="shared" si="149"/>
        <v>108068355690.38728</v>
      </c>
      <c r="E148">
        <f t="shared" si="150"/>
        <v>21432.97539932128</v>
      </c>
      <c r="F148">
        <f t="shared" si="151"/>
        <v>-20630.900333492358</v>
      </c>
      <c r="G148">
        <f t="shared" si="127"/>
        <v>21375.691602074734</v>
      </c>
      <c r="H148">
        <f t="shared" si="128"/>
        <v>-20690.41021763354</v>
      </c>
      <c r="I148">
        <f t="shared" si="129"/>
        <v>598519364.85809255</v>
      </c>
      <c r="J148">
        <f t="shared" si="130"/>
        <v>-579331486.09373915</v>
      </c>
      <c r="K148">
        <f t="shared" si="152"/>
        <v>-104025841513.14113</v>
      </c>
      <c r="L148">
        <f t="shared" si="153"/>
        <v>-108068355690.38728</v>
      </c>
      <c r="M148">
        <f t="shared" si="154"/>
        <v>150000484013.02316</v>
      </c>
      <c r="N148">
        <f t="shared" si="155"/>
        <v>-0.69350337232318215</v>
      </c>
      <c r="O148">
        <f t="shared" si="156"/>
        <v>-0.72045337987712565</v>
      </c>
      <c r="P148">
        <f t="shared" si="131"/>
        <v>5.9000431239691125E-3</v>
      </c>
      <c r="Q148">
        <f t="shared" si="157"/>
        <v>-4.0916998033247824E-3</v>
      </c>
      <c r="R148">
        <f t="shared" si="158"/>
        <v>-4.2507060100843421E-3</v>
      </c>
      <c r="S148">
        <f t="shared" si="132"/>
        <v>104325903168.73163</v>
      </c>
      <c r="T148">
        <f t="shared" si="133"/>
        <v>107779523085.71838</v>
      </c>
      <c r="U148">
        <f t="shared" si="138"/>
        <v>-104325903168.73163</v>
      </c>
      <c r="V148">
        <f t="shared" si="139"/>
        <v>-107779523085.71838</v>
      </c>
      <c r="W148">
        <f t="shared" si="140"/>
        <v>150001065558.07019</v>
      </c>
      <c r="X148">
        <f t="shared" si="141"/>
        <v>-0.69550108047961667</v>
      </c>
      <c r="Y148">
        <f t="shared" si="142"/>
        <v>-0.71852504970368691</v>
      </c>
      <c r="Z148">
        <f t="shared" si="134"/>
        <v>5.8999973758380297E-3</v>
      </c>
      <c r="AA148">
        <f t="shared" si="143"/>
        <v>-4.1034545497222524E-3</v>
      </c>
      <c r="AB148">
        <f t="shared" si="144"/>
        <v>-4.2392959077256426E-3</v>
      </c>
      <c r="AC148">
        <f t="shared" si="135"/>
        <v>-114.89672739222307</v>
      </c>
      <c r="AD148">
        <f t="shared" si="136"/>
        <v>-118.700285416318</v>
      </c>
      <c r="AG148">
        <f t="shared" si="145"/>
        <v>3864000</v>
      </c>
      <c r="AH148">
        <f t="shared" si="159"/>
        <v>-269239692.82105774</v>
      </c>
      <c r="AI148">
        <f t="shared" si="160"/>
        <v>-276501437.26986241</v>
      </c>
      <c r="AJ148">
        <f t="shared" si="161"/>
        <v>-725.85083869334369</v>
      </c>
      <c r="AK148">
        <f t="shared" si="162"/>
        <v>708.75770965449101</v>
      </c>
      <c r="AL148">
        <f t="shared" si="163"/>
        <v>-699.71344678621108</v>
      </c>
      <c r="AM148">
        <f t="shared" si="164"/>
        <v>735.60006099237887</v>
      </c>
      <c r="AN148">
        <f t="shared" si="165"/>
        <v>-19591976.510013912</v>
      </c>
      <c r="AO148">
        <f t="shared" si="166"/>
        <v>20596801.707786608</v>
      </c>
      <c r="AP148">
        <f t="shared" si="167"/>
        <v>269239692.82105774</v>
      </c>
      <c r="AQ148">
        <f t="shared" si="168"/>
        <v>276501437.26986241</v>
      </c>
      <c r="AR148">
        <f t="shared" si="169"/>
        <v>385931414.89476752</v>
      </c>
      <c r="AS148">
        <f t="shared" si="170"/>
        <v>0.69763611468237618</v>
      </c>
      <c r="AT148">
        <f t="shared" si="171"/>
        <v>0.71645226741973433</v>
      </c>
      <c r="AU148">
        <f>G*Mz/AR148^2</f>
        <v>2.6761180012092509E-3</v>
      </c>
      <c r="AV148">
        <f t="shared" si="172"/>
        <v>1.8669565647951884E-3</v>
      </c>
      <c r="AW148">
        <f t="shared" si="173"/>
        <v>1.9173108098491352E-3</v>
      </c>
      <c r="AX148">
        <f>AH148+AJ148*dt/2</f>
        <v>-279401604.56276453</v>
      </c>
      <c r="AY148">
        <f>AI148+AK148*dt/2</f>
        <v>-266578829.33469954</v>
      </c>
      <c r="AZ148">
        <f t="shared" si="174"/>
        <v>279401604.56276453</v>
      </c>
      <c r="BA148">
        <f t="shared" si="175"/>
        <v>266578829.33469954</v>
      </c>
      <c r="BB148">
        <f t="shared" si="176"/>
        <v>386172926.13763887</v>
      </c>
      <c r="BC148">
        <f t="shared" si="177"/>
        <v>0.723514222908472</v>
      </c>
      <c r="BD148">
        <f t="shared" si="178"/>
        <v>0.69030947353281347</v>
      </c>
      <c r="BE148">
        <f>G*Mz/BB148^2</f>
        <v>2.6727717775878721E-3</v>
      </c>
      <c r="BF148">
        <f t="shared" si="179"/>
        <v>1.9337883956731846E-3</v>
      </c>
      <c r="BG148">
        <f t="shared" si="180"/>
        <v>1.8450396786600461E-3</v>
      </c>
      <c r="BH148">
        <f>BF148*dt</f>
        <v>54.146075078849172</v>
      </c>
      <c r="BI148">
        <f>BG148*dt</f>
        <v>51.661111002481292</v>
      </c>
      <c r="BJ148">
        <f t="shared" si="146"/>
        <v>101333444584.93056</v>
      </c>
      <c r="BK148">
        <f t="shared" si="147"/>
        <v>105303341317.68866</v>
      </c>
    </row>
    <row r="149" spans="2:63" x14ac:dyDescent="0.3">
      <c r="B149">
        <f t="shared" si="137"/>
        <v>3892000</v>
      </c>
      <c r="C149">
        <f t="shared" si="148"/>
        <v>104624360877.99922</v>
      </c>
      <c r="D149">
        <f t="shared" si="149"/>
        <v>107489024204.29355</v>
      </c>
      <c r="E149">
        <f t="shared" si="150"/>
        <v>21318.078671929055</v>
      </c>
      <c r="F149">
        <f t="shared" si="151"/>
        <v>-20749.600618908677</v>
      </c>
      <c r="G149">
        <f t="shared" si="127"/>
        <v>21260.465296391198</v>
      </c>
      <c r="H149">
        <f t="shared" si="128"/>
        <v>-20808.791475280083</v>
      </c>
      <c r="I149">
        <f t="shared" si="129"/>
        <v>595293028.29895353</v>
      </c>
      <c r="J149">
        <f t="shared" si="130"/>
        <v>-582646161.30784225</v>
      </c>
      <c r="K149">
        <f t="shared" si="152"/>
        <v>-104624360877.99922</v>
      </c>
      <c r="L149">
        <f t="shared" si="153"/>
        <v>-107489024204.29355</v>
      </c>
      <c r="M149">
        <f t="shared" si="154"/>
        <v>150000490710.93408</v>
      </c>
      <c r="N149">
        <f t="shared" si="155"/>
        <v>-0.69749345740222146</v>
      </c>
      <c r="O149">
        <f t="shared" si="156"/>
        <v>-0.71659115043453847</v>
      </c>
      <c r="P149">
        <f t="shared" si="131"/>
        <v>5.9000425970646714E-3</v>
      </c>
      <c r="Q149">
        <f t="shared" si="157"/>
        <v>-4.1152411098470199E-3</v>
      </c>
      <c r="R149">
        <f t="shared" si="158"/>
        <v>-4.2279183122433551E-3</v>
      </c>
      <c r="S149">
        <f t="shared" si="132"/>
        <v>104922813979.40623</v>
      </c>
      <c r="T149">
        <f t="shared" si="133"/>
        <v>107198529795.62883</v>
      </c>
      <c r="U149">
        <f t="shared" si="138"/>
        <v>-104922813979.40623</v>
      </c>
      <c r="V149">
        <f t="shared" si="139"/>
        <v>-107198529795.62883</v>
      </c>
      <c r="W149">
        <f t="shared" si="140"/>
        <v>150001072275.17212</v>
      </c>
      <c r="X149">
        <f t="shared" si="141"/>
        <v>-0.69948042629274487</v>
      </c>
      <c r="Y149">
        <f t="shared" si="142"/>
        <v>-0.71465175661529001</v>
      </c>
      <c r="Z149">
        <f t="shared" si="134"/>
        <v>5.8999968474300361E-3</v>
      </c>
      <c r="AA149">
        <f t="shared" si="143"/>
        <v>-4.1269323099662122E-3</v>
      </c>
      <c r="AB149">
        <f t="shared" si="144"/>
        <v>-4.2164431110405486E-3</v>
      </c>
      <c r="AC149">
        <f t="shared" si="135"/>
        <v>-115.55410467905395</v>
      </c>
      <c r="AD149">
        <f t="shared" si="136"/>
        <v>-118.06040710913535</v>
      </c>
      <c r="AG149">
        <f t="shared" si="145"/>
        <v>3892000</v>
      </c>
      <c r="AH149">
        <f t="shared" si="159"/>
        <v>-288831669.33107167</v>
      </c>
      <c r="AI149">
        <f t="shared" si="160"/>
        <v>-255904635.56207579</v>
      </c>
      <c r="AJ149">
        <f t="shared" si="161"/>
        <v>-671.70476361449448</v>
      </c>
      <c r="AK149">
        <f t="shared" si="162"/>
        <v>760.41882065697234</v>
      </c>
      <c r="AL149">
        <f t="shared" si="163"/>
        <v>-643.65633293880421</v>
      </c>
      <c r="AM149">
        <f t="shared" si="164"/>
        <v>785.26970853493299</v>
      </c>
      <c r="AN149">
        <f t="shared" si="165"/>
        <v>-18022377.322286516</v>
      </c>
      <c r="AO149">
        <f t="shared" si="166"/>
        <v>21987551.838978123</v>
      </c>
      <c r="AP149">
        <f t="shared" si="167"/>
        <v>288831669.33107167</v>
      </c>
      <c r="AQ149">
        <f t="shared" si="168"/>
        <v>255904635.56207579</v>
      </c>
      <c r="AR149">
        <f t="shared" si="169"/>
        <v>385889771.45129454</v>
      </c>
      <c r="AS149">
        <f t="shared" si="170"/>
        <v>0.74848231463820192</v>
      </c>
      <c r="AT149">
        <f t="shared" si="171"/>
        <v>0.66315475167855042</v>
      </c>
      <c r="AU149">
        <f>G*Mz/AR149^2</f>
        <v>2.676695620986453E-3</v>
      </c>
      <c r="AV149">
        <f t="shared" si="172"/>
        <v>2.0034593339778796E-3</v>
      </c>
      <c r="AW149">
        <f t="shared" si="173"/>
        <v>1.7750634198543346E-3</v>
      </c>
      <c r="AX149">
        <f>AH149+AJ149*dt/2</f>
        <v>-298235536.02167457</v>
      </c>
      <c r="AY149">
        <f>AI149+AK149*dt/2</f>
        <v>-245258772.07287818</v>
      </c>
      <c r="AZ149">
        <f t="shared" si="174"/>
        <v>298235536.02167457</v>
      </c>
      <c r="BA149">
        <f t="shared" si="175"/>
        <v>245258772.07287818</v>
      </c>
      <c r="BB149">
        <f t="shared" si="176"/>
        <v>386129900.7132594</v>
      </c>
      <c r="BC149">
        <f t="shared" si="177"/>
        <v>0.7723709960579942</v>
      </c>
      <c r="BD149">
        <f t="shared" si="178"/>
        <v>0.63517166533810521</v>
      </c>
      <c r="BE149">
        <f>G*Mz/BB149^2</f>
        <v>2.6733674504259507E-3</v>
      </c>
      <c r="BF149">
        <f t="shared" si="179"/>
        <v>2.0648314805145119E-3</v>
      </c>
      <c r="BG149">
        <f t="shared" si="180"/>
        <v>1.6980472555477356E-3</v>
      </c>
      <c r="BH149">
        <f>BF149*dt</f>
        <v>57.815281454406332</v>
      </c>
      <c r="BI149">
        <f>BG149*dt</f>
        <v>47.545323155336597</v>
      </c>
      <c r="BJ149">
        <f t="shared" si="146"/>
        <v>101736044184.68851</v>
      </c>
      <c r="BK149">
        <f t="shared" si="147"/>
        <v>104929977848.67279</v>
      </c>
    </row>
    <row r="150" spans="2:63" x14ac:dyDescent="0.3">
      <c r="B150">
        <f t="shared" si="137"/>
        <v>3920000</v>
      </c>
      <c r="C150">
        <f t="shared" si="148"/>
        <v>105219653906.29817</v>
      </c>
      <c r="D150">
        <f t="shared" si="149"/>
        <v>106906378042.9857</v>
      </c>
      <c r="E150">
        <f t="shared" si="150"/>
        <v>21202.524567250002</v>
      </c>
      <c r="F150">
        <f t="shared" si="151"/>
        <v>-20867.661026017813</v>
      </c>
      <c r="G150">
        <f t="shared" si="127"/>
        <v>21144.583390196447</v>
      </c>
      <c r="H150">
        <f t="shared" si="128"/>
        <v>-20926.531029371552</v>
      </c>
      <c r="I150">
        <f t="shared" si="129"/>
        <v>592048334.92550051</v>
      </c>
      <c r="J150">
        <f t="shared" si="130"/>
        <v>-585942868.82240343</v>
      </c>
      <c r="K150">
        <f t="shared" si="152"/>
        <v>-105219653906.29817</v>
      </c>
      <c r="L150">
        <f t="shared" si="153"/>
        <v>-106906378042.9857</v>
      </c>
      <c r="M150">
        <f t="shared" si="154"/>
        <v>150000497447.27829</v>
      </c>
      <c r="N150">
        <f t="shared" si="155"/>
        <v>-0.70146203310612654</v>
      </c>
      <c r="O150">
        <f t="shared" si="156"/>
        <v>-0.71270682339277458</v>
      </c>
      <c r="P150">
        <f t="shared" si="131"/>
        <v>5.900042067136871E-3</v>
      </c>
      <c r="Q150">
        <f t="shared" si="157"/>
        <v>-4.1386555038255028E-3</v>
      </c>
      <c r="R150">
        <f t="shared" si="158"/>
        <v>-4.2050002395528589E-3</v>
      </c>
      <c r="S150">
        <f t="shared" si="132"/>
        <v>105516489250.23967</v>
      </c>
      <c r="T150">
        <f t="shared" si="133"/>
        <v>106614230788.62146</v>
      </c>
      <c r="U150">
        <f t="shared" si="138"/>
        <v>-105516489250.23967</v>
      </c>
      <c r="V150">
        <f t="shared" si="139"/>
        <v>-106614230788.62146</v>
      </c>
      <c r="W150">
        <f t="shared" si="140"/>
        <v>150001079030.60358</v>
      </c>
      <c r="X150">
        <f t="shared" si="141"/>
        <v>-0.70343820145928382</v>
      </c>
      <c r="Y150">
        <f t="shared" si="142"/>
        <v>-0.71075642573790931</v>
      </c>
      <c r="Z150">
        <f t="shared" si="134"/>
        <v>5.8999963160068806E-3</v>
      </c>
      <c r="AA150">
        <f t="shared" si="143"/>
        <v>-4.1502827971482805E-3</v>
      </c>
      <c r="AB150">
        <f t="shared" si="144"/>
        <v>-4.1934602934318834E-3</v>
      </c>
      <c r="AC150">
        <f t="shared" si="135"/>
        <v>-116.20791832015185</v>
      </c>
      <c r="AD150">
        <f t="shared" si="136"/>
        <v>-117.41688821609273</v>
      </c>
      <c r="AG150">
        <f t="shared" si="145"/>
        <v>3920000</v>
      </c>
      <c r="AH150">
        <f t="shared" si="159"/>
        <v>-306854046.65335822</v>
      </c>
      <c r="AI150">
        <f t="shared" si="160"/>
        <v>-233917083.72309768</v>
      </c>
      <c r="AJ150">
        <f t="shared" si="161"/>
        <v>-613.88948216008816</v>
      </c>
      <c r="AK150">
        <f t="shared" si="162"/>
        <v>807.96414381230898</v>
      </c>
      <c r="AL150">
        <f t="shared" si="163"/>
        <v>-584.08059827139755</v>
      </c>
      <c r="AM150">
        <f t="shared" si="164"/>
        <v>830.6876739867696</v>
      </c>
      <c r="AN150">
        <f t="shared" si="165"/>
        <v>-16354256.751599131</v>
      </c>
      <c r="AO150">
        <f t="shared" si="166"/>
        <v>23259254.871629547</v>
      </c>
      <c r="AP150">
        <f t="shared" si="167"/>
        <v>306854046.65335822</v>
      </c>
      <c r="AQ150">
        <f t="shared" si="168"/>
        <v>233917083.72309768</v>
      </c>
      <c r="AR150">
        <f t="shared" si="169"/>
        <v>385845316.16317445</v>
      </c>
      <c r="AS150">
        <f t="shared" si="170"/>
        <v>0.79527736582291253</v>
      </c>
      <c r="AT150">
        <f t="shared" si="171"/>
        <v>0.60624575166327499</v>
      </c>
      <c r="AU150">
        <f>G*Mz/AR150^2</f>
        <v>2.6773124491555628E-3</v>
      </c>
      <c r="AV150">
        <f t="shared" si="172"/>
        <v>2.1292059920493263E-3</v>
      </c>
      <c r="AW150">
        <f t="shared" si="173"/>
        <v>1.6231092981757579E-3</v>
      </c>
      <c r="AX150">
        <f>AH150+AJ150*dt/2</f>
        <v>-315448499.40359944</v>
      </c>
      <c r="AY150">
        <f>AI150+AK150*dt/2</f>
        <v>-222605585.70972535</v>
      </c>
      <c r="AZ150">
        <f t="shared" si="174"/>
        <v>315448499.40359944</v>
      </c>
      <c r="BA150">
        <f t="shared" si="175"/>
        <v>222605585.70972535</v>
      </c>
      <c r="BB150">
        <f t="shared" si="176"/>
        <v>386084191.03241271</v>
      </c>
      <c r="BC150">
        <f t="shared" si="177"/>
        <v>0.81704588462964745</v>
      </c>
      <c r="BD150">
        <f t="shared" si="178"/>
        <v>0.57657265145838899</v>
      </c>
      <c r="BE150">
        <f>G*Mz/BB150^2</f>
        <v>2.674000504094168E-3</v>
      </c>
      <c r="BF150">
        <f t="shared" si="179"/>
        <v>2.1847811073677425E-3</v>
      </c>
      <c r="BG150">
        <f t="shared" si="180"/>
        <v>1.5417555606466432E-3</v>
      </c>
      <c r="BH150">
        <f>BF150*dt</f>
        <v>61.173871006296793</v>
      </c>
      <c r="BI150">
        <f>BG150*dt</f>
        <v>43.16915569810601</v>
      </c>
      <c r="BJ150">
        <f t="shared" si="146"/>
        <v>102151113439.76459</v>
      </c>
      <c r="BK150">
        <f t="shared" si="147"/>
        <v>104567207205.75473</v>
      </c>
    </row>
    <row r="151" spans="2:63" x14ac:dyDescent="0.3">
      <c r="B151">
        <f t="shared" si="137"/>
        <v>3948000</v>
      </c>
      <c r="C151">
        <f t="shared" si="148"/>
        <v>105811702241.22368</v>
      </c>
      <c r="D151">
        <f t="shared" si="149"/>
        <v>106320435174.1633</v>
      </c>
      <c r="E151">
        <f t="shared" si="150"/>
        <v>21086.316648929849</v>
      </c>
      <c r="F151">
        <f t="shared" si="151"/>
        <v>-20985.077914233905</v>
      </c>
      <c r="G151">
        <f t="shared" si="127"/>
        <v>21028.049457244524</v>
      </c>
      <c r="H151">
        <f t="shared" si="128"/>
        <v>-21043.625249218054</v>
      </c>
      <c r="I151">
        <f t="shared" si="129"/>
        <v>588785384.80284667</v>
      </c>
      <c r="J151">
        <f t="shared" si="130"/>
        <v>-589221506.97810555</v>
      </c>
      <c r="K151">
        <f t="shared" si="152"/>
        <v>-105811702241.22368</v>
      </c>
      <c r="L151">
        <f t="shared" si="153"/>
        <v>-106320435174.1633</v>
      </c>
      <c r="M151">
        <f t="shared" si="154"/>
        <v>150000504221.84869</v>
      </c>
      <c r="N151">
        <f t="shared" si="155"/>
        <v>-0.70540897705736783</v>
      </c>
      <c r="O151">
        <f t="shared" si="156"/>
        <v>-0.70880051854303661</v>
      </c>
      <c r="P151">
        <f t="shared" si="131"/>
        <v>5.900041534202002E-3</v>
      </c>
      <c r="Q151">
        <f t="shared" si="157"/>
        <v>-4.1619422632374172E-3</v>
      </c>
      <c r="R151">
        <f t="shared" si="158"/>
        <v>-4.1819524988678325E-3</v>
      </c>
      <c r="S151">
        <f t="shared" si="132"/>
        <v>106106910674.3087</v>
      </c>
      <c r="T151">
        <f t="shared" si="133"/>
        <v>106026644083.36403</v>
      </c>
      <c r="U151">
        <f t="shared" si="138"/>
        <v>-106106910674.3087</v>
      </c>
      <c r="V151">
        <f t="shared" si="139"/>
        <v>-106026644083.36403</v>
      </c>
      <c r="W151">
        <f t="shared" si="140"/>
        <v>150001085824.15686</v>
      </c>
      <c r="X151">
        <f t="shared" si="141"/>
        <v>-0.70737428393482171</v>
      </c>
      <c r="Y151">
        <f t="shared" si="142"/>
        <v>-0.70683917720206935</v>
      </c>
      <c r="Z151">
        <f t="shared" si="134"/>
        <v>5.8999957815849035E-3</v>
      </c>
      <c r="AA151">
        <f t="shared" si="143"/>
        <v>-4.1735052912170896E-3</v>
      </c>
      <c r="AB151">
        <f t="shared" si="144"/>
        <v>-4.1703481637511532E-3</v>
      </c>
      <c r="AC151">
        <f t="shared" si="135"/>
        <v>-116.85814815407851</v>
      </c>
      <c r="AD151">
        <f t="shared" si="136"/>
        <v>-116.76974858503229</v>
      </c>
      <c r="AG151">
        <f t="shared" si="145"/>
        <v>3948000</v>
      </c>
      <c r="AH151">
        <f t="shared" si="159"/>
        <v>-323208303.40495735</v>
      </c>
      <c r="AI151">
        <f t="shared" si="160"/>
        <v>-210657828.85146815</v>
      </c>
      <c r="AJ151">
        <f t="shared" si="161"/>
        <v>-552.71561115379131</v>
      </c>
      <c r="AK151">
        <f t="shared" si="162"/>
        <v>851.13329951041499</v>
      </c>
      <c r="AL151">
        <f t="shared" si="163"/>
        <v>-521.30653668594709</v>
      </c>
      <c r="AM151">
        <f t="shared" si="164"/>
        <v>871.60482627481269</v>
      </c>
      <c r="AN151">
        <f t="shared" si="165"/>
        <v>-14596583.027206518</v>
      </c>
      <c r="AO151">
        <f t="shared" si="166"/>
        <v>24404935.135694757</v>
      </c>
      <c r="AP151">
        <f t="shared" si="167"/>
        <v>323208303.40495735</v>
      </c>
      <c r="AQ151">
        <f t="shared" si="168"/>
        <v>210657828.85146815</v>
      </c>
      <c r="AR151">
        <f t="shared" si="169"/>
        <v>385798299.9526118</v>
      </c>
      <c r="AS151">
        <f t="shared" si="170"/>
        <v>0.83776497575198627</v>
      </c>
      <c r="AT151">
        <f t="shared" si="171"/>
        <v>0.54603099307939817</v>
      </c>
      <c r="AU151">
        <f>G*Mz/AR151^2</f>
        <v>2.6779650427829552E-3</v>
      </c>
      <c r="AV151">
        <f t="shared" si="172"/>
        <v>2.2435053191317295E-3</v>
      </c>
      <c r="AW151">
        <f t="shared" si="173"/>
        <v>1.4622519117426899E-3</v>
      </c>
      <c r="AX151">
        <f>AH151+AJ151*dt/2</f>
        <v>-330946321.96111041</v>
      </c>
      <c r="AY151">
        <f>AI151+AK151*dt/2</f>
        <v>-198741962.65832233</v>
      </c>
      <c r="AZ151">
        <f t="shared" si="174"/>
        <v>330946321.96111041</v>
      </c>
      <c r="BA151">
        <f t="shared" si="175"/>
        <v>198741962.65832233</v>
      </c>
      <c r="BB151">
        <f t="shared" si="176"/>
        <v>386036054.97526908</v>
      </c>
      <c r="BC151">
        <f t="shared" si="177"/>
        <v>0.85729381412912864</v>
      </c>
      <c r="BD151">
        <f t="shared" si="178"/>
        <v>0.51482746260852363</v>
      </c>
      <c r="BE151">
        <f>G*Mz/BB151^2</f>
        <v>2.6746674048377691E-3</v>
      </c>
      <c r="BF151">
        <f t="shared" si="179"/>
        <v>2.2929758210202293E-3</v>
      </c>
      <c r="BG151">
        <f t="shared" si="180"/>
        <v>1.3769922333543535E-3</v>
      </c>
      <c r="BH151">
        <f>BF151*dt</f>
        <v>64.203322988566427</v>
      </c>
      <c r="BI151">
        <f>BG151*dt</f>
        <v>38.555782533921899</v>
      </c>
      <c r="BJ151">
        <f t="shared" si="146"/>
        <v>102579619207.1741</v>
      </c>
      <c r="BK151">
        <f t="shared" si="147"/>
        <v>104213856885.64862</v>
      </c>
    </row>
    <row r="152" spans="2:63" x14ac:dyDescent="0.3">
      <c r="B152">
        <f t="shared" si="137"/>
        <v>3976000</v>
      </c>
      <c r="C152">
        <f t="shared" si="148"/>
        <v>106400487626.02652</v>
      </c>
      <c r="D152">
        <f t="shared" si="149"/>
        <v>105731213667.1852</v>
      </c>
      <c r="E152">
        <f t="shared" si="150"/>
        <v>20969.458500775771</v>
      </c>
      <c r="F152">
        <f t="shared" si="151"/>
        <v>-21101.847662818938</v>
      </c>
      <c r="G152">
        <f t="shared" si="127"/>
        <v>20910.867091395809</v>
      </c>
      <c r="H152">
        <f t="shared" si="128"/>
        <v>-21160.070524033523</v>
      </c>
      <c r="I152">
        <f t="shared" si="129"/>
        <v>585504278.55908263</v>
      </c>
      <c r="J152">
        <f t="shared" si="130"/>
        <v>-592481974.67293859</v>
      </c>
      <c r="K152">
        <f t="shared" si="152"/>
        <v>-106400487626.02652</v>
      </c>
      <c r="L152">
        <f t="shared" si="153"/>
        <v>-105731213667.1852</v>
      </c>
      <c r="M152">
        <f t="shared" si="154"/>
        <v>150000511034.4368</v>
      </c>
      <c r="N152">
        <f t="shared" si="155"/>
        <v>-0.70933416754559808</v>
      </c>
      <c r="O152">
        <f t="shared" si="156"/>
        <v>-0.70487235635425038</v>
      </c>
      <c r="P152">
        <f t="shared" si="131"/>
        <v>5.9000409982764698E-3</v>
      </c>
      <c r="Q152">
        <f t="shared" si="157"/>
        <v>-4.1851006699973395E-3</v>
      </c>
      <c r="R152">
        <f t="shared" si="158"/>
        <v>-4.1587758010418188E-3</v>
      </c>
      <c r="S152">
        <f t="shared" si="132"/>
        <v>106694060045.03738</v>
      </c>
      <c r="T152">
        <f t="shared" si="133"/>
        <v>105435787799.90573</v>
      </c>
      <c r="U152">
        <f t="shared" si="138"/>
        <v>-106694060045.03738</v>
      </c>
      <c r="V152">
        <f t="shared" si="139"/>
        <v>-105435787799.90573</v>
      </c>
      <c r="W152">
        <f t="shared" si="140"/>
        <v>150001092655.62299</v>
      </c>
      <c r="X152">
        <f t="shared" si="141"/>
        <v>-0.71128855234400734</v>
      </c>
      <c r="Y152">
        <f t="shared" si="142"/>
        <v>-0.702900131814162</v>
      </c>
      <c r="Z152">
        <f t="shared" si="134"/>
        <v>5.8999952441805463E-3</v>
      </c>
      <c r="AA152">
        <f t="shared" si="143"/>
        <v>-4.1965990760697092E-3</v>
      </c>
      <c r="AB152">
        <f t="shared" si="144"/>
        <v>-4.1471074348374349E-3</v>
      </c>
      <c r="AC152">
        <f t="shared" si="135"/>
        <v>-117.50477412995185</v>
      </c>
      <c r="AD152">
        <f t="shared" si="136"/>
        <v>-116.11900817544817</v>
      </c>
      <c r="AG152">
        <f t="shared" si="145"/>
        <v>3976000</v>
      </c>
      <c r="AH152">
        <f t="shared" si="159"/>
        <v>-337804886.43216389</v>
      </c>
      <c r="AI152">
        <f t="shared" si="160"/>
        <v>-186252893.7157734</v>
      </c>
      <c r="AJ152">
        <f t="shared" si="161"/>
        <v>-488.5122881652249</v>
      </c>
      <c r="AK152">
        <f t="shared" si="162"/>
        <v>889.68908204433683</v>
      </c>
      <c r="AL152">
        <f t="shared" si="163"/>
        <v>-455.67214060716043</v>
      </c>
      <c r="AM152">
        <f t="shared" si="164"/>
        <v>907.79590275183068</v>
      </c>
      <c r="AN152">
        <f t="shared" si="165"/>
        <v>-12758819.937000493</v>
      </c>
      <c r="AO152">
        <f t="shared" si="166"/>
        <v>25418285.277051259</v>
      </c>
      <c r="AP152">
        <f t="shared" si="167"/>
        <v>337804886.43216389</v>
      </c>
      <c r="AQ152">
        <f t="shared" si="168"/>
        <v>186252893.7157734</v>
      </c>
      <c r="AR152">
        <f t="shared" si="169"/>
        <v>385748987.96360612</v>
      </c>
      <c r="AS152">
        <f t="shared" si="170"/>
        <v>0.87571165958323771</v>
      </c>
      <c r="AT152">
        <f t="shared" si="171"/>
        <v>0.48283443256459202</v>
      </c>
      <c r="AU152">
        <f>G*Mz/AR152^2</f>
        <v>2.6786497586344738E-3</v>
      </c>
      <c r="AV152">
        <f t="shared" si="172"/>
        <v>2.3457248255760342E-3</v>
      </c>
      <c r="AW152">
        <f t="shared" si="173"/>
        <v>1.2933443362495576E-3</v>
      </c>
      <c r="AX152">
        <f>AH152+AJ152*dt/2</f>
        <v>-344644058.46647704</v>
      </c>
      <c r="AY152">
        <f>AI152+AK152*dt/2</f>
        <v>-173797246.56715268</v>
      </c>
      <c r="AZ152">
        <f t="shared" si="174"/>
        <v>344644058.46647704</v>
      </c>
      <c r="BA152">
        <f t="shared" si="175"/>
        <v>173797246.56715268</v>
      </c>
      <c r="BB152">
        <f t="shared" si="176"/>
        <v>385985763.92215312</v>
      </c>
      <c r="BC152">
        <f t="shared" si="177"/>
        <v>0.89289318591549405</v>
      </c>
      <c r="BD152">
        <f t="shared" si="178"/>
        <v>0.45026854047965531</v>
      </c>
      <c r="BE152">
        <f>G*Mz/BB152^2</f>
        <v>2.6753644284901431E-3</v>
      </c>
      <c r="BF152">
        <f t="shared" si="179"/>
        <v>2.388814668039549E-3</v>
      </c>
      <c r="BG152">
        <f t="shared" si="180"/>
        <v>1.204632436467444E-3</v>
      </c>
      <c r="BH152">
        <f>BF152*dt</f>
        <v>66.886810705107365</v>
      </c>
      <c r="BI152">
        <f>BG152*dt</f>
        <v>33.72970822108843</v>
      </c>
      <c r="BJ152">
        <f t="shared" si="146"/>
        <v>103022438761.70488</v>
      </c>
      <c r="BK152">
        <f t="shared" si="147"/>
        <v>103868684730.02747</v>
      </c>
    </row>
    <row r="153" spans="2:63" x14ac:dyDescent="0.3">
      <c r="B153">
        <f t="shared" si="137"/>
        <v>4004000</v>
      </c>
      <c r="C153">
        <f t="shared" si="148"/>
        <v>106985991904.5856</v>
      </c>
      <c r="D153">
        <f t="shared" si="149"/>
        <v>105138731692.51225</v>
      </c>
      <c r="E153">
        <f t="shared" si="150"/>
        <v>20851.953726645817</v>
      </c>
      <c r="F153">
        <f t="shared" si="151"/>
        <v>-21217.966670994385</v>
      </c>
      <c r="G153">
        <f t="shared" si="127"/>
        <v>20793.039906506106</v>
      </c>
      <c r="H153">
        <f t="shared" si="128"/>
        <v>-21275.863263047053</v>
      </c>
      <c r="I153">
        <f t="shared" si="129"/>
        <v>582205117.38217103</v>
      </c>
      <c r="J153">
        <f t="shared" si="130"/>
        <v>-595724171.36531746</v>
      </c>
      <c r="K153">
        <f t="shared" si="152"/>
        <v>-106985991904.5856</v>
      </c>
      <c r="L153">
        <f t="shared" si="153"/>
        <v>-105138731692.51225</v>
      </c>
      <c r="M153">
        <f t="shared" si="154"/>
        <v>150000517884.8331</v>
      </c>
      <c r="N153">
        <f t="shared" si="155"/>
        <v>-0.71323748353140326</v>
      </c>
      <c r="O153">
        <f t="shared" si="156"/>
        <v>-0.70092245796934727</v>
      </c>
      <c r="P153">
        <f t="shared" si="131"/>
        <v>5.9000404593767559E-3</v>
      </c>
      <c r="Q153">
        <f t="shared" si="157"/>
        <v>-4.208130009979342E-3</v>
      </c>
      <c r="R153">
        <f t="shared" si="158"/>
        <v>-4.1354708609049528E-3</v>
      </c>
      <c r="S153">
        <f t="shared" si="132"/>
        <v>107277919256.75864</v>
      </c>
      <c r="T153">
        <f t="shared" si="133"/>
        <v>104841680159.11833</v>
      </c>
      <c r="U153">
        <f t="shared" si="138"/>
        <v>-107277919256.75864</v>
      </c>
      <c r="V153">
        <f t="shared" si="139"/>
        <v>-104841680159.11833</v>
      </c>
      <c r="W153">
        <f t="shared" si="140"/>
        <v>150001099524.79181</v>
      </c>
      <c r="X153">
        <f t="shared" si="141"/>
        <v>-0.71518088598429241</v>
      </c>
      <c r="Y153">
        <f t="shared" si="142"/>
        <v>-0.69893941105271939</v>
      </c>
      <c r="Z153">
        <f t="shared" si="134"/>
        <v>5.8999947038103403E-3</v>
      </c>
      <c r="AA153">
        <f t="shared" si="143"/>
        <v>-4.2195634395737125E-3</v>
      </c>
      <c r="AB153">
        <f t="shared" si="144"/>
        <v>-4.1237388234953631E-3</v>
      </c>
      <c r="AC153">
        <f t="shared" si="135"/>
        <v>-118.14777630806395</v>
      </c>
      <c r="AD153">
        <f t="shared" si="136"/>
        <v>-115.46468705787017</v>
      </c>
      <c r="AG153">
        <f t="shared" si="145"/>
        <v>4004000</v>
      </c>
      <c r="AH153">
        <f t="shared" si="159"/>
        <v>-350563706.36916441</v>
      </c>
      <c r="AI153">
        <f t="shared" si="160"/>
        <v>-160834608.43872213</v>
      </c>
      <c r="AJ153">
        <f t="shared" si="161"/>
        <v>-421.62547746011751</v>
      </c>
      <c r="AK153">
        <f t="shared" si="162"/>
        <v>923.41879026542529</v>
      </c>
      <c r="AL153">
        <f t="shared" si="163"/>
        <v>-387.53135596710143</v>
      </c>
      <c r="AM153">
        <f t="shared" si="164"/>
        <v>939.0607822365422</v>
      </c>
      <c r="AN153">
        <f t="shared" si="165"/>
        <v>-10850877.96707884</v>
      </c>
      <c r="AO153">
        <f t="shared" si="166"/>
        <v>26293701.90262318</v>
      </c>
      <c r="AP153">
        <f t="shared" si="167"/>
        <v>350563706.36916441</v>
      </c>
      <c r="AQ153">
        <f t="shared" si="168"/>
        <v>160834608.43872213</v>
      </c>
      <c r="AR153">
        <f t="shared" si="169"/>
        <v>385697658.14031434</v>
      </c>
      <c r="AS153">
        <f t="shared" si="170"/>
        <v>0.90890805004999942</v>
      </c>
      <c r="AT153">
        <f t="shared" si="171"/>
        <v>0.41699659057875726</v>
      </c>
      <c r="AU153">
        <f>G*Mz/AR153^2</f>
        <v>2.6793627718715071E-3</v>
      </c>
      <c r="AV153">
        <f t="shared" si="172"/>
        <v>2.4352943923582927E-3</v>
      </c>
      <c r="AW153">
        <f t="shared" si="173"/>
        <v>1.1172851407940669E-3</v>
      </c>
      <c r="AX153">
        <f>AH153+AJ153*dt/2</f>
        <v>-356466463.05360603</v>
      </c>
      <c r="AY153">
        <f>AI153+AK153*dt/2</f>
        <v>-147906745.37500617</v>
      </c>
      <c r="AZ153">
        <f t="shared" si="174"/>
        <v>356466463.05360603</v>
      </c>
      <c r="BA153">
        <f t="shared" si="175"/>
        <v>147906745.37500617</v>
      </c>
      <c r="BB153">
        <f t="shared" si="176"/>
        <v>385933601.29609704</v>
      </c>
      <c r="BC153">
        <f t="shared" si="177"/>
        <v>0.92364712960071294</v>
      </c>
      <c r="BD153">
        <f t="shared" si="178"/>
        <v>0.38324402145416914</v>
      </c>
      <c r="BE153">
        <f>G*Mz/BB153^2</f>
        <v>2.676087679665015E-3</v>
      </c>
      <c r="BF153">
        <f t="shared" si="179"/>
        <v>2.4717607038824232E-3</v>
      </c>
      <c r="BG153">
        <f t="shared" si="180"/>
        <v>1.0255946041187766E-3</v>
      </c>
      <c r="BH153">
        <f>BF153*dt</f>
        <v>69.209299708707846</v>
      </c>
      <c r="BI153">
        <f>BG153*dt</f>
        <v>28.716648915325745</v>
      </c>
      <c r="BJ153">
        <f t="shared" si="146"/>
        <v>103480354840.89395</v>
      </c>
      <c r="BK153">
        <f t="shared" si="147"/>
        <v>103530385608.12503</v>
      </c>
    </row>
    <row r="154" spans="2:63" x14ac:dyDescent="0.3">
      <c r="B154">
        <f t="shared" si="137"/>
        <v>4032000</v>
      </c>
      <c r="C154">
        <f t="shared" si="148"/>
        <v>107568197021.96777</v>
      </c>
      <c r="D154">
        <f t="shared" si="149"/>
        <v>104543007521.14694</v>
      </c>
      <c r="E154">
        <f t="shared" si="150"/>
        <v>20733.805950337752</v>
      </c>
      <c r="F154">
        <f t="shared" si="151"/>
        <v>-21333.431358052254</v>
      </c>
      <c r="G154">
        <f t="shared" si="127"/>
        <v>20674.571536315205</v>
      </c>
      <c r="H154">
        <f t="shared" si="128"/>
        <v>-21390.999895613641</v>
      </c>
      <c r="I154">
        <f t="shared" si="129"/>
        <v>578888003.0168258</v>
      </c>
      <c r="J154">
        <f t="shared" si="130"/>
        <v>-598947997.07718194</v>
      </c>
      <c r="K154">
        <f t="shared" si="152"/>
        <v>-107568197021.96777</v>
      </c>
      <c r="L154">
        <f t="shared" si="153"/>
        <v>-104543007521.14694</v>
      </c>
      <c r="M154">
        <f t="shared" si="154"/>
        <v>150000524772.82693</v>
      </c>
      <c r="N154">
        <f t="shared" si="155"/>
        <v>-0.71711880465003608</v>
      </c>
      <c r="O154">
        <f t="shared" si="156"/>
        <v>-0.696950945201528</v>
      </c>
      <c r="P154">
        <f t="shared" si="131"/>
        <v>5.9000399175194338E-3</v>
      </c>
      <c r="Q154">
        <f t="shared" si="157"/>
        <v>-4.2310295730390336E-3</v>
      </c>
      <c r="R154">
        <f t="shared" si="158"/>
        <v>-4.1120383972419149E-3</v>
      </c>
      <c r="S154">
        <f t="shared" si="132"/>
        <v>107858470305.27251</v>
      </c>
      <c r="T154">
        <f t="shared" si="133"/>
        <v>104244339482.13422</v>
      </c>
      <c r="U154">
        <f t="shared" si="138"/>
        <v>-107858470305.27251</v>
      </c>
      <c r="V154">
        <f t="shared" si="139"/>
        <v>-104244339482.13422</v>
      </c>
      <c r="W154">
        <f t="shared" si="140"/>
        <v>150001106431.45203</v>
      </c>
      <c r="X154">
        <f t="shared" si="141"/>
        <v>-0.71905116482965414</v>
      </c>
      <c r="Y154">
        <f t="shared" si="142"/>
        <v>-0.69495713706466633</v>
      </c>
      <c r="Z154">
        <f t="shared" si="134"/>
        <v>5.8999941604909109E-3</v>
      </c>
      <c r="AA154">
        <f t="shared" si="143"/>
        <v>-4.2423976735891473E-3</v>
      </c>
      <c r="AB154">
        <f t="shared" si="144"/>
        <v>-4.1002430504730129E-3</v>
      </c>
      <c r="AC154">
        <f t="shared" si="135"/>
        <v>-118.78713486049612</v>
      </c>
      <c r="AD154">
        <f t="shared" si="136"/>
        <v>-114.80680541324436</v>
      </c>
      <c r="AG154">
        <f t="shared" si="145"/>
        <v>4032000</v>
      </c>
      <c r="AH154">
        <f t="shared" si="159"/>
        <v>-361414584.33624327</v>
      </c>
      <c r="AI154">
        <f t="shared" si="160"/>
        <v>-134540906.53609896</v>
      </c>
      <c r="AJ154">
        <f t="shared" si="161"/>
        <v>-352.41617775140969</v>
      </c>
      <c r="AK154">
        <f t="shared" si="162"/>
        <v>952.13543918075106</v>
      </c>
      <c r="AL154">
        <f t="shared" si="163"/>
        <v>-317.25224266954746</v>
      </c>
      <c r="AM154">
        <f t="shared" si="164"/>
        <v>965.22563506196866</v>
      </c>
      <c r="AN154">
        <f t="shared" si="165"/>
        <v>-8883062.7947473284</v>
      </c>
      <c r="AO154">
        <f t="shared" si="166"/>
        <v>27026317.781735122</v>
      </c>
      <c r="AP154">
        <f t="shared" si="167"/>
        <v>361414584.33624327</v>
      </c>
      <c r="AQ154">
        <f t="shared" si="168"/>
        <v>134540906.53609896</v>
      </c>
      <c r="AR154">
        <f t="shared" si="169"/>
        <v>385644599.73205227</v>
      </c>
      <c r="AS154">
        <f t="shared" si="170"/>
        <v>0.93717009025241338</v>
      </c>
      <c r="AT154">
        <f t="shared" si="171"/>
        <v>0.34887278761216578</v>
      </c>
      <c r="AU154">
        <f>G*Mz/AR154^2</f>
        <v>2.6801000958406079E-3</v>
      </c>
      <c r="AV154">
        <f t="shared" si="172"/>
        <v>2.5117096487044443E-3</v>
      </c>
      <c r="AW154">
        <f t="shared" si="173"/>
        <v>9.3501399151554561E-4</v>
      </c>
      <c r="AX154">
        <f>AH154+AJ154*dt/2</f>
        <v>-366348410.824763</v>
      </c>
      <c r="AY154">
        <f>AI154+AK154*dt/2</f>
        <v>-121211010.38756844</v>
      </c>
      <c r="AZ154">
        <f t="shared" si="174"/>
        <v>366348410.824763</v>
      </c>
      <c r="BA154">
        <f t="shared" si="175"/>
        <v>121211010.38756844</v>
      </c>
      <c r="BB154">
        <f t="shared" si="176"/>
        <v>385879861.03579509</v>
      </c>
      <c r="BC154">
        <f t="shared" si="177"/>
        <v>0.94938463448544597</v>
      </c>
      <c r="BD154">
        <f t="shared" si="178"/>
        <v>0.31411592733087629</v>
      </c>
      <c r="BE154">
        <f>G*Mz/BB154^2</f>
        <v>2.6768331119990294E-3</v>
      </c>
      <c r="BF154">
        <f t="shared" si="179"/>
        <v>2.5413442256137374E-3</v>
      </c>
      <c r="BG154">
        <f t="shared" si="180"/>
        <v>8.408359152855706E-4</v>
      </c>
      <c r="BH154">
        <f>BF154*dt</f>
        <v>71.157638317184649</v>
      </c>
      <c r="BI154">
        <f>BG154*dt</f>
        <v>23.543405627995977</v>
      </c>
      <c r="BJ154">
        <f t="shared" si="146"/>
        <v>103954051178.60535</v>
      </c>
      <c r="BK154">
        <f t="shared" si="147"/>
        <v>103197598455.78595</v>
      </c>
    </row>
    <row r="155" spans="2:63" x14ac:dyDescent="0.3">
      <c r="B155">
        <f t="shared" si="137"/>
        <v>4060000</v>
      </c>
      <c r="C155">
        <f t="shared" si="148"/>
        <v>108147085024.9846</v>
      </c>
      <c r="D155">
        <f t="shared" si="149"/>
        <v>103944059524.06976</v>
      </c>
      <c r="E155">
        <f t="shared" si="150"/>
        <v>20615.018815477255</v>
      </c>
      <c r="F155">
        <f t="shared" si="151"/>
        <v>-21448.238163465499</v>
      </c>
      <c r="G155">
        <f t="shared" si="127"/>
        <v>20555.46563433476</v>
      </c>
      <c r="H155">
        <f t="shared" si="128"/>
        <v>-21505.476871324277</v>
      </c>
      <c r="I155">
        <f t="shared" si="129"/>
        <v>575553037.76137328</v>
      </c>
      <c r="J155">
        <f t="shared" si="130"/>
        <v>-602153352.39707983</v>
      </c>
      <c r="K155">
        <f t="shared" si="152"/>
        <v>-108147085024.9846</v>
      </c>
      <c r="L155">
        <f t="shared" si="153"/>
        <v>-103944059524.06976</v>
      </c>
      <c r="M155">
        <f t="shared" si="154"/>
        <v>150000531698.20633</v>
      </c>
      <c r="N155">
        <f t="shared" si="155"/>
        <v>-0.72097801121512828</v>
      </c>
      <c r="O155">
        <f t="shared" si="156"/>
        <v>-0.69295794053050486</v>
      </c>
      <c r="P155">
        <f t="shared" si="131"/>
        <v>5.9000393727211787E-3</v>
      </c>
      <c r="Q155">
        <f t="shared" si="157"/>
        <v>-4.2537986530354682E-3</v>
      </c>
      <c r="R155">
        <f t="shared" si="158"/>
        <v>-4.0884791327697595E-3</v>
      </c>
      <c r="S155">
        <f t="shared" si="132"/>
        <v>108435695288.40129</v>
      </c>
      <c r="T155">
        <f t="shared" si="133"/>
        <v>103643784189.78125</v>
      </c>
      <c r="U155">
        <f t="shared" si="138"/>
        <v>-108435695288.40129</v>
      </c>
      <c r="V155">
        <f t="shared" si="139"/>
        <v>-103643784189.78125</v>
      </c>
      <c r="W155">
        <f t="shared" si="140"/>
        <v>150001113375.3912</v>
      </c>
      <c r="X155">
        <f t="shared" si="141"/>
        <v>-0.72289926953429517</v>
      </c>
      <c r="Y155">
        <f t="shared" si="142"/>
        <v>-0.6909534326615524</v>
      </c>
      <c r="Z155">
        <f t="shared" si="134"/>
        <v>5.8999936142389705E-3</v>
      </c>
      <c r="AA155">
        <f t="shared" si="143"/>
        <v>-4.2651010739903576E-3</v>
      </c>
      <c r="AB155">
        <f t="shared" si="144"/>
        <v>-4.0766208404396558E-3</v>
      </c>
      <c r="AC155">
        <f t="shared" si="135"/>
        <v>-119.42283007173</v>
      </c>
      <c r="AD155">
        <f t="shared" si="136"/>
        <v>-114.14538353231036</v>
      </c>
      <c r="AG155">
        <f t="shared" si="145"/>
        <v>4060000</v>
      </c>
      <c r="AH155">
        <f t="shared" si="159"/>
        <v>-370297647.13099062</v>
      </c>
      <c r="AI155">
        <f t="shared" si="160"/>
        <v>-107514588.75436383</v>
      </c>
      <c r="AJ155">
        <f t="shared" si="161"/>
        <v>-281.25853943422504</v>
      </c>
      <c r="AK155">
        <f t="shared" si="162"/>
        <v>975.67884480874704</v>
      </c>
      <c r="AL155">
        <f t="shared" si="163"/>
        <v>-245.21504855087198</v>
      </c>
      <c r="AM155">
        <f t="shared" si="164"/>
        <v>986.14394262835197</v>
      </c>
      <c r="AN155">
        <f t="shared" si="165"/>
        <v>-6866021.359424416</v>
      </c>
      <c r="AO155">
        <f t="shared" si="166"/>
        <v>27612030.393593855</v>
      </c>
      <c r="AP155">
        <f t="shared" si="167"/>
        <v>370297647.13099062</v>
      </c>
      <c r="AQ155">
        <f t="shared" si="168"/>
        <v>107514588.75436383</v>
      </c>
      <c r="AR155">
        <f t="shared" si="169"/>
        <v>385590111.7323519</v>
      </c>
      <c r="AS155">
        <f t="shared" si="170"/>
        <v>0.96034010174001516</v>
      </c>
      <c r="AT155">
        <f t="shared" si="171"/>
        <v>0.27883129126763628</v>
      </c>
      <c r="AU155">
        <f>G*Mz/AR155^2</f>
        <v>2.6808576028762255E-3</v>
      </c>
      <c r="AV155">
        <f t="shared" si="172"/>
        <v>2.5745350630966475E-3</v>
      </c>
      <c r="AW155">
        <f t="shared" si="173"/>
        <v>7.4750698711463807E-4</v>
      </c>
      <c r="AX155">
        <f>AH155+AJ155*dt/2</f>
        <v>-374235266.68306977</v>
      </c>
      <c r="AY155">
        <f>AI155+AK155*dt/2</f>
        <v>-93855084.927041382</v>
      </c>
      <c r="AZ155">
        <f t="shared" si="174"/>
        <v>374235266.68306977</v>
      </c>
      <c r="BA155">
        <f t="shared" si="175"/>
        <v>93855084.927041382</v>
      </c>
      <c r="BB155">
        <f t="shared" si="176"/>
        <v>385824846.00659209</v>
      </c>
      <c r="BC155">
        <f t="shared" si="177"/>
        <v>0.96996155264888173</v>
      </c>
      <c r="BD155">
        <f t="shared" si="178"/>
        <v>0.2432582709446291</v>
      </c>
      <c r="BE155">
        <f>G*Mz/BB155^2</f>
        <v>2.6775965493604963E-3</v>
      </c>
      <c r="BF155">
        <f t="shared" si="179"/>
        <v>2.597165706384995E-3</v>
      </c>
      <c r="BG155">
        <f t="shared" si="180"/>
        <v>6.5134750688473951E-4</v>
      </c>
      <c r="BH155">
        <f>BF155*dt</f>
        <v>72.720639778779855</v>
      </c>
      <c r="BI155">
        <f>BG155*dt</f>
        <v>18.237730192772705</v>
      </c>
      <c r="BJ155">
        <f t="shared" si="146"/>
        <v>104444108553.6747</v>
      </c>
      <c r="BK155">
        <f t="shared" si="147"/>
        <v>102868913636.52612</v>
      </c>
    </row>
    <row r="156" spans="2:63" x14ac:dyDescent="0.3">
      <c r="B156">
        <f t="shared" si="137"/>
        <v>4088000</v>
      </c>
      <c r="C156">
        <f t="shared" si="148"/>
        <v>108722638062.74597</v>
      </c>
      <c r="D156">
        <f t="shared" si="149"/>
        <v>103341906171.67268</v>
      </c>
      <c r="E156">
        <f t="shared" si="150"/>
        <v>20495.595985405525</v>
      </c>
      <c r="F156">
        <f t="shared" si="151"/>
        <v>-21562.383546997811</v>
      </c>
      <c r="G156">
        <f t="shared" si="127"/>
        <v>20435.725873735584</v>
      </c>
      <c r="H156">
        <f t="shared" si="128"/>
        <v>-21619.290660115428</v>
      </c>
      <c r="I156">
        <f t="shared" si="129"/>
        <v>572200324.46459639</v>
      </c>
      <c r="J156">
        <f t="shared" si="130"/>
        <v>-605340138.48323202</v>
      </c>
      <c r="K156">
        <f t="shared" si="152"/>
        <v>-108722638062.74597</v>
      </c>
      <c r="L156">
        <f t="shared" si="153"/>
        <v>-103341906171.67268</v>
      </c>
      <c r="M156">
        <f t="shared" si="154"/>
        <v>150000538660.75836</v>
      </c>
      <c r="N156">
        <f t="shared" si="155"/>
        <v>-0.72481498422237933</v>
      </c>
      <c r="O156">
        <f t="shared" si="156"/>
        <v>-0.6889435670987224</v>
      </c>
      <c r="P156">
        <f t="shared" si="131"/>
        <v>5.9000388249987427E-3</v>
      </c>
      <c r="Q156">
        <f t="shared" si="157"/>
        <v>-4.2764365478528896E-3</v>
      </c>
      <c r="R156">
        <f t="shared" si="158"/>
        <v>-4.064793794115589E-3</v>
      </c>
      <c r="S156">
        <f t="shared" si="132"/>
        <v>109009576406.54166</v>
      </c>
      <c r="T156">
        <f t="shared" si="133"/>
        <v>103040032802.01471</v>
      </c>
      <c r="U156">
        <f t="shared" si="138"/>
        <v>-109009576406.54166</v>
      </c>
      <c r="V156">
        <f t="shared" si="139"/>
        <v>-103040032802.01471</v>
      </c>
      <c r="W156">
        <f t="shared" si="140"/>
        <v>150001120356.39569</v>
      </c>
      <c r="X156">
        <f t="shared" si="141"/>
        <v>-0.72672508143632508</v>
      </c>
      <c r="Y156">
        <f t="shared" si="142"/>
        <v>-0.68692842131576337</v>
      </c>
      <c r="Z156">
        <f t="shared" si="134"/>
        <v>5.8999930650713269E-3</v>
      </c>
      <c r="AA156">
        <f t="shared" si="143"/>
        <v>-4.2876729406877137E-3</v>
      </c>
      <c r="AB156">
        <f t="shared" si="144"/>
        <v>-4.0528729219633988E-3</v>
      </c>
      <c r="AC156">
        <f t="shared" si="135"/>
        <v>-120.05484233925598</v>
      </c>
      <c r="AD156">
        <f t="shared" si="136"/>
        <v>-113.48044181497517</v>
      </c>
      <c r="AG156">
        <f t="shared" si="145"/>
        <v>4088000</v>
      </c>
      <c r="AH156">
        <f t="shared" si="159"/>
        <v>-377163668.49041504</v>
      </c>
      <c r="AI156">
        <f t="shared" si="160"/>
        <v>-79902558.360769987</v>
      </c>
      <c r="AJ156">
        <f t="shared" si="161"/>
        <v>-208.53789965544519</v>
      </c>
      <c r="AK156">
        <f t="shared" si="162"/>
        <v>993.91657500151973</v>
      </c>
      <c r="AL156">
        <f t="shared" si="163"/>
        <v>-171.81020552240682</v>
      </c>
      <c r="AM156">
        <f t="shared" si="164"/>
        <v>1001.6973793819294</v>
      </c>
      <c r="AN156">
        <f t="shared" si="165"/>
        <v>-4810685.7546273908</v>
      </c>
      <c r="AO156">
        <f t="shared" si="166"/>
        <v>28047526.622694023</v>
      </c>
      <c r="AP156">
        <f t="shared" si="167"/>
        <v>377163668.49041504</v>
      </c>
      <c r="AQ156">
        <f t="shared" si="168"/>
        <v>79902558.360769987</v>
      </c>
      <c r="AR156">
        <f t="shared" si="169"/>
        <v>385534501.25993127</v>
      </c>
      <c r="AS156">
        <f t="shared" si="170"/>
        <v>0.97828772070421643</v>
      </c>
      <c r="AT156">
        <f t="shared" si="171"/>
        <v>0.20725138243048932</v>
      </c>
      <c r="AU156">
        <f>G*Mz/AR156^2</f>
        <v>2.6816310460280601E-3</v>
      </c>
      <c r="AV156">
        <f t="shared" si="172"/>
        <v>2.6234067237884545E-3</v>
      </c>
      <c r="AW156">
        <f t="shared" si="173"/>
        <v>5.5577174145783463E-4</v>
      </c>
      <c r="AX156">
        <f>AH156+AJ156*dt/2</f>
        <v>-380083199.08559126</v>
      </c>
      <c r="AY156">
        <f>AI156+AK156*dt/2</f>
        <v>-65987726.310748711</v>
      </c>
      <c r="AZ156">
        <f t="shared" si="174"/>
        <v>380083199.08559126</v>
      </c>
      <c r="BA156">
        <f t="shared" si="175"/>
        <v>65987726.310748711</v>
      </c>
      <c r="BB156">
        <f t="shared" si="176"/>
        <v>385768866.3575632</v>
      </c>
      <c r="BC156">
        <f t="shared" si="177"/>
        <v>0.98526146672836479</v>
      </c>
      <c r="BD156">
        <f t="shared" si="178"/>
        <v>0.17105508522189997</v>
      </c>
      <c r="BE156">
        <f>G*Mz/BB156^2</f>
        <v>2.6783737079319825E-3</v>
      </c>
      <c r="BF156">
        <f t="shared" si="179"/>
        <v>2.638898407923754E-3</v>
      </c>
      <c r="BG156">
        <f t="shared" si="180"/>
        <v>4.5814944286640146E-4</v>
      </c>
      <c r="BH156">
        <f>BF156*dt</f>
        <v>73.889155421865112</v>
      </c>
      <c r="BI156">
        <f>BG156*dt</f>
        <v>12.828184400259241</v>
      </c>
      <c r="BJ156">
        <f t="shared" si="146"/>
        <v>104951001377.84183</v>
      </c>
      <c r="BK156">
        <f t="shared" si="147"/>
        <v>102542880588.06499</v>
      </c>
    </row>
    <row r="157" spans="2:63" x14ac:dyDescent="0.3">
      <c r="B157">
        <f t="shared" si="137"/>
        <v>4116000</v>
      </c>
      <c r="C157">
        <f t="shared" si="148"/>
        <v>109294838387.21057</v>
      </c>
      <c r="D157">
        <f t="shared" si="149"/>
        <v>102736566033.18945</v>
      </c>
      <c r="E157">
        <f t="shared" si="150"/>
        <v>20375.541143066268</v>
      </c>
      <c r="F157">
        <f t="shared" si="151"/>
        <v>-21675.863988812787</v>
      </c>
      <c r="G157">
        <f t="shared" si="127"/>
        <v>20315.355947234355</v>
      </c>
      <c r="H157">
        <f t="shared" si="128"/>
        <v>-21732.437752377904</v>
      </c>
      <c r="I157">
        <f t="shared" si="129"/>
        <v>568829966.52256191</v>
      </c>
      <c r="J157">
        <f t="shared" si="130"/>
        <v>-608508257.06658137</v>
      </c>
      <c r="K157">
        <f t="shared" si="152"/>
        <v>-109294838387.21057</v>
      </c>
      <c r="L157">
        <f t="shared" si="153"/>
        <v>-102736566033.18945</v>
      </c>
      <c r="M157">
        <f t="shared" si="154"/>
        <v>150000545660.26877</v>
      </c>
      <c r="N157">
        <f t="shared" si="155"/>
        <v>-0.72862960535322852</v>
      </c>
      <c r="O157">
        <f t="shared" si="156"/>
        <v>-0.68490794870756055</v>
      </c>
      <c r="P157">
        <f t="shared" si="131"/>
        <v>5.9000382743689839E-3</v>
      </c>
      <c r="Q157">
        <f t="shared" si="157"/>
        <v>-4.2989425594224164E-3</v>
      </c>
      <c r="R157">
        <f t="shared" si="158"/>
        <v>-4.0409831117941561E-3</v>
      </c>
      <c r="S157">
        <f t="shared" si="132"/>
        <v>109580095963.2135</v>
      </c>
      <c r="T157">
        <f t="shared" si="133"/>
        <v>102433103937.34607</v>
      </c>
      <c r="U157">
        <f t="shared" si="138"/>
        <v>-109580095963.2135</v>
      </c>
      <c r="V157">
        <f t="shared" si="139"/>
        <v>-102433103937.34607</v>
      </c>
      <c r="W157">
        <f t="shared" si="140"/>
        <v>150001127374.25085</v>
      </c>
      <c r="X157">
        <f t="shared" si="141"/>
        <v>-0.73052848256141834</v>
      </c>
      <c r="Y157">
        <f t="shared" si="142"/>
        <v>-0.6828822271567121</v>
      </c>
      <c r="Z157">
        <f t="shared" si="134"/>
        <v>5.8999925130048649E-3</v>
      </c>
      <c r="AA157">
        <f t="shared" si="143"/>
        <v>-4.3101125776491729E-3</v>
      </c>
      <c r="AB157">
        <f t="shared" si="144"/>
        <v>-4.0290000274886889E-3</v>
      </c>
      <c r="AC157">
        <f t="shared" si="135"/>
        <v>-120.68315217417684</v>
      </c>
      <c r="AD157">
        <f t="shared" si="136"/>
        <v>-112.81200076968329</v>
      </c>
      <c r="AG157">
        <f t="shared" si="145"/>
        <v>4116000</v>
      </c>
      <c r="AH157">
        <f t="shared" si="159"/>
        <v>-381974354.24504244</v>
      </c>
      <c r="AI157">
        <f t="shared" si="160"/>
        <v>-51855031.738075964</v>
      </c>
      <c r="AJ157">
        <f t="shared" si="161"/>
        <v>-134.64874423358009</v>
      </c>
      <c r="AK157">
        <f t="shared" si="162"/>
        <v>1006.744759401779</v>
      </c>
      <c r="AL157">
        <f t="shared" si="163"/>
        <v>-97.436257240904368</v>
      </c>
      <c r="AM157">
        <f t="shared" si="164"/>
        <v>1011.7965506349151</v>
      </c>
      <c r="AN157">
        <f t="shared" si="165"/>
        <v>-2728215.2027453221</v>
      </c>
      <c r="AO157">
        <f t="shared" si="166"/>
        <v>28330303.417777624</v>
      </c>
      <c r="AP157">
        <f t="shared" si="167"/>
        <v>381974354.24504244</v>
      </c>
      <c r="AQ157">
        <f t="shared" si="168"/>
        <v>51855031.738075964</v>
      </c>
      <c r="AR157">
        <f t="shared" si="169"/>
        <v>385478081.88984501</v>
      </c>
      <c r="AS157">
        <f t="shared" si="170"/>
        <v>0.99091069555076861</v>
      </c>
      <c r="AT157">
        <f t="shared" si="171"/>
        <v>0.13452134939514968</v>
      </c>
      <c r="AU157">
        <f>G*Mz/AR157^2</f>
        <v>2.6824160816164492E-3</v>
      </c>
      <c r="AV157">
        <f t="shared" si="172"/>
        <v>2.6580347851911231E-3</v>
      </c>
      <c r="AW157">
        <f t="shared" si="173"/>
        <v>3.6084223093829469E-4</v>
      </c>
      <c r="AX157">
        <f>AH157+AJ157*dt/2</f>
        <v>-383859436.66431254</v>
      </c>
      <c r="AY157">
        <f>AI157+AK157*dt/2</f>
        <v>-37760605.106451057</v>
      </c>
      <c r="AZ157">
        <f t="shared" si="174"/>
        <v>383859436.66431254</v>
      </c>
      <c r="BA157">
        <f t="shared" si="175"/>
        <v>37760605.106451057</v>
      </c>
      <c r="BB157">
        <f t="shared" si="176"/>
        <v>385712237.83313996</v>
      </c>
      <c r="BC157">
        <f t="shared" si="177"/>
        <v>0.99519641591037888</v>
      </c>
      <c r="BD157">
        <f t="shared" si="178"/>
        <v>9.7898384864797544E-2</v>
      </c>
      <c r="BE157">
        <f>G*Mz/BB157^2</f>
        <v>2.6791602190663461E-3</v>
      </c>
      <c r="BF157">
        <f t="shared" si="179"/>
        <v>2.6662906476644932E-3</v>
      </c>
      <c r="BG157">
        <f t="shared" si="180"/>
        <v>2.6228545824061246E-4</v>
      </c>
      <c r="BH157">
        <f>BF157*dt</f>
        <v>74.656138134605811</v>
      </c>
      <c r="BI157">
        <f>BG157*dt</f>
        <v>7.3439928307371485</v>
      </c>
      <c r="BJ157">
        <f t="shared" si="146"/>
        <v>105475094844.76015</v>
      </c>
      <c r="BK157">
        <f t="shared" si="147"/>
        <v>102218015715.8087</v>
      </c>
    </row>
    <row r="158" spans="2:63" x14ac:dyDescent="0.3">
      <c r="B158">
        <f t="shared" si="137"/>
        <v>4144000</v>
      </c>
      <c r="C158">
        <f t="shared" si="148"/>
        <v>109863668353.73314</v>
      </c>
      <c r="D158">
        <f t="shared" si="149"/>
        <v>102128057776.12288</v>
      </c>
      <c r="E158">
        <f t="shared" si="150"/>
        <v>20254.857990892091</v>
      </c>
      <c r="F158">
        <f t="shared" si="151"/>
        <v>-21788.675989582469</v>
      </c>
      <c r="G158">
        <f t="shared" si="127"/>
        <v>20194.359566979681</v>
      </c>
      <c r="H158">
        <f t="shared" si="128"/>
        <v>-21844.914659065063</v>
      </c>
      <c r="I158">
        <f t="shared" si="129"/>
        <v>565442067.87543106</v>
      </c>
      <c r="J158">
        <f t="shared" si="130"/>
        <v>-611657610.45382178</v>
      </c>
      <c r="K158">
        <f t="shared" si="152"/>
        <v>-109863668353.73314</v>
      </c>
      <c r="L158">
        <f t="shared" si="153"/>
        <v>-102128057776.12288</v>
      </c>
      <c r="M158">
        <f t="shared" si="154"/>
        <v>150000552696.52228</v>
      </c>
      <c r="N158">
        <f t="shared" si="155"/>
        <v>-0.73242175697850143</v>
      </c>
      <c r="O158">
        <f t="shared" si="156"/>
        <v>-0.68085120981351355</v>
      </c>
      <c r="P158">
        <f t="shared" si="131"/>
        <v>5.9000377208488358E-3</v>
      </c>
      <c r="Q158">
        <f t="shared" si="157"/>
        <v>-4.3213159937435372E-3</v>
      </c>
      <c r="R158">
        <f t="shared" si="158"/>
        <v>-4.0170478201852948E-3</v>
      </c>
      <c r="S158">
        <f t="shared" si="132"/>
        <v>110147236365.60562</v>
      </c>
      <c r="T158">
        <f t="shared" si="133"/>
        <v>101823016312.26872</v>
      </c>
      <c r="U158">
        <f t="shared" si="138"/>
        <v>-110147236365.60562</v>
      </c>
      <c r="V158">
        <f t="shared" si="139"/>
        <v>-101823016312.26872</v>
      </c>
      <c r="W158">
        <f t="shared" si="140"/>
        <v>150001134428.74069</v>
      </c>
      <c r="X158">
        <f t="shared" si="141"/>
        <v>-0.73430935562645361</v>
      </c>
      <c r="Y158">
        <f t="shared" si="142"/>
        <v>-0.67881497496701004</v>
      </c>
      <c r="Z158">
        <f t="shared" si="134"/>
        <v>5.8999919580565788E-3</v>
      </c>
      <c r="AA158">
        <f t="shared" si="143"/>
        <v>-4.3324192929217846E-3</v>
      </c>
      <c r="AB158">
        <f t="shared" si="144"/>
        <v>-4.0050028933137369E-3</v>
      </c>
      <c r="AC158">
        <f t="shared" si="135"/>
        <v>-121.30774020180996</v>
      </c>
      <c r="AD158">
        <f t="shared" si="136"/>
        <v>-112.14008101278463</v>
      </c>
      <c r="AG158">
        <f t="shared" si="145"/>
        <v>4144000</v>
      </c>
      <c r="AH158">
        <f t="shared" si="159"/>
        <v>-384702569.44778776</v>
      </c>
      <c r="AI158">
        <f t="shared" si="160"/>
        <v>-23524728.32029834</v>
      </c>
      <c r="AJ158">
        <f t="shared" si="161"/>
        <v>-59.992606098974278</v>
      </c>
      <c r="AK158">
        <f t="shared" si="162"/>
        <v>1014.0887522325162</v>
      </c>
      <c r="AL158">
        <f t="shared" si="163"/>
        <v>-22.49772830067738</v>
      </c>
      <c r="AM158">
        <f t="shared" si="164"/>
        <v>1016.3815802083569</v>
      </c>
      <c r="AN158">
        <f t="shared" si="165"/>
        <v>-629936.39241896663</v>
      </c>
      <c r="AO158">
        <f t="shared" si="166"/>
        <v>28458684.245833993</v>
      </c>
      <c r="AP158">
        <f t="shared" si="167"/>
        <v>384702569.44778776</v>
      </c>
      <c r="AQ158">
        <f t="shared" si="168"/>
        <v>23524728.32029834</v>
      </c>
      <c r="AR158">
        <f t="shared" si="169"/>
        <v>385421171.9434647</v>
      </c>
      <c r="AS158">
        <f t="shared" si="170"/>
        <v>0.9981355396434155</v>
      </c>
      <c r="AT158">
        <f t="shared" si="171"/>
        <v>6.1036419462055534E-2</v>
      </c>
      <c r="AU158">
        <f>G*Mz/AR158^2</f>
        <v>2.6832082925110526E-3</v>
      </c>
      <c r="AV158">
        <f t="shared" si="172"/>
        <v>2.6782055570212068E-3</v>
      </c>
      <c r="AW158">
        <f t="shared" si="173"/>
        <v>1.637734268457704E-4</v>
      </c>
      <c r="AX158">
        <f>AH158+AJ158*dt/2</f>
        <v>-385542465.93317342</v>
      </c>
      <c r="AY158">
        <f>AI158+AK158*dt/2</f>
        <v>-9327485.7890431136</v>
      </c>
      <c r="AZ158">
        <f t="shared" si="174"/>
        <v>385542465.93317342</v>
      </c>
      <c r="BA158">
        <f t="shared" si="175"/>
        <v>9327485.7890431136</v>
      </c>
      <c r="BB158">
        <f t="shared" si="176"/>
        <v>385655280.04809815</v>
      </c>
      <c r="BC158">
        <f t="shared" si="177"/>
        <v>0.99970747421139761</v>
      </c>
      <c r="BD158">
        <f t="shared" si="178"/>
        <v>2.4186070492486993E-2</v>
      </c>
      <c r="BE158">
        <f>G*Mz/BB158^2</f>
        <v>2.6799516528077808E-3</v>
      </c>
      <c r="BF158">
        <f t="shared" si="179"/>
        <v>2.6791676978371267E-3</v>
      </c>
      <c r="BG158">
        <f t="shared" si="180"/>
        <v>6.4817499591266007E-5</v>
      </c>
      <c r="BH158">
        <f>BF158*dt</f>
        <v>75.016695539439553</v>
      </c>
      <c r="BI158">
        <f>BG158*dt</f>
        <v>1.8148899885554481</v>
      </c>
      <c r="BJ158">
        <f t="shared" si="146"/>
        <v>106016642659.25526</v>
      </c>
      <c r="BK158">
        <f t="shared" si="147"/>
        <v>101892810492.91989</v>
      </c>
    </row>
    <row r="159" spans="2:63" x14ac:dyDescent="0.3">
      <c r="B159">
        <f t="shared" si="137"/>
        <v>4172000</v>
      </c>
      <c r="C159">
        <f t="shared" si="148"/>
        <v>110429110421.60857</v>
      </c>
      <c r="D159">
        <f t="shared" si="149"/>
        <v>101516400165.66905</v>
      </c>
      <c r="E159">
        <f t="shared" si="150"/>
        <v>20133.550250690281</v>
      </c>
      <c r="F159">
        <f t="shared" si="151"/>
        <v>-21900.816070595254</v>
      </c>
      <c r="G159">
        <f t="shared" si="127"/>
        <v>20072.740464437604</v>
      </c>
      <c r="H159">
        <f t="shared" si="128"/>
        <v>-21956.717911800413</v>
      </c>
      <c r="I159">
        <f t="shared" si="129"/>
        <v>562036733.00425291</v>
      </c>
      <c r="J159">
        <f t="shared" si="130"/>
        <v>-614788101.5304116</v>
      </c>
      <c r="K159">
        <f t="shared" si="152"/>
        <v>-110429110421.60857</v>
      </c>
      <c r="L159">
        <f t="shared" si="153"/>
        <v>-101516400165.66905</v>
      </c>
      <c r="M159">
        <f t="shared" si="154"/>
        <v>150000559769.30243</v>
      </c>
      <c r="N159">
        <f t="shared" si="155"/>
        <v>-0.73619132216203809</v>
      </c>
      <c r="O159">
        <f t="shared" si="156"/>
        <v>-0.67677347552435174</v>
      </c>
      <c r="P159">
        <f t="shared" si="131"/>
        <v>5.900037164455329E-3</v>
      </c>
      <c r="Q159">
        <f t="shared" si="157"/>
        <v>-4.3435561609055312E-3</v>
      </c>
      <c r="R159">
        <f t="shared" si="158"/>
        <v>-3.992988657511274E-3</v>
      </c>
      <c r="S159">
        <f t="shared" si="132"/>
        <v>110710980125.11823</v>
      </c>
      <c r="T159">
        <f t="shared" si="133"/>
        <v>101209788740.68073</v>
      </c>
      <c r="U159">
        <f t="shared" si="138"/>
        <v>-110710980125.11823</v>
      </c>
      <c r="V159">
        <f t="shared" si="139"/>
        <v>-101209788740.68073</v>
      </c>
      <c r="W159">
        <f t="shared" si="140"/>
        <v>150001141519.64825</v>
      </c>
      <c r="X159">
        <f t="shared" si="141"/>
        <v>-0.73806758404312867</v>
      </c>
      <c r="Y159">
        <f t="shared" si="142"/>
        <v>-0.67472679017861692</v>
      </c>
      <c r="Z159">
        <f t="shared" si="134"/>
        <v>5.8999914002435348E-3</v>
      </c>
      <c r="AA159">
        <f t="shared" si="143"/>
        <v>-4.3545923986529813E-3</v>
      </c>
      <c r="AB159">
        <f t="shared" si="144"/>
        <v>-3.9808822595677638E-3</v>
      </c>
      <c r="AC159">
        <f t="shared" si="135"/>
        <v>-121.92858716228348</v>
      </c>
      <c r="AD159">
        <f t="shared" si="136"/>
        <v>-111.46470326789739</v>
      </c>
      <c r="AG159">
        <f t="shared" si="145"/>
        <v>4172000</v>
      </c>
      <c r="AH159">
        <f t="shared" si="159"/>
        <v>-385332505.84020674</v>
      </c>
      <c r="AI159">
        <f t="shared" si="160"/>
        <v>4933955.9255356528</v>
      </c>
      <c r="AJ159">
        <f t="shared" si="161"/>
        <v>15.024089440465275</v>
      </c>
      <c r="AK159">
        <f t="shared" si="162"/>
        <v>1015.9036422210717</v>
      </c>
      <c r="AL159">
        <f t="shared" si="163"/>
        <v>52.597054435740155</v>
      </c>
      <c r="AM159">
        <f t="shared" si="164"/>
        <v>1015.4225425202453</v>
      </c>
      <c r="AN159">
        <f t="shared" si="165"/>
        <v>1472717.5242007244</v>
      </c>
      <c r="AO159">
        <f t="shared" si="166"/>
        <v>28431831.190566868</v>
      </c>
      <c r="AP159">
        <f t="shared" si="167"/>
        <v>385332505.84020674</v>
      </c>
      <c r="AQ159">
        <f t="shared" si="168"/>
        <v>-4933955.9255356528</v>
      </c>
      <c r="AR159">
        <f t="shared" si="169"/>
        <v>385364092.74628597</v>
      </c>
      <c r="AS159">
        <f t="shared" si="170"/>
        <v>0.99991803360335385</v>
      </c>
      <c r="AT159">
        <f t="shared" si="171"/>
        <v>-1.2803361855470133E-2</v>
      </c>
      <c r="AU159">
        <f>G*Mz/AR159^2</f>
        <v>2.684003212020082E-3</v>
      </c>
      <c r="AV159">
        <f t="shared" si="172"/>
        <v>2.6837832139482059E-3</v>
      </c>
      <c r="AW159">
        <f t="shared" si="173"/>
        <v>-3.4364264344737233E-5</v>
      </c>
      <c r="AX159">
        <f>AH159+AJ159*dt/2</f>
        <v>-385122168.58804023</v>
      </c>
      <c r="AY159">
        <f>AI159+AK159*dt/2</f>
        <v>19156606.916630656</v>
      </c>
      <c r="AZ159">
        <f t="shared" si="174"/>
        <v>385122168.58804023</v>
      </c>
      <c r="BA159">
        <f t="shared" si="175"/>
        <v>-19156606.916630656</v>
      </c>
      <c r="BB159">
        <f t="shared" si="176"/>
        <v>385598314.73505324</v>
      </c>
      <c r="BC159">
        <f t="shared" si="177"/>
        <v>0.99876517575721213</v>
      </c>
      <c r="BD159">
        <f t="shared" si="178"/>
        <v>-4.9680214317827785E-2</v>
      </c>
      <c r="BE159">
        <f>G*Mz/BB159^2</f>
        <v>2.6807435419615119E-3</v>
      </c>
      <c r="BF159">
        <f t="shared" si="179"/>
        <v>2.6774332948472008E-3</v>
      </c>
      <c r="BG159">
        <f t="shared" si="180"/>
        <v>-1.3317991369578066E-4</v>
      </c>
      <c r="BH159">
        <f>BF159*dt</f>
        <v>74.968132255721628</v>
      </c>
      <c r="BI159">
        <f>BG159*dt</f>
        <v>-3.7290375834818588</v>
      </c>
      <c r="BJ159">
        <f t="shared" si="146"/>
        <v>106575785363.2065</v>
      </c>
      <c r="BK159">
        <f t="shared" si="147"/>
        <v>101565739724.92441</v>
      </c>
    </row>
    <row r="160" spans="2:63" x14ac:dyDescent="0.3">
      <c r="B160">
        <f t="shared" si="137"/>
        <v>4200000</v>
      </c>
      <c r="C160">
        <f t="shared" si="148"/>
        <v>110991147154.61282</v>
      </c>
      <c r="D160">
        <f t="shared" si="149"/>
        <v>100901612064.13864</v>
      </c>
      <c r="E160">
        <f t="shared" si="150"/>
        <v>20011.621663527996</v>
      </c>
      <c r="F160">
        <f t="shared" si="151"/>
        <v>-22012.280773863153</v>
      </c>
      <c r="G160">
        <f t="shared" si="127"/>
        <v>19950.502390276473</v>
      </c>
      <c r="H160">
        <f t="shared" si="128"/>
        <v>-22067.84406298455</v>
      </c>
      <c r="I160">
        <f t="shared" si="129"/>
        <v>558614066.92774129</v>
      </c>
      <c r="J160">
        <f t="shared" si="130"/>
        <v>-617899633.76356745</v>
      </c>
      <c r="K160">
        <f t="shared" si="152"/>
        <v>-110991147154.61282</v>
      </c>
      <c r="L160">
        <f t="shared" si="153"/>
        <v>-100901612064.13864</v>
      </c>
      <c r="M160">
        <f t="shared" si="154"/>
        <v>150000566878.39163</v>
      </c>
      <c r="N160">
        <f t="shared" si="155"/>
        <v>-0.73993818466429861</v>
      </c>
      <c r="O160">
        <f t="shared" si="156"/>
        <v>-0.67267487159526229</v>
      </c>
      <c r="P160">
        <f t="shared" si="131"/>
        <v>5.9000366052055836E-3</v>
      </c>
      <c r="Q160">
        <f t="shared" si="157"/>
        <v>-4.3656623751087307E-3</v>
      </c>
      <c r="R160">
        <f t="shared" si="158"/>
        <v>-3.9688063658140128E-3</v>
      </c>
      <c r="S160">
        <f t="shared" si="132"/>
        <v>111271309857.90222</v>
      </c>
      <c r="T160">
        <f t="shared" si="133"/>
        <v>100593440133.30455</v>
      </c>
      <c r="U160">
        <f t="shared" si="138"/>
        <v>-111271309857.90222</v>
      </c>
      <c r="V160">
        <f t="shared" si="139"/>
        <v>-100593440133.30455</v>
      </c>
      <c r="W160">
        <f t="shared" si="140"/>
        <v>150001148646.7554</v>
      </c>
      <c r="X160">
        <f t="shared" si="141"/>
        <v>-0.7418030519215566</v>
      </c>
      <c r="Y160">
        <f t="shared" si="142"/>
        <v>-0.67061779886897177</v>
      </c>
      <c r="Z160">
        <f t="shared" si="134"/>
        <v>5.8999908395828971E-3</v>
      </c>
      <c r="AA160">
        <f t="shared" si="143"/>
        <v>-4.3766312111118205E-3</v>
      </c>
      <c r="AB160">
        <f t="shared" si="144"/>
        <v>-3.9566388701881795E-3</v>
      </c>
      <c r="AC160">
        <f t="shared" si="135"/>
        <v>-122.54567391113098</v>
      </c>
      <c r="AD160">
        <f t="shared" si="136"/>
        <v>-110.78588836526903</v>
      </c>
      <c r="AG160">
        <f t="shared" si="145"/>
        <v>4200000</v>
      </c>
      <c r="AH160">
        <f t="shared" si="159"/>
        <v>-383859788.316006</v>
      </c>
      <c r="AI160">
        <f t="shared" si="160"/>
        <v>33365787.11610252</v>
      </c>
      <c r="AJ160">
        <f t="shared" si="161"/>
        <v>89.992221696186903</v>
      </c>
      <c r="AK160">
        <f t="shared" si="162"/>
        <v>1012.1746046375898</v>
      </c>
      <c r="AL160">
        <f t="shared" si="163"/>
        <v>127.43817716161463</v>
      </c>
      <c r="AM160">
        <f t="shared" si="164"/>
        <v>1008.9197344572573</v>
      </c>
      <c r="AN160">
        <f t="shared" si="165"/>
        <v>3568268.9605252095</v>
      </c>
      <c r="AO160">
        <f t="shared" si="166"/>
        <v>28249752.564803205</v>
      </c>
      <c r="AP160">
        <f t="shared" si="167"/>
        <v>383859788.316006</v>
      </c>
      <c r="AQ160">
        <f t="shared" si="168"/>
        <v>-33365787.11610252</v>
      </c>
      <c r="AR160">
        <f t="shared" si="169"/>
        <v>385307166.86286283</v>
      </c>
      <c r="AS160">
        <f t="shared" si="170"/>
        <v>0.99624357221631443</v>
      </c>
      <c r="AT160">
        <f t="shared" si="171"/>
        <v>-8.6595293276696184E-2</v>
      </c>
      <c r="AU160">
        <f>G*Mz/AR160^2</f>
        <v>2.6847963482695869E-3</v>
      </c>
      <c r="AV160">
        <f t="shared" si="172"/>
        <v>2.6747111046734095E-3</v>
      </c>
      <c r="AW160">
        <f t="shared" si="173"/>
        <v>-2.3249072716660782E-4</v>
      </c>
      <c r="AX160">
        <f>AH160+AJ160*dt/2</f>
        <v>-382599897.21225941</v>
      </c>
      <c r="AY160">
        <f>AI160+AK160*dt/2</f>
        <v>47536231.581028774</v>
      </c>
      <c r="AZ160">
        <f t="shared" si="174"/>
        <v>382599897.21225941</v>
      </c>
      <c r="BA160">
        <f t="shared" si="175"/>
        <v>-47536231.581028774</v>
      </c>
      <c r="BB160">
        <f t="shared" si="176"/>
        <v>385541663.97389096</v>
      </c>
      <c r="BC160">
        <f t="shared" si="177"/>
        <v>0.99236978247354668</v>
      </c>
      <c r="BD160">
        <f t="shared" si="178"/>
        <v>-0.12329726206775916</v>
      </c>
      <c r="BE160">
        <f>G*Mz/BB160^2</f>
        <v>2.6815314065882843E-3</v>
      </c>
      <c r="BF160">
        <f t="shared" si="179"/>
        <v>2.6610707386519996E-3</v>
      </c>
      <c r="BG160">
        <f t="shared" si="180"/>
        <v>-3.3062548058104254E-4</v>
      </c>
      <c r="BH160">
        <f>BF160*dt</f>
        <v>74.509980682255986</v>
      </c>
      <c r="BI160">
        <f>BG160*dt</f>
        <v>-9.2575134562691908</v>
      </c>
      <c r="BJ160">
        <f t="shared" si="146"/>
        <v>107152549271.45276</v>
      </c>
      <c r="BK160">
        <f t="shared" si="147"/>
        <v>101235269935.29967</v>
      </c>
    </row>
    <row r="161" spans="2:63" x14ac:dyDescent="0.3">
      <c r="B161">
        <f t="shared" si="137"/>
        <v>4228000</v>
      </c>
      <c r="C161">
        <f t="shared" si="148"/>
        <v>111549761221.54056</v>
      </c>
      <c r="D161">
        <f t="shared" si="149"/>
        <v>100283712430.37508</v>
      </c>
      <c r="E161">
        <f t="shared" si="150"/>
        <v>19889.075989616864</v>
      </c>
      <c r="F161">
        <f t="shared" si="151"/>
        <v>-22123.066662228423</v>
      </c>
      <c r="G161">
        <f t="shared" si="127"/>
        <v>19827.649114251264</v>
      </c>
      <c r="H161">
        <f t="shared" si="128"/>
        <v>-22178.289685901473</v>
      </c>
      <c r="I161">
        <f t="shared" si="129"/>
        <v>555174175.19903541</v>
      </c>
      <c r="J161">
        <f t="shared" si="130"/>
        <v>-620992111.2052412</v>
      </c>
      <c r="K161">
        <f t="shared" si="152"/>
        <v>-111549761221.54056</v>
      </c>
      <c r="L161">
        <f t="shared" si="153"/>
        <v>-100283712430.37508</v>
      </c>
      <c r="M161">
        <f t="shared" si="154"/>
        <v>150000574023.57126</v>
      </c>
      <c r="N161">
        <f t="shared" si="155"/>
        <v>-0.74366222894594725</v>
      </c>
      <c r="O161">
        <f t="shared" si="156"/>
        <v>-0.66855552442496913</v>
      </c>
      <c r="P161">
        <f t="shared" si="131"/>
        <v>5.9000360431167966E-3</v>
      </c>
      <c r="Q161">
        <f t="shared" si="157"/>
        <v>-4.387633954685664E-3</v>
      </c>
      <c r="R161">
        <f t="shared" si="158"/>
        <v>-3.9445016909321695E-3</v>
      </c>
      <c r="S161">
        <f t="shared" si="132"/>
        <v>111828208285.39519</v>
      </c>
      <c r="T161">
        <f t="shared" si="133"/>
        <v>99973989497.103882</v>
      </c>
      <c r="U161">
        <f t="shared" si="138"/>
        <v>-111828208285.39519</v>
      </c>
      <c r="V161">
        <f t="shared" si="139"/>
        <v>-99973989497.103882</v>
      </c>
      <c r="W161">
        <f t="shared" si="140"/>
        <v>150001155809.8429</v>
      </c>
      <c r="X161">
        <f t="shared" si="141"/>
        <v>-0.74551564407383819</v>
      </c>
      <c r="Y161">
        <f t="shared" si="142"/>
        <v>-0.66648812775710431</v>
      </c>
      <c r="Z161">
        <f t="shared" si="134"/>
        <v>5.8999902760919114E-3</v>
      </c>
      <c r="AA161">
        <f t="shared" si="143"/>
        <v>-4.3985350507100441E-3</v>
      </c>
      <c r="AB161">
        <f t="shared" si="144"/>
        <v>-3.9322734728976187E-3</v>
      </c>
      <c r="AC161">
        <f t="shared" si="135"/>
        <v>-123.15898141988123</v>
      </c>
      <c r="AD161">
        <f t="shared" si="136"/>
        <v>-110.10365724113332</v>
      </c>
      <c r="AG161">
        <f t="shared" si="145"/>
        <v>4228000</v>
      </c>
      <c r="AH161">
        <f t="shared" si="159"/>
        <v>-380291519.35548079</v>
      </c>
      <c r="AI161">
        <f t="shared" si="160"/>
        <v>61615539.68090573</v>
      </c>
      <c r="AJ161">
        <f t="shared" si="161"/>
        <v>164.50220237844289</v>
      </c>
      <c r="AK161">
        <f t="shared" si="162"/>
        <v>1002.9170911813206</v>
      </c>
      <c r="AL161">
        <f t="shared" si="163"/>
        <v>201.61637935137901</v>
      </c>
      <c r="AM161">
        <f t="shared" si="164"/>
        <v>996.90378315942257</v>
      </c>
      <c r="AN161">
        <f t="shared" si="165"/>
        <v>5645258.6218386125</v>
      </c>
      <c r="AO161">
        <f t="shared" si="166"/>
        <v>27913305.928463832</v>
      </c>
      <c r="AP161">
        <f t="shared" si="167"/>
        <v>380291519.35548079</v>
      </c>
      <c r="AQ161">
        <f t="shared" si="168"/>
        <v>-61615539.68090573</v>
      </c>
      <c r="AR161">
        <f t="shared" si="169"/>
        <v>385250716.31843764</v>
      </c>
      <c r="AS161">
        <f t="shared" si="170"/>
        <v>0.9871273517403204</v>
      </c>
      <c r="AT161">
        <f t="shared" si="171"/>
        <v>-0.15993621055327517</v>
      </c>
      <c r="AU161">
        <f>G*Mz/AR161^2</f>
        <v>2.6855832089448576E-3</v>
      </c>
      <c r="AV161">
        <f t="shared" si="172"/>
        <v>2.6510126409240086E-3</v>
      </c>
      <c r="AW161">
        <f t="shared" si="173"/>
        <v>-4.2952200156414513E-4</v>
      </c>
      <c r="AX161">
        <f>AH161+AJ161*dt/2</f>
        <v>-377988488.52218258</v>
      </c>
      <c r="AY161">
        <f>AI161+AK161*dt/2</f>
        <v>75656378.957444221</v>
      </c>
      <c r="AZ161">
        <f t="shared" si="174"/>
        <v>377988488.52218258</v>
      </c>
      <c r="BA161">
        <f t="shared" si="175"/>
        <v>-75656378.957444221</v>
      </c>
      <c r="BB161">
        <f t="shared" si="176"/>
        <v>385485648.41279966</v>
      </c>
      <c r="BC161">
        <f t="shared" si="177"/>
        <v>0.98055139037864081</v>
      </c>
      <c r="BD161">
        <f t="shared" si="178"/>
        <v>-0.1962625048920813</v>
      </c>
      <c r="BE161">
        <f>G*Mz/BB161^2</f>
        <v>2.6823107787926322E-3</v>
      </c>
      <c r="BF161">
        <f t="shared" si="179"/>
        <v>2.6301435635727303E-3</v>
      </c>
      <c r="BG161">
        <f t="shared" si="180"/>
        <v>-5.264370323448714E-4</v>
      </c>
      <c r="BH161">
        <f>BF161*dt</f>
        <v>73.644019780036444</v>
      </c>
      <c r="BI161">
        <f>BG161*dt</f>
        <v>-14.740236905656399</v>
      </c>
      <c r="BJ161">
        <f t="shared" si="146"/>
        <v>107746846027.98575</v>
      </c>
      <c r="BK161">
        <f t="shared" si="147"/>
        <v>100899867827.18413</v>
      </c>
    </row>
    <row r="162" spans="2:63" x14ac:dyDescent="0.3">
      <c r="B162">
        <f t="shared" si="137"/>
        <v>4256000</v>
      </c>
      <c r="C162">
        <f t="shared" si="148"/>
        <v>112104935396.73959</v>
      </c>
      <c r="D162">
        <f t="shared" si="149"/>
        <v>99662720319.16983</v>
      </c>
      <c r="E162">
        <f t="shared" si="150"/>
        <v>19765.917008196982</v>
      </c>
      <c r="F162">
        <f t="shared" si="151"/>
        <v>-22233.170319469555</v>
      </c>
      <c r="G162">
        <f t="shared" si="127"/>
        <v>19704.184425087275</v>
      </c>
      <c r="H162">
        <f t="shared" si="128"/>
        <v>-22288.051374824248</v>
      </c>
      <c r="I162">
        <f t="shared" si="129"/>
        <v>551717163.90244365</v>
      </c>
      <c r="J162">
        <f t="shared" si="130"/>
        <v>-624065438.49507892</v>
      </c>
      <c r="K162">
        <f t="shared" si="152"/>
        <v>-112104935396.73959</v>
      </c>
      <c r="L162">
        <f t="shared" si="153"/>
        <v>-99662720319.16983</v>
      </c>
      <c r="M162">
        <f t="shared" si="154"/>
        <v>150000581204.62143</v>
      </c>
      <c r="N162">
        <f t="shared" si="155"/>
        <v>-0.74736334017141604</v>
      </c>
      <c r="O162">
        <f t="shared" si="156"/>
        <v>-0.66441556105183464</v>
      </c>
      <c r="P162">
        <f t="shared" si="131"/>
        <v>5.9000354782062676E-3</v>
      </c>
      <c r="Q162">
        <f t="shared" si="157"/>
        <v>-4.4094702221220937E-3</v>
      </c>
      <c r="R162">
        <f t="shared" si="158"/>
        <v>-3.9200753824781467E-3</v>
      </c>
      <c r="S162">
        <f t="shared" si="132"/>
        <v>112381658234.85435</v>
      </c>
      <c r="T162">
        <f t="shared" si="133"/>
        <v>99351455934.69725</v>
      </c>
      <c r="U162">
        <f t="shared" si="138"/>
        <v>-112381658234.85435</v>
      </c>
      <c r="V162">
        <f t="shared" si="139"/>
        <v>-99351455934.69725</v>
      </c>
      <c r="W162">
        <f t="shared" si="140"/>
        <v>150001163008.69037</v>
      </c>
      <c r="X162">
        <f t="shared" si="141"/>
        <v>-0.74920524601761573</v>
      </c>
      <c r="Y162">
        <f t="shared" si="142"/>
        <v>-0.66233790419972471</v>
      </c>
      <c r="Z162">
        <f t="shared" si="134"/>
        <v>5.8999897097879138E-3</v>
      </c>
      <c r="AA162">
        <f t="shared" si="143"/>
        <v>-4.4203032420230548E-3</v>
      </c>
      <c r="AB162">
        <f t="shared" si="144"/>
        <v>-3.9077868191808689E-3</v>
      </c>
      <c r="AC162">
        <f t="shared" si="135"/>
        <v>-123.76849077664554</v>
      </c>
      <c r="AD162">
        <f t="shared" si="136"/>
        <v>-109.41803093706433</v>
      </c>
      <c r="AG162">
        <f t="shared" si="145"/>
        <v>4256000</v>
      </c>
      <c r="AH162">
        <f t="shared" si="159"/>
        <v>-374646260.73364216</v>
      </c>
      <c r="AI162">
        <f t="shared" si="160"/>
        <v>89528845.609369561</v>
      </c>
      <c r="AJ162">
        <f t="shared" si="161"/>
        <v>238.14622215847933</v>
      </c>
      <c r="AK162">
        <f t="shared" si="162"/>
        <v>988.17685427566425</v>
      </c>
      <c r="AL162">
        <f t="shared" si="163"/>
        <v>274.72530664126725</v>
      </c>
      <c r="AM162">
        <f t="shared" si="164"/>
        <v>979.43558671095229</v>
      </c>
      <c r="AN162">
        <f t="shared" si="165"/>
        <v>7692308.5859554829</v>
      </c>
      <c r="AO162">
        <f t="shared" si="166"/>
        <v>27424196.427906666</v>
      </c>
      <c r="AP162">
        <f t="shared" si="167"/>
        <v>374646260.73364216</v>
      </c>
      <c r="AQ162">
        <f t="shared" si="168"/>
        <v>-89528845.609369561</v>
      </c>
      <c r="AR162">
        <f t="shared" si="169"/>
        <v>385195060.81704438</v>
      </c>
      <c r="AS162">
        <f t="shared" si="170"/>
        <v>0.97261439422139273</v>
      </c>
      <c r="AT162">
        <f t="shared" si="171"/>
        <v>-0.23242469781276082</v>
      </c>
      <c r="AU162">
        <f>G*Mz/AR162^2</f>
        <v>2.6863593262591843E-3</v>
      </c>
      <c r="AV162">
        <f t="shared" si="172"/>
        <v>2.6127917487705652E-3</v>
      </c>
      <c r="AW162">
        <f t="shared" si="173"/>
        <v>-6.2437625462228262E-4</v>
      </c>
      <c r="AX162">
        <f>AH162+AJ162*dt/2</f>
        <v>-371312213.62342346</v>
      </c>
      <c r="AY162">
        <f>AI162+AK162*dt/2</f>
        <v>103363321.56922886</v>
      </c>
      <c r="AZ162">
        <f t="shared" si="174"/>
        <v>371312213.62342346</v>
      </c>
      <c r="BA162">
        <f t="shared" si="175"/>
        <v>-103363321.56922886</v>
      </c>
      <c r="BB162">
        <f t="shared" si="176"/>
        <v>385430585.4907608</v>
      </c>
      <c r="BC162">
        <f t="shared" si="177"/>
        <v>0.96336987151821196</v>
      </c>
      <c r="BD162">
        <f t="shared" si="178"/>
        <v>-0.26817623058538148</v>
      </c>
      <c r="BE162">
        <f>G*Mz/BB162^2</f>
        <v>2.6830772276673809E-3</v>
      </c>
      <c r="BF162">
        <f t="shared" si="179"/>
        <v>2.5847957640913652E-3</v>
      </c>
      <c r="BG162">
        <f t="shared" si="180"/>
        <v>-7.1953753728531359E-4</v>
      </c>
      <c r="BH162">
        <f>BF162*dt</f>
        <v>72.374281394558224</v>
      </c>
      <c r="BI162">
        <f>BG162*dt</f>
        <v>-20.147051043988782</v>
      </c>
      <c r="BJ162">
        <f t="shared" si="146"/>
        <v>108358472789.40317</v>
      </c>
      <c r="BK162">
        <f t="shared" si="147"/>
        <v>100558008775.26352</v>
      </c>
    </row>
    <row r="163" spans="2:63" x14ac:dyDescent="0.3">
      <c r="B163">
        <f t="shared" si="137"/>
        <v>4284000</v>
      </c>
      <c r="C163">
        <f t="shared" si="148"/>
        <v>112656652560.64204</v>
      </c>
      <c r="D163">
        <f t="shared" si="149"/>
        <v>99038654880.674759</v>
      </c>
      <c r="E163">
        <f t="shared" si="150"/>
        <v>19642.148517420337</v>
      </c>
      <c r="F163">
        <f t="shared" si="151"/>
        <v>-22342.588350406619</v>
      </c>
      <c r="G163">
        <f t="shared" si="127"/>
        <v>19580.112130363246</v>
      </c>
      <c r="H163">
        <f t="shared" si="128"/>
        <v>-22397.125745120029</v>
      </c>
      <c r="I163">
        <f t="shared" si="129"/>
        <v>548243139.65017092</v>
      </c>
      <c r="J163">
        <f t="shared" si="130"/>
        <v>-627119520.86336076</v>
      </c>
      <c r="K163">
        <f t="shared" si="152"/>
        <v>-112656652560.64204</v>
      </c>
      <c r="L163">
        <f t="shared" si="153"/>
        <v>-99038654880.674759</v>
      </c>
      <c r="M163">
        <f t="shared" si="154"/>
        <v>150000588421.32126</v>
      </c>
      <c r="N163">
        <f t="shared" si="155"/>
        <v>-0.75104140421244436</v>
      </c>
      <c r="O163">
        <f t="shared" si="156"/>
        <v>-0.66025510914994046</v>
      </c>
      <c r="P163">
        <f t="shared" si="131"/>
        <v>5.9000349104913752E-3</v>
      </c>
      <c r="Q163">
        <f t="shared" si="157"/>
        <v>-4.4311705040778861E-3</v>
      </c>
      <c r="R163">
        <f t="shared" si="158"/>
        <v>-3.8955281938149421E-3</v>
      </c>
      <c r="S163">
        <f t="shared" si="132"/>
        <v>112931642639.88593</v>
      </c>
      <c r="T163">
        <f t="shared" si="133"/>
        <v>98725858643.769073</v>
      </c>
      <c r="U163">
        <f t="shared" si="138"/>
        <v>-112931642639.88593</v>
      </c>
      <c r="V163">
        <f t="shared" si="139"/>
        <v>-98725858643.769073</v>
      </c>
      <c r="W163">
        <f t="shared" si="140"/>
        <v>150001170243.07635</v>
      </c>
      <c r="X163">
        <f t="shared" si="141"/>
        <v>-0.75287174397960099</v>
      </c>
      <c r="Y163">
        <f t="shared" si="142"/>
        <v>-0.65816725618729621</v>
      </c>
      <c r="Z163">
        <f t="shared" si="134"/>
        <v>5.8999891406883304E-3</v>
      </c>
      <c r="AA163">
        <f t="shared" si="143"/>
        <v>-4.441935113810731E-3</v>
      </c>
      <c r="AB163">
        <f t="shared" si="144"/>
        <v>-3.8831796642616822E-3</v>
      </c>
      <c r="AC163">
        <f t="shared" si="135"/>
        <v>-124.37418318670046</v>
      </c>
      <c r="AD163">
        <f t="shared" si="136"/>
        <v>-108.7290305993271</v>
      </c>
      <c r="AG163">
        <f t="shared" si="145"/>
        <v>4284000</v>
      </c>
      <c r="AH163">
        <f t="shared" si="159"/>
        <v>-366953952.14768666</v>
      </c>
      <c r="AI163">
        <f t="shared" si="160"/>
        <v>116953042.03727622</v>
      </c>
      <c r="AJ163">
        <f t="shared" si="161"/>
        <v>310.52050355303754</v>
      </c>
      <c r="AK163">
        <f t="shared" si="162"/>
        <v>968.02980323167549</v>
      </c>
      <c r="AL163">
        <f t="shared" si="163"/>
        <v>346.36376369066733</v>
      </c>
      <c r="AM163">
        <f t="shared" si="164"/>
        <v>956.60608566413146</v>
      </c>
      <c r="AN163">
        <f t="shared" si="165"/>
        <v>9698185.3833386842</v>
      </c>
      <c r="AO163">
        <f t="shared" si="166"/>
        <v>26784970.39859568</v>
      </c>
      <c r="AP163">
        <f t="shared" si="167"/>
        <v>366953952.14768666</v>
      </c>
      <c r="AQ163">
        <f t="shared" si="168"/>
        <v>-116953042.03727622</v>
      </c>
      <c r="AR163">
        <f t="shared" si="169"/>
        <v>385140515.96602976</v>
      </c>
      <c r="AS163">
        <f t="shared" si="170"/>
        <v>0.9527794063090802</v>
      </c>
      <c r="AT163">
        <f t="shared" si="171"/>
        <v>-0.30366330518078172</v>
      </c>
      <c r="AU163">
        <f>G*Mz/AR163^2</f>
        <v>2.6871202820089308E-3</v>
      </c>
      <c r="AV163">
        <f t="shared" si="172"/>
        <v>2.5602328669735571E-3</v>
      </c>
      <c r="AW163">
        <f t="shared" si="173"/>
        <v>-8.1597982625314619E-4</v>
      </c>
      <c r="AX163">
        <f>AH163+AJ163*dt/2</f>
        <v>-362606665.09794414</v>
      </c>
      <c r="AY163">
        <f>AI163+AK163*dt/2</f>
        <v>130505459.28251968</v>
      </c>
      <c r="AZ163">
        <f t="shared" si="174"/>
        <v>362606665.09794414</v>
      </c>
      <c r="BA163">
        <f t="shared" si="175"/>
        <v>-130505459.28251968</v>
      </c>
      <c r="BB163">
        <f t="shared" si="176"/>
        <v>385376787.67148656</v>
      </c>
      <c r="BC163">
        <f t="shared" si="177"/>
        <v>0.94091464950153469</v>
      </c>
      <c r="BD163">
        <f t="shared" si="178"/>
        <v>-0.33864379863420502</v>
      </c>
      <c r="BE163">
        <f>G*Mz/BB163^2</f>
        <v>2.6838263842510427E-3</v>
      </c>
      <c r="BF163">
        <f t="shared" si="179"/>
        <v>2.5252515616605411E-3</v>
      </c>
      <c r="BG163">
        <f t="shared" si="180"/>
        <v>-9.0886116163747669E-4</v>
      </c>
      <c r="BH163">
        <f>BF163*dt</f>
        <v>70.707043726495144</v>
      </c>
      <c r="BI163">
        <f>BG163*dt</f>
        <v>-25.448112525849346</v>
      </c>
      <c r="BJ163">
        <f t="shared" si="146"/>
        <v>108987113039.16518</v>
      </c>
      <c r="BK163">
        <f t="shared" si="147"/>
        <v>100208185301.04752</v>
      </c>
    </row>
    <row r="164" spans="2:63" x14ac:dyDescent="0.3">
      <c r="B164">
        <f t="shared" si="137"/>
        <v>4312000</v>
      </c>
      <c r="C164">
        <f t="shared" si="148"/>
        <v>113204895700.29222</v>
      </c>
      <c r="D164">
        <f t="shared" si="149"/>
        <v>98411535359.811401</v>
      </c>
      <c r="E164">
        <f t="shared" si="150"/>
        <v>19517.774334233636</v>
      </c>
      <c r="F164">
        <f t="shared" si="151"/>
        <v>-22451.317381005945</v>
      </c>
      <c r="G164">
        <f t="shared" si="127"/>
        <v>19455.436056393926</v>
      </c>
      <c r="H164">
        <f t="shared" si="128"/>
        <v>-22505.509433354408</v>
      </c>
      <c r="I164">
        <f t="shared" si="129"/>
        <v>544752209.57902992</v>
      </c>
      <c r="J164">
        <f t="shared" si="130"/>
        <v>-630154264.13392341</v>
      </c>
      <c r="K164">
        <f t="shared" si="152"/>
        <v>-113204895700.29222</v>
      </c>
      <c r="L164">
        <f t="shared" si="153"/>
        <v>-98411535359.811401</v>
      </c>
      <c r="M164">
        <f t="shared" si="154"/>
        <v>150000595673.44873</v>
      </c>
      <c r="N164">
        <f t="shared" si="155"/>
        <v>-0.75469630765159934</v>
      </c>
      <c r="O164">
        <f t="shared" si="156"/>
        <v>-0.65607429702514841</v>
      </c>
      <c r="P164">
        <f t="shared" si="131"/>
        <v>5.9000343399895835E-3</v>
      </c>
      <c r="Q164">
        <f t="shared" si="157"/>
        <v>-4.4527341314077795E-3</v>
      </c>
      <c r="R164">
        <f t="shared" si="158"/>
        <v>-3.8708608820329014E-3</v>
      </c>
      <c r="S164">
        <f t="shared" si="132"/>
        <v>113478144540.9715</v>
      </c>
      <c r="T164">
        <f t="shared" si="133"/>
        <v>98097216916.477325</v>
      </c>
      <c r="U164">
        <f t="shared" si="138"/>
        <v>-113478144540.9715</v>
      </c>
      <c r="V164">
        <f t="shared" si="139"/>
        <v>-98097216916.477325</v>
      </c>
      <c r="W164">
        <f t="shared" si="140"/>
        <v>150001177512.77829</v>
      </c>
      <c r="X164">
        <f t="shared" si="141"/>
        <v>-0.75651502489908473</v>
      </c>
      <c r="Y164">
        <f t="shared" si="142"/>
        <v>-0.65397631234008569</v>
      </c>
      <c r="Z164">
        <f t="shared" si="134"/>
        <v>5.8999885688106671E-3</v>
      </c>
      <c r="AA164">
        <f t="shared" si="143"/>
        <v>-4.4634299990381175E-3</v>
      </c>
      <c r="AB164">
        <f t="shared" si="144"/>
        <v>-3.8584527670794599E-3</v>
      </c>
      <c r="AC164">
        <f t="shared" si="135"/>
        <v>-124.97603997306729</v>
      </c>
      <c r="AD164">
        <f t="shared" si="136"/>
        <v>-108.03667747822487</v>
      </c>
      <c r="AG164">
        <f t="shared" si="145"/>
        <v>4312000</v>
      </c>
      <c r="AH164">
        <f t="shared" si="159"/>
        <v>-357255766.76434797</v>
      </c>
      <c r="AI164">
        <f t="shared" si="160"/>
        <v>143738012.4358719</v>
      </c>
      <c r="AJ164">
        <f t="shared" si="161"/>
        <v>381.2275472795327</v>
      </c>
      <c r="AK164">
        <f t="shared" si="162"/>
        <v>942.58169070582619</v>
      </c>
      <c r="AL164">
        <f t="shared" si="163"/>
        <v>416.13795399576907</v>
      </c>
      <c r="AM164">
        <f t="shared" si="164"/>
        <v>928.53586432164457</v>
      </c>
      <c r="AN164">
        <f t="shared" si="165"/>
        <v>11651862.711881533</v>
      </c>
      <c r="AO164">
        <f t="shared" si="166"/>
        <v>25999004.201006047</v>
      </c>
      <c r="AP164">
        <f t="shared" si="167"/>
        <v>357255766.76434797</v>
      </c>
      <c r="AQ164">
        <f t="shared" si="168"/>
        <v>-143738012.4358719</v>
      </c>
      <c r="AR164">
        <f t="shared" si="169"/>
        <v>385087391.5170387</v>
      </c>
      <c r="AS164">
        <f t="shared" si="170"/>
        <v>0.92772647101467287</v>
      </c>
      <c r="AT164">
        <f t="shared" si="171"/>
        <v>-0.373260760030654</v>
      </c>
      <c r="AU164">
        <f>G*Mz/AR164^2</f>
        <v>2.6878617325685086E-3</v>
      </c>
      <c r="AV164">
        <f t="shared" si="172"/>
        <v>2.493600479731167E-3</v>
      </c>
      <c r="AW164">
        <f t="shared" si="173"/>
        <v>-1.0032733131558321E-3</v>
      </c>
      <c r="AX164">
        <f>AH164+AJ164*dt/2</f>
        <v>-351918581.10243452</v>
      </c>
      <c r="AY164">
        <f>AI164+AK164*dt/2</f>
        <v>156934156.10575348</v>
      </c>
      <c r="AZ164">
        <f t="shared" si="174"/>
        <v>351918581.10243452</v>
      </c>
      <c r="BA164">
        <f t="shared" si="175"/>
        <v>-156934156.10575348</v>
      </c>
      <c r="BB164">
        <f t="shared" si="176"/>
        <v>385324560.69886822</v>
      </c>
      <c r="BC164">
        <f t="shared" si="177"/>
        <v>0.91330430757944725</v>
      </c>
      <c r="BD164">
        <f t="shared" si="178"/>
        <v>-0.40727784343961865</v>
      </c>
      <c r="BE164">
        <f>G*Mz/BB164^2</f>
        <v>2.6845539663498184E-3</v>
      </c>
      <c r="BF164">
        <f t="shared" si="179"/>
        <v>2.4518147013967797E-3</v>
      </c>
      <c r="BG164">
        <f t="shared" si="180"/>
        <v>-1.0933593500122285E-3</v>
      </c>
      <c r="BH164">
        <f>BF164*dt</f>
        <v>68.650811639109833</v>
      </c>
      <c r="BI164">
        <f>BG164*dt</f>
        <v>-30.614061800342398</v>
      </c>
      <c r="BJ164">
        <f t="shared" si="146"/>
        <v>109632338032.64874</v>
      </c>
      <c r="BK164">
        <f t="shared" si="147"/>
        <v>99848915484.17012</v>
      </c>
    </row>
    <row r="165" spans="2:63" x14ac:dyDescent="0.3">
      <c r="B165">
        <f t="shared" si="137"/>
        <v>4340000</v>
      </c>
      <c r="C165">
        <f t="shared" si="148"/>
        <v>113749647909.87125</v>
      </c>
      <c r="D165">
        <f t="shared" si="149"/>
        <v>97781381095.677475</v>
      </c>
      <c r="E165">
        <f t="shared" si="150"/>
        <v>19392.79829426057</v>
      </c>
      <c r="F165">
        <f t="shared" si="151"/>
        <v>-22559.354058484168</v>
      </c>
      <c r="G165">
        <f t="shared" si="127"/>
        <v>19330.160048112022</v>
      </c>
      <c r="H165">
        <f t="shared" si="128"/>
        <v>-22613.199097395136</v>
      </c>
      <c r="I165">
        <f t="shared" si="129"/>
        <v>541244481.34713662</v>
      </c>
      <c r="J165">
        <f t="shared" si="130"/>
        <v>-633169574.72706378</v>
      </c>
      <c r="K165">
        <f t="shared" si="152"/>
        <v>-113749647909.87125</v>
      </c>
      <c r="L165">
        <f t="shared" si="153"/>
        <v>-97781381095.677475</v>
      </c>
      <c r="M165">
        <f t="shared" si="154"/>
        <v>150000602960.78076</v>
      </c>
      <c r="N165">
        <f t="shared" si="155"/>
        <v>-0.75832793778577201</v>
      </c>
      <c r="O165">
        <f t="shared" si="156"/>
        <v>-0.65187325361114346</v>
      </c>
      <c r="P165">
        <f t="shared" si="131"/>
        <v>5.9000337667184455E-3</v>
      </c>
      <c r="Q165">
        <f t="shared" si="157"/>
        <v>-4.4741604391820193E-3</v>
      </c>
      <c r="R165">
        <f t="shared" si="158"/>
        <v>-3.8460742079263633E-3</v>
      </c>
      <c r="S165">
        <f t="shared" si="132"/>
        <v>114021147085.99089</v>
      </c>
      <c r="T165">
        <f t="shared" si="133"/>
        <v>97465550138.858704</v>
      </c>
      <c r="U165">
        <f t="shared" si="138"/>
        <v>-114021147085.99089</v>
      </c>
      <c r="V165">
        <f t="shared" si="139"/>
        <v>-97465550138.858704</v>
      </c>
      <c r="W165">
        <f t="shared" si="140"/>
        <v>150001184817.57251</v>
      </c>
      <c r="X165">
        <f t="shared" si="141"/>
        <v>-0.76013497643142225</v>
      </c>
      <c r="Y165">
        <f t="shared" si="142"/>
        <v>-0.64976520190419651</v>
      </c>
      <c r="Z165">
        <f t="shared" si="134"/>
        <v>5.899987994172521E-3</v>
      </c>
      <c r="AA165">
        <f t="shared" si="143"/>
        <v>-4.4847872348960033E-3</v>
      </c>
      <c r="AB165">
        <f t="shared" si="144"/>
        <v>-3.8336068902658435E-3</v>
      </c>
      <c r="AC165">
        <f t="shared" si="135"/>
        <v>-125.57404257708809</v>
      </c>
      <c r="AD165">
        <f t="shared" si="136"/>
        <v>-107.34099292744362</v>
      </c>
      <c r="AG165">
        <f t="shared" si="145"/>
        <v>4340000</v>
      </c>
      <c r="AH165">
        <f t="shared" si="159"/>
        <v>-345603904.05246645</v>
      </c>
      <c r="AI165">
        <f t="shared" si="160"/>
        <v>169737016.63687795</v>
      </c>
      <c r="AJ165">
        <f t="shared" si="161"/>
        <v>449.87835891864256</v>
      </c>
      <c r="AK165">
        <f t="shared" si="162"/>
        <v>911.96762890548382</v>
      </c>
      <c r="AL165">
        <f t="shared" si="163"/>
        <v>483.66369335774925</v>
      </c>
      <c r="AM165">
        <f t="shared" si="164"/>
        <v>895.37458175951599</v>
      </c>
      <c r="AN165">
        <f t="shared" si="165"/>
        <v>13542583.414016979</v>
      </c>
      <c r="AO165">
        <f t="shared" si="166"/>
        <v>25070488.289266448</v>
      </c>
      <c r="AP165">
        <f t="shared" si="167"/>
        <v>345603904.05246645</v>
      </c>
      <c r="AQ165">
        <f t="shared" si="168"/>
        <v>-169737016.63687795</v>
      </c>
      <c r="AR165">
        <f t="shared" si="169"/>
        <v>385035989.63355905</v>
      </c>
      <c r="AS165">
        <f t="shared" si="170"/>
        <v>0.89758857186669661</v>
      </c>
      <c r="AT165">
        <f t="shared" si="171"/>
        <v>-0.44083415890139943</v>
      </c>
      <c r="AU165">
        <f>G*Mz/AR165^2</f>
        <v>2.6885794336743195E-3</v>
      </c>
      <c r="AV165">
        <f t="shared" si="172"/>
        <v>2.4132381742219045E-3</v>
      </c>
      <c r="AW165">
        <f t="shared" si="173"/>
        <v>-1.1852176532834195E-3</v>
      </c>
      <c r="AX165">
        <f>AH165+AJ165*dt/2</f>
        <v>-339305607.02760547</v>
      </c>
      <c r="AY165">
        <f>AI165+AK165*dt/2</f>
        <v>182504563.44155473</v>
      </c>
      <c r="AZ165">
        <f t="shared" si="174"/>
        <v>339305607.02760547</v>
      </c>
      <c r="BA165">
        <f t="shared" si="175"/>
        <v>-182504563.44155473</v>
      </c>
      <c r="BB165">
        <f t="shared" si="176"/>
        <v>385274201.88401443</v>
      </c>
      <c r="BC165">
        <f t="shared" si="177"/>
        <v>0.88068602924457517</v>
      </c>
      <c r="BD165">
        <f t="shared" si="178"/>
        <v>-0.4737004516500099</v>
      </c>
      <c r="BE165">
        <f>G*Mz/BB165^2</f>
        <v>2.6852558030719983E-3</v>
      </c>
      <c r="BF165">
        <f t="shared" si="179"/>
        <v>2.3648672707134309E-3</v>
      </c>
      <c r="BG165">
        <f t="shared" si="180"/>
        <v>-1.2720068867110156E-3</v>
      </c>
      <c r="BH165">
        <f>BF165*dt</f>
        <v>66.216283579976064</v>
      </c>
      <c r="BI165">
        <f>BG165*dt</f>
        <v>-35.616192827908435</v>
      </c>
      <c r="BJ165">
        <f t="shared" si="146"/>
        <v>110293608869.34659</v>
      </c>
      <c r="BK165">
        <f t="shared" si="147"/>
        <v>99478751262.046249</v>
      </c>
    </row>
    <row r="166" spans="2:63" x14ac:dyDescent="0.3">
      <c r="B166">
        <f t="shared" si="137"/>
        <v>4368000</v>
      </c>
      <c r="C166">
        <f t="shared" si="148"/>
        <v>114290892391.21838</v>
      </c>
      <c r="D166">
        <f t="shared" si="149"/>
        <v>97148211520.950409</v>
      </c>
      <c r="E166">
        <f t="shared" si="150"/>
        <v>19267.224251683481</v>
      </c>
      <c r="F166">
        <f t="shared" si="151"/>
        <v>-22666.695051411611</v>
      </c>
      <c r="G166">
        <f t="shared" si="127"/>
        <v>19204.287968949586</v>
      </c>
      <c r="H166">
        <f t="shared" si="128"/>
        <v>-22720.191416515194</v>
      </c>
      <c r="I166">
        <f t="shared" si="129"/>
        <v>537720063.13058841</v>
      </c>
      <c r="J166">
        <f t="shared" si="130"/>
        <v>-636165359.6624254</v>
      </c>
      <c r="K166">
        <f t="shared" si="152"/>
        <v>-114290892391.21838</v>
      </c>
      <c r="L166">
        <f t="shared" si="153"/>
        <v>-97148211520.950409</v>
      </c>
      <c r="M166">
        <f t="shared" si="154"/>
        <v>150000610283.09314</v>
      </c>
      <c r="N166">
        <f t="shared" si="155"/>
        <v>-0.76193618262965379</v>
      </c>
      <c r="O166">
        <f t="shared" si="156"/>
        <v>-0.64765210846545584</v>
      </c>
      <c r="P166">
        <f t="shared" si="131"/>
        <v>5.9000331906955998E-3</v>
      </c>
      <c r="Q166">
        <f t="shared" si="157"/>
        <v>-4.4954487667068612E-3</v>
      </c>
      <c r="R166">
        <f t="shared" si="158"/>
        <v>-3.8211689359701762E-3</v>
      </c>
      <c r="S166">
        <f t="shared" si="132"/>
        <v>114560633530.74196</v>
      </c>
      <c r="T166">
        <f t="shared" si="133"/>
        <v>96830877790.230652</v>
      </c>
      <c r="U166">
        <f t="shared" si="138"/>
        <v>-114560633530.74196</v>
      </c>
      <c r="V166">
        <f t="shared" si="139"/>
        <v>-96830877790.230652</v>
      </c>
      <c r="W166">
        <f t="shared" si="140"/>
        <v>150001192157.23434</v>
      </c>
      <c r="X166">
        <f t="shared" si="141"/>
        <v>-0.76373148695149795</v>
      </c>
      <c r="Y166">
        <f t="shared" si="142"/>
        <v>-0.64553405474758174</v>
      </c>
      <c r="Z166">
        <f t="shared" si="134"/>
        <v>5.899987416791568E-3</v>
      </c>
      <c r="AA166">
        <f t="shared" si="143"/>
        <v>-4.5060061628213518E-3</v>
      </c>
      <c r="AB166">
        <f t="shared" si="144"/>
        <v>-3.8086428001211717E-3</v>
      </c>
      <c r="AC166">
        <f t="shared" si="135"/>
        <v>-126.16817255899785</v>
      </c>
      <c r="AD166">
        <f t="shared" si="136"/>
        <v>-106.6419984033928</v>
      </c>
      <c r="AG166">
        <f t="shared" si="145"/>
        <v>4368000</v>
      </c>
      <c r="AH166">
        <f t="shared" si="159"/>
        <v>-332061320.63844949</v>
      </c>
      <c r="AI166">
        <f t="shared" si="160"/>
        <v>194807504.92614439</v>
      </c>
      <c r="AJ166">
        <f t="shared" si="161"/>
        <v>516.09464249861867</v>
      </c>
      <c r="AK166">
        <f t="shared" si="162"/>
        <v>876.35143607757539</v>
      </c>
      <c r="AL166">
        <f t="shared" si="163"/>
        <v>548.56858353228176</v>
      </c>
      <c r="AM166">
        <f t="shared" si="164"/>
        <v>857.30023368000786</v>
      </c>
      <c r="AN166">
        <f t="shared" si="165"/>
        <v>15359920.338903889</v>
      </c>
      <c r="AO166">
        <f t="shared" si="166"/>
        <v>24004406.54304022</v>
      </c>
      <c r="AP166">
        <f t="shared" si="167"/>
        <v>332061320.63844949</v>
      </c>
      <c r="AQ166">
        <f t="shared" si="168"/>
        <v>-194807504.92614439</v>
      </c>
      <c r="AR166">
        <f t="shared" si="169"/>
        <v>384986603.19509941</v>
      </c>
      <c r="AS166">
        <f t="shared" si="170"/>
        <v>0.86252694998368806</v>
      </c>
      <c r="AT166">
        <f t="shared" si="171"/>
        <v>-0.50601112690516636</v>
      </c>
      <c r="AU166">
        <f>G*Mz/AR166^2</f>
        <v>2.6892692648433671E-3</v>
      </c>
      <c r="AV166">
        <f t="shared" si="172"/>
        <v>2.3195672166902246E-3</v>
      </c>
      <c r="AW166">
        <f t="shared" si="173"/>
        <v>-1.3608001712548206E-3</v>
      </c>
      <c r="AX166">
        <f>AH166+AJ166*dt/2</f>
        <v>-324835995.64346886</v>
      </c>
      <c r="AY166">
        <f>AI166+AK166*dt/2</f>
        <v>207076425.03123045</v>
      </c>
      <c r="AZ166">
        <f t="shared" si="174"/>
        <v>324835995.64346886</v>
      </c>
      <c r="BA166">
        <f t="shared" si="175"/>
        <v>-207076425.03123045</v>
      </c>
      <c r="BB166">
        <f t="shared" si="176"/>
        <v>385225998.43390441</v>
      </c>
      <c r="BC166">
        <f t="shared" si="177"/>
        <v>0.84323487242308481</v>
      </c>
      <c r="BD166">
        <f t="shared" si="178"/>
        <v>-0.53754530035116466</v>
      </c>
      <c r="BE166">
        <f>G*Mz/BB166^2</f>
        <v>2.6859278589197772E-3</v>
      </c>
      <c r="BF166">
        <f t="shared" si="179"/>
        <v>2.2648680354538276E-3</v>
      </c>
      <c r="BG166">
        <f t="shared" si="180"/>
        <v>-1.4438078976445922E-3</v>
      </c>
      <c r="BH166">
        <f>BF166*dt</f>
        <v>63.416304992707168</v>
      </c>
      <c r="BI166">
        <f>BG166*dt</f>
        <v>-40.426621134048581</v>
      </c>
      <c r="BJ166">
        <f t="shared" si="146"/>
        <v>110970279184.83389</v>
      </c>
      <c r="BK166">
        <f t="shared" si="147"/>
        <v>99096286570.211853</v>
      </c>
    </row>
    <row r="167" spans="2:63" x14ac:dyDescent="0.3">
      <c r="B167">
        <f t="shared" si="137"/>
        <v>4396000</v>
      </c>
      <c r="C167">
        <f t="shared" si="148"/>
        <v>114828612454.34897</v>
      </c>
      <c r="D167">
        <f t="shared" si="149"/>
        <v>96512046161.287979</v>
      </c>
      <c r="E167">
        <f t="shared" si="150"/>
        <v>19141.056079124482</v>
      </c>
      <c r="F167">
        <f t="shared" si="151"/>
        <v>-22773.337049815003</v>
      </c>
      <c r="G167">
        <f t="shared" si="127"/>
        <v>19077.823700718855</v>
      </c>
      <c r="H167">
        <f t="shared" si="128"/>
        <v>-22826.483091495149</v>
      </c>
      <c r="I167">
        <f t="shared" si="129"/>
        <v>534179063.62012792</v>
      </c>
      <c r="J167">
        <f t="shared" si="130"/>
        <v>-639141526.56186414</v>
      </c>
      <c r="K167">
        <f t="shared" si="152"/>
        <v>-114828612454.34897</v>
      </c>
      <c r="L167">
        <f t="shared" si="153"/>
        <v>-96512046161.287979</v>
      </c>
      <c r="M167">
        <f t="shared" si="154"/>
        <v>150000617640.16058</v>
      </c>
      <c r="N167">
        <f t="shared" si="155"/>
        <v>-0.76552093091918849</v>
      </c>
      <c r="O167">
        <f t="shared" si="156"/>
        <v>-0.64341099176546468</v>
      </c>
      <c r="P167">
        <f t="shared" si="131"/>
        <v>5.9000326119387683E-3</v>
      </c>
      <c r="Q167">
        <f t="shared" si="157"/>
        <v>-4.516598457544937E-3</v>
      </c>
      <c r="R167">
        <f t="shared" si="158"/>
        <v>-3.7961458342961078E-3</v>
      </c>
      <c r="S167">
        <f t="shared" si="132"/>
        <v>115096587239.45671</v>
      </c>
      <c r="T167">
        <f t="shared" si="133"/>
        <v>96193219442.590576</v>
      </c>
      <c r="U167">
        <f t="shared" si="138"/>
        <v>-115096587239.45671</v>
      </c>
      <c r="V167">
        <f t="shared" si="139"/>
        <v>-96193219442.590576</v>
      </c>
      <c r="W167">
        <f t="shared" si="140"/>
        <v>150001199531.53793</v>
      </c>
      <c r="X167">
        <f t="shared" si="141"/>
        <v>-0.76730444555716715</v>
      </c>
      <c r="Y167">
        <f t="shared" si="142"/>
        <v>-0.64128300135603811</v>
      </c>
      <c r="Z167">
        <f t="shared" si="134"/>
        <v>5.8999868366855761E-3</v>
      </c>
      <c r="AA167">
        <f t="shared" si="143"/>
        <v>-4.5270861285176102E-3</v>
      </c>
      <c r="AB167">
        <f t="shared" si="144"/>
        <v>-3.7835612665908431E-3</v>
      </c>
      <c r="AC167">
        <f t="shared" si="135"/>
        <v>-126.75841159849308</v>
      </c>
      <c r="AD167">
        <f t="shared" si="136"/>
        <v>-105.93971546454361</v>
      </c>
      <c r="AG167">
        <f t="shared" si="145"/>
        <v>4396000</v>
      </c>
      <c r="AH167">
        <f t="shared" si="159"/>
        <v>-316701400.29954559</v>
      </c>
      <c r="AI167">
        <f t="shared" si="160"/>
        <v>218811911.46918461</v>
      </c>
      <c r="AJ167">
        <f t="shared" si="161"/>
        <v>579.51094749132585</v>
      </c>
      <c r="AK167">
        <f t="shared" si="162"/>
        <v>835.92481494352683</v>
      </c>
      <c r="AL167">
        <f t="shared" si="163"/>
        <v>610.49413251404656</v>
      </c>
      <c r="AM167">
        <f t="shared" si="164"/>
        <v>814.51824733185003</v>
      </c>
      <c r="AN167">
        <f t="shared" si="165"/>
        <v>17093835.710393302</v>
      </c>
      <c r="AO167">
        <f t="shared" si="166"/>
        <v>22806510.925291803</v>
      </c>
      <c r="AP167">
        <f t="shared" si="167"/>
        <v>316701400.29954559</v>
      </c>
      <c r="AQ167">
        <f t="shared" si="168"/>
        <v>-218811911.46918461</v>
      </c>
      <c r="AR167">
        <f t="shared" si="169"/>
        <v>384939514.14799094</v>
      </c>
      <c r="AS167">
        <f t="shared" si="170"/>
        <v>0.82273029569468659</v>
      </c>
      <c r="AT167">
        <f t="shared" si="171"/>
        <v>-0.56843193132171366</v>
      </c>
      <c r="AU167">
        <f>G*Mz/AR167^2</f>
        <v>2.6899272532700325E-3</v>
      </c>
      <c r="AV167">
        <f t="shared" si="172"/>
        <v>2.2130846444800498E-3</v>
      </c>
      <c r="AW167">
        <f t="shared" si="173"/>
        <v>-1.5290405436911971E-3</v>
      </c>
      <c r="AX167">
        <f>AH167+AJ167*dt/2</f>
        <v>-308588247.03466702</v>
      </c>
      <c r="AY167">
        <f>AI167+AK167*dt/2</f>
        <v>230514858.87839398</v>
      </c>
      <c r="AZ167">
        <f t="shared" si="174"/>
        <v>308588247.03466702</v>
      </c>
      <c r="BA167">
        <f t="shared" si="175"/>
        <v>-230514858.87839398</v>
      </c>
      <c r="BB167">
        <f t="shared" si="176"/>
        <v>385180225.83156389</v>
      </c>
      <c r="BC167">
        <f t="shared" si="177"/>
        <v>0.80115287945651215</v>
      </c>
      <c r="BD167">
        <f t="shared" si="178"/>
        <v>-0.59845974278855174</v>
      </c>
      <c r="BE167">
        <f>G*Mz/BB167^2</f>
        <v>2.6865662572819506E-3</v>
      </c>
      <c r="BF167">
        <f t="shared" si="179"/>
        <v>2.1523502928721397E-3</v>
      </c>
      <c r="BG167">
        <f t="shared" si="180"/>
        <v>-1.6078017513173582E-3</v>
      </c>
      <c r="BH167">
        <f>BF167*dt</f>
        <v>60.265808200419912</v>
      </c>
      <c r="BI167">
        <f>BG167*dt</f>
        <v>-45.018449036886032</v>
      </c>
      <c r="BJ167">
        <f t="shared" si="146"/>
        <v>111661598451.35352</v>
      </c>
      <c r="BK167">
        <f t="shared" si="147"/>
        <v>98700165275.979828</v>
      </c>
    </row>
    <row r="168" spans="2:63" x14ac:dyDescent="0.3">
      <c r="B168">
        <f t="shared" si="137"/>
        <v>4424000</v>
      </c>
      <c r="C168">
        <f t="shared" si="148"/>
        <v>115362791517.9691</v>
      </c>
      <c r="D168">
        <f t="shared" si="149"/>
        <v>95872904634.72612</v>
      </c>
      <c r="E168">
        <f t="shared" si="150"/>
        <v>19014.297667525989</v>
      </c>
      <c r="F168">
        <f t="shared" si="151"/>
        <v>-22879.276765279548</v>
      </c>
      <c r="G168">
        <f t="shared" si="127"/>
        <v>18950.771143492493</v>
      </c>
      <c r="H168">
        <f t="shared" si="128"/>
        <v>-22932.070844724916</v>
      </c>
      <c r="I168">
        <f t="shared" si="129"/>
        <v>530621592.01778978</v>
      </c>
      <c r="J168">
        <f t="shared" si="130"/>
        <v>-642097983.65229762</v>
      </c>
      <c r="K168">
        <f t="shared" si="152"/>
        <v>-115362791517.9691</v>
      </c>
      <c r="L168">
        <f t="shared" si="153"/>
        <v>-95872904634.72612</v>
      </c>
      <c r="M168">
        <f t="shared" si="154"/>
        <v>150000625031.75677</v>
      </c>
      <c r="N168">
        <f t="shared" si="155"/>
        <v>-0.76908207211500312</v>
      </c>
      <c r="O168">
        <f t="shared" si="156"/>
        <v>-0.63915003430438222</v>
      </c>
      <c r="P168">
        <f t="shared" si="131"/>
        <v>5.9000320304657588E-3</v>
      </c>
      <c r="Q168">
        <f t="shared" si="157"/>
        <v>-4.5376088595354951E-3</v>
      </c>
      <c r="R168">
        <f t="shared" si="158"/>
        <v>-3.7710056746691435E-3</v>
      </c>
      <c r="S168">
        <f t="shared" si="132"/>
        <v>115628991685.31447</v>
      </c>
      <c r="T168">
        <f t="shared" si="133"/>
        <v>95552594760.012207</v>
      </c>
      <c r="U168">
        <f t="shared" si="138"/>
        <v>-115628991685.31447</v>
      </c>
      <c r="V168">
        <f t="shared" si="139"/>
        <v>-95552594760.012207</v>
      </c>
      <c r="W168">
        <f t="shared" si="140"/>
        <v>150001206940.25644</v>
      </c>
      <c r="X168">
        <f t="shared" si="141"/>
        <v>-0.77085374207267554</v>
      </c>
      <c r="Y168">
        <f t="shared" si="142"/>
        <v>-0.63701217282917988</v>
      </c>
      <c r="Z168">
        <f t="shared" si="134"/>
        <v>5.8999862538723904E-3</v>
      </c>
      <c r="AA168">
        <f t="shared" si="143"/>
        <v>-4.5480264819748786E-3</v>
      </c>
      <c r="AB168">
        <f t="shared" si="144"/>
        <v>-3.7583630632415446E-3</v>
      </c>
      <c r="AC168">
        <f t="shared" si="135"/>
        <v>-127.3447414952966</v>
      </c>
      <c r="AD168">
        <f t="shared" si="136"/>
        <v>-105.23416577076325</v>
      </c>
      <c r="AG168">
        <f t="shared" si="145"/>
        <v>4424000</v>
      </c>
      <c r="AH168">
        <f t="shared" si="159"/>
        <v>-299607564.58915228</v>
      </c>
      <c r="AI168">
        <f t="shared" si="160"/>
        <v>241618422.39447641</v>
      </c>
      <c r="AJ168">
        <f t="shared" si="161"/>
        <v>639.77675569174573</v>
      </c>
      <c r="AK168">
        <f t="shared" si="162"/>
        <v>790.90636590664076</v>
      </c>
      <c r="AL168">
        <f t="shared" si="163"/>
        <v>669.09780794652067</v>
      </c>
      <c r="AM168">
        <f t="shared" si="164"/>
        <v>767.26041291323213</v>
      </c>
      <c r="AN168">
        <f t="shared" si="165"/>
        <v>18734738.62250258</v>
      </c>
      <c r="AO168">
        <f t="shared" si="166"/>
        <v>21483291.561570499</v>
      </c>
      <c r="AP168">
        <f t="shared" si="167"/>
        <v>299607564.58915228</v>
      </c>
      <c r="AQ168">
        <f t="shared" si="168"/>
        <v>-241618422.39447641</v>
      </c>
      <c r="AR168">
        <f t="shared" si="169"/>
        <v>384894991.91264969</v>
      </c>
      <c r="AS168">
        <f t="shared" si="170"/>
        <v>0.77841377748335827</v>
      </c>
      <c r="AT168">
        <f t="shared" si="171"/>
        <v>-0.62775153605872513</v>
      </c>
      <c r="AU168">
        <f>G*Mz/AR168^2</f>
        <v>2.690549597043638E-3</v>
      </c>
      <c r="AV168">
        <f t="shared" si="172"/>
        <v>2.0943608753410657E-3</v>
      </c>
      <c r="AW168">
        <f t="shared" si="173"/>
        <v>-1.6889966423863276E-3</v>
      </c>
      <c r="AX168">
        <f>AH168+AJ168*dt/2</f>
        <v>-290650690.00946784</v>
      </c>
      <c r="AY168">
        <f>AI168+AK168*dt/2</f>
        <v>252691111.51716939</v>
      </c>
      <c r="AZ168">
        <f t="shared" si="174"/>
        <v>290650690.00946784</v>
      </c>
      <c r="BA168">
        <f t="shared" si="175"/>
        <v>-252691111.51716939</v>
      </c>
      <c r="BB168">
        <f t="shared" si="176"/>
        <v>385137146.27748168</v>
      </c>
      <c r="BC168">
        <f t="shared" si="177"/>
        <v>0.75466802623100215</v>
      </c>
      <c r="BD168">
        <f t="shared" si="178"/>
        <v>-0.65610682833255396</v>
      </c>
      <c r="BE168">
        <f>G*Mz/BB168^2</f>
        <v>2.6871673031708242E-3</v>
      </c>
      <c r="BF168">
        <f t="shared" si="179"/>
        <v>2.0279192448364111E-3</v>
      </c>
      <c r="BG168">
        <f t="shared" si="180"/>
        <v>-1.763068816482352E-3</v>
      </c>
      <c r="BH168">
        <f>BF168*dt</f>
        <v>56.781738855419512</v>
      </c>
      <c r="BI168">
        <f>BG168*dt</f>
        <v>-49.365926861505855</v>
      </c>
      <c r="BJ168">
        <f t="shared" si="146"/>
        <v>112366715872.07758</v>
      </c>
      <c r="BK168">
        <f t="shared" si="147"/>
        <v>98289088858.670883</v>
      </c>
    </row>
    <row r="169" spans="2:63" x14ac:dyDescent="0.3">
      <c r="B169">
        <f t="shared" si="137"/>
        <v>4452000</v>
      </c>
      <c r="C169">
        <f t="shared" si="148"/>
        <v>115893413109.98689</v>
      </c>
      <c r="D169">
        <f t="shared" si="149"/>
        <v>95230806651.073822</v>
      </c>
      <c r="E169">
        <f t="shared" si="150"/>
        <v>18886.952926030692</v>
      </c>
      <c r="F169">
        <f t="shared" si="151"/>
        <v>-22984.51093105031</v>
      </c>
      <c r="G169">
        <f t="shared" si="127"/>
        <v>18823.134215483289</v>
      </c>
      <c r="H169">
        <f t="shared" si="128"/>
        <v>-23036.951420304802</v>
      </c>
      <c r="I169">
        <f t="shared" si="129"/>
        <v>527047758.03353208</v>
      </c>
      <c r="J169">
        <f t="shared" si="130"/>
        <v>-645034639.76853442</v>
      </c>
      <c r="K169">
        <f t="shared" si="152"/>
        <v>-115893413109.98689</v>
      </c>
      <c r="L169">
        <f t="shared" si="153"/>
        <v>-95230806651.073822</v>
      </c>
      <c r="M169">
        <f t="shared" si="154"/>
        <v>150000632457.65427</v>
      </c>
      <c r="N169">
        <f t="shared" si="155"/>
        <v>-0.77261949640581706</v>
      </c>
      <c r="O169">
        <f t="shared" si="156"/>
        <v>-0.63486936748721934</v>
      </c>
      <c r="P169">
        <f t="shared" si="131"/>
        <v>5.9000314462944615E-3</v>
      </c>
      <c r="Q169">
        <f t="shared" si="157"/>
        <v>-4.5584793248145111E-3</v>
      </c>
      <c r="R169">
        <f t="shared" si="158"/>
        <v>-3.7457492324636686E-3</v>
      </c>
      <c r="S169">
        <f t="shared" si="132"/>
        <v>116157830450.95132</v>
      </c>
      <c r="T169">
        <f t="shared" si="133"/>
        <v>94909023498.039124</v>
      </c>
      <c r="U169">
        <f t="shared" si="138"/>
        <v>-116157830450.95132</v>
      </c>
      <c r="V169">
        <f t="shared" si="139"/>
        <v>-94909023498.039124</v>
      </c>
      <c r="W169">
        <f t="shared" si="140"/>
        <v>150001214383.1619</v>
      </c>
      <c r="X169">
        <f t="shared" si="141"/>
        <v>-0.77437926705205662</v>
      </c>
      <c r="Y169">
        <f t="shared" si="142"/>
        <v>-0.63272170087639612</v>
      </c>
      <c r="Z169">
        <f t="shared" si="134"/>
        <v>5.899985668369947E-3</v>
      </c>
      <c r="AA169">
        <f t="shared" si="143"/>
        <v>-4.5688265774899576E-3</v>
      </c>
      <c r="AB169">
        <f t="shared" si="144"/>
        <v>-3.7330489672373936E-3</v>
      </c>
      <c r="AC169">
        <f t="shared" si="135"/>
        <v>-127.92714416971882</v>
      </c>
      <c r="AD169">
        <f t="shared" si="136"/>
        <v>-104.52537108264703</v>
      </c>
      <c r="AG169">
        <f t="shared" si="145"/>
        <v>4452000</v>
      </c>
      <c r="AH169">
        <f t="shared" si="159"/>
        <v>-280872825.96664971</v>
      </c>
      <c r="AI169">
        <f t="shared" si="160"/>
        <v>263101713.95604691</v>
      </c>
      <c r="AJ169">
        <f t="shared" si="161"/>
        <v>696.5584945471652</v>
      </c>
      <c r="AK169">
        <f t="shared" si="162"/>
        <v>741.54043904513492</v>
      </c>
      <c r="AL169">
        <f t="shared" si="163"/>
        <v>724.05501029972686</v>
      </c>
      <c r="AM169">
        <f t="shared" si="164"/>
        <v>715.78365606899399</v>
      </c>
      <c r="AN169">
        <f t="shared" si="165"/>
        <v>20273540.288392354</v>
      </c>
      <c r="AO169">
        <f t="shared" si="166"/>
        <v>20041942.369931832</v>
      </c>
      <c r="AP169">
        <f t="shared" si="167"/>
        <v>280872825.96664971</v>
      </c>
      <c r="AQ169">
        <f t="shared" si="168"/>
        <v>-263101713.95604691</v>
      </c>
      <c r="AR169">
        <f t="shared" si="169"/>
        <v>384853291.85691196</v>
      </c>
      <c r="AS169">
        <f t="shared" si="170"/>
        <v>0.72981791220088599</v>
      </c>
      <c r="AT169">
        <f t="shared" si="171"/>
        <v>-0.68364158374892592</v>
      </c>
      <c r="AU169">
        <f>G*Mz/AR169^2</f>
        <v>2.6911326875299771E-3</v>
      </c>
      <c r="AV169">
        <f t="shared" si="172"/>
        <v>1.964036839468687E-3</v>
      </c>
      <c r="AW169">
        <f t="shared" si="173"/>
        <v>-1.839770212581497E-3</v>
      </c>
      <c r="AX169">
        <f>AH169+AJ169*dt/2</f>
        <v>-271121007.04298937</v>
      </c>
      <c r="AY169">
        <f>AI169+AK169*dt/2</f>
        <v>273483280.10267878</v>
      </c>
      <c r="AZ169">
        <f t="shared" si="174"/>
        <v>271121007.04298937</v>
      </c>
      <c r="BA169">
        <f t="shared" si="175"/>
        <v>-273483280.10267878</v>
      </c>
      <c r="BB169">
        <f t="shared" si="176"/>
        <v>385097007.20172435</v>
      </c>
      <c r="BC169">
        <f t="shared" si="177"/>
        <v>0.70403301498775028</v>
      </c>
      <c r="BD169">
        <f t="shared" si="178"/>
        <v>-0.7101672435470805</v>
      </c>
      <c r="BE169">
        <f>G*Mz/BB169^2</f>
        <v>2.6877275050479657E-3</v>
      </c>
      <c r="BF169">
        <f t="shared" si="179"/>
        <v>1.8922488988444232E-3</v>
      </c>
      <c r="BG169">
        <f t="shared" si="180"/>
        <v>-1.9087360336655856E-3</v>
      </c>
      <c r="BH169">
        <f>BF169*dt</f>
        <v>52.982969167643851</v>
      </c>
      <c r="BI169">
        <f>BG169*dt</f>
        <v>-53.4446089426364</v>
      </c>
      <c r="BJ169">
        <f t="shared" si="146"/>
        <v>113084684850.32039</v>
      </c>
      <c r="BK169">
        <f t="shared" si="147"/>
        <v>97861823790.634293</v>
      </c>
    </row>
    <row r="170" spans="2:63" x14ac:dyDescent="0.3">
      <c r="B170">
        <f t="shared" si="137"/>
        <v>4480000</v>
      </c>
      <c r="C170">
        <f t="shared" si="148"/>
        <v>116420460868.02043</v>
      </c>
      <c r="D170">
        <f t="shared" si="149"/>
        <v>94585772011.305283</v>
      </c>
      <c r="E170">
        <f t="shared" si="150"/>
        <v>18759.025781860972</v>
      </c>
      <c r="F170">
        <f t="shared" si="151"/>
        <v>-23089.036302132958</v>
      </c>
      <c r="G170">
        <f t="shared" si="127"/>
        <v>18694.916852923285</v>
      </c>
      <c r="H170">
        <f t="shared" si="128"/>
        <v>-23141.121584145912</v>
      </c>
      <c r="I170">
        <f t="shared" si="129"/>
        <v>523457671.88185197</v>
      </c>
      <c r="J170">
        <f t="shared" si="130"/>
        <v>-647951404.35608554</v>
      </c>
      <c r="K170">
        <f t="shared" si="152"/>
        <v>-116420460868.02043</v>
      </c>
      <c r="L170">
        <f t="shared" si="153"/>
        <v>-94585772011.305283</v>
      </c>
      <c r="M170">
        <f t="shared" si="154"/>
        <v>150000639917.62469</v>
      </c>
      <c r="N170">
        <f t="shared" si="155"/>
        <v>-0.77613309471182679</v>
      </c>
      <c r="O170">
        <f t="shared" si="156"/>
        <v>-0.63056912332673121</v>
      </c>
      <c r="P170">
        <f t="shared" si="131"/>
        <v>5.9000308594428447E-3</v>
      </c>
      <c r="Q170">
        <f t="shared" si="157"/>
        <v>-4.5792092098346539E-3</v>
      </c>
      <c r="R170">
        <f t="shared" si="158"/>
        <v>-3.720377286639535E-3</v>
      </c>
      <c r="S170">
        <f t="shared" si="132"/>
        <v>116683087228.96649</v>
      </c>
      <c r="T170">
        <f t="shared" si="133"/>
        <v>94262525503.075424</v>
      </c>
      <c r="U170">
        <f t="shared" si="138"/>
        <v>-116683087228.96649</v>
      </c>
      <c r="V170">
        <f t="shared" si="139"/>
        <v>-94262525503.075424</v>
      </c>
      <c r="W170">
        <f t="shared" si="140"/>
        <v>150001221860.02536</v>
      </c>
      <c r="X170">
        <f t="shared" si="141"/>
        <v>-0.77788091178250596</v>
      </c>
      <c r="Y170">
        <f t="shared" si="142"/>
        <v>-0.62841171781278637</v>
      </c>
      <c r="Z170">
        <f t="shared" si="134"/>
        <v>5.899985080196255E-3</v>
      </c>
      <c r="AA170">
        <f t="shared" si="143"/>
        <v>-4.5894857736862443E-3</v>
      </c>
      <c r="AB170">
        <f t="shared" si="144"/>
        <v>-3.7076197593159388E-3</v>
      </c>
      <c r="AC170">
        <f t="shared" si="135"/>
        <v>-128.50560166321483</v>
      </c>
      <c r="AD170">
        <f t="shared" si="136"/>
        <v>-103.81335326084628</v>
      </c>
      <c r="AG170">
        <f t="shared" si="145"/>
        <v>4480000</v>
      </c>
      <c r="AH170">
        <f t="shared" si="159"/>
        <v>-260599285.67825735</v>
      </c>
      <c r="AI170">
        <f t="shared" si="160"/>
        <v>283143656.32597876</v>
      </c>
      <c r="AJ170">
        <f t="shared" si="161"/>
        <v>749.54146371480908</v>
      </c>
      <c r="AK170">
        <f t="shared" si="162"/>
        <v>688.09583010249855</v>
      </c>
      <c r="AL170">
        <f t="shared" si="163"/>
        <v>775.06095273131871</v>
      </c>
      <c r="AM170">
        <f t="shared" si="164"/>
        <v>660.36865729425767</v>
      </c>
      <c r="AN170">
        <f t="shared" si="165"/>
        <v>21701706.676476926</v>
      </c>
      <c r="AO170">
        <f t="shared" si="166"/>
        <v>18490322.404239215</v>
      </c>
      <c r="AP170">
        <f t="shared" si="167"/>
        <v>260599285.67825735</v>
      </c>
      <c r="AQ170">
        <f t="shared" si="168"/>
        <v>-283143656.32597876</v>
      </c>
      <c r="AR170">
        <f t="shared" si="169"/>
        <v>384814653.84475935</v>
      </c>
      <c r="AS170">
        <f t="shared" si="170"/>
        <v>0.67720728167328947</v>
      </c>
      <c r="AT170">
        <f t="shared" si="171"/>
        <v>-0.73579229246348721</v>
      </c>
      <c r="AU170">
        <f>G*Mz/AR170^2</f>
        <v>2.6916731307620478E-3</v>
      </c>
      <c r="AV170">
        <f t="shared" si="172"/>
        <v>1.822820644036399E-3</v>
      </c>
      <c r="AW170">
        <f t="shared" si="173"/>
        <v>-1.980512343445779E-3</v>
      </c>
      <c r="AX170">
        <f>AH170+AJ170*dt/2</f>
        <v>-250105705.18625003</v>
      </c>
      <c r="AY170">
        <f>AI170+AK170*dt/2</f>
        <v>292776997.94741374</v>
      </c>
      <c r="AZ170">
        <f t="shared" si="174"/>
        <v>250105705.18625003</v>
      </c>
      <c r="BA170">
        <f t="shared" si="175"/>
        <v>-292776997.94741374</v>
      </c>
      <c r="BB170">
        <f t="shared" si="176"/>
        <v>385060039.85587925</v>
      </c>
      <c r="BC170">
        <f t="shared" si="177"/>
        <v>0.64952391652964014</v>
      </c>
      <c r="BD170">
        <f t="shared" si="178"/>
        <v>-0.76034116149002295</v>
      </c>
      <c r="BE170">
        <f>G*Mz/BB170^2</f>
        <v>2.6882435955862052E-3</v>
      </c>
      <c r="BF170">
        <f t="shared" si="179"/>
        <v>1.7460785087908741E-3</v>
      </c>
      <c r="BG170">
        <f t="shared" si="180"/>
        <v>-2.0439822578361307E-3</v>
      </c>
      <c r="BH170">
        <f>BF170*dt</f>
        <v>48.890198246144472</v>
      </c>
      <c r="BI170">
        <f>BG170*dt</f>
        <v>-57.231503219411657</v>
      </c>
      <c r="BJ170">
        <f t="shared" si="146"/>
        <v>113814468011.23785</v>
      </c>
      <c r="BK170">
        <f t="shared" si="147"/>
        <v>97417208574.565063</v>
      </c>
    </row>
    <row r="171" spans="2:63" x14ac:dyDescent="0.3">
      <c r="B171">
        <f t="shared" si="137"/>
        <v>4508000</v>
      </c>
      <c r="C171">
        <f t="shared" si="148"/>
        <v>116943918539.90228</v>
      </c>
      <c r="D171">
        <f t="shared" si="149"/>
        <v>93937820606.949203</v>
      </c>
      <c r="E171">
        <f t="shared" si="150"/>
        <v>18630.520180197756</v>
      </c>
      <c r="F171">
        <f t="shared" si="151"/>
        <v>-23192.849655393806</v>
      </c>
      <c r="G171">
        <f t="shared" si="127"/>
        <v>18566.123009942363</v>
      </c>
      <c r="H171">
        <f t="shared" si="128"/>
        <v>-23244.57812406986</v>
      </c>
      <c r="I171">
        <f t="shared" si="129"/>
        <v>519851444.27838618</v>
      </c>
      <c r="J171">
        <f t="shared" si="130"/>
        <v>-650848187.47395611</v>
      </c>
      <c r="K171">
        <f t="shared" si="152"/>
        <v>-116943918539.90228</v>
      </c>
      <c r="L171">
        <f t="shared" si="153"/>
        <v>-93937820606.949203</v>
      </c>
      <c r="M171">
        <f t="shared" si="154"/>
        <v>150000647411.43845</v>
      </c>
      <c r="N171">
        <f t="shared" si="155"/>
        <v>-0.77962275868807085</v>
      </c>
      <c r="O171">
        <f t="shared" si="156"/>
        <v>-0.62624943443934689</v>
      </c>
      <c r="P171">
        <f t="shared" si="131"/>
        <v>5.9000302699289721E-3</v>
      </c>
      <c r="Q171">
        <f t="shared" si="157"/>
        <v>-4.5997978753851481E-3</v>
      </c>
      <c r="R171">
        <f t="shared" si="158"/>
        <v>-3.6948906197180461E-3</v>
      </c>
      <c r="S171">
        <f t="shared" si="132"/>
        <v>117204745822.42505</v>
      </c>
      <c r="T171">
        <f t="shared" si="133"/>
        <v>93613120711.773697</v>
      </c>
      <c r="U171">
        <f t="shared" si="138"/>
        <v>-117204745822.42505</v>
      </c>
      <c r="V171">
        <f t="shared" si="139"/>
        <v>-93613120711.773697</v>
      </c>
      <c r="W171">
        <f t="shared" si="140"/>
        <v>150001229370.61676</v>
      </c>
      <c r="X171">
        <f t="shared" si="141"/>
        <v>-0.78135856828773365</v>
      </c>
      <c r="Y171">
        <f t="shared" si="142"/>
        <v>-0.62408235655508071</v>
      </c>
      <c r="Z171">
        <f t="shared" si="134"/>
        <v>5.899984489369417E-3</v>
      </c>
      <c r="AA171">
        <f t="shared" si="143"/>
        <v>-4.610003433533523E-3</v>
      </c>
      <c r="AB171">
        <f t="shared" si="144"/>
        <v>-3.6820762237640904E-3</v>
      </c>
      <c r="AC171">
        <f t="shared" si="135"/>
        <v>-129.08009613893864</v>
      </c>
      <c r="AD171">
        <f t="shared" si="136"/>
        <v>-103.09813426539453</v>
      </c>
      <c r="AG171">
        <f t="shared" si="145"/>
        <v>4508000</v>
      </c>
      <c r="AH171">
        <f t="shared" si="159"/>
        <v>-238897579.00178042</v>
      </c>
      <c r="AI171">
        <f t="shared" si="160"/>
        <v>301633978.73021799</v>
      </c>
      <c r="AJ171">
        <f t="shared" si="161"/>
        <v>798.43166196095353</v>
      </c>
      <c r="AK171">
        <f t="shared" si="162"/>
        <v>630.86432688308685</v>
      </c>
      <c r="AL171">
        <f t="shared" si="163"/>
        <v>821.8324349422453</v>
      </c>
      <c r="AM171">
        <f t="shared" si="164"/>
        <v>601.31832524839876</v>
      </c>
      <c r="AN171">
        <f t="shared" si="165"/>
        <v>23011308.17838287</v>
      </c>
      <c r="AO171">
        <f t="shared" si="166"/>
        <v>16836913.106955167</v>
      </c>
      <c r="AP171">
        <f t="shared" si="167"/>
        <v>238897579.00178042</v>
      </c>
      <c r="AQ171">
        <f t="shared" si="168"/>
        <v>-301633978.73021799</v>
      </c>
      <c r="AR171">
        <f t="shared" si="169"/>
        <v>384779300.86938602</v>
      </c>
      <c r="AS171">
        <f t="shared" si="170"/>
        <v>0.62086910200732082</v>
      </c>
      <c r="AT171">
        <f t="shared" si="171"/>
        <v>-0.78391425434968542</v>
      </c>
      <c r="AU171">
        <f>G*Mz/AR171^2</f>
        <v>2.6921677676887785E-3</v>
      </c>
      <c r="AV171">
        <f t="shared" si="172"/>
        <v>1.6714837843779854E-3</v>
      </c>
      <c r="AW171">
        <f t="shared" si="173"/>
        <v>-2.1104286881920061E-3</v>
      </c>
      <c r="AX171">
        <f>AH171+AJ171*dt/2</f>
        <v>-227719535.73432708</v>
      </c>
      <c r="AY171">
        <f>AI171+AK171*dt/2</f>
        <v>310466079.3065812</v>
      </c>
      <c r="AZ171">
        <f t="shared" si="174"/>
        <v>227719535.73432708</v>
      </c>
      <c r="BA171">
        <f t="shared" si="175"/>
        <v>-310466079.3065812</v>
      </c>
      <c r="BB171">
        <f t="shared" si="176"/>
        <v>385026457.99354857</v>
      </c>
      <c r="BC171">
        <f t="shared" si="177"/>
        <v>0.59143866871128814</v>
      </c>
      <c r="BD171">
        <f t="shared" si="178"/>
        <v>-0.80634998676320402</v>
      </c>
      <c r="BE171">
        <f>G*Mz/BB171^2</f>
        <v>2.6887125512197372E-3</v>
      </c>
      <c r="BF171">
        <f t="shared" si="179"/>
        <v>1.5902085718407324E-3</v>
      </c>
      <c r="BG171">
        <f t="shared" si="180"/>
        <v>-2.1680433300860957E-3</v>
      </c>
      <c r="BH171">
        <f>BF171*dt</f>
        <v>44.52584001154051</v>
      </c>
      <c r="BI171">
        <f>BG171*dt</f>
        <v>-60.705213242410679</v>
      </c>
      <c r="BJ171">
        <f t="shared" si="146"/>
        <v>114554942749.88448</v>
      </c>
      <c r="BK171">
        <f t="shared" si="147"/>
        <v>96954160394.251389</v>
      </c>
    </row>
    <row r="172" spans="2:63" x14ac:dyDescent="0.3">
      <c r="B172">
        <f t="shared" si="137"/>
        <v>4536000</v>
      </c>
      <c r="C172">
        <f t="shared" si="148"/>
        <v>117463769984.18066</v>
      </c>
      <c r="D172">
        <f t="shared" si="149"/>
        <v>93286972419.47525</v>
      </c>
      <c r="E172">
        <f t="shared" si="150"/>
        <v>18501.440084058817</v>
      </c>
      <c r="F172">
        <f t="shared" si="151"/>
        <v>-23295.9477896592</v>
      </c>
      <c r="G172">
        <f t="shared" si="127"/>
        <v>18436.756658446255</v>
      </c>
      <c r="H172">
        <f t="shared" si="128"/>
        <v>-23347.317849907809</v>
      </c>
      <c r="I172">
        <f t="shared" si="129"/>
        <v>516229186.43649513</v>
      </c>
      <c r="J172">
        <f t="shared" si="130"/>
        <v>-653724899.79741871</v>
      </c>
      <c r="K172">
        <f t="shared" si="152"/>
        <v>-117463769984.18066</v>
      </c>
      <c r="L172">
        <f t="shared" si="153"/>
        <v>-93286972419.47525</v>
      </c>
      <c r="M172">
        <f t="shared" si="154"/>
        <v>150000654938.86499</v>
      </c>
      <c r="N172">
        <f t="shared" si="155"/>
        <v>-0.78308838072776932</v>
      </c>
      <c r="O172">
        <f t="shared" si="156"/>
        <v>-0.62191043404107638</v>
      </c>
      <c r="P172">
        <f t="shared" si="131"/>
        <v>5.9000296777709802E-3</v>
      </c>
      <c r="Q172">
        <f t="shared" si="157"/>
        <v>-4.6202446866114594E-3</v>
      </c>
      <c r="R172">
        <f t="shared" si="158"/>
        <v>-3.6692900177577822E-3</v>
      </c>
      <c r="S172">
        <f t="shared" si="132"/>
        <v>117722790145.35748</v>
      </c>
      <c r="T172">
        <f t="shared" si="133"/>
        <v>92960829150.420029</v>
      </c>
      <c r="U172">
        <f t="shared" si="138"/>
        <v>-117722790145.35748</v>
      </c>
      <c r="V172">
        <f t="shared" si="139"/>
        <v>-92960829150.420029</v>
      </c>
      <c r="W172">
        <f t="shared" si="140"/>
        <v>150001236914.70502</v>
      </c>
      <c r="X172">
        <f t="shared" si="141"/>
        <v>-0.78481212933129363</v>
      </c>
      <c r="Y172">
        <f t="shared" si="142"/>
        <v>-0.61973375061753799</v>
      </c>
      <c r="Z172">
        <f t="shared" si="134"/>
        <v>5.8999838959076095E-3</v>
      </c>
      <c r="AA172">
        <f t="shared" si="143"/>
        <v>-4.6303789243675921E-3</v>
      </c>
      <c r="AB172">
        <f t="shared" si="144"/>
        <v>-3.6564191483938967E-3</v>
      </c>
      <c r="AC172">
        <f t="shared" si="135"/>
        <v>-129.65060988229257</v>
      </c>
      <c r="AD172">
        <f t="shared" si="136"/>
        <v>-102.37973615502911</v>
      </c>
      <c r="AG172">
        <f t="shared" si="145"/>
        <v>4536000</v>
      </c>
      <c r="AH172">
        <f t="shared" si="159"/>
        <v>-215886270.82339755</v>
      </c>
      <c r="AI172">
        <f t="shared" si="160"/>
        <v>318470891.83717316</v>
      </c>
      <c r="AJ172">
        <f t="shared" si="161"/>
        <v>842.95750197249401</v>
      </c>
      <c r="AK172">
        <f t="shared" si="162"/>
        <v>570.1591136406762</v>
      </c>
      <c r="AL172">
        <f t="shared" si="163"/>
        <v>864.10949885825221</v>
      </c>
      <c r="AM172">
        <f t="shared" si="164"/>
        <v>538.95613215115372</v>
      </c>
      <c r="AN172">
        <f t="shared" si="165"/>
        <v>24195065.968031064</v>
      </c>
      <c r="AO172">
        <f t="shared" si="166"/>
        <v>15090771.700232305</v>
      </c>
      <c r="AP172">
        <f t="shared" si="167"/>
        <v>215886270.82339755</v>
      </c>
      <c r="AQ172">
        <f t="shared" si="168"/>
        <v>-318470891.83717316</v>
      </c>
      <c r="AR172">
        <f t="shared" si="169"/>
        <v>384747437.77911997</v>
      </c>
      <c r="AS172">
        <f t="shared" si="170"/>
        <v>0.56111165306144517</v>
      </c>
      <c r="AT172">
        <f t="shared" si="171"/>
        <v>-0.82774012395114227</v>
      </c>
      <c r="AU172">
        <f>G*Mz/AR172^2</f>
        <v>2.6926136931357779E-3</v>
      </c>
      <c r="AV172">
        <f t="shared" si="172"/>
        <v>1.5108569204112991E-3</v>
      </c>
      <c r="AW172">
        <f t="shared" si="173"/>
        <v>-2.2287843921087519E-3</v>
      </c>
      <c r="AX172">
        <f>AH172+AJ172*dt/2</f>
        <v>-204084865.79578263</v>
      </c>
      <c r="AY172">
        <f>AI172+AK172*dt/2</f>
        <v>326453119.42814261</v>
      </c>
      <c r="AZ172">
        <f t="shared" si="174"/>
        <v>204084865.79578263</v>
      </c>
      <c r="BA172">
        <f t="shared" si="175"/>
        <v>-326453119.42814261</v>
      </c>
      <c r="BB172">
        <f t="shared" si="176"/>
        <v>384996456.64765245</v>
      </c>
      <c r="BC172">
        <f t="shared" si="177"/>
        <v>0.53009543924857583</v>
      </c>
      <c r="BD172">
        <f t="shared" si="178"/>
        <v>-0.84793798434075329</v>
      </c>
      <c r="BE172">
        <f>G*Mz/BB172^2</f>
        <v>2.6891316103400667E-3</v>
      </c>
      <c r="BF172">
        <f t="shared" si="179"/>
        <v>1.4254964021804476E-3</v>
      </c>
      <c r="BG172">
        <f t="shared" si="180"/>
        <v>-2.2802168372987601E-3</v>
      </c>
      <c r="BH172">
        <f>BF172*dt</f>
        <v>39.913899261052535</v>
      </c>
      <c r="BI172">
        <f>BG172*dt</f>
        <v>-63.846071444365286</v>
      </c>
      <c r="BJ172">
        <f t="shared" si="146"/>
        <v>115304907275.94669</v>
      </c>
      <c r="BK172">
        <f t="shared" si="147"/>
        <v>96471681337.846985</v>
      </c>
    </row>
    <row r="173" spans="2:63" x14ac:dyDescent="0.3">
      <c r="B173">
        <f t="shared" si="137"/>
        <v>4564000</v>
      </c>
      <c r="C173">
        <f t="shared" si="148"/>
        <v>117979999170.61716</v>
      </c>
      <c r="D173">
        <f t="shared" si="149"/>
        <v>92633247519.677826</v>
      </c>
      <c r="E173">
        <f t="shared" si="150"/>
        <v>18371.789474176523</v>
      </c>
      <c r="F173">
        <f t="shared" si="151"/>
        <v>-23398.327525814228</v>
      </c>
      <c r="G173">
        <f t="shared" si="127"/>
        <v>18306.821787994035</v>
      </c>
      <c r="H173">
        <f t="shared" si="128"/>
        <v>-23449.337593598852</v>
      </c>
      <c r="I173">
        <f t="shared" si="129"/>
        <v>512591010.063833</v>
      </c>
      <c r="J173">
        <f t="shared" si="130"/>
        <v>-656581452.62076783</v>
      </c>
      <c r="K173">
        <f t="shared" si="152"/>
        <v>-117979999170.61716</v>
      </c>
      <c r="L173">
        <f t="shared" si="153"/>
        <v>-92633247519.677826</v>
      </c>
      <c r="M173">
        <f t="shared" si="154"/>
        <v>150000662499.67273</v>
      </c>
      <c r="N173">
        <f t="shared" si="155"/>
        <v>-0.78652985396564212</v>
      </c>
      <c r="O173">
        <f t="shared" si="156"/>
        <v>-0.61755225594340246</v>
      </c>
      <c r="P173">
        <f t="shared" si="131"/>
        <v>5.9000290829870879E-3</v>
      </c>
      <c r="Q173">
        <f t="shared" si="157"/>
        <v>-4.640549013034876E-3</v>
      </c>
      <c r="R173">
        <f t="shared" si="158"/>
        <v>-3.64357627033036E-3</v>
      </c>
      <c r="S173">
        <f t="shared" si="132"/>
        <v>118237204223.25563</v>
      </c>
      <c r="T173">
        <f t="shared" si="133"/>
        <v>92305670934.316422</v>
      </c>
      <c r="U173">
        <f t="shared" si="138"/>
        <v>-118237204223.25563</v>
      </c>
      <c r="V173">
        <f t="shared" si="139"/>
        <v>-92305670934.316422</v>
      </c>
      <c r="W173">
        <f t="shared" si="140"/>
        <v>150001244492.05801</v>
      </c>
      <c r="X173">
        <f t="shared" si="141"/>
        <v>-0.78824148841988995</v>
      </c>
      <c r="Y173">
        <f t="shared" si="142"/>
        <v>-0.61536603410782797</v>
      </c>
      <c r="Z173">
        <f t="shared" si="134"/>
        <v>5.8999832998290948E-3</v>
      </c>
      <c r="AA173">
        <f t="shared" si="143"/>
        <v>-4.6506116179097796E-3</v>
      </c>
      <c r="AB173">
        <f t="shared" si="144"/>
        <v>-3.6306493245182462E-3</v>
      </c>
      <c r="AC173">
        <f t="shared" si="135"/>
        <v>-130.21712530147383</v>
      </c>
      <c r="AD173">
        <f t="shared" si="136"/>
        <v>-101.65818108651089</v>
      </c>
      <c r="AG173">
        <f t="shared" si="145"/>
        <v>4564000</v>
      </c>
      <c r="AH173">
        <f t="shared" si="159"/>
        <v>-191691204.85536647</v>
      </c>
      <c r="AI173">
        <f t="shared" si="160"/>
        <v>333561663.53740549</v>
      </c>
      <c r="AJ173">
        <f t="shared" si="161"/>
        <v>882.87140123354652</v>
      </c>
      <c r="AK173">
        <f t="shared" si="162"/>
        <v>506.3130421963109</v>
      </c>
      <c r="AL173">
        <f t="shared" si="163"/>
        <v>901.65695461167252</v>
      </c>
      <c r="AM173">
        <f t="shared" si="164"/>
        <v>473.62432056191813</v>
      </c>
      <c r="AN173">
        <f t="shared" si="165"/>
        <v>25246394.72912683</v>
      </c>
      <c r="AO173">
        <f t="shared" si="166"/>
        <v>13261480.975733707</v>
      </c>
      <c r="AP173">
        <f t="shared" si="167"/>
        <v>191691204.85536647</v>
      </c>
      <c r="AQ173">
        <f t="shared" si="168"/>
        <v>-333561663.53740549</v>
      </c>
      <c r="AR173">
        <f t="shared" si="169"/>
        <v>384719250.10420704</v>
      </c>
      <c r="AS173">
        <f t="shared" si="170"/>
        <v>0.49826257668012192</v>
      </c>
      <c r="AT173">
        <f t="shared" si="171"/>
        <v>-0.86702618454120828</v>
      </c>
      <c r="AU173">
        <f>G*Mz/AR173^2</f>
        <v>2.6930082733388765E-3</v>
      </c>
      <c r="AV173">
        <f t="shared" si="172"/>
        <v>1.3418252412947147E-3</v>
      </c>
      <c r="AW173">
        <f t="shared" si="173"/>
        <v>-2.3349086881709132E-3</v>
      </c>
      <c r="AX173">
        <f>AH173+AJ173*dt/2</f>
        <v>-179331005.2380968</v>
      </c>
      <c r="AY173">
        <f>AI173+AK173*dt/2</f>
        <v>340650046.12815386</v>
      </c>
      <c r="AZ173">
        <f t="shared" si="174"/>
        <v>179331005.2380968</v>
      </c>
      <c r="BA173">
        <f t="shared" si="175"/>
        <v>-340650046.12815386</v>
      </c>
      <c r="BB173">
        <f t="shared" si="176"/>
        <v>384970211.01225436</v>
      </c>
      <c r="BC173">
        <f t="shared" si="177"/>
        <v>0.46583086199463974</v>
      </c>
      <c r="BD173">
        <f t="shared" si="178"/>
        <v>-0.8848737808373186</v>
      </c>
      <c r="BE173">
        <f>G*Mz/BB173^2</f>
        <v>2.6894982900031506E-3</v>
      </c>
      <c r="BF173">
        <f t="shared" si="179"/>
        <v>1.2528513067652772E-3</v>
      </c>
      <c r="BG173">
        <f t="shared" si="180"/>
        <v>-2.379866520430591E-3</v>
      </c>
      <c r="BH173">
        <f>BF173*dt</f>
        <v>35.079836589427764</v>
      </c>
      <c r="BI173">
        <f>BG173*dt</f>
        <v>-66.636262572056552</v>
      </c>
      <c r="BJ173">
        <f t="shared" si="146"/>
        <v>116063087122.06349</v>
      </c>
      <c r="BK173">
        <f t="shared" si="147"/>
        <v>95968864155.05188</v>
      </c>
    </row>
    <row r="174" spans="2:63" x14ac:dyDescent="0.3">
      <c r="B174">
        <f t="shared" si="137"/>
        <v>4592000</v>
      </c>
      <c r="C174">
        <f t="shared" si="148"/>
        <v>118492590180.68098</v>
      </c>
      <c r="D174">
        <f t="shared" si="149"/>
        <v>91976666067.057053</v>
      </c>
      <c r="E174">
        <f t="shared" si="150"/>
        <v>18241.572348875048</v>
      </c>
      <c r="F174">
        <f t="shared" si="151"/>
        <v>-23499.985706900738</v>
      </c>
      <c r="G174">
        <f t="shared" si="127"/>
        <v>18176.32240567504</v>
      </c>
      <c r="H174">
        <f t="shared" si="128"/>
        <v>-23550.634209287684</v>
      </c>
      <c r="I174">
        <f t="shared" si="129"/>
        <v>508937027.35890114</v>
      </c>
      <c r="J174">
        <f t="shared" si="130"/>
        <v>-659417757.86005521</v>
      </c>
      <c r="K174">
        <f t="shared" si="152"/>
        <v>-118492590180.68098</v>
      </c>
      <c r="L174">
        <f t="shared" si="153"/>
        <v>-91976666067.057053</v>
      </c>
      <c r="M174">
        <f t="shared" si="154"/>
        <v>150000670093.62906</v>
      </c>
      <c r="N174">
        <f t="shared" si="155"/>
        <v>-0.78994707228120375</v>
      </c>
      <c r="O174">
        <f t="shared" si="156"/>
        <v>-0.61317503454915268</v>
      </c>
      <c r="P174">
        <f t="shared" si="131"/>
        <v>5.9000284855955957E-3</v>
      </c>
      <c r="Q174">
        <f t="shared" si="157"/>
        <v>-4.6607102285719454E-3</v>
      </c>
      <c r="R174">
        <f t="shared" si="158"/>
        <v>-3.6177501704960642E-3</v>
      </c>
      <c r="S174">
        <f t="shared" si="132"/>
        <v>118747972193.56523</v>
      </c>
      <c r="T174">
        <f t="shared" si="133"/>
        <v>91647666267.160446</v>
      </c>
      <c r="U174">
        <f t="shared" si="138"/>
        <v>-118747972193.56523</v>
      </c>
      <c r="V174">
        <f t="shared" si="139"/>
        <v>-91647666267.160446</v>
      </c>
      <c r="W174">
        <f t="shared" si="140"/>
        <v>150001252102.44266</v>
      </c>
      <c r="X174">
        <f t="shared" si="141"/>
        <v>-0.79164653980666011</v>
      </c>
      <c r="Y174">
        <f t="shared" si="142"/>
        <v>-0.61097934172289503</v>
      </c>
      <c r="Z174">
        <f t="shared" si="134"/>
        <v>5.8999827011522099E-3</v>
      </c>
      <c r="AA174">
        <f t="shared" si="143"/>
        <v>-4.6707008902862985E-3</v>
      </c>
      <c r="AB174">
        <f t="shared" si="144"/>
        <v>-3.6047675469264451E-3</v>
      </c>
      <c r="AC174">
        <f t="shared" si="135"/>
        <v>-130.77962492801635</v>
      </c>
      <c r="AD174">
        <f t="shared" si="136"/>
        <v>-100.93349131394046</v>
      </c>
      <c r="AG174">
        <f t="shared" si="145"/>
        <v>4592000</v>
      </c>
      <c r="AH174">
        <f t="shared" si="159"/>
        <v>-166444810.12623963</v>
      </c>
      <c r="AI174">
        <f t="shared" si="160"/>
        <v>346823144.51313919</v>
      </c>
      <c r="AJ174">
        <f t="shared" si="161"/>
        <v>917.95123782297424</v>
      </c>
      <c r="AK174">
        <f t="shared" si="162"/>
        <v>439.67677962425432</v>
      </c>
      <c r="AL174">
        <f t="shared" si="163"/>
        <v>934.26576606137792</v>
      </c>
      <c r="AM174">
        <f t="shared" si="164"/>
        <v>405.68199191894786</v>
      </c>
      <c r="AN174">
        <f t="shared" si="165"/>
        <v>26159441.449718583</v>
      </c>
      <c r="AO174">
        <f t="shared" si="166"/>
        <v>11359095.773730541</v>
      </c>
      <c r="AP174">
        <f t="shared" si="167"/>
        <v>166444810.12623963</v>
      </c>
      <c r="AQ174">
        <f t="shared" si="168"/>
        <v>-346823144.51313919</v>
      </c>
      <c r="AR174">
        <f t="shared" si="169"/>
        <v>384694902.99189276</v>
      </c>
      <c r="AS174">
        <f t="shared" si="170"/>
        <v>0.4326670533759252</v>
      </c>
      <c r="AT174">
        <f t="shared" si="171"/>
        <v>-0.9015537814922604</v>
      </c>
      <c r="AU174">
        <f>G*Mz/AR174^2</f>
        <v>2.6933491619195761E-3</v>
      </c>
      <c r="AV174">
        <f t="shared" si="172"/>
        <v>1.1653234456002607E-3</v>
      </c>
      <c r="AW174">
        <f t="shared" si="173"/>
        <v>-2.4281991218076042E-3</v>
      </c>
      <c r="AX174">
        <f>AH174+AJ174*dt/2</f>
        <v>-153593492.796718</v>
      </c>
      <c r="AY174">
        <f>AI174+AK174*dt/2</f>
        <v>352978619.42787874</v>
      </c>
      <c r="AZ174">
        <f t="shared" si="174"/>
        <v>153593492.796718</v>
      </c>
      <c r="BA174">
        <f t="shared" si="175"/>
        <v>-352978619.42787874</v>
      </c>
      <c r="BB174">
        <f t="shared" si="176"/>
        <v>384947875.43602151</v>
      </c>
      <c r="BC174">
        <f t="shared" si="177"/>
        <v>0.39899815688746487</v>
      </c>
      <c r="BD174">
        <f t="shared" si="178"/>
        <v>-0.91695172762823551</v>
      </c>
      <c r="BE174">
        <f>G*Mz/BB174^2</f>
        <v>2.6898104010221334E-3</v>
      </c>
      <c r="BF174">
        <f t="shared" si="179"/>
        <v>1.0732293923845641E-3</v>
      </c>
      <c r="BG174">
        <f t="shared" si="180"/>
        <v>-2.4664262942096422E-3</v>
      </c>
      <c r="BH174">
        <f>BF174*dt</f>
        <v>30.050422986767792</v>
      </c>
      <c r="BI174">
        <f>BG174*dt</f>
        <v>-69.059936237869977</v>
      </c>
      <c r="BJ174">
        <f t="shared" si="146"/>
        <v>116828142079.41859</v>
      </c>
      <c r="BK174">
        <f t="shared" si="147"/>
        <v>95444897512.188446</v>
      </c>
    </row>
    <row r="175" spans="2:63" x14ac:dyDescent="0.3">
      <c r="B175">
        <f t="shared" si="137"/>
        <v>4620000</v>
      </c>
      <c r="C175">
        <f t="shared" si="148"/>
        <v>119001527208.03989</v>
      </c>
      <c r="D175">
        <f t="shared" si="149"/>
        <v>91317248309.196991</v>
      </c>
      <c r="E175">
        <f t="shared" si="150"/>
        <v>18110.79272394703</v>
      </c>
      <c r="F175">
        <f t="shared" si="151"/>
        <v>-23600.919198214677</v>
      </c>
      <c r="G175">
        <f t="shared" si="127"/>
        <v>18045.262535985275</v>
      </c>
      <c r="H175">
        <f t="shared" si="128"/>
        <v>-23651.204573421586</v>
      </c>
      <c r="I175">
        <f t="shared" si="129"/>
        <v>505267351.00758773</v>
      </c>
      <c r="J175">
        <f t="shared" si="130"/>
        <v>-662233728.05580437</v>
      </c>
      <c r="K175">
        <f t="shared" si="152"/>
        <v>-119001527208.03989</v>
      </c>
      <c r="L175">
        <f t="shared" si="153"/>
        <v>-91317248309.196991</v>
      </c>
      <c r="M175">
        <f t="shared" si="154"/>
        <v>150000677720.50031</v>
      </c>
      <c r="N175">
        <f t="shared" si="155"/>
        <v>-0.79333993030203609</v>
      </c>
      <c r="O175">
        <f t="shared" si="156"/>
        <v>-0.60877890484835351</v>
      </c>
      <c r="P175">
        <f t="shared" si="131"/>
        <v>5.9000278856148874E-3</v>
      </c>
      <c r="Q175">
        <f t="shared" si="157"/>
        <v>-4.6807277115537838E-3</v>
      </c>
      <c r="R175">
        <f t="shared" si="158"/>
        <v>-3.5918125147793778E-3</v>
      </c>
      <c r="S175">
        <f t="shared" si="132"/>
        <v>119255078306.17514</v>
      </c>
      <c r="T175">
        <f t="shared" si="133"/>
        <v>90986835440.421982</v>
      </c>
      <c r="U175">
        <f t="shared" si="138"/>
        <v>-119255078306.17514</v>
      </c>
      <c r="V175">
        <f t="shared" si="139"/>
        <v>-90986835440.421982</v>
      </c>
      <c r="W175">
        <f t="shared" si="140"/>
        <v>150001259745.62479</v>
      </c>
      <c r="X175">
        <f t="shared" si="141"/>
        <v>-0.79502717849443627</v>
      </c>
      <c r="Y175">
        <f t="shared" si="142"/>
        <v>-0.60657380874480205</v>
      </c>
      <c r="Z175">
        <f t="shared" si="134"/>
        <v>5.8999820998953765E-3</v>
      </c>
      <c r="AA175">
        <f t="shared" si="143"/>
        <v>-4.6906461220475003E-3</v>
      </c>
      <c r="AB175">
        <f t="shared" si="144"/>
        <v>-3.5787746138596938E-3</v>
      </c>
      <c r="AC175">
        <f t="shared" si="135"/>
        <v>-131.33809141733002</v>
      </c>
      <c r="AD175">
        <f t="shared" si="136"/>
        <v>-100.20568918807143</v>
      </c>
      <c r="AG175">
        <f t="shared" si="145"/>
        <v>4620000</v>
      </c>
      <c r="AH175">
        <f t="shared" si="159"/>
        <v>-140285368.67652103</v>
      </c>
      <c r="AI175">
        <f t="shared" si="160"/>
        <v>358182240.2868697</v>
      </c>
      <c r="AJ175">
        <f t="shared" si="161"/>
        <v>948.00166080974202</v>
      </c>
      <c r="AK175">
        <f t="shared" si="162"/>
        <v>370.61684338638435</v>
      </c>
      <c r="AL175">
        <f t="shared" si="163"/>
        <v>961.75428596735287</v>
      </c>
      <c r="AM175">
        <f t="shared" si="164"/>
        <v>335.5030882225285</v>
      </c>
      <c r="AN175">
        <f t="shared" si="165"/>
        <v>26929120.007085882</v>
      </c>
      <c r="AO175">
        <f t="shared" si="166"/>
        <v>9394086.4702307973</v>
      </c>
      <c r="AP175">
        <f t="shared" si="167"/>
        <v>140285368.67652103</v>
      </c>
      <c r="AQ175">
        <f t="shared" si="168"/>
        <v>-358182240.2868697</v>
      </c>
      <c r="AR175">
        <f t="shared" si="169"/>
        <v>384674540.25660223</v>
      </c>
      <c r="AS175">
        <f t="shared" si="170"/>
        <v>0.36468586817038068</v>
      </c>
      <c r="AT175">
        <f t="shared" si="171"/>
        <v>-0.93113061251191598</v>
      </c>
      <c r="AU175">
        <f>G*Mz/AR175^2</f>
        <v>2.6936343141814034E-3</v>
      </c>
      <c r="AV175">
        <f t="shared" si="172"/>
        <v>9.82330368400773E-4</v>
      </c>
      <c r="AW175">
        <f t="shared" si="173"/>
        <v>-2.5081253688468449E-3</v>
      </c>
      <c r="AX175">
        <f>AH175+AJ175*dt/2</f>
        <v>-127013345.42518464</v>
      </c>
      <c r="AY175">
        <f>AI175+AK175*dt/2</f>
        <v>363370876.09427911</v>
      </c>
      <c r="AZ175">
        <f t="shared" si="174"/>
        <v>127013345.42518464</v>
      </c>
      <c r="BA175">
        <f t="shared" si="175"/>
        <v>-363370876.09427911</v>
      </c>
      <c r="BB175">
        <f t="shared" si="176"/>
        <v>384929582.53376842</v>
      </c>
      <c r="BC175">
        <f t="shared" si="177"/>
        <v>0.32996514476525646</v>
      </c>
      <c r="BD175">
        <f t="shared" si="178"/>
        <v>-0.94399311609780456</v>
      </c>
      <c r="BE175">
        <f>G*Mz/BB175^2</f>
        <v>2.6900660613306286E-3</v>
      </c>
      <c r="BF175">
        <f t="shared" si="179"/>
        <v>8.8762803735506414E-4</v>
      </c>
      <c r="BG175">
        <f t="shared" si="180"/>
        <v>-2.539403843744448E-3</v>
      </c>
      <c r="BH175">
        <f>BF175*dt</f>
        <v>24.853585045941795</v>
      </c>
      <c r="BI175">
        <f>BG175*dt</f>
        <v>-71.103307624844547</v>
      </c>
      <c r="BJ175">
        <f t="shared" si="146"/>
        <v>117598673521.27467</v>
      </c>
      <c r="BK175">
        <f t="shared" si="147"/>
        <v>94899070712.065689</v>
      </c>
    </row>
    <row r="176" spans="2:63" x14ac:dyDescent="0.3">
      <c r="B176">
        <f t="shared" si="137"/>
        <v>4648000</v>
      </c>
      <c r="C176">
        <f t="shared" si="148"/>
        <v>119506794559.04747</v>
      </c>
      <c r="D176">
        <f t="shared" si="149"/>
        <v>90655014581.14119</v>
      </c>
      <c r="E176">
        <f t="shared" si="150"/>
        <v>17979.454632529701</v>
      </c>
      <c r="F176">
        <f t="shared" si="151"/>
        <v>-23701.124887402748</v>
      </c>
      <c r="G176">
        <f t="shared" si="127"/>
        <v>17913.646220703267</v>
      </c>
      <c r="H176">
        <f t="shared" si="128"/>
        <v>-23751.045584846768</v>
      </c>
      <c r="I176">
        <f t="shared" si="129"/>
        <v>501582094.17969149</v>
      </c>
      <c r="J176">
        <f t="shared" si="130"/>
        <v>-665029276.37570953</v>
      </c>
      <c r="K176">
        <f t="shared" si="152"/>
        <v>-119506794559.04747</v>
      </c>
      <c r="L176">
        <f t="shared" si="153"/>
        <v>-90655014581.14119</v>
      </c>
      <c r="M176">
        <f t="shared" si="154"/>
        <v>150000685380.05185</v>
      </c>
      <c r="N176">
        <f t="shared" si="155"/>
        <v>-0.79670832340703646</v>
      </c>
      <c r="O176">
        <f t="shared" si="156"/>
        <v>-0.60436400241406585</v>
      </c>
      <c r="P176">
        <f t="shared" si="131"/>
        <v>5.9000272830634195E-3</v>
      </c>
      <c r="Q176">
        <f t="shared" si="157"/>
        <v>-4.7006008447452296E-3</v>
      </c>
      <c r="R176">
        <f t="shared" si="158"/>
        <v>-3.5657641031443948E-3</v>
      </c>
      <c r="S176">
        <f t="shared" si="132"/>
        <v>119758506923.90289</v>
      </c>
      <c r="T176">
        <f t="shared" si="133"/>
        <v>90323198832.717545</v>
      </c>
      <c r="U176">
        <f t="shared" si="138"/>
        <v>-119758506923.90289</v>
      </c>
      <c r="V176">
        <f t="shared" si="139"/>
        <v>-90323198832.717545</v>
      </c>
      <c r="W176">
        <f t="shared" si="140"/>
        <v>150001267421.36923</v>
      </c>
      <c r="X176">
        <f t="shared" si="141"/>
        <v>-0.79838330023898219</v>
      </c>
      <c r="Y176">
        <f t="shared" si="142"/>
        <v>-0.60214957103655831</v>
      </c>
      <c r="Z176">
        <f t="shared" si="134"/>
        <v>5.8999814960770964E-3</v>
      </c>
      <c r="AA176">
        <f t="shared" si="143"/>
        <v>-4.7104466981869597E-3</v>
      </c>
      <c r="AB176">
        <f t="shared" si="144"/>
        <v>-3.5526713269864551E-3</v>
      </c>
      <c r="AC176">
        <f t="shared" si="135"/>
        <v>-131.89250754923486</v>
      </c>
      <c r="AD176">
        <f t="shared" si="136"/>
        <v>-99.474797155620749</v>
      </c>
      <c r="AG176">
        <f t="shared" si="145"/>
        <v>4648000</v>
      </c>
      <c r="AH176">
        <f t="shared" si="159"/>
        <v>-113356248.66943514</v>
      </c>
      <c r="AI176">
        <f t="shared" si="160"/>
        <v>367576326.75710052</v>
      </c>
      <c r="AJ176">
        <f t="shared" si="161"/>
        <v>972.85524585568385</v>
      </c>
      <c r="AK176">
        <f t="shared" si="162"/>
        <v>299.5135357615398</v>
      </c>
      <c r="AL176">
        <f t="shared" si="163"/>
        <v>983.96933192310757</v>
      </c>
      <c r="AM176">
        <f t="shared" si="164"/>
        <v>263.47427917111384</v>
      </c>
      <c r="AN176">
        <f t="shared" si="165"/>
        <v>27551141.293847013</v>
      </c>
      <c r="AO176">
        <f t="shared" si="166"/>
        <v>7377279.816791187</v>
      </c>
      <c r="AP176">
        <f t="shared" si="167"/>
        <v>113356248.66943514</v>
      </c>
      <c r="AQ176">
        <f t="shared" si="168"/>
        <v>-367576326.75710052</v>
      </c>
      <c r="AR176">
        <f t="shared" si="169"/>
        <v>384658283.5513224</v>
      </c>
      <c r="AS176">
        <f t="shared" si="170"/>
        <v>0.29469337725651962</v>
      </c>
      <c r="AT176">
        <f t="shared" si="171"/>
        <v>-0.95559186549548791</v>
      </c>
      <c r="AU176">
        <f>G*Mz/AR176^2</f>
        <v>2.6938619996174596E-3</v>
      </c>
      <c r="AV176">
        <f t="shared" si="172"/>
        <v>7.9386329053027032E-4</v>
      </c>
      <c r="AW176">
        <f t="shared" si="173"/>
        <v>-2.5742326136018534E-3</v>
      </c>
      <c r="AX176">
        <f>AH176+AJ176*dt/2</f>
        <v>-99736275.227455571</v>
      </c>
      <c r="AY176">
        <f>AI176+AK176*dt/2</f>
        <v>371769516.25776207</v>
      </c>
      <c r="AZ176">
        <f t="shared" si="174"/>
        <v>99736275.227455571</v>
      </c>
      <c r="BA176">
        <f t="shared" si="175"/>
        <v>-371769516.25776207</v>
      </c>
      <c r="BB176">
        <f t="shared" si="176"/>
        <v>384915442.42180932</v>
      </c>
      <c r="BC176">
        <f t="shared" si="177"/>
        <v>0.25911216915573798</v>
      </c>
      <c r="BD176">
        <f t="shared" si="178"/>
        <v>-0.96584723626224045</v>
      </c>
      <c r="BE176">
        <f>G*Mz/BB176^2</f>
        <v>2.6902637075134741E-3</v>
      </c>
      <c r="BF176">
        <f t="shared" si="179"/>
        <v>6.970800648547741E-4</v>
      </c>
      <c r="BG176">
        <f t="shared" si="180"/>
        <v>-2.5983837667184974E-3</v>
      </c>
      <c r="BH176">
        <f>BF176*dt</f>
        <v>19.518241815933674</v>
      </c>
      <c r="BI176">
        <f>BG176*dt</f>
        <v>-72.754745468117932</v>
      </c>
      <c r="BJ176">
        <f t="shared" si="146"/>
        <v>118373232072.35312</v>
      </c>
      <c r="BK176">
        <f t="shared" si="147"/>
        <v>94330777848.712189</v>
      </c>
    </row>
    <row r="177" spans="2:63" x14ac:dyDescent="0.3">
      <c r="B177">
        <f t="shared" si="137"/>
        <v>4676000</v>
      </c>
      <c r="C177">
        <f t="shared" si="148"/>
        <v>120008376653.22716</v>
      </c>
      <c r="D177">
        <f t="shared" si="149"/>
        <v>89989985304.765472</v>
      </c>
      <c r="E177">
        <f t="shared" si="150"/>
        <v>17847.562124980468</v>
      </c>
      <c r="F177">
        <f t="shared" si="151"/>
        <v>-23800.599684558369</v>
      </c>
      <c r="G177">
        <f t="shared" si="127"/>
        <v>17781.477518765372</v>
      </c>
      <c r="H177">
        <f t="shared" si="128"/>
        <v>-23850.15416490395</v>
      </c>
      <c r="I177">
        <f t="shared" si="129"/>
        <v>497881370.52543044</v>
      </c>
      <c r="J177">
        <f t="shared" si="130"/>
        <v>-667804316.61731064</v>
      </c>
      <c r="K177">
        <f t="shared" si="152"/>
        <v>-120008376653.22716</v>
      </c>
      <c r="L177">
        <f t="shared" si="153"/>
        <v>-89989985304.765472</v>
      </c>
      <c r="M177">
        <f t="shared" si="154"/>
        <v>150000693072.04797</v>
      </c>
      <c r="N177">
        <f t="shared" si="155"/>
        <v>-0.80005214772964428</v>
      </c>
      <c r="O177">
        <f t="shared" si="156"/>
        <v>-0.59993046339820377</v>
      </c>
      <c r="P177">
        <f t="shared" si="131"/>
        <v>5.9000266779597379E-3</v>
      </c>
      <c r="Q177">
        <f t="shared" si="157"/>
        <v>-4.7203290153638869E-3</v>
      </c>
      <c r="R177">
        <f t="shared" si="158"/>
        <v>-3.5396057389701502E-3</v>
      </c>
      <c r="S177">
        <f t="shared" si="132"/>
        <v>120258242522.97688</v>
      </c>
      <c r="T177">
        <f t="shared" si="133"/>
        <v>89656776909.181656</v>
      </c>
      <c r="U177">
        <f t="shared" si="138"/>
        <v>-120258242522.97688</v>
      </c>
      <c r="V177">
        <f t="shared" si="139"/>
        <v>-89656776909.181656</v>
      </c>
      <c r="W177">
        <f t="shared" si="140"/>
        <v>150001275129.43979</v>
      </c>
      <c r="X177">
        <f t="shared" si="141"/>
        <v>-0.80171480155220742</v>
      </c>
      <c r="Y177">
        <f t="shared" si="142"/>
        <v>-0.59770676503792797</v>
      </c>
      <c r="Z177">
        <f t="shared" si="134"/>
        <v>5.8999808897159511E-3</v>
      </c>
      <c r="AA177">
        <f t="shared" si="143"/>
        <v>-4.7301020081604401E-3</v>
      </c>
      <c r="AB177">
        <f t="shared" si="144"/>
        <v>-3.5264584913777173E-3</v>
      </c>
      <c r="AC177">
        <f t="shared" si="135"/>
        <v>-132.44285622849233</v>
      </c>
      <c r="AD177">
        <f t="shared" si="136"/>
        <v>-98.740837758576077</v>
      </c>
      <c r="AG177">
        <f t="shared" si="145"/>
        <v>4676000</v>
      </c>
      <c r="AH177">
        <f t="shared" si="159"/>
        <v>-85805107.375588134</v>
      </c>
      <c r="AI177">
        <f t="shared" si="160"/>
        <v>374953606.5738917</v>
      </c>
      <c r="AJ177">
        <f t="shared" si="161"/>
        <v>992.37348767161757</v>
      </c>
      <c r="AK177">
        <f t="shared" si="162"/>
        <v>226.75879029342187</v>
      </c>
      <c r="AL177">
        <f t="shared" si="163"/>
        <v>1000.7870952350693</v>
      </c>
      <c r="AM177">
        <f t="shared" si="164"/>
        <v>189.99276788866322</v>
      </c>
      <c r="AN177">
        <f t="shared" si="165"/>
        <v>28022038.66658194</v>
      </c>
      <c r="AO177">
        <f t="shared" si="166"/>
        <v>5319797.5008825706</v>
      </c>
      <c r="AP177">
        <f t="shared" si="167"/>
        <v>85805107.375588134</v>
      </c>
      <c r="AQ177">
        <f t="shared" si="168"/>
        <v>-374953606.5738917</v>
      </c>
      <c r="AR177">
        <f t="shared" si="169"/>
        <v>384646231.66554612</v>
      </c>
      <c r="AS177">
        <f t="shared" si="170"/>
        <v>0.22307538801055138</v>
      </c>
      <c r="AT177">
        <f t="shared" si="171"/>
        <v>-0.97480119576452195</v>
      </c>
      <c r="AU177">
        <f>G*Mz/AR177^2</f>
        <v>2.6940308125321028E-3</v>
      </c>
      <c r="AV177">
        <f t="shared" si="172"/>
        <v>6.0097196881797989E-4</v>
      </c>
      <c r="AW177">
        <f t="shared" si="173"/>
        <v>-2.6261444574827604E-3</v>
      </c>
      <c r="AX177">
        <f>AH177+AJ177*dt/2</f>
        <v>-71911878.548185483</v>
      </c>
      <c r="AY177">
        <f>AI177+AK177*dt/2</f>
        <v>378128229.63799959</v>
      </c>
      <c r="AZ177">
        <f t="shared" si="174"/>
        <v>71911878.548185483</v>
      </c>
      <c r="BA177">
        <f t="shared" si="175"/>
        <v>-378128229.63799959</v>
      </c>
      <c r="BB177">
        <f t="shared" si="176"/>
        <v>384905542.08207595</v>
      </c>
      <c r="BC177">
        <f t="shared" si="177"/>
        <v>0.18682993796137973</v>
      </c>
      <c r="BD177">
        <f t="shared" si="178"/>
        <v>-0.9823922710818459</v>
      </c>
      <c r="BE177">
        <f>G*Mz/BB177^2</f>
        <v>2.6904021044150744E-3</v>
      </c>
      <c r="BF177">
        <f t="shared" si="179"/>
        <v>5.0264765825903382E-4</v>
      </c>
      <c r="BG177">
        <f t="shared" si="180"/>
        <v>-2.6430302334797024E-3</v>
      </c>
      <c r="BH177">
        <f>BF177*dt</f>
        <v>14.074134431252947</v>
      </c>
      <c r="BI177">
        <f>BG177*dt</f>
        <v>-74.004846537431661</v>
      </c>
      <c r="BJ177">
        <f t="shared" si="146"/>
        <v>119150325579.47128</v>
      </c>
      <c r="BK177">
        <f t="shared" si="147"/>
        <v>93739521370.504395</v>
      </c>
    </row>
    <row r="178" spans="2:63" x14ac:dyDescent="0.3">
      <c r="B178">
        <f t="shared" si="137"/>
        <v>4704000</v>
      </c>
      <c r="C178">
        <f t="shared" si="148"/>
        <v>120506258023.75259</v>
      </c>
      <c r="D178">
        <f t="shared" si="149"/>
        <v>89322180988.148163</v>
      </c>
      <c r="E178">
        <f t="shared" si="150"/>
        <v>17715.119268751976</v>
      </c>
      <c r="F178">
        <f t="shared" si="151"/>
        <v>-23899.340522316943</v>
      </c>
      <c r="G178">
        <f t="shared" si="127"/>
        <v>17648.760506140588</v>
      </c>
      <c r="H178">
        <f t="shared" si="128"/>
        <v>-23948.527257523303</v>
      </c>
      <c r="I178">
        <f t="shared" si="129"/>
        <v>494165294.17193645</v>
      </c>
      <c r="J178">
        <f t="shared" si="130"/>
        <v>-670558763.21065247</v>
      </c>
      <c r="K178">
        <f t="shared" si="152"/>
        <v>-120506258023.75259</v>
      </c>
      <c r="L178">
        <f t="shared" si="153"/>
        <v>-89322180988.148163</v>
      </c>
      <c r="M178">
        <f t="shared" si="154"/>
        <v>150000700796.25204</v>
      </c>
      <c r="N178">
        <f t="shared" si="155"/>
        <v>-0.80337130016104297</v>
      </c>
      <c r="O178">
        <f t="shared" si="156"/>
        <v>-0.5954784245273339</v>
      </c>
      <c r="P178">
        <f t="shared" si="131"/>
        <v>5.9000260703224571E-3</v>
      </c>
      <c r="Q178">
        <f t="shared" si="157"/>
        <v>-4.7399116150990015E-3</v>
      </c>
      <c r="R178">
        <f t="shared" si="158"/>
        <v>-3.5133382290258139E-3</v>
      </c>
      <c r="S178">
        <f t="shared" si="132"/>
        <v>120754269693.51512</v>
      </c>
      <c r="T178">
        <f t="shared" si="133"/>
        <v>88987590220.835724</v>
      </c>
      <c r="U178">
        <f t="shared" si="138"/>
        <v>-120754269693.51512</v>
      </c>
      <c r="V178">
        <f t="shared" si="139"/>
        <v>-88987590220.835724</v>
      </c>
      <c r="W178">
        <f t="shared" si="140"/>
        <v>150001282869.59937</v>
      </c>
      <c r="X178">
        <f t="shared" si="141"/>
        <v>-0.80502157970535793</v>
      </c>
      <c r="Y178">
        <f t="shared" si="142"/>
        <v>-0.5932455277612213</v>
      </c>
      <c r="Z178">
        <f t="shared" si="134"/>
        <v>5.8999802808305931E-3</v>
      </c>
      <c r="AA178">
        <f t="shared" si="143"/>
        <v>-4.7496114459047055E-3</v>
      </c>
      <c r="AB178">
        <f t="shared" si="144"/>
        <v>-3.5001369154821437E-3</v>
      </c>
      <c r="AC178">
        <f t="shared" si="135"/>
        <v>-132.98912048533174</v>
      </c>
      <c r="AD178">
        <f t="shared" si="136"/>
        <v>-98.003833633500022</v>
      </c>
      <c r="AG178">
        <f t="shared" si="145"/>
        <v>4704000</v>
      </c>
      <c r="AH178">
        <f t="shared" si="159"/>
        <v>-57783068.70900619</v>
      </c>
      <c r="AI178">
        <f t="shared" si="160"/>
        <v>380273404.07477427</v>
      </c>
      <c r="AJ178">
        <f t="shared" si="161"/>
        <v>1006.4476221028705</v>
      </c>
      <c r="AK178">
        <f t="shared" si="162"/>
        <v>152.75394375599021</v>
      </c>
      <c r="AL178">
        <f t="shared" si="163"/>
        <v>1012.1138761124024</v>
      </c>
      <c r="AM178">
        <f t="shared" si="164"/>
        <v>115.46402910282143</v>
      </c>
      <c r="AN178">
        <f t="shared" si="165"/>
        <v>28339188.531147268</v>
      </c>
      <c r="AO178">
        <f t="shared" si="166"/>
        <v>3232992.8148790002</v>
      </c>
      <c r="AP178">
        <f t="shared" si="167"/>
        <v>57783068.70900619</v>
      </c>
      <c r="AQ178">
        <f t="shared" si="168"/>
        <v>-380273404.07477427</v>
      </c>
      <c r="AR178">
        <f t="shared" si="169"/>
        <v>384638459.9543398</v>
      </c>
      <c r="AS178">
        <f t="shared" si="170"/>
        <v>0.15022696564421972</v>
      </c>
      <c r="AT178">
        <f t="shared" si="171"/>
        <v>-0.988651535574254</v>
      </c>
      <c r="AU178">
        <f>G*Mz/AR178^2</f>
        <v>2.6941396806935405E-3</v>
      </c>
      <c r="AV178">
        <f t="shared" si="172"/>
        <v>4.0473242925227759E-4</v>
      </c>
      <c r="AW178">
        <f t="shared" si="173"/>
        <v>-2.6635653323691991E-3</v>
      </c>
      <c r="AX178">
        <f>AH178+AJ178*dt/2</f>
        <v>-43692801.999566004</v>
      </c>
      <c r="AY178">
        <f>AI178+AK178*dt/2</f>
        <v>382411959.28735811</v>
      </c>
      <c r="AZ178">
        <f t="shared" si="174"/>
        <v>43692801.999566004</v>
      </c>
      <c r="BA178">
        <f t="shared" si="175"/>
        <v>-382411959.28735811</v>
      </c>
      <c r="BB178">
        <f t="shared" si="176"/>
        <v>384899944.8591404</v>
      </c>
      <c r="BC178">
        <f t="shared" si="177"/>
        <v>0.11351729867240175</v>
      </c>
      <c r="BD178">
        <f t="shared" si="178"/>
        <v>-0.99353601993189999</v>
      </c>
      <c r="BE178">
        <f>G*Mz/BB178^2</f>
        <v>2.6904803527497824E-3</v>
      </c>
      <c r="BF178">
        <f t="shared" si="179"/>
        <v>3.0541606177532588E-4</v>
      </c>
      <c r="BG178">
        <f t="shared" si="180"/>
        <v>-2.673089141375993E-3</v>
      </c>
      <c r="BH178">
        <f>BF178*dt</f>
        <v>8.5516497297091245</v>
      </c>
      <c r="BI178">
        <f>BG178*dt</f>
        <v>-74.846495958527797</v>
      </c>
      <c r="BJ178">
        <f t="shared" si="146"/>
        <v>119928427336.66254</v>
      </c>
      <c r="BK178">
        <f t="shared" si="147"/>
        <v>93124915028.895905</v>
      </c>
    </row>
    <row r="179" spans="2:63" x14ac:dyDescent="0.3">
      <c r="B179">
        <f t="shared" si="137"/>
        <v>4732000</v>
      </c>
      <c r="C179">
        <f t="shared" si="148"/>
        <v>121000423317.92453</v>
      </c>
      <c r="D179">
        <f t="shared" si="149"/>
        <v>88651622224.937515</v>
      </c>
      <c r="E179">
        <f t="shared" si="150"/>
        <v>17582.130148266646</v>
      </c>
      <c r="F179">
        <f t="shared" si="151"/>
        <v>-23997.344355950441</v>
      </c>
      <c r="G179">
        <f t="shared" si="127"/>
        <v>17515.499275704824</v>
      </c>
      <c r="H179">
        <f t="shared" si="128"/>
        <v>-24046.161829318684</v>
      </c>
      <c r="I179">
        <f t="shared" si="129"/>
        <v>490433979.71973509</v>
      </c>
      <c r="J179">
        <f t="shared" si="130"/>
        <v>-673292531.22092319</v>
      </c>
      <c r="K179">
        <f t="shared" si="152"/>
        <v>-121000423317.92453</v>
      </c>
      <c r="L179">
        <f t="shared" si="153"/>
        <v>-88651622224.937515</v>
      </c>
      <c r="M179">
        <f t="shared" si="154"/>
        <v>150000708552.42642</v>
      </c>
      <c r="N179">
        <f t="shared" si="155"/>
        <v>-0.8066656783533388</v>
      </c>
      <c r="O179">
        <f t="shared" si="156"/>
        <v>-0.59100802309845812</v>
      </c>
      <c r="P179">
        <f t="shared" si="131"/>
        <v>5.9000254601702757E-3</v>
      </c>
      <c r="Q179">
        <f t="shared" si="157"/>
        <v>-4.7593480401302256E-3</v>
      </c>
      <c r="R179">
        <f t="shared" si="158"/>
        <v>-3.4869623834458052E-3</v>
      </c>
      <c r="S179">
        <f t="shared" si="132"/>
        <v>121246573140.00026</v>
      </c>
      <c r="T179">
        <f t="shared" si="133"/>
        <v>88315659403.954208</v>
      </c>
      <c r="U179">
        <f t="shared" si="138"/>
        <v>-121246573140.00026</v>
      </c>
      <c r="V179">
        <f t="shared" si="139"/>
        <v>-88315659403.954208</v>
      </c>
      <c r="W179">
        <f t="shared" si="140"/>
        <v>150001290641.60974</v>
      </c>
      <c r="X179">
        <f t="shared" si="141"/>
        <v>-0.80830353273218414</v>
      </c>
      <c r="Y179">
        <f t="shared" si="142"/>
        <v>-0.58876599678706898</v>
      </c>
      <c r="Z179">
        <f t="shared" si="134"/>
        <v>5.8999796694397628E-3</v>
      </c>
      <c r="AA179">
        <f t="shared" si="143"/>
        <v>-4.7689744098562241E-3</v>
      </c>
      <c r="AB179">
        <f t="shared" si="144"/>
        <v>-3.4737074111011435E-3</v>
      </c>
      <c r="AC179">
        <f t="shared" si="135"/>
        <v>-133.53128347597428</v>
      </c>
      <c r="AD179">
        <f t="shared" si="136"/>
        <v>-97.263807510832024</v>
      </c>
      <c r="AG179">
        <f t="shared" si="145"/>
        <v>4732000</v>
      </c>
      <c r="AH179">
        <f t="shared" si="159"/>
        <v>-29443880.177858923</v>
      </c>
      <c r="AI179">
        <f t="shared" si="160"/>
        <v>383506396.88965327</v>
      </c>
      <c r="AJ179">
        <f t="shared" si="161"/>
        <v>1014.9992718325796</v>
      </c>
      <c r="AK179">
        <f t="shared" si="162"/>
        <v>77.90744779746241</v>
      </c>
      <c r="AL179">
        <f t="shared" si="163"/>
        <v>1017.8866397809752</v>
      </c>
      <c r="AM179">
        <f t="shared" si="164"/>
        <v>40.299494236485614</v>
      </c>
      <c r="AN179">
        <f t="shared" si="165"/>
        <v>28500825.913867306</v>
      </c>
      <c r="AO179">
        <f t="shared" si="166"/>
        <v>1128385.8386215973</v>
      </c>
      <c r="AP179">
        <f t="shared" si="167"/>
        <v>29443880.177858923</v>
      </c>
      <c r="AQ179">
        <f t="shared" si="168"/>
        <v>-383506396.88965327</v>
      </c>
      <c r="AR179">
        <f t="shared" si="169"/>
        <v>384635019.90226054</v>
      </c>
      <c r="AS179">
        <f t="shared" si="170"/>
        <v>7.65501804420744E-2</v>
      </c>
      <c r="AT179">
        <f t="shared" si="171"/>
        <v>-0.99706572996682918</v>
      </c>
      <c r="AU179">
        <f>G*Mz/AR179^2</f>
        <v>2.6941878719490206E-3</v>
      </c>
      <c r="AV179">
        <f t="shared" si="172"/>
        <v>2.0624056774254596E-4</v>
      </c>
      <c r="AW179">
        <f t="shared" si="173"/>
        <v>-2.6862823972126281E-3</v>
      </c>
      <c r="AX179">
        <f>AH179+AJ179*dt/2</f>
        <v>-15233890.372202808</v>
      </c>
      <c r="AY179">
        <f>AI179+AK179*dt/2</f>
        <v>384597101.15881777</v>
      </c>
      <c r="AZ179">
        <f t="shared" si="174"/>
        <v>15233890.372202808</v>
      </c>
      <c r="BA179">
        <f t="shared" si="175"/>
        <v>-384597101.15881777</v>
      </c>
      <c r="BB179">
        <f t="shared" si="176"/>
        <v>384898690.09342992</v>
      </c>
      <c r="BC179">
        <f t="shared" si="177"/>
        <v>3.9578961332668992E-2</v>
      </c>
      <c r="BD179">
        <f t="shared" si="178"/>
        <v>-0.99921644593142434</v>
      </c>
      <c r="BE179">
        <f>G*Mz/BB179^2</f>
        <v>2.6904978946540857E-3</v>
      </c>
      <c r="BF179">
        <f t="shared" si="179"/>
        <v>1.0648711213814138E-4</v>
      </c>
      <c r="BG179">
        <f t="shared" si="180"/>
        <v>-2.6883897440822353E-3</v>
      </c>
      <c r="BH179">
        <f>BF179*dt</f>
        <v>2.9816391398679585</v>
      </c>
      <c r="BI179">
        <f>BG179*dt</f>
        <v>-75.274912834302583</v>
      </c>
      <c r="BJ179">
        <f t="shared" si="146"/>
        <v>120705984516.14594</v>
      </c>
      <c r="BK179">
        <f t="shared" si="147"/>
        <v>92486686193.834045</v>
      </c>
    </row>
    <row r="180" spans="2:63" x14ac:dyDescent="0.3">
      <c r="B180">
        <f t="shared" si="137"/>
        <v>4760000</v>
      </c>
      <c r="C180">
        <f t="shared" si="148"/>
        <v>121490857297.64427</v>
      </c>
      <c r="D180">
        <f t="shared" si="149"/>
        <v>87978329693.716599</v>
      </c>
      <c r="E180">
        <f t="shared" si="150"/>
        <v>17448.598864790671</v>
      </c>
      <c r="F180">
        <f t="shared" si="151"/>
        <v>-24094.608163461275</v>
      </c>
      <c r="G180">
        <f t="shared" si="127"/>
        <v>17381.697937114623</v>
      </c>
      <c r="H180">
        <f t="shared" si="128"/>
        <v>-24143.054869681142</v>
      </c>
      <c r="I180">
        <f t="shared" si="129"/>
        <v>486687542.23920941</v>
      </c>
      <c r="J180">
        <f t="shared" si="130"/>
        <v>-676005536.35107195</v>
      </c>
      <c r="K180">
        <f t="shared" si="152"/>
        <v>-121490857297.64427</v>
      </c>
      <c r="L180">
        <f t="shared" si="153"/>
        <v>-87978329693.716599</v>
      </c>
      <c r="M180">
        <f t="shared" si="154"/>
        <v>150000716340.3324</v>
      </c>
      <c r="N180">
        <f t="shared" si="155"/>
        <v>-0.80993518072271797</v>
      </c>
      <c r="O180">
        <f t="shared" si="156"/>
        <v>-0.58651939697477873</v>
      </c>
      <c r="P180">
        <f t="shared" si="131"/>
        <v>5.9000248475219695E-3</v>
      </c>
      <c r="Q180">
        <f t="shared" si="157"/>
        <v>-4.7786376911462328E-3</v>
      </c>
      <c r="R180">
        <f t="shared" si="158"/>
        <v>-3.4604790157047962E-3</v>
      </c>
      <c r="S180">
        <f t="shared" si="132"/>
        <v>121735137681.75134</v>
      </c>
      <c r="T180">
        <f t="shared" si="133"/>
        <v>87641005179.428146</v>
      </c>
      <c r="U180">
        <f t="shared" si="138"/>
        <v>-121735137681.75134</v>
      </c>
      <c r="V180">
        <f t="shared" si="139"/>
        <v>-87641005179.428146</v>
      </c>
      <c r="W180">
        <f t="shared" si="140"/>
        <v>150001298445.23181</v>
      </c>
      <c r="X180">
        <f t="shared" si="141"/>
        <v>-0.81156055943208416</v>
      </c>
      <c r="Y180">
        <f t="shared" si="142"/>
        <v>-0.58426831026017723</v>
      </c>
      <c r="Z180">
        <f t="shared" si="134"/>
        <v>5.8999790555622732E-3</v>
      </c>
      <c r="AA180">
        <f t="shared" si="143"/>
        <v>-4.7881903029696983E-3</v>
      </c>
      <c r="AB180">
        <f t="shared" si="144"/>
        <v>-3.4471707933638055E-3</v>
      </c>
      <c r="AC180">
        <f t="shared" si="135"/>
        <v>-134.06932848315157</v>
      </c>
      <c r="AD180">
        <f t="shared" si="136"/>
        <v>-96.520782214186553</v>
      </c>
      <c r="AG180">
        <f t="shared" si="145"/>
        <v>4760000</v>
      </c>
      <c r="AH180">
        <f t="shared" si="159"/>
        <v>-943054.26399161667</v>
      </c>
      <c r="AI180">
        <f t="shared" si="160"/>
        <v>384634782.72827488</v>
      </c>
      <c r="AJ180">
        <f t="shared" si="161"/>
        <v>1017.9809109724475</v>
      </c>
      <c r="AK180">
        <f t="shared" si="162"/>
        <v>2.6325349631598272</v>
      </c>
      <c r="AL180">
        <f t="shared" si="163"/>
        <v>1018.073389447537</v>
      </c>
      <c r="AM180">
        <f t="shared" si="164"/>
        <v>-35.085801649342976</v>
      </c>
      <c r="AN180">
        <f t="shared" si="165"/>
        <v>28506054.904531036</v>
      </c>
      <c r="AO180">
        <f t="shared" si="166"/>
        <v>-982402.44618160336</v>
      </c>
      <c r="AP180">
        <f t="shared" si="167"/>
        <v>943054.26399161667</v>
      </c>
      <c r="AQ180">
        <f t="shared" si="168"/>
        <v>-384634782.72827488</v>
      </c>
      <c r="AR180">
        <f t="shared" si="169"/>
        <v>384635938.82497782</v>
      </c>
      <c r="AS180">
        <f t="shared" si="170"/>
        <v>2.4518100593318133E-3</v>
      </c>
      <c r="AT180">
        <f t="shared" si="171"/>
        <v>-0.99999699430919931</v>
      </c>
      <c r="AU180">
        <f>G*Mz/AR180^2</f>
        <v>2.6941749987500663E-3</v>
      </c>
      <c r="AV180">
        <f t="shared" si="172"/>
        <v>6.6056053635356882E-6</v>
      </c>
      <c r="AW180">
        <f t="shared" si="173"/>
        <v>-2.6941669008930572E-3</v>
      </c>
      <c r="AX180">
        <f>AH180+AJ180*dt/2</f>
        <v>13308678.489622649</v>
      </c>
      <c r="AY180">
        <f>AI180+AK180*dt/2</f>
        <v>384671638.21775913</v>
      </c>
      <c r="AZ180">
        <f t="shared" si="174"/>
        <v>-13308678.489622649</v>
      </c>
      <c r="BA180">
        <f t="shared" si="175"/>
        <v>-384671638.21775913</v>
      </c>
      <c r="BB180">
        <f t="shared" si="176"/>
        <v>384901792.8930375</v>
      </c>
      <c r="BC180">
        <f t="shared" si="177"/>
        <v>-3.45768160485578E-2</v>
      </c>
      <c r="BD180">
        <f t="shared" si="178"/>
        <v>-0.99940204311975667</v>
      </c>
      <c r="BE180">
        <f>G*Mz/BB180^2</f>
        <v>2.6904545171364033E-3</v>
      </c>
      <c r="BF180">
        <f t="shared" si="179"/>
        <v>-9.3027350926036808E-5</v>
      </c>
      <c r="BG180">
        <f t="shared" si="180"/>
        <v>-2.6888457413468997E-3</v>
      </c>
      <c r="BH180">
        <f>BF180*dt</f>
        <v>-2.6047658259290305</v>
      </c>
      <c r="BI180">
        <f>BG180*dt</f>
        <v>-75.28768075771319</v>
      </c>
      <c r="BJ180">
        <f t="shared" si="146"/>
        <v>121481426755.00435</v>
      </c>
      <c r="BK180">
        <f t="shared" si="147"/>
        <v>91824677520.999344</v>
      </c>
    </row>
    <row r="181" spans="2:63" x14ac:dyDescent="0.3">
      <c r="B181">
        <f t="shared" si="137"/>
        <v>4788000</v>
      </c>
      <c r="C181">
        <f t="shared" si="148"/>
        <v>121977544839.88348</v>
      </c>
      <c r="D181">
        <f t="shared" si="149"/>
        <v>87302324157.365524</v>
      </c>
      <c r="E181">
        <f t="shared" si="150"/>
        <v>17314.52953630752</v>
      </c>
      <c r="F181">
        <f t="shared" si="151"/>
        <v>-24191.12894567546</v>
      </c>
      <c r="G181">
        <f t="shared" si="127"/>
        <v>17247.360616680435</v>
      </c>
      <c r="H181">
        <f t="shared" si="128"/>
        <v>-24239.203390871757</v>
      </c>
      <c r="I181">
        <f t="shared" si="129"/>
        <v>482926097.26705217</v>
      </c>
      <c r="J181">
        <f t="shared" si="130"/>
        <v>-678697694.94440913</v>
      </c>
      <c r="K181">
        <f t="shared" si="152"/>
        <v>-121977544839.88348</v>
      </c>
      <c r="L181">
        <f t="shared" si="153"/>
        <v>-87302324157.365524</v>
      </c>
      <c r="M181">
        <f t="shared" si="154"/>
        <v>150000724159.73035</v>
      </c>
      <c r="N181">
        <f t="shared" si="155"/>
        <v>-0.81317970645257687</v>
      </c>
      <c r="O181">
        <f t="shared" si="156"/>
        <v>-0.58201268458144528</v>
      </c>
      <c r="P181">
        <f t="shared" si="131"/>
        <v>5.9000242323963932E-3</v>
      </c>
      <c r="Q181">
        <f t="shared" si="157"/>
        <v>-4.7977799733631889E-3</v>
      </c>
      <c r="R181">
        <f t="shared" si="158"/>
        <v>-3.4338889425926059E-3</v>
      </c>
      <c r="S181">
        <f t="shared" si="132"/>
        <v>122219948253.39178</v>
      </c>
      <c r="T181">
        <f t="shared" si="133"/>
        <v>86963648352.126068</v>
      </c>
      <c r="U181">
        <f t="shared" si="138"/>
        <v>-122219948253.39178</v>
      </c>
      <c r="V181">
        <f t="shared" si="139"/>
        <v>-86963648352.126068</v>
      </c>
      <c r="W181">
        <f t="shared" si="140"/>
        <v>150001306280.22543</v>
      </c>
      <c r="X181">
        <f t="shared" si="141"/>
        <v>-0.81479255937322426</v>
      </c>
      <c r="Y181">
        <f t="shared" si="142"/>
        <v>-0.57975260688506702</v>
      </c>
      <c r="Z181">
        <f t="shared" si="134"/>
        <v>5.8999784392170128E-3</v>
      </c>
      <c r="AA181">
        <f t="shared" si="143"/>
        <v>-4.8072585327364713E-3</v>
      </c>
      <c r="AB181">
        <f t="shared" si="144"/>
        <v>-3.420527880701752E-3</v>
      </c>
      <c r="AC181">
        <f t="shared" si="135"/>
        <v>-134.60323891662119</v>
      </c>
      <c r="AD181">
        <f t="shared" si="136"/>
        <v>-95.774780659649053</v>
      </c>
      <c r="AG181">
        <f t="shared" si="145"/>
        <v>4788000</v>
      </c>
      <c r="AH181">
        <f t="shared" si="159"/>
        <v>27563000.640539419</v>
      </c>
      <c r="AI181">
        <f t="shared" si="160"/>
        <v>383652380.28209329</v>
      </c>
      <c r="AJ181">
        <f t="shared" si="161"/>
        <v>1015.3761451465185</v>
      </c>
      <c r="AK181">
        <f t="shared" si="162"/>
        <v>-72.655145794553363</v>
      </c>
      <c r="AL181">
        <f t="shared" si="163"/>
        <v>1012.6733533995646</v>
      </c>
      <c r="AM181">
        <f t="shared" si="164"/>
        <v>-110.27559578288202</v>
      </c>
      <c r="AN181">
        <f t="shared" si="165"/>
        <v>28354853.895187806</v>
      </c>
      <c r="AO181">
        <f t="shared" si="166"/>
        <v>-3087716.6819206965</v>
      </c>
      <c r="AP181">
        <f t="shared" si="167"/>
        <v>-27563000.640539419</v>
      </c>
      <c r="AQ181">
        <f t="shared" si="168"/>
        <v>-383652380.28209329</v>
      </c>
      <c r="AR181">
        <f t="shared" si="169"/>
        <v>384641219.71055871</v>
      </c>
      <c r="AS181">
        <f t="shared" si="170"/>
        <v>-7.1658988241771096E-2</v>
      </c>
      <c r="AT181">
        <f t="shared" si="171"/>
        <v>-0.99742919017049314</v>
      </c>
      <c r="AU181">
        <f>G*Mz/AR181^2</f>
        <v>2.6941010205516515E-3</v>
      </c>
      <c r="AV181">
        <f t="shared" si="172"/>
        <v>-1.9305655335385429E-4</v>
      </c>
      <c r="AW181">
        <f t="shared" si="173"/>
        <v>-2.6871749991663326E-3</v>
      </c>
      <c r="AX181">
        <f>AH181+AJ181*dt/2</f>
        <v>41778266.67259068</v>
      </c>
      <c r="AY181">
        <f>AI181+AK181*dt/2</f>
        <v>382635208.24096954</v>
      </c>
      <c r="AZ181">
        <f t="shared" si="174"/>
        <v>-41778266.67259068</v>
      </c>
      <c r="BA181">
        <f t="shared" si="175"/>
        <v>-382635208.24096954</v>
      </c>
      <c r="BB181">
        <f t="shared" si="176"/>
        <v>384909244.04562724</v>
      </c>
      <c r="BC181">
        <f t="shared" si="177"/>
        <v>-0.10854056461070151</v>
      </c>
      <c r="BD181">
        <f t="shared" si="178"/>
        <v>-0.99409202080792813</v>
      </c>
      <c r="BE181">
        <f>G*Mz/BB181^2</f>
        <v>2.6903503533969443E-3</v>
      </c>
      <c r="BF181">
        <f t="shared" si="179"/>
        <v>-2.9201214635830468E-4</v>
      </c>
      <c r="BG181">
        <f t="shared" si="180"/>
        <v>-2.6744558194896919E-3</v>
      </c>
      <c r="BH181">
        <f>BF181*dt</f>
        <v>-8.1763400980325311</v>
      </c>
      <c r="BI181">
        <f>BG181*dt</f>
        <v>-74.884762945711373</v>
      </c>
      <c r="BJ181">
        <f t="shared" si="146"/>
        <v>122253174846.28888</v>
      </c>
      <c r="BK181">
        <f t="shared" si="147"/>
        <v>91138847960.186462</v>
      </c>
    </row>
    <row r="182" spans="2:63" x14ac:dyDescent="0.3">
      <c r="B182">
        <f t="shared" si="137"/>
        <v>4816000</v>
      </c>
      <c r="C182">
        <f t="shared" si="148"/>
        <v>122460470937.15054</v>
      </c>
      <c r="D182">
        <f t="shared" si="149"/>
        <v>86623626462.421112</v>
      </c>
      <c r="E182">
        <f t="shared" si="150"/>
        <v>17179.926297390899</v>
      </c>
      <c r="F182">
        <f t="shared" si="151"/>
        <v>-24286.903726335109</v>
      </c>
      <c r="G182">
        <f t="shared" si="127"/>
        <v>17112.491457239295</v>
      </c>
      <c r="H182">
        <f t="shared" si="128"/>
        <v>-24334.604428113755</v>
      </c>
      <c r="I182">
        <f t="shared" si="129"/>
        <v>479149760.80270028</v>
      </c>
      <c r="J182">
        <f t="shared" si="130"/>
        <v>-681368923.98718512</v>
      </c>
      <c r="K182">
        <f t="shared" si="152"/>
        <v>-122460470937.15054</v>
      </c>
      <c r="L182">
        <f t="shared" si="153"/>
        <v>-86623626462.421112</v>
      </c>
      <c r="M182">
        <f t="shared" si="154"/>
        <v>150000732010.37973</v>
      </c>
      <c r="N182">
        <f t="shared" si="155"/>
        <v>-0.81639915549663145</v>
      </c>
      <c r="O182">
        <f t="shared" si="156"/>
        <v>-0.57748802490128481</v>
      </c>
      <c r="P182">
        <f t="shared" si="131"/>
        <v>5.9000236148124682E-3</v>
      </c>
      <c r="Q182">
        <f t="shared" si="157"/>
        <v>-4.816774296543082E-3</v>
      </c>
      <c r="R182">
        <f t="shared" si="158"/>
        <v>-3.407192984188991E-3</v>
      </c>
      <c r="S182">
        <f t="shared" si="132"/>
        <v>122700989905.31401</v>
      </c>
      <c r="T182">
        <f t="shared" si="133"/>
        <v>86283609810.252426</v>
      </c>
      <c r="U182">
        <f t="shared" si="138"/>
        <v>-122700989905.31401</v>
      </c>
      <c r="V182">
        <f t="shared" si="139"/>
        <v>-86283609810.252426</v>
      </c>
      <c r="W182">
        <f t="shared" si="140"/>
        <v>150001314146.34958</v>
      </c>
      <c r="X182">
        <f t="shared" si="141"/>
        <v>-0.81799943289563537</v>
      </c>
      <c r="Y182">
        <f t="shared" si="142"/>
        <v>-0.5752190259217953</v>
      </c>
      <c r="Z182">
        <f t="shared" si="134"/>
        <v>5.8999778204229447E-3</v>
      </c>
      <c r="AA182">
        <f t="shared" si="143"/>
        <v>-4.8261785112027958E-3</v>
      </c>
      <c r="AB182">
        <f t="shared" si="144"/>
        <v>-3.3937794948238832E-3</v>
      </c>
      <c r="AC182">
        <f t="shared" si="135"/>
        <v>-135.13299831367829</v>
      </c>
      <c r="AD182">
        <f t="shared" si="136"/>
        <v>-95.025825855068732</v>
      </c>
      <c r="AG182">
        <f t="shared" si="145"/>
        <v>4816000</v>
      </c>
      <c r="AH182">
        <f t="shared" si="159"/>
        <v>55917854.535727225</v>
      </c>
      <c r="AI182">
        <f t="shared" si="160"/>
        <v>380564663.60017258</v>
      </c>
      <c r="AJ182">
        <f t="shared" si="161"/>
        <v>1007.199805048486</v>
      </c>
      <c r="AK182">
        <f t="shared" si="162"/>
        <v>-147.53990874026474</v>
      </c>
      <c r="AL182">
        <f t="shared" si="163"/>
        <v>1001.7169849167258</v>
      </c>
      <c r="AM182">
        <f t="shared" si="164"/>
        <v>-184.85478099972238</v>
      </c>
      <c r="AN182">
        <f t="shared" si="165"/>
        <v>28048075.57766832</v>
      </c>
      <c r="AO182">
        <f t="shared" si="166"/>
        <v>-5175933.867992227</v>
      </c>
      <c r="AP182">
        <f t="shared" si="167"/>
        <v>-55917854.535727225</v>
      </c>
      <c r="AQ182">
        <f t="shared" si="168"/>
        <v>-380564663.60017258</v>
      </c>
      <c r="AR182">
        <f t="shared" si="169"/>
        <v>384650841.2014606</v>
      </c>
      <c r="AS182">
        <f t="shared" si="170"/>
        <v>-0.14537302027227411</v>
      </c>
      <c r="AT182">
        <f t="shared" si="171"/>
        <v>-0.98937691754806822</v>
      </c>
      <c r="AU182">
        <f>G*Mz/AR182^2</f>
        <v>2.6939662440661235E-3</v>
      </c>
      <c r="AV182">
        <f t="shared" si="172"/>
        <v>-3.9163000941144674E-4</v>
      </c>
      <c r="AW182">
        <f t="shared" si="173"/>
        <v>-2.6653480185326881E-3</v>
      </c>
      <c r="AX182">
        <f>AH182+AJ182*dt/2</f>
        <v>70018651.806406036</v>
      </c>
      <c r="AY182">
        <f>AI182+AK182*dt/2</f>
        <v>378499104.87780887</v>
      </c>
      <c r="AZ182">
        <f t="shared" si="174"/>
        <v>-70018651.806406036</v>
      </c>
      <c r="BA182">
        <f t="shared" si="175"/>
        <v>-378499104.87780887</v>
      </c>
      <c r="BB182">
        <f t="shared" si="176"/>
        <v>384921010.07101351</v>
      </c>
      <c r="BC182">
        <f t="shared" si="177"/>
        <v>-0.18190394905564755</v>
      </c>
      <c r="BD182">
        <f t="shared" si="178"/>
        <v>-0.98331630379952528</v>
      </c>
      <c r="BE182">
        <f>G*Mz/BB182^2</f>
        <v>2.6901858820070909E-3</v>
      </c>
      <c r="BF182">
        <f t="shared" si="179"/>
        <v>-4.8935543563084012E-4</v>
      </c>
      <c r="BG182">
        <f t="shared" si="180"/>
        <v>-2.6453036380288783E-3</v>
      </c>
      <c r="BH182">
        <f>BF182*dt</f>
        <v>-13.701952197663523</v>
      </c>
      <c r="BI182">
        <f>BG182*dt</f>
        <v>-74.068501864808596</v>
      </c>
      <c r="BJ182">
        <f t="shared" si="146"/>
        <v>123019649482.50781</v>
      </c>
      <c r="BK182">
        <f t="shared" si="147"/>
        <v>90429273098.422836</v>
      </c>
    </row>
    <row r="183" spans="2:63" x14ac:dyDescent="0.3">
      <c r="B183">
        <f t="shared" si="137"/>
        <v>4844000</v>
      </c>
      <c r="C183">
        <f t="shared" si="148"/>
        <v>122939620697.95325</v>
      </c>
      <c r="D183">
        <f t="shared" si="149"/>
        <v>85942257538.433929</v>
      </c>
      <c r="E183">
        <f t="shared" si="150"/>
        <v>17044.793299077221</v>
      </c>
      <c r="F183">
        <f t="shared" si="151"/>
        <v>-24381.929552190177</v>
      </c>
      <c r="G183">
        <f t="shared" si="127"/>
        <v>16977.094618027055</v>
      </c>
      <c r="H183">
        <f t="shared" si="128"/>
        <v>-24429.255039683914</v>
      </c>
      <c r="I183">
        <f t="shared" si="129"/>
        <v>475358649.30475754</v>
      </c>
      <c r="J183">
        <f t="shared" si="130"/>
        <v>-684019141.11114955</v>
      </c>
      <c r="K183">
        <f t="shared" si="152"/>
        <v>-122939620697.95325</v>
      </c>
      <c r="L183">
        <f t="shared" si="153"/>
        <v>-85942257538.433929</v>
      </c>
      <c r="M183">
        <f t="shared" si="154"/>
        <v>150000739892.03894</v>
      </c>
      <c r="N183">
        <f t="shared" si="155"/>
        <v>-0.81959342858200179</v>
      </c>
      <c r="O183">
        <f t="shared" si="156"/>
        <v>-0.57294555747051479</v>
      </c>
      <c r="P183">
        <f t="shared" si="131"/>
        <v>5.9000229947892028E-3</v>
      </c>
      <c r="Q183">
        <f t="shared" si="157"/>
        <v>-4.835620075011933E-3</v>
      </c>
      <c r="R183">
        <f t="shared" si="158"/>
        <v>-3.3803919638383559E-3</v>
      </c>
      <c r="S183">
        <f t="shared" si="132"/>
        <v>123178247804.14034</v>
      </c>
      <c r="T183">
        <f t="shared" si="133"/>
        <v>85600910524.703262</v>
      </c>
      <c r="U183">
        <f t="shared" si="138"/>
        <v>-123178247804.14034</v>
      </c>
      <c r="V183">
        <f t="shared" si="139"/>
        <v>-85600910524.703262</v>
      </c>
      <c r="W183">
        <f t="shared" si="140"/>
        <v>150001322043.36221</v>
      </c>
      <c r="X183">
        <f t="shared" si="141"/>
        <v>-0.82118108111428578</v>
      </c>
      <c r="Y183">
        <f t="shared" si="142"/>
        <v>-0.57066770718165971</v>
      </c>
      <c r="Z183">
        <f t="shared" si="134"/>
        <v>5.899977199199111E-3</v>
      </c>
      <c r="AA183">
        <f t="shared" si="143"/>
        <v>-4.8449496549879617E-3</v>
      </c>
      <c r="AB183">
        <f t="shared" si="144"/>
        <v>-3.3669264606910271E-3</v>
      </c>
      <c r="AC183">
        <f t="shared" si="135"/>
        <v>-135.65859033966294</v>
      </c>
      <c r="AD183">
        <f t="shared" si="136"/>
        <v>-94.273940899348759</v>
      </c>
      <c r="AG183">
        <f t="shared" si="145"/>
        <v>4844000</v>
      </c>
      <c r="AH183">
        <f t="shared" si="159"/>
        <v>83965930.113395542</v>
      </c>
      <c r="AI183">
        <f t="shared" si="160"/>
        <v>375388729.73218036</v>
      </c>
      <c r="AJ183">
        <f t="shared" si="161"/>
        <v>993.49785285082248</v>
      </c>
      <c r="AK183">
        <f t="shared" si="162"/>
        <v>-221.60841060507335</v>
      </c>
      <c r="AL183">
        <f t="shared" si="163"/>
        <v>985.26577507495995</v>
      </c>
      <c r="AM183">
        <f t="shared" si="164"/>
        <v>-258.41178091448586</v>
      </c>
      <c r="AN183">
        <f t="shared" si="165"/>
        <v>27587441.70209888</v>
      </c>
      <c r="AO183">
        <f t="shared" si="166"/>
        <v>-7235529.8656056039</v>
      </c>
      <c r="AP183">
        <f t="shared" si="167"/>
        <v>-83965930.113395542</v>
      </c>
      <c r="AQ183">
        <f t="shared" si="168"/>
        <v>-375388729.73218036</v>
      </c>
      <c r="AR183">
        <f t="shared" si="169"/>
        <v>384664757.71735001</v>
      </c>
      <c r="AS183">
        <f t="shared" si="170"/>
        <v>-0.21828339724091217</v>
      </c>
      <c r="AT183">
        <f t="shared" si="171"/>
        <v>-0.97588542282840052</v>
      </c>
      <c r="AU183">
        <f>G*Mz/AR183^2</f>
        <v>2.6937713213698515E-3</v>
      </c>
      <c r="AV183">
        <f t="shared" si="172"/>
        <v>-5.8800555541875217E-4</v>
      </c>
      <c r="AW183">
        <f t="shared" si="173"/>
        <v>-2.6288121649580367E-3</v>
      </c>
      <c r="AX183">
        <f>AH183+AJ183*dt/2</f>
        <v>97874900.053307056</v>
      </c>
      <c r="AY183">
        <f>AI183+AK183*dt/2</f>
        <v>372286211.98370934</v>
      </c>
      <c r="AZ183">
        <f t="shared" si="174"/>
        <v>-97874900.053307056</v>
      </c>
      <c r="BA183">
        <f t="shared" si="175"/>
        <v>-372286211.98370934</v>
      </c>
      <c r="BB183">
        <f t="shared" si="176"/>
        <v>384937033.41406918</v>
      </c>
      <c r="BC183">
        <f t="shared" si="177"/>
        <v>-0.25426210407774652</v>
      </c>
      <c r="BD183">
        <f t="shared" si="178"/>
        <v>-0.96713534855776895</v>
      </c>
      <c r="BE183">
        <f>G*Mz/BB183^2</f>
        <v>2.6899619239548829E-3</v>
      </c>
      <c r="BF183">
        <f t="shared" si="179"/>
        <v>-6.8395537867379174E-4</v>
      </c>
      <c r="BG183">
        <f t="shared" si="180"/>
        <v>-2.6015572629312323E-3</v>
      </c>
      <c r="BH183">
        <f>BF183*dt</f>
        <v>-19.150750602866168</v>
      </c>
      <c r="BI183">
        <f>BG183*dt</f>
        <v>-72.843603362074504</v>
      </c>
      <c r="BJ183">
        <f t="shared" si="146"/>
        <v>123779279999.0872</v>
      </c>
      <c r="BK183">
        <f t="shared" si="147"/>
        <v>89696144835.755737</v>
      </c>
    </row>
    <row r="184" spans="2:63" x14ac:dyDescent="0.3">
      <c r="B184">
        <f t="shared" si="137"/>
        <v>4872000</v>
      </c>
      <c r="C184">
        <f t="shared" si="148"/>
        <v>123414979347.25801</v>
      </c>
      <c r="D184">
        <f t="shared" si="149"/>
        <v>85258238397.322784</v>
      </c>
      <c r="E184">
        <f t="shared" si="150"/>
        <v>16909.134708737558</v>
      </c>
      <c r="F184">
        <f t="shared" si="151"/>
        <v>-24476.203493089524</v>
      </c>
      <c r="G184">
        <f t="shared" si="127"/>
        <v>16841.174274550067</v>
      </c>
      <c r="H184">
        <f t="shared" si="128"/>
        <v>-24523.152307003264</v>
      </c>
      <c r="I184">
        <f t="shared" si="129"/>
        <v>471552879.68740189</v>
      </c>
      <c r="J184">
        <f t="shared" si="130"/>
        <v>-686648264.59609139</v>
      </c>
      <c r="K184">
        <f t="shared" si="152"/>
        <v>-123414979347.25801</v>
      </c>
      <c r="L184">
        <f t="shared" si="153"/>
        <v>-85258238397.322784</v>
      </c>
      <c r="M184">
        <f t="shared" si="154"/>
        <v>150000747804.46545</v>
      </c>
      <c r="N184">
        <f t="shared" si="155"/>
        <v>-0.82276242721227288</v>
      </c>
      <c r="O184">
        <f t="shared" si="156"/>
        <v>-0.5683854223744389</v>
      </c>
      <c r="P184">
        <f t="shared" si="131"/>
        <v>5.9000223723456782E-3</v>
      </c>
      <c r="Q184">
        <f t="shared" si="157"/>
        <v>-4.8543167276778425E-3</v>
      </c>
      <c r="R184">
        <f t="shared" si="158"/>
        <v>-3.3534867081243371E-3</v>
      </c>
      <c r="S184">
        <f t="shared" si="132"/>
        <v>123651707233.18034</v>
      </c>
      <c r="T184">
        <f t="shared" si="133"/>
        <v>84915571548.419525</v>
      </c>
      <c r="U184">
        <f t="shared" si="138"/>
        <v>-123651707233.18034</v>
      </c>
      <c r="V184">
        <f t="shared" si="139"/>
        <v>-84915571548.419525</v>
      </c>
      <c r="W184">
        <f t="shared" si="140"/>
        <v>150001329971.02026</v>
      </c>
      <c r="X184">
        <f t="shared" si="141"/>
        <v>-0.82433740592213034</v>
      </c>
      <c r="Y184">
        <f t="shared" si="142"/>
        <v>-0.56609879102288574</v>
      </c>
      <c r="Z184">
        <f t="shared" si="134"/>
        <v>5.8999765755646336E-3</v>
      </c>
      <c r="AA184">
        <f t="shared" si="143"/>
        <v>-4.8635713853022837E-3</v>
      </c>
      <c r="AB184">
        <f t="shared" si="144"/>
        <v>-3.3399696064904845E-3</v>
      </c>
      <c r="AC184">
        <f t="shared" si="135"/>
        <v>-136.17999878846393</v>
      </c>
      <c r="AD184">
        <f t="shared" si="136"/>
        <v>-93.519148981733565</v>
      </c>
      <c r="AG184">
        <f t="shared" si="145"/>
        <v>4872000</v>
      </c>
      <c r="AH184">
        <f t="shared" si="159"/>
        <v>111553371.81549442</v>
      </c>
      <c r="AI184">
        <f t="shared" si="160"/>
        <v>368153199.86657476</v>
      </c>
      <c r="AJ184">
        <f t="shared" si="161"/>
        <v>974.34710224795629</v>
      </c>
      <c r="AK184">
        <f t="shared" si="162"/>
        <v>-294.45201396714788</v>
      </c>
      <c r="AL184">
        <f t="shared" si="163"/>
        <v>963.41187992698417</v>
      </c>
      <c r="AM184">
        <f t="shared" si="164"/>
        <v>-330.54090149424889</v>
      </c>
      <c r="AN184">
        <f t="shared" si="165"/>
        <v>26975532.637955558</v>
      </c>
      <c r="AO184">
        <f t="shared" si="166"/>
        <v>-9255145.2418389693</v>
      </c>
      <c r="AP184">
        <f t="shared" si="167"/>
        <v>-111553371.81549442</v>
      </c>
      <c r="AQ184">
        <f t="shared" si="168"/>
        <v>-368153199.86657476</v>
      </c>
      <c r="AR184">
        <f t="shared" si="169"/>
        <v>384682899.71794182</v>
      </c>
      <c r="AS184">
        <f t="shared" si="170"/>
        <v>-0.28998786246357161</v>
      </c>
      <c r="AT184">
        <f t="shared" si="171"/>
        <v>-0.95703032325199011</v>
      </c>
      <c r="AU184">
        <f>G*Mz/AR184^2</f>
        <v>2.6935172458777733E-3</v>
      </c>
      <c r="AV184">
        <f t="shared" si="172"/>
        <v>-7.8108730864086197E-4</v>
      </c>
      <c r="AW184">
        <f t="shared" si="173"/>
        <v>-2.5777776805072155E-3</v>
      </c>
      <c r="AX184">
        <f>AH184+AJ184*dt/2</f>
        <v>125194231.24696581</v>
      </c>
      <c r="AY184">
        <f>AI184+AK184*dt/2</f>
        <v>364030871.67103469</v>
      </c>
      <c r="AZ184">
        <f t="shared" si="174"/>
        <v>-125194231.24696581</v>
      </c>
      <c r="BA184">
        <f t="shared" si="175"/>
        <v>-364030871.67103469</v>
      </c>
      <c r="BB184">
        <f t="shared" si="176"/>
        <v>384957232.77669698</v>
      </c>
      <c r="BC184">
        <f t="shared" si="177"/>
        <v>-0.32521594761043887</v>
      </c>
      <c r="BD184">
        <f t="shared" si="178"/>
        <v>-0.94563977677540845</v>
      </c>
      <c r="BE184">
        <f>G*Mz/BB184^2</f>
        <v>2.6896796375802307E-3</v>
      </c>
      <c r="BF184">
        <f t="shared" si="179"/>
        <v>-8.747267121041565E-4</v>
      </c>
      <c r="BG184">
        <f t="shared" si="180"/>
        <v>-2.5434680520787308E-3</v>
      </c>
      <c r="BH184">
        <f>BF184*dt</f>
        <v>-24.492347938916382</v>
      </c>
      <c r="BI184">
        <f>BG184*dt</f>
        <v>-71.217105458204458</v>
      </c>
      <c r="BJ184">
        <f t="shared" si="146"/>
        <v>124530513065.41295</v>
      </c>
      <c r="BK184">
        <f t="shared" si="147"/>
        <v>88939770395.988525</v>
      </c>
    </row>
    <row r="185" spans="2:63" x14ac:dyDescent="0.3">
      <c r="B185">
        <f t="shared" si="137"/>
        <v>4900000</v>
      </c>
      <c r="C185">
        <f t="shared" si="148"/>
        <v>123886532226.94542</v>
      </c>
      <c r="D185">
        <f t="shared" si="149"/>
        <v>84571590132.7267</v>
      </c>
      <c r="E185">
        <f t="shared" si="150"/>
        <v>16772.954709949096</v>
      </c>
      <c r="F185">
        <f t="shared" si="151"/>
        <v>-24569.722642071258</v>
      </c>
      <c r="G185">
        <f t="shared" si="127"/>
        <v>16704.734618456412</v>
      </c>
      <c r="H185">
        <f t="shared" si="128"/>
        <v>-24616.293334727077</v>
      </c>
      <c r="I185">
        <f t="shared" si="129"/>
        <v>467732569.31677955</v>
      </c>
      <c r="J185">
        <f t="shared" si="130"/>
        <v>-689256213.3723582</v>
      </c>
      <c r="K185">
        <f t="shared" si="152"/>
        <v>-123886532226.94542</v>
      </c>
      <c r="L185">
        <f t="shared" si="153"/>
        <v>-84571590132.7267</v>
      </c>
      <c r="M185">
        <f t="shared" si="154"/>
        <v>150000755747.41583</v>
      </c>
      <c r="N185">
        <f t="shared" si="155"/>
        <v>-0.82590605367053094</v>
      </c>
      <c r="O185">
        <f t="shared" si="156"/>
        <v>-0.56380776024312584</v>
      </c>
      <c r="P185">
        <f t="shared" si="131"/>
        <v>5.9000217475010429E-3</v>
      </c>
      <c r="Q185">
        <f t="shared" si="157"/>
        <v>-4.8728636780488964E-3</v>
      </c>
      <c r="R185">
        <f t="shared" si="158"/>
        <v>-3.3264780468442966E-3</v>
      </c>
      <c r="S185">
        <f t="shared" si="132"/>
        <v>124121353592.8847</v>
      </c>
      <c r="T185">
        <f t="shared" si="133"/>
        <v>84227614015.737701</v>
      </c>
      <c r="U185">
        <f t="shared" si="138"/>
        <v>-124121353592.8847</v>
      </c>
      <c r="V185">
        <f t="shared" si="139"/>
        <v>-84227614015.737701</v>
      </c>
      <c r="W185">
        <f t="shared" si="140"/>
        <v>150001337929.07983</v>
      </c>
      <c r="X185">
        <f t="shared" si="141"/>
        <v>-0.82746830999313414</v>
      </c>
      <c r="Y185">
        <f t="shared" si="142"/>
        <v>-0.56151241834629673</v>
      </c>
      <c r="Z185">
        <f t="shared" si="134"/>
        <v>5.8999759495387012E-3</v>
      </c>
      <c r="AA185">
        <f t="shared" si="143"/>
        <v>-4.882043127964926E-3</v>
      </c>
      <c r="AB185">
        <f t="shared" si="144"/>
        <v>-3.3129097636104645E-3</v>
      </c>
      <c r="AC185">
        <f t="shared" si="135"/>
        <v>-136.69720758301793</v>
      </c>
      <c r="AD185">
        <f t="shared" si="136"/>
        <v>-92.761473381093012</v>
      </c>
      <c r="AG185">
        <f t="shared" si="145"/>
        <v>4900000</v>
      </c>
      <c r="AH185">
        <f t="shared" si="159"/>
        <v>138528904.45344996</v>
      </c>
      <c r="AI185">
        <f t="shared" si="160"/>
        <v>358898054.62473577</v>
      </c>
      <c r="AJ185">
        <f t="shared" si="161"/>
        <v>949.85475430903989</v>
      </c>
      <c r="AK185">
        <f t="shared" si="162"/>
        <v>-365.66911942535233</v>
      </c>
      <c r="AL185">
        <f t="shared" si="163"/>
        <v>936.27756492685944</v>
      </c>
      <c r="AM185">
        <f t="shared" si="164"/>
        <v>-400.84464380967751</v>
      </c>
      <c r="AN185">
        <f t="shared" si="165"/>
        <v>26215771.817952063</v>
      </c>
      <c r="AO185">
        <f t="shared" si="166"/>
        <v>-11223650.02667097</v>
      </c>
      <c r="AP185">
        <f t="shared" si="167"/>
        <v>-138528904.45344996</v>
      </c>
      <c r="AQ185">
        <f t="shared" si="168"/>
        <v>-358898054.62473577</v>
      </c>
      <c r="AR185">
        <f t="shared" si="169"/>
        <v>384705174.1041351</v>
      </c>
      <c r="AS185">
        <f t="shared" si="170"/>
        <v>-0.36009108735291367</v>
      </c>
      <c r="AT185">
        <f t="shared" si="171"/>
        <v>-0.93291715002405029</v>
      </c>
      <c r="AU185">
        <f>G*Mz/AR185^2</f>
        <v>2.6932053462179937E-3</v>
      </c>
      <c r="AV185">
        <f t="shared" si="172"/>
        <v>-9.6979924158431768E-4</v>
      </c>
      <c r="AW185">
        <f t="shared" si="173"/>
        <v>-2.5125374560232261E-3</v>
      </c>
      <c r="AX185">
        <f>AH185+AJ185*dt/2</f>
        <v>151826871.01377651</v>
      </c>
      <c r="AY185">
        <f>AI185+AK185*dt/2</f>
        <v>353778686.95278084</v>
      </c>
      <c r="AZ185">
        <f t="shared" si="174"/>
        <v>-151826871.01377651</v>
      </c>
      <c r="BA185">
        <f t="shared" si="175"/>
        <v>-353778686.95278084</v>
      </c>
      <c r="BB185">
        <f t="shared" si="176"/>
        <v>384981503.58668876</v>
      </c>
      <c r="BC185">
        <f t="shared" si="177"/>
        <v>-0.39437445591353892</v>
      </c>
      <c r="BD185">
        <f t="shared" si="178"/>
        <v>-0.91894982916528156</v>
      </c>
      <c r="BE185">
        <f>G*Mz/BB185^2</f>
        <v>2.6893405114402323E-3</v>
      </c>
      <c r="BF185">
        <f t="shared" si="179"/>
        <v>-1.06060720096548E-3</v>
      </c>
      <c r="BG185">
        <f t="shared" si="180"/>
        <v>-2.4713690035552726E-3</v>
      </c>
      <c r="BH185">
        <f>BF185*dt</f>
        <v>-29.69700162703344</v>
      </c>
      <c r="BI185">
        <f>BG185*dt</f>
        <v>-69.198332099547628</v>
      </c>
      <c r="BJ185">
        <f t="shared" si="146"/>
        <v>125271821271.47992</v>
      </c>
      <c r="BK185">
        <f t="shared" si="147"/>
        <v>88160570678.97406</v>
      </c>
    </row>
    <row r="186" spans="2:63" x14ac:dyDescent="0.3">
      <c r="B186">
        <f t="shared" si="137"/>
        <v>4928000</v>
      </c>
      <c r="C186">
        <f t="shared" si="148"/>
        <v>124354264796.26219</v>
      </c>
      <c r="D186">
        <f t="shared" si="149"/>
        <v>83882333919.35434</v>
      </c>
      <c r="E186">
        <f t="shared" si="150"/>
        <v>16636.257502366079</v>
      </c>
      <c r="F186">
        <f t="shared" si="151"/>
        <v>-24662.484115452349</v>
      </c>
      <c r="G186">
        <f t="shared" si="127"/>
        <v>16567.779857406567</v>
      </c>
      <c r="H186">
        <f t="shared" si="128"/>
        <v>-24708.67525083412</v>
      </c>
      <c r="I186">
        <f t="shared" si="129"/>
        <v>463897836.00738388</v>
      </c>
      <c r="J186">
        <f t="shared" si="130"/>
        <v>-691842907.02335536</v>
      </c>
      <c r="K186">
        <f t="shared" si="152"/>
        <v>-124354264796.26219</v>
      </c>
      <c r="L186">
        <f t="shared" si="153"/>
        <v>-83882333919.35434</v>
      </c>
      <c r="M186">
        <f t="shared" si="154"/>
        <v>150000763720.64563</v>
      </c>
      <c r="N186">
        <f t="shared" si="155"/>
        <v>-0.82902421102237667</v>
      </c>
      <c r="O186">
        <f t="shared" si="156"/>
        <v>-0.55921271224707136</v>
      </c>
      <c r="P186">
        <f t="shared" si="131"/>
        <v>5.9000211202745309E-3</v>
      </c>
      <c r="Q186">
        <f t="shared" si="157"/>
        <v>-4.8912603542509521E-3</v>
      </c>
      <c r="R186">
        <f t="shared" si="158"/>
        <v>-3.2993668129837248E-3</v>
      </c>
      <c r="S186">
        <f t="shared" si="132"/>
        <v>124587172401.29532</v>
      </c>
      <c r="T186">
        <f t="shared" si="133"/>
        <v>83537059141.738007</v>
      </c>
      <c r="U186">
        <f t="shared" si="138"/>
        <v>-124587172401.29532</v>
      </c>
      <c r="V186">
        <f t="shared" si="139"/>
        <v>-83537059141.738007</v>
      </c>
      <c r="W186">
        <f t="shared" si="140"/>
        <v>150001345917.29608</v>
      </c>
      <c r="X186">
        <f t="shared" si="141"/>
        <v>-0.83057369678527426</v>
      </c>
      <c r="Y186">
        <f t="shared" si="142"/>
        <v>-0.55690873059096779</v>
      </c>
      <c r="Z186">
        <f t="shared" si="134"/>
        <v>5.8999753211405725E-3</v>
      </c>
      <c r="AA186">
        <f t="shared" si="143"/>
        <v>-4.9003643134216106E-3</v>
      </c>
      <c r="AB186">
        <f t="shared" si="144"/>
        <v>-3.2857477666144337E-3</v>
      </c>
      <c r="AC186">
        <f t="shared" si="135"/>
        <v>-137.21020077580511</v>
      </c>
      <c r="AD186">
        <f t="shared" si="136"/>
        <v>-92.000937465204146</v>
      </c>
      <c r="AG186">
        <f t="shared" si="145"/>
        <v>4928000</v>
      </c>
      <c r="AH186">
        <f t="shared" si="159"/>
        <v>164744676.27140203</v>
      </c>
      <c r="AI186">
        <f t="shared" si="160"/>
        <v>347674404.59806478</v>
      </c>
      <c r="AJ186">
        <f t="shared" si="161"/>
        <v>920.1577526820065</v>
      </c>
      <c r="AK186">
        <f t="shared" si="162"/>
        <v>-434.86745152489993</v>
      </c>
      <c r="AL186">
        <f t="shared" si="163"/>
        <v>904.01447081473123</v>
      </c>
      <c r="AM186">
        <f t="shared" si="164"/>
        <v>-468.93596310591994</v>
      </c>
      <c r="AN186">
        <f t="shared" si="165"/>
        <v>25312405.182812475</v>
      </c>
      <c r="AO186">
        <f t="shared" si="166"/>
        <v>-13130206.966965759</v>
      </c>
      <c r="AP186">
        <f t="shared" si="167"/>
        <v>-164744676.27140203</v>
      </c>
      <c r="AQ186">
        <f t="shared" si="168"/>
        <v>-347674404.59806478</v>
      </c>
      <c r="AR186">
        <f t="shared" si="169"/>
        <v>384731464.7548182</v>
      </c>
      <c r="AS186">
        <f t="shared" si="170"/>
        <v>-0.42820692187573112</v>
      </c>
      <c r="AT186">
        <f t="shared" si="171"/>
        <v>-0.90368071355856183</v>
      </c>
      <c r="AU186">
        <f>G*Mz/AR186^2</f>
        <v>2.6928372780551787E-3</v>
      </c>
      <c r="AV186">
        <f t="shared" si="172"/>
        <v>-1.1530915619482303E-3</v>
      </c>
      <c r="AW186">
        <f t="shared" si="173"/>
        <v>-2.4334651129299992E-3</v>
      </c>
      <c r="AX186">
        <f>AH186+AJ186*dt/2</f>
        <v>177626884.80895013</v>
      </c>
      <c r="AY186">
        <f>AI186+AK186*dt/2</f>
        <v>341586260.27671617</v>
      </c>
      <c r="AZ186">
        <f t="shared" si="174"/>
        <v>-177626884.80895013</v>
      </c>
      <c r="BA186">
        <f t="shared" si="175"/>
        <v>-341586260.27671617</v>
      </c>
      <c r="BB186">
        <f t="shared" si="176"/>
        <v>385009718.60040689</v>
      </c>
      <c r="BC186">
        <f t="shared" si="177"/>
        <v>-0.46135688588501622</v>
      </c>
      <c r="BD186">
        <f t="shared" si="178"/>
        <v>-0.88721464361589542</v>
      </c>
      <c r="BE186">
        <f>G*Mz/BB186^2</f>
        <v>2.6889463551611876E-3</v>
      </c>
      <c r="BF186">
        <f t="shared" si="179"/>
        <v>-1.2405639167290302E-3</v>
      </c>
      <c r="BG186">
        <f t="shared" si="180"/>
        <v>-2.385672582196594E-3</v>
      </c>
      <c r="BH186">
        <f>BF186*dt</f>
        <v>-34.735789668412849</v>
      </c>
      <c r="BI186">
        <f>BG186*dt</f>
        <v>-66.798832301504632</v>
      </c>
      <c r="BJ186">
        <f t="shared" si="146"/>
        <v>126001711558.97621</v>
      </c>
      <c r="BK186">
        <f t="shared" si="147"/>
        <v>87359077965.334991</v>
      </c>
    </row>
    <row r="187" spans="2:63" x14ac:dyDescent="0.3">
      <c r="B187">
        <f t="shared" si="137"/>
        <v>4956000</v>
      </c>
      <c r="C187">
        <f t="shared" si="148"/>
        <v>124818162632.26958</v>
      </c>
      <c r="D187">
        <f t="shared" si="149"/>
        <v>83190491012.330978</v>
      </c>
      <c r="E187">
        <f t="shared" si="150"/>
        <v>16499.047301590275</v>
      </c>
      <c r="F187">
        <f t="shared" si="151"/>
        <v>-24754.485052917553</v>
      </c>
      <c r="G187">
        <f t="shared" si="127"/>
        <v>16430.314214943643</v>
      </c>
      <c r="H187">
        <f t="shared" si="128"/>
        <v>-24800.295206715222</v>
      </c>
      <c r="I187">
        <f t="shared" si="129"/>
        <v>460048798.01842201</v>
      </c>
      <c r="J187">
        <f t="shared" si="130"/>
        <v>-694408265.78802621</v>
      </c>
      <c r="K187">
        <f t="shared" si="152"/>
        <v>-124818162632.26958</v>
      </c>
      <c r="L187">
        <f t="shared" si="153"/>
        <v>-83190491012.330978</v>
      </c>
      <c r="M187">
        <f t="shared" si="154"/>
        <v>150000771723.90955</v>
      </c>
      <c r="N187">
        <f t="shared" si="155"/>
        <v>-0.83211680311891378</v>
      </c>
      <c r="O187">
        <f t="shared" si="156"/>
        <v>-0.5546004200928436</v>
      </c>
      <c r="P187">
        <f t="shared" si="131"/>
        <v>5.9000204906854382E-3</v>
      </c>
      <c r="Q187">
        <f t="shared" si="157"/>
        <v>-4.9095061890452518E-3</v>
      </c>
      <c r="R187">
        <f t="shared" si="158"/>
        <v>-3.2721538426905292E-3</v>
      </c>
      <c r="S187">
        <f t="shared" si="132"/>
        <v>125049149294.49184</v>
      </c>
      <c r="T187">
        <f t="shared" si="133"/>
        <v>82843928221.590134</v>
      </c>
      <c r="U187">
        <f t="shared" si="138"/>
        <v>-125049149294.49184</v>
      </c>
      <c r="V187">
        <f t="shared" si="139"/>
        <v>-82843928221.590134</v>
      </c>
      <c r="W187">
        <f t="shared" si="140"/>
        <v>150001353935.42316</v>
      </c>
      <c r="X187">
        <f t="shared" si="141"/>
        <v>-0.83365347054351624</v>
      </c>
      <c r="Y187">
        <f t="shared" si="142"/>
        <v>-0.55228786972986355</v>
      </c>
      <c r="Z187">
        <f t="shared" si="134"/>
        <v>5.8999746903895915E-3</v>
      </c>
      <c r="AA187">
        <f t="shared" si="143"/>
        <v>-4.9185343767621905E-3</v>
      </c>
      <c r="AB187">
        <f t="shared" si="144"/>
        <v>-3.2584844532153787E-3</v>
      </c>
      <c r="AC187">
        <f t="shared" si="135"/>
        <v>-137.71896254934134</v>
      </c>
      <c r="AD187">
        <f t="shared" si="136"/>
        <v>-91.237564690030609</v>
      </c>
      <c r="AG187">
        <f t="shared" si="145"/>
        <v>4956000</v>
      </c>
      <c r="AH187">
        <f t="shared" si="159"/>
        <v>190057081.45421451</v>
      </c>
      <c r="AI187">
        <f t="shared" si="160"/>
        <v>334544197.63109905</v>
      </c>
      <c r="AJ187">
        <f t="shared" si="161"/>
        <v>885.42196301359365</v>
      </c>
      <c r="AK187">
        <f t="shared" si="162"/>
        <v>-501.66628382640454</v>
      </c>
      <c r="AL187">
        <f t="shared" si="163"/>
        <v>866.8027064753478</v>
      </c>
      <c r="AM187">
        <f t="shared" si="164"/>
        <v>-534.44045983402486</v>
      </c>
      <c r="AN187">
        <f t="shared" si="165"/>
        <v>24270475.781309739</v>
      </c>
      <c r="AO187">
        <f t="shared" si="166"/>
        <v>-14964332.875352696</v>
      </c>
      <c r="AP187">
        <f t="shared" si="167"/>
        <v>-190057081.45421451</v>
      </c>
      <c r="AQ187">
        <f t="shared" si="168"/>
        <v>-334544197.63109905</v>
      </c>
      <c r="AR187">
        <f t="shared" si="169"/>
        <v>384761633.19583958</v>
      </c>
      <c r="AS187">
        <f t="shared" si="170"/>
        <v>-0.49396058509159479</v>
      </c>
      <c r="AT187">
        <f t="shared" si="171"/>
        <v>-0.86948429564654539</v>
      </c>
      <c r="AU187">
        <f>G*Mz/AR187^2</f>
        <v>2.6924150139274331E-3</v>
      </c>
      <c r="AV187">
        <f t="shared" si="172"/>
        <v>-1.3299468955889893E-3</v>
      </c>
      <c r="AW187">
        <f t="shared" si="173"/>
        <v>-2.3410125719728779E-3</v>
      </c>
      <c r="AX187">
        <f>AH187+AJ187*dt/2</f>
        <v>202452988.93640482</v>
      </c>
      <c r="AY187">
        <f>AI187+AK187*dt/2</f>
        <v>327520869.65752935</v>
      </c>
      <c r="AZ187">
        <f t="shared" si="174"/>
        <v>-202452988.93640482</v>
      </c>
      <c r="BA187">
        <f t="shared" si="175"/>
        <v>-327520869.65752935</v>
      </c>
      <c r="BB187">
        <f t="shared" si="176"/>
        <v>385041728.6353628</v>
      </c>
      <c r="BC187">
        <f t="shared" si="177"/>
        <v>-0.52579493047136516</v>
      </c>
      <c r="BD187">
        <f t="shared" si="178"/>
        <v>-0.85061136313278374</v>
      </c>
      <c r="BE187">
        <f>G*Mz/BB187^2</f>
        <v>2.6884992883493713E-3</v>
      </c>
      <c r="BF187">
        <f t="shared" si="179"/>
        <v>-1.4135992963899724E-3</v>
      </c>
      <c r="BG187">
        <f t="shared" si="180"/>
        <v>-2.2868680444443779E-3</v>
      </c>
      <c r="BH187">
        <f>BF187*dt</f>
        <v>-39.58078029891923</v>
      </c>
      <c r="BI187">
        <f>BG187*dt</f>
        <v>-64.032305244442583</v>
      </c>
      <c r="BJ187">
        <f t="shared" si="146"/>
        <v>126718733446.81172</v>
      </c>
      <c r="BK187">
        <f t="shared" si="147"/>
        <v>86535932988.641968</v>
      </c>
    </row>
    <row r="188" spans="2:63" x14ac:dyDescent="0.3">
      <c r="B188">
        <f t="shared" si="137"/>
        <v>4984000</v>
      </c>
      <c r="C188">
        <f t="shared" si="148"/>
        <v>125278211430.28799</v>
      </c>
      <c r="D188">
        <f t="shared" si="149"/>
        <v>82496082746.542953</v>
      </c>
      <c r="E188">
        <f t="shared" si="150"/>
        <v>16361.328339040934</v>
      </c>
      <c r="F188">
        <f t="shared" si="151"/>
        <v>-24845.722617607582</v>
      </c>
      <c r="G188">
        <f t="shared" si="127"/>
        <v>16292.341930363091</v>
      </c>
      <c r="H188">
        <f t="shared" si="128"/>
        <v>-24891.15037726107</v>
      </c>
      <c r="I188">
        <f t="shared" si="129"/>
        <v>456185574.05016655</v>
      </c>
      <c r="J188">
        <f t="shared" si="130"/>
        <v>-696952210.56331003</v>
      </c>
      <c r="K188">
        <f t="shared" si="152"/>
        <v>-125278211430.28799</v>
      </c>
      <c r="L188">
        <f t="shared" si="153"/>
        <v>-82496082746.542953</v>
      </c>
      <c r="M188">
        <f t="shared" si="154"/>
        <v>150000779756.96127</v>
      </c>
      <c r="N188">
        <f t="shared" si="155"/>
        <v>-0.83518373459971329</v>
      </c>
      <c r="O188">
        <f t="shared" si="156"/>
        <v>-0.54997102601871273</v>
      </c>
      <c r="P188">
        <f t="shared" si="131"/>
        <v>5.9000198587531427E-3</v>
      </c>
      <c r="Q188">
        <f t="shared" si="157"/>
        <v>-4.9276006198459227E-3</v>
      </c>
      <c r="R188">
        <f t="shared" si="158"/>
        <v>-3.2448399752492466E-3</v>
      </c>
      <c r="S188">
        <f t="shared" si="132"/>
        <v>125507270027.03456</v>
      </c>
      <c r="T188">
        <f t="shared" si="133"/>
        <v>82148242629.896454</v>
      </c>
      <c r="U188">
        <f t="shared" si="138"/>
        <v>-125507270027.03456</v>
      </c>
      <c r="V188">
        <f t="shared" si="139"/>
        <v>-82148242629.896454</v>
      </c>
      <c r="W188">
        <f t="shared" si="140"/>
        <v>150001361983.21436</v>
      </c>
      <c r="X188">
        <f t="shared" si="141"/>
        <v>-0.83670753630276529</v>
      </c>
      <c r="Y188">
        <f t="shared" si="142"/>
        <v>-0.54764997826545814</v>
      </c>
      <c r="Z188">
        <f t="shared" si="134"/>
        <v>5.8999740573051655E-3</v>
      </c>
      <c r="AA188">
        <f t="shared" si="143"/>
        <v>-4.9365527577380349E-3</v>
      </c>
      <c r="AB188">
        <f t="shared" si="144"/>
        <v>-3.2311206642499407E-3</v>
      </c>
      <c r="AC188">
        <f t="shared" si="135"/>
        <v>-138.22347721666497</v>
      </c>
      <c r="AD188">
        <f t="shared" si="136"/>
        <v>-90.471378598998342</v>
      </c>
      <c r="AG188">
        <f t="shared" si="145"/>
        <v>4984000</v>
      </c>
      <c r="AH188">
        <f t="shared" si="159"/>
        <v>214327557.23552424</v>
      </c>
      <c r="AI188">
        <f t="shared" si="160"/>
        <v>319579864.75574636</v>
      </c>
      <c r="AJ188">
        <f t="shared" si="161"/>
        <v>845.84118271467446</v>
      </c>
      <c r="AK188">
        <f t="shared" si="162"/>
        <v>-565.69858907084711</v>
      </c>
      <c r="AL188">
        <f t="shared" si="163"/>
        <v>824.84977551579948</v>
      </c>
      <c r="AM188">
        <f t="shared" si="164"/>
        <v>-596.99848890723331</v>
      </c>
      <c r="AN188">
        <f t="shared" si="165"/>
        <v>23095793.714442387</v>
      </c>
      <c r="AO188">
        <f t="shared" si="166"/>
        <v>-16715957.689402532</v>
      </c>
      <c r="AP188">
        <f t="shared" si="167"/>
        <v>-214327557.23552424</v>
      </c>
      <c r="AQ188">
        <f t="shared" si="168"/>
        <v>-319579864.75574636</v>
      </c>
      <c r="AR188">
        <f t="shared" si="169"/>
        <v>384795519.39679348</v>
      </c>
      <c r="AS188">
        <f t="shared" si="170"/>
        <v>-0.55699078193920948</v>
      </c>
      <c r="AT188">
        <f t="shared" si="171"/>
        <v>-0.83051867458519435</v>
      </c>
      <c r="AU188">
        <f>G*Mz/AR188^2</f>
        <v>2.6919408311764678E-3</v>
      </c>
      <c r="AV188">
        <f t="shared" si="172"/>
        <v>-1.4993862284910662E-3</v>
      </c>
      <c r="AW188">
        <f t="shared" si="173"/>
        <v>-2.2357071311704464E-3</v>
      </c>
      <c r="AX188">
        <f>AH188+AJ188*dt/2</f>
        <v>226169333.79352969</v>
      </c>
      <c r="AY188">
        <f>AI188+AK188*dt/2</f>
        <v>311660084.50875449</v>
      </c>
      <c r="AZ188">
        <f t="shared" si="174"/>
        <v>-226169333.79352969</v>
      </c>
      <c r="BA188">
        <f t="shared" si="175"/>
        <v>-311660084.50875449</v>
      </c>
      <c r="BB188">
        <f t="shared" si="176"/>
        <v>385077363.427939</v>
      </c>
      <c r="BC188">
        <f t="shared" si="177"/>
        <v>-0.58733479366375074</v>
      </c>
      <c r="BD188">
        <f t="shared" si="178"/>
        <v>-0.8093440801982551</v>
      </c>
      <c r="BE188">
        <f>G*Mz/BB188^2</f>
        <v>2.6880017276472538E-3</v>
      </c>
      <c r="BF188">
        <f t="shared" si="179"/>
        <v>-1.5787569400755055E-3</v>
      </c>
      <c r="BG188">
        <f t="shared" si="180"/>
        <v>-2.1755182858339871E-3</v>
      </c>
      <c r="BH188">
        <f>BF188*dt</f>
        <v>-44.205194322114153</v>
      </c>
      <c r="BI188">
        <f>BG188*dt</f>
        <v>-60.914512003351639</v>
      </c>
      <c r="BJ188">
        <f t="shared" si="146"/>
        <v>127421487002.64323</v>
      </c>
      <c r="BK188">
        <f t="shared" si="147"/>
        <v>85691881394.100418</v>
      </c>
    </row>
    <row r="189" spans="2:63" x14ac:dyDescent="0.3">
      <c r="B189">
        <f t="shared" si="137"/>
        <v>5012000</v>
      </c>
      <c r="C189">
        <f t="shared" si="148"/>
        <v>125734397004.33817</v>
      </c>
      <c r="D189">
        <f t="shared" si="149"/>
        <v>81799130535.979645</v>
      </c>
      <c r="E189">
        <f t="shared" si="150"/>
        <v>16223.104861824269</v>
      </c>
      <c r="F189">
        <f t="shared" si="151"/>
        <v>-24936.193996206581</v>
      </c>
      <c r="G189">
        <f t="shared" si="127"/>
        <v>16153.867258581948</v>
      </c>
      <c r="H189">
        <f t="shared" si="128"/>
        <v>-24981.237960949351</v>
      </c>
      <c r="I189">
        <f t="shared" si="129"/>
        <v>452308283.24029452</v>
      </c>
      <c r="J189">
        <f t="shared" si="130"/>
        <v>-699474662.90658188</v>
      </c>
      <c r="K189">
        <f t="shared" si="152"/>
        <v>-125734397004.33817</v>
      </c>
      <c r="L189">
        <f t="shared" si="153"/>
        <v>-81799130535.979645</v>
      </c>
      <c r="M189">
        <f t="shared" si="154"/>
        <v>150000787819.55365</v>
      </c>
      <c r="N189">
        <f t="shared" si="155"/>
        <v>-0.83822491089575335</v>
      </c>
      <c r="O189">
        <f t="shared" si="156"/>
        <v>-0.5453246727902622</v>
      </c>
      <c r="P189">
        <f t="shared" si="131"/>
        <v>5.9000192244970896E-3</v>
      </c>
      <c r="Q189">
        <f t="shared" si="157"/>
        <v>-4.945543088737305E-3</v>
      </c>
      <c r="R189">
        <f t="shared" si="158"/>
        <v>-3.2174260530551321E-3</v>
      </c>
      <c r="S189">
        <f t="shared" si="132"/>
        <v>125961520472.4037</v>
      </c>
      <c r="T189">
        <f t="shared" si="133"/>
        <v>81450023820.032745</v>
      </c>
      <c r="U189">
        <f t="shared" si="138"/>
        <v>-125961520472.4037</v>
      </c>
      <c r="V189">
        <f t="shared" si="139"/>
        <v>-81450023820.032745</v>
      </c>
      <c r="W189">
        <f t="shared" si="140"/>
        <v>150001370060.42203</v>
      </c>
      <c r="X189">
        <f t="shared" si="141"/>
        <v>-0.83973579989079539</v>
      </c>
      <c r="Y189">
        <f t="shared" si="142"/>
        <v>-0.54299519922533956</v>
      </c>
      <c r="Z189">
        <f t="shared" si="134"/>
        <v>5.8999734219067762E-3</v>
      </c>
      <c r="AA189">
        <f t="shared" si="143"/>
        <v>-4.9544189007793196E-3</v>
      </c>
      <c r="AB189">
        <f t="shared" si="144"/>
        <v>-3.2036572436524783E-3</v>
      </c>
      <c r="AC189">
        <f t="shared" si="135"/>
        <v>-138.72372922182095</v>
      </c>
      <c r="AD189">
        <f t="shared" si="136"/>
        <v>-89.702402822269391</v>
      </c>
      <c r="AG189">
        <f t="shared" si="145"/>
        <v>5012000</v>
      </c>
      <c r="AH189">
        <f t="shared" si="159"/>
        <v>237423350.94996661</v>
      </c>
      <c r="AI189">
        <f t="shared" si="160"/>
        <v>302863907.06634384</v>
      </c>
      <c r="AJ189">
        <f t="shared" si="161"/>
        <v>801.63598839256031</v>
      </c>
      <c r="AK189">
        <f t="shared" si="162"/>
        <v>-626.61310107419877</v>
      </c>
      <c r="AL189">
        <f t="shared" si="163"/>
        <v>778.38934446074461</v>
      </c>
      <c r="AM189">
        <f t="shared" si="164"/>
        <v>-656.267174185371</v>
      </c>
      <c r="AN189">
        <f t="shared" si="165"/>
        <v>21794901.644900847</v>
      </c>
      <c r="AO189">
        <f t="shared" si="166"/>
        <v>-18375480.877190389</v>
      </c>
      <c r="AP189">
        <f t="shared" si="167"/>
        <v>-237423350.94996661</v>
      </c>
      <c r="AQ189">
        <f t="shared" si="168"/>
        <v>-302863907.06634384</v>
      </c>
      <c r="AR189">
        <f t="shared" si="169"/>
        <v>384832942.69046402</v>
      </c>
      <c r="AS189">
        <f t="shared" si="170"/>
        <v>-0.61695173310808626</v>
      </c>
      <c r="AT189">
        <f t="shared" si="171"/>
        <v>-0.78700099047900107</v>
      </c>
      <c r="AU189">
        <f>G*Mz/AR189^2</f>
        <v>2.6914172980649674E-3</v>
      </c>
      <c r="AV189">
        <f t="shared" si="172"/>
        <v>-1.6604745665582644E-3</v>
      </c>
      <c r="AW189">
        <f t="shared" si="173"/>
        <v>-2.1181480793694462E-3</v>
      </c>
      <c r="AX189">
        <f>AH189+AJ189*dt/2</f>
        <v>248646254.78746244</v>
      </c>
      <c r="AY189">
        <f>AI189+AK189*dt/2</f>
        <v>294091323.65130508</v>
      </c>
      <c r="AZ189">
        <f t="shared" si="174"/>
        <v>-248646254.78746244</v>
      </c>
      <c r="BA189">
        <f t="shared" si="175"/>
        <v>-294091323.65130508</v>
      </c>
      <c r="BB189">
        <f t="shared" si="176"/>
        <v>385116432.61072147</v>
      </c>
      <c r="BC189">
        <f t="shared" si="177"/>
        <v>-0.64563917229363177</v>
      </c>
      <c r="BD189">
        <f t="shared" si="178"/>
        <v>-0.7636426253163151</v>
      </c>
      <c r="BE189">
        <f>G*Mz/BB189^2</f>
        <v>2.6874563720352615E-3</v>
      </c>
      <c r="BF189">
        <f t="shared" si="179"/>
        <v>-1.7351271076160928E-3</v>
      </c>
      <c r="BG189">
        <f t="shared" si="180"/>
        <v>-2.0522562393640669E-3</v>
      </c>
      <c r="BH189">
        <f>BF189*dt</f>
        <v>-48.5835590132506</v>
      </c>
      <c r="BI189">
        <f>BG189*dt</f>
        <v>-57.463174702193875</v>
      </c>
      <c r="BJ189">
        <f t="shared" si="146"/>
        <v>128108630513.83783</v>
      </c>
      <c r="BK189">
        <f t="shared" si="147"/>
        <v>84827769606.643082</v>
      </c>
    </row>
    <row r="190" spans="2:63" x14ac:dyDescent="0.3">
      <c r="B190">
        <f t="shared" si="137"/>
        <v>5040000</v>
      </c>
      <c r="C190">
        <f t="shared" si="148"/>
        <v>126186705287.57846</v>
      </c>
      <c r="D190">
        <f t="shared" si="149"/>
        <v>81099655873.073059</v>
      </c>
      <c r="E190">
        <f t="shared" si="150"/>
        <v>16084.381132602448</v>
      </c>
      <c r="F190">
        <f t="shared" si="151"/>
        <v>-25025.89639902885</v>
      </c>
      <c r="G190">
        <f t="shared" si="127"/>
        <v>16014.894470007572</v>
      </c>
      <c r="H190">
        <f t="shared" si="128"/>
        <v>-25070.555179931085</v>
      </c>
      <c r="I190">
        <f t="shared" si="129"/>
        <v>448417045.16021198</v>
      </c>
      <c r="J190">
        <f t="shared" si="130"/>
        <v>-701975545.03807044</v>
      </c>
      <c r="K190">
        <f t="shared" si="152"/>
        <v>-126186705287.57846</v>
      </c>
      <c r="L190">
        <f t="shared" si="153"/>
        <v>-81099655873.073059</v>
      </c>
      <c r="M190">
        <f t="shared" si="154"/>
        <v>150000795911.4386</v>
      </c>
      <c r="N190">
        <f t="shared" si="155"/>
        <v>-0.84124023823233496</v>
      </c>
      <c r="O190">
        <f t="shared" si="156"/>
        <v>-0.54066150369598576</v>
      </c>
      <c r="P190">
        <f t="shared" si="131"/>
        <v>5.9000185879367938E-3</v>
      </c>
      <c r="Q190">
        <f t="shared" si="157"/>
        <v>-4.9633330424911533E-3</v>
      </c>
      <c r="R190">
        <f t="shared" si="158"/>
        <v>-3.1899129215881734E-3</v>
      </c>
      <c r="S190">
        <f t="shared" si="132"/>
        <v>126411886623.43489</v>
      </c>
      <c r="T190">
        <f t="shared" si="133"/>
        <v>80749293323.486649</v>
      </c>
      <c r="U190">
        <f t="shared" si="138"/>
        <v>-126411886623.43489</v>
      </c>
      <c r="V190">
        <f t="shared" si="139"/>
        <v>-80749293323.486649</v>
      </c>
      <c r="W190">
        <f t="shared" si="140"/>
        <v>150001378166.79767</v>
      </c>
      <c r="X190">
        <f t="shared" si="141"/>
        <v>-0.84273816793115142</v>
      </c>
      <c r="Y190">
        <f t="shared" si="142"/>
        <v>-0.53832367615779841</v>
      </c>
      <c r="Z190">
        <f t="shared" si="134"/>
        <v>5.899972784213974E-3</v>
      </c>
      <c r="AA190">
        <f t="shared" si="143"/>
        <v>-4.9721322550121388E-3</v>
      </c>
      <c r="AB190">
        <f t="shared" si="144"/>
        <v>-3.1760950384290276E-3</v>
      </c>
      <c r="AC190">
        <f t="shared" si="135"/>
        <v>-139.21970314033987</v>
      </c>
      <c r="AD190">
        <f t="shared" si="136"/>
        <v>-88.930661076012768</v>
      </c>
      <c r="AG190">
        <f t="shared" si="145"/>
        <v>5040000</v>
      </c>
      <c r="AH190">
        <f t="shared" si="159"/>
        <v>259218252.59486747</v>
      </c>
      <c r="AI190">
        <f t="shared" si="160"/>
        <v>284488426.18915343</v>
      </c>
      <c r="AJ190">
        <f t="shared" si="161"/>
        <v>753.05242937930973</v>
      </c>
      <c r="AK190">
        <f t="shared" si="162"/>
        <v>-684.07627577639266</v>
      </c>
      <c r="AL190">
        <f t="shared" si="163"/>
        <v>727.67986152531273</v>
      </c>
      <c r="AM190">
        <f t="shared" si="164"/>
        <v>-711.92231603360574</v>
      </c>
      <c r="AN190">
        <f t="shared" si="165"/>
        <v>20375036.122708756</v>
      </c>
      <c r="AO190">
        <f t="shared" si="166"/>
        <v>-19933824.848940961</v>
      </c>
      <c r="AP190">
        <f t="shared" si="167"/>
        <v>-259218252.59486747</v>
      </c>
      <c r="AQ190">
        <f t="shared" si="168"/>
        <v>-284488426.18915343</v>
      </c>
      <c r="AR190">
        <f t="shared" si="169"/>
        <v>384873702.80900967</v>
      </c>
      <c r="AS190">
        <f t="shared" si="170"/>
        <v>-0.67351510561245687</v>
      </c>
      <c r="AT190">
        <f t="shared" si="171"/>
        <v>-0.73917345901475739</v>
      </c>
      <c r="AU190">
        <f>G*Mz/AR190^2</f>
        <v>2.6908472581880232E-3</v>
      </c>
      <c r="AV190">
        <f t="shared" si="172"/>
        <v>-1.8123262752854964E-3</v>
      </c>
      <c r="AW190">
        <f t="shared" si="173"/>
        <v>-1.9890028755152169E-3</v>
      </c>
      <c r="AX190">
        <f>AH190+AJ190*dt/2</f>
        <v>269760986.60617781</v>
      </c>
      <c r="AY190">
        <f>AI190+AK190*dt/2</f>
        <v>274911358.32828391</v>
      </c>
      <c r="AZ190">
        <f t="shared" si="174"/>
        <v>-269760986.60617781</v>
      </c>
      <c r="BA190">
        <f t="shared" si="175"/>
        <v>-274911358.32828391</v>
      </c>
      <c r="BB190">
        <f t="shared" si="176"/>
        <v>385158726.80317211</v>
      </c>
      <c r="BC190">
        <f t="shared" si="177"/>
        <v>-0.70038913267057801</v>
      </c>
      <c r="BD190">
        <f t="shared" si="178"/>
        <v>-0.71376120855434233</v>
      </c>
      <c r="BE190">
        <f>G*Mz/BB190^2</f>
        <v>2.6868661864915145E-3</v>
      </c>
      <c r="BF190">
        <f t="shared" si="179"/>
        <v>-1.8818518779586953E-3</v>
      </c>
      <c r="BG190">
        <f t="shared" si="180"/>
        <v>-1.9177808564939803E-3</v>
      </c>
      <c r="BH190">
        <f>BF190*dt</f>
        <v>-52.691852582843467</v>
      </c>
      <c r="BI190">
        <f>BG190*dt</f>
        <v>-53.697863981831446</v>
      </c>
      <c r="BJ190">
        <f t="shared" si="146"/>
        <v>128778887813.52713</v>
      </c>
      <c r="BK190">
        <f t="shared" si="147"/>
        <v>83944540134.9646</v>
      </c>
    </row>
    <row r="191" spans="2:63" x14ac:dyDescent="0.3">
      <c r="B191">
        <f t="shared" si="137"/>
        <v>5068000</v>
      </c>
      <c r="C191">
        <f t="shared" si="148"/>
        <v>126635122332.73868</v>
      </c>
      <c r="D191">
        <f t="shared" si="149"/>
        <v>80397680328.034988</v>
      </c>
      <c r="E191">
        <f t="shared" si="150"/>
        <v>15945.161429462109</v>
      </c>
      <c r="F191">
        <f t="shared" si="151"/>
        <v>-25114.827060104864</v>
      </c>
      <c r="G191">
        <f t="shared" si="127"/>
        <v>15875.427850405937</v>
      </c>
      <c r="H191">
        <f t="shared" si="128"/>
        <v>-25159.099280116283</v>
      </c>
      <c r="I191">
        <f t="shared" si="129"/>
        <v>444511979.8113662</v>
      </c>
      <c r="J191">
        <f t="shared" si="130"/>
        <v>-704454779.84325588</v>
      </c>
      <c r="K191">
        <f t="shared" si="152"/>
        <v>-126635122332.73868</v>
      </c>
      <c r="L191">
        <f t="shared" si="153"/>
        <v>-80397680328.034988</v>
      </c>
      <c r="M191">
        <f t="shared" si="154"/>
        <v>150000804032.3671</v>
      </c>
      <c r="N191">
        <f t="shared" si="155"/>
        <v>-0.8442296236319734</v>
      </c>
      <c r="O191">
        <f t="shared" si="156"/>
        <v>-0.53598166254286761</v>
      </c>
      <c r="P191">
        <f t="shared" si="131"/>
        <v>5.9000179490918472E-3</v>
      </c>
      <c r="Q191">
        <f t="shared" si="157"/>
        <v>-4.9809699325836978E-3</v>
      </c>
      <c r="R191">
        <f t="shared" si="158"/>
        <v>-3.1623014293870083E-3</v>
      </c>
      <c r="S191">
        <f t="shared" si="132"/>
        <v>126858354592.75114</v>
      </c>
      <c r="T191">
        <f t="shared" si="133"/>
        <v>80046072749.193527</v>
      </c>
      <c r="U191">
        <f t="shared" si="138"/>
        <v>-126858354592.75114</v>
      </c>
      <c r="V191">
        <f t="shared" si="139"/>
        <v>-80046072749.193527</v>
      </c>
      <c r="W191">
        <f t="shared" si="140"/>
        <v>150001386302.09177</v>
      </c>
      <c r="X191">
        <f t="shared" si="141"/>
        <v>-0.84571454784602951</v>
      </c>
      <c r="Y191">
        <f t="shared" si="142"/>
        <v>-0.53363555312739985</v>
      </c>
      <c r="Z191">
        <f t="shared" si="134"/>
        <v>5.8999721442463899E-3</v>
      </c>
      <c r="AA191">
        <f t="shared" si="143"/>
        <v>-4.9896922742755047E-3</v>
      </c>
      <c r="AB191">
        <f t="shared" si="144"/>
        <v>-3.1484348986311737E-3</v>
      </c>
      <c r="AC191">
        <f t="shared" si="135"/>
        <v>-139.71138367971412</v>
      </c>
      <c r="AD191">
        <f t="shared" si="136"/>
        <v>-88.156177161672858</v>
      </c>
      <c r="AG191">
        <f t="shared" si="145"/>
        <v>5068000</v>
      </c>
      <c r="AH191">
        <f t="shared" si="159"/>
        <v>279593288.71757621</v>
      </c>
      <c r="AI191">
        <f t="shared" si="160"/>
        <v>264554601.34021246</v>
      </c>
      <c r="AJ191">
        <f t="shared" si="161"/>
        <v>700.36057679646626</v>
      </c>
      <c r="AK191">
        <f t="shared" si="162"/>
        <v>-737.77413975822412</v>
      </c>
      <c r="AL191">
        <f t="shared" si="163"/>
        <v>673.00303588674706</v>
      </c>
      <c r="AM191">
        <f t="shared" si="164"/>
        <v>-763.66018073659018</v>
      </c>
      <c r="AN191">
        <f t="shared" si="165"/>
        <v>18844085.004828919</v>
      </c>
      <c r="AO191">
        <f t="shared" si="166"/>
        <v>-21382485.060624525</v>
      </c>
      <c r="AP191">
        <f t="shared" si="167"/>
        <v>-279593288.71757621</v>
      </c>
      <c r="AQ191">
        <f t="shared" si="168"/>
        <v>-264554601.34021246</v>
      </c>
      <c r="AR191">
        <f t="shared" si="169"/>
        <v>384917581.03026247</v>
      </c>
      <c r="AS191">
        <f t="shared" si="170"/>
        <v>-0.72637183256016147</v>
      </c>
      <c r="AT191">
        <f t="shared" si="171"/>
        <v>-0.68730194300845149</v>
      </c>
      <c r="AU191">
        <f>G*Mz/AR191^2</f>
        <v>2.6902338132971195E-3</v>
      </c>
      <c r="AV191">
        <f t="shared" si="172"/>
        <v>-1.9541100649799401E-3</v>
      </c>
      <c r="AW191">
        <f t="shared" si="173"/>
        <v>-1.8490029270261459E-3</v>
      </c>
      <c r="AX191">
        <f>AH191+AJ191*dt/2</f>
        <v>289398336.79272676</v>
      </c>
      <c r="AY191">
        <f>AI191+AK191*dt/2</f>
        <v>254225763.38359731</v>
      </c>
      <c r="AZ191">
        <f t="shared" si="174"/>
        <v>-289398336.79272676</v>
      </c>
      <c r="BA191">
        <f t="shared" si="175"/>
        <v>-254225763.38359731</v>
      </c>
      <c r="BB191">
        <f t="shared" si="176"/>
        <v>385204018.80869484</v>
      </c>
      <c r="BC191">
        <f t="shared" si="177"/>
        <v>-0.75128587102423672</v>
      </c>
      <c r="BD191">
        <f t="shared" si="178"/>
        <v>-0.65997692383851869</v>
      </c>
      <c r="BE191">
        <f>G*Mz/BB191^2</f>
        <v>2.6862343841327846E-3</v>
      </c>
      <c r="BF191">
        <f t="shared" si="179"/>
        <v>-2.018129939058453E-3</v>
      </c>
      <c r="BG191">
        <f t="shared" si="180"/>
        <v>-1.7728527055492129E-3</v>
      </c>
      <c r="BH191">
        <f>BF191*dt</f>
        <v>-56.507638293636681</v>
      </c>
      <c r="BI191">
        <f>BG191*dt</f>
        <v>-49.639875755377965</v>
      </c>
      <c r="BJ191">
        <f t="shared" si="146"/>
        <v>129431055219.91444</v>
      </c>
      <c r="BK191">
        <f t="shared" si="147"/>
        <v>83043226341.437119</v>
      </c>
    </row>
    <row r="192" spans="2:63" x14ac:dyDescent="0.3">
      <c r="B192">
        <f t="shared" si="137"/>
        <v>5096000</v>
      </c>
      <c r="C192">
        <f t="shared" si="148"/>
        <v>127079634312.55005</v>
      </c>
      <c r="D192">
        <f t="shared" si="149"/>
        <v>79693225548.191727</v>
      </c>
      <c r="E192">
        <f t="shared" si="150"/>
        <v>15805.450045782394</v>
      </c>
      <c r="F192">
        <f t="shared" si="151"/>
        <v>-25202.983237266537</v>
      </c>
      <c r="G192">
        <f t="shared" si="127"/>
        <v>15735.471700769418</v>
      </c>
      <c r="H192">
        <f t="shared" si="128"/>
        <v>-25246.867531258857</v>
      </c>
      <c r="I192">
        <f t="shared" si="129"/>
        <v>440593207.62154371</v>
      </c>
      <c r="J192">
        <f t="shared" si="130"/>
        <v>-706912290.87524796</v>
      </c>
      <c r="K192">
        <f t="shared" si="152"/>
        <v>-127079634312.55005</v>
      </c>
      <c r="L192">
        <f t="shared" si="153"/>
        <v>-79693225548.191727</v>
      </c>
      <c r="M192">
        <f t="shared" si="154"/>
        <v>150000812182.08923</v>
      </c>
      <c r="N192">
        <f t="shared" si="155"/>
        <v>-0.84719297491726464</v>
      </c>
      <c r="O192">
        <f t="shared" si="156"/>
        <v>-0.53128529365194632</v>
      </c>
      <c r="P192">
        <f t="shared" si="131"/>
        <v>5.9000173079819113E-3</v>
      </c>
      <c r="Q192">
        <f t="shared" si="157"/>
        <v>-4.9984532152125465E-3</v>
      </c>
      <c r="R192">
        <f t="shared" si="158"/>
        <v>-3.1345924280227356E-3</v>
      </c>
      <c r="S192">
        <f t="shared" si="132"/>
        <v>127300910613.19101</v>
      </c>
      <c r="T192">
        <f t="shared" si="133"/>
        <v>79340383782.869995</v>
      </c>
      <c r="U192">
        <f t="shared" si="138"/>
        <v>-127300910613.19101</v>
      </c>
      <c r="V192">
        <f t="shared" si="139"/>
        <v>-79340383782.869995</v>
      </c>
      <c r="W192">
        <f t="shared" si="140"/>
        <v>150001394466.05405</v>
      </c>
      <c r="X192">
        <f t="shared" si="141"/>
        <v>-0.84866484785912943</v>
      </c>
      <c r="Y192">
        <f t="shared" si="142"/>
        <v>-0.52893097471053885</v>
      </c>
      <c r="Z192">
        <f t="shared" si="134"/>
        <v>5.8999715020237103E-3</v>
      </c>
      <c r="AA192">
        <f t="shared" si="143"/>
        <v>-5.0070984171381519E-3</v>
      </c>
      <c r="AB192">
        <f t="shared" si="144"/>
        <v>-3.120677677329803E-3</v>
      </c>
      <c r="AC192">
        <f t="shared" si="135"/>
        <v>-140.19875567986824</v>
      </c>
      <c r="AD192">
        <f t="shared" si="136"/>
        <v>-87.378974965234491</v>
      </c>
      <c r="AG192">
        <f t="shared" si="145"/>
        <v>5096000</v>
      </c>
      <c r="AH192">
        <f t="shared" si="159"/>
        <v>298437373.72240514</v>
      </c>
      <c r="AI192">
        <f t="shared" si="160"/>
        <v>243172116.27958792</v>
      </c>
      <c r="AJ192">
        <f t="shared" si="161"/>
        <v>643.8529385028296</v>
      </c>
      <c r="AK192">
        <f t="shared" si="162"/>
        <v>-787.41401551360207</v>
      </c>
      <c r="AL192">
        <f t="shared" si="163"/>
        <v>614.66218822734561</v>
      </c>
      <c r="AM192">
        <f t="shared" si="164"/>
        <v>-811.19916156196871</v>
      </c>
      <c r="AN192">
        <f t="shared" si="165"/>
        <v>17210541.270365678</v>
      </c>
      <c r="AO192">
        <f t="shared" si="166"/>
        <v>-22713576.523735125</v>
      </c>
      <c r="AP192">
        <f t="shared" si="167"/>
        <v>-298437373.72240514</v>
      </c>
      <c r="AQ192">
        <f t="shared" si="168"/>
        <v>-243172116.27958792</v>
      </c>
      <c r="AR192">
        <f t="shared" si="169"/>
        <v>384964341.42686504</v>
      </c>
      <c r="AS192">
        <f t="shared" si="170"/>
        <v>-0.77523381156875759</v>
      </c>
      <c r="AT192">
        <f t="shared" si="171"/>
        <v>-0.63167439191451813</v>
      </c>
      <c r="AU192">
        <f>G*Mz/AR192^2</f>
        <v>2.6895803046653724E-3</v>
      </c>
      <c r="AV192">
        <f t="shared" si="172"/>
        <v>-2.085053591105997E-3</v>
      </c>
      <c r="AW192">
        <f t="shared" si="173"/>
        <v>-1.6989390034547634E-3</v>
      </c>
      <c r="AX192">
        <f>AH192+AJ192*dt/2</f>
        <v>307451314.86144477</v>
      </c>
      <c r="AY192">
        <f>AI192+AK192*dt/2</f>
        <v>232148320.06239748</v>
      </c>
      <c r="AZ192">
        <f t="shared" si="174"/>
        <v>-307451314.86144477</v>
      </c>
      <c r="BA192">
        <f t="shared" si="175"/>
        <v>-232148320.06239748</v>
      </c>
      <c r="BB192">
        <f t="shared" si="176"/>
        <v>385252064.91052657</v>
      </c>
      <c r="BC192">
        <f t="shared" si="177"/>
        <v>-0.79805234770863398</v>
      </c>
      <c r="BD192">
        <f t="shared" si="178"/>
        <v>-0.60258812659787586</v>
      </c>
      <c r="BE192">
        <f>G*Mz/BB192^2</f>
        <v>2.6855644069694209E-3</v>
      </c>
      <c r="BF192">
        <f t="shared" si="179"/>
        <v>-2.1432209799046916E-3</v>
      </c>
      <c r="BG192">
        <f t="shared" si="180"/>
        <v>-1.6182892248536389E-3</v>
      </c>
      <c r="BH192">
        <f>BF192*dt</f>
        <v>-60.010187437331368</v>
      </c>
      <c r="BI192">
        <f>BG192*dt</f>
        <v>-45.31209829590189</v>
      </c>
      <c r="BJ192">
        <f t="shared" si="146"/>
        <v>130064008049.77409</v>
      </c>
      <c r="BK192">
        <f t="shared" si="147"/>
        <v>82124946710.98761</v>
      </c>
    </row>
    <row r="193" spans="2:63" x14ac:dyDescent="0.3">
      <c r="B193">
        <f t="shared" si="137"/>
        <v>5124000</v>
      </c>
      <c r="C193">
        <f t="shared" si="148"/>
        <v>127520227520.17159</v>
      </c>
      <c r="D193">
        <f t="shared" si="149"/>
        <v>78986313257.316483</v>
      </c>
      <c r="E193">
        <f t="shared" si="150"/>
        <v>15665.251290102526</v>
      </c>
      <c r="F193">
        <f t="shared" si="151"/>
        <v>-25290.362212231772</v>
      </c>
      <c r="G193">
        <f t="shared" si="127"/>
        <v>15595.030337184138</v>
      </c>
      <c r="H193">
        <f t="shared" si="128"/>
        <v>-25333.857227040789</v>
      </c>
      <c r="I193">
        <f t="shared" si="129"/>
        <v>436660849.44115585</v>
      </c>
      <c r="J193">
        <f t="shared" si="130"/>
        <v>-709348002.35714209</v>
      </c>
      <c r="K193">
        <f t="shared" si="152"/>
        <v>-127520227520.17159</v>
      </c>
      <c r="L193">
        <f t="shared" si="153"/>
        <v>-78986313257.316483</v>
      </c>
      <c r="M193">
        <f t="shared" si="154"/>
        <v>150000820360.35422</v>
      </c>
      <c r="N193">
        <f t="shared" si="155"/>
        <v>-0.85013020071372669</v>
      </c>
      <c r="O193">
        <f t="shared" si="156"/>
        <v>-0.52657254185386348</v>
      </c>
      <c r="P193">
        <f t="shared" si="131"/>
        <v>5.9000166646267149E-3</v>
      </c>
      <c r="Q193">
        <f t="shared" si="157"/>
        <v>-5.0157823513134418E-3</v>
      </c>
      <c r="R193">
        <f t="shared" si="158"/>
        <v>-3.1067867720726431E-3</v>
      </c>
      <c r="S193">
        <f t="shared" si="132"/>
        <v>127739541038.23302</v>
      </c>
      <c r="T193">
        <f t="shared" si="133"/>
        <v>78632248186.345245</v>
      </c>
      <c r="U193">
        <f t="shared" si="138"/>
        <v>-127739541038.23302</v>
      </c>
      <c r="V193">
        <f t="shared" si="139"/>
        <v>-78632248186.345245</v>
      </c>
      <c r="W193">
        <f t="shared" si="140"/>
        <v>150001402658.4332</v>
      </c>
      <c r="X193">
        <f t="shared" si="141"/>
        <v>-0.85158897699848546</v>
      </c>
      <c r="Y193">
        <f t="shared" si="142"/>
        <v>-0.5242100859909824</v>
      </c>
      <c r="Z193">
        <f t="shared" si="134"/>
        <v>5.8999708575657077E-3</v>
      </c>
      <c r="AA193">
        <f t="shared" si="143"/>
        <v>-5.0243501469152581E-3</v>
      </c>
      <c r="AB193">
        <f t="shared" si="144"/>
        <v>-3.0928242305888099E-3</v>
      </c>
      <c r="AC193">
        <f t="shared" si="135"/>
        <v>-140.68180411362724</v>
      </c>
      <c r="AD193">
        <f t="shared" si="136"/>
        <v>-86.59907845648668</v>
      </c>
      <c r="AG193">
        <f t="shared" si="145"/>
        <v>5124000</v>
      </c>
      <c r="AH193">
        <f t="shared" si="159"/>
        <v>315647914.99277079</v>
      </c>
      <c r="AI193">
        <f t="shared" si="160"/>
        <v>220458539.75585279</v>
      </c>
      <c r="AJ193">
        <f t="shared" si="161"/>
        <v>583.84275106549819</v>
      </c>
      <c r="AK193">
        <f t="shared" si="162"/>
        <v>-832.726113809504</v>
      </c>
      <c r="AL193">
        <f t="shared" si="163"/>
        <v>552.9804840570464</v>
      </c>
      <c r="AM193">
        <f t="shared" si="164"/>
        <v>-854.28130234415448</v>
      </c>
      <c r="AN193">
        <f t="shared" si="165"/>
        <v>15483453.553597299</v>
      </c>
      <c r="AO193">
        <f t="shared" si="166"/>
        <v>-23919876.465636324</v>
      </c>
      <c r="AP193">
        <f t="shared" si="167"/>
        <v>-315647914.99277079</v>
      </c>
      <c r="AQ193">
        <f t="shared" si="168"/>
        <v>-220458539.75585279</v>
      </c>
      <c r="AR193">
        <f t="shared" si="169"/>
        <v>385013732.21038026</v>
      </c>
      <c r="AS193">
        <f t="shared" si="170"/>
        <v>-0.81983547231061771</v>
      </c>
      <c r="AT193">
        <f t="shared" si="171"/>
        <v>-0.57259916026940372</v>
      </c>
      <c r="AU193">
        <f>G*Mz/AR193^2</f>
        <v>2.6888902931314308E-3</v>
      </c>
      <c r="AV193">
        <f t="shared" si="172"/>
        <v>-2.2044476434608419E-3</v>
      </c>
      <c r="AW193">
        <f t="shared" si="173"/>
        <v>-1.5396563239036081E-3</v>
      </c>
      <c r="AX193">
        <f>AH193+AJ193*dt/2</f>
        <v>323821713.50768775</v>
      </c>
      <c r="AY193">
        <f>AI193+AK193*dt/2</f>
        <v>208800374.16251972</v>
      </c>
      <c r="AZ193">
        <f t="shared" si="174"/>
        <v>-323821713.50768775</v>
      </c>
      <c r="BA193">
        <f t="shared" si="175"/>
        <v>-208800374.16251972</v>
      </c>
      <c r="BB193">
        <f t="shared" si="176"/>
        <v>385302606.25833201</v>
      </c>
      <c r="BC193">
        <f t="shared" si="177"/>
        <v>-0.84043478618615042</v>
      </c>
      <c r="BD193">
        <f t="shared" si="178"/>
        <v>-0.54191269607588988</v>
      </c>
      <c r="BE193">
        <f>G*Mz/BB193^2</f>
        <v>2.6848599054148316E-3</v>
      </c>
      <c r="BF193">
        <f t="shared" si="179"/>
        <v>-2.2564496605470821E-3</v>
      </c>
      <c r="BG193">
        <f t="shared" si="180"/>
        <v>-1.4549596699294102E-3</v>
      </c>
      <c r="BH193">
        <f>BF193*dt</f>
        <v>-63.180590495318299</v>
      </c>
      <c r="BI193">
        <f>BG193*dt</f>
        <v>-40.738870758023481</v>
      </c>
      <c r="BJ193">
        <f t="shared" si="146"/>
        <v>130676706670.09929</v>
      </c>
      <c r="BK193">
        <f t="shared" si="147"/>
        <v>81190898654.875015</v>
      </c>
    </row>
    <row r="194" spans="2:63" x14ac:dyDescent="0.3">
      <c r="B194">
        <f t="shared" si="137"/>
        <v>5152000</v>
      </c>
      <c r="C194">
        <f t="shared" si="148"/>
        <v>127956888369.61275</v>
      </c>
      <c r="D194">
        <f t="shared" si="149"/>
        <v>78276965254.959335</v>
      </c>
      <c r="E194">
        <f t="shared" si="150"/>
        <v>15524.569485988899</v>
      </c>
      <c r="F194">
        <f t="shared" si="151"/>
        <v>-25376.961290688258</v>
      </c>
      <c r="G194">
        <f t="shared" si="127"/>
        <v>15454.108090696824</v>
      </c>
      <c r="H194">
        <f t="shared" si="128"/>
        <v>-25420.065685155572</v>
      </c>
      <c r="I194">
        <f t="shared" si="129"/>
        <v>432715026.53951108</v>
      </c>
      <c r="J194">
        <f t="shared" si="130"/>
        <v>-711761839.18435597</v>
      </c>
      <c r="K194">
        <f t="shared" si="152"/>
        <v>-127956888369.61275</v>
      </c>
      <c r="L194">
        <f t="shared" si="153"/>
        <v>-78276965254.959335</v>
      </c>
      <c r="M194">
        <f t="shared" si="154"/>
        <v>150000828566.91043</v>
      </c>
      <c r="N194">
        <f t="shared" si="155"/>
        <v>-0.85304121045261683</v>
      </c>
      <c r="O194">
        <f t="shared" si="156"/>
        <v>-0.52184355248439551</v>
      </c>
      <c r="P194">
        <f t="shared" si="131"/>
        <v>5.9000160190460522E-3</v>
      </c>
      <c r="Q194">
        <f t="shared" si="157"/>
        <v>-5.0329568065768738E-3</v>
      </c>
      <c r="R194">
        <f t="shared" si="158"/>
        <v>-3.0788853190938329E-3</v>
      </c>
      <c r="S194">
        <f t="shared" si="132"/>
        <v>128174232342.4166</v>
      </c>
      <c r="T194">
        <f t="shared" si="133"/>
        <v>77921687796.889694</v>
      </c>
      <c r="U194">
        <f t="shared" si="138"/>
        <v>-128174232342.4166</v>
      </c>
      <c r="V194">
        <f t="shared" si="139"/>
        <v>-77921687796.889694</v>
      </c>
      <c r="W194">
        <f t="shared" si="140"/>
        <v>150001410878.9772</v>
      </c>
      <c r="X194">
        <f t="shared" si="141"/>
        <v>-0.85448684509927031</v>
      </c>
      <c r="Y194">
        <f t="shared" si="142"/>
        <v>-0.51947303255539223</v>
      </c>
      <c r="Z194">
        <f t="shared" si="134"/>
        <v>5.8999702108922065E-3</v>
      </c>
      <c r="AA194">
        <f t="shared" si="143"/>
        <v>-5.0414469316849581E-3</v>
      </c>
      <c r="AB194">
        <f t="shared" si="144"/>
        <v>-3.0648754174386517E-3</v>
      </c>
      <c r="AC194">
        <f t="shared" si="135"/>
        <v>-141.16051408717883</v>
      </c>
      <c r="AD194">
        <f t="shared" si="136"/>
        <v>-85.816511688282247</v>
      </c>
      <c r="AG194">
        <f t="shared" si="145"/>
        <v>5152000</v>
      </c>
      <c r="AH194">
        <f t="shared" si="159"/>
        <v>331131368.54636806</v>
      </c>
      <c r="AI194">
        <f t="shared" si="160"/>
        <v>196538663.29021648</v>
      </c>
      <c r="AJ194">
        <f t="shared" si="161"/>
        <v>520.66216057017994</v>
      </c>
      <c r="AK194">
        <f t="shared" si="162"/>
        <v>-873.46498456752749</v>
      </c>
      <c r="AL194">
        <f t="shared" si="163"/>
        <v>488.29906193973585</v>
      </c>
      <c r="AM194">
        <f t="shared" si="164"/>
        <v>-892.67367558547392</v>
      </c>
      <c r="AN194">
        <f t="shared" si="165"/>
        <v>13672373.734312603</v>
      </c>
      <c r="AO194">
        <f t="shared" si="166"/>
        <v>-24994862.916393269</v>
      </c>
      <c r="AP194">
        <f t="shared" si="167"/>
        <v>-331131368.54636806</v>
      </c>
      <c r="AQ194">
        <f t="shared" si="168"/>
        <v>-196538663.29021648</v>
      </c>
      <c r="AR194">
        <f t="shared" si="169"/>
        <v>385065487.16198361</v>
      </c>
      <c r="AS194">
        <f t="shared" si="170"/>
        <v>-0.85993520475407514</v>
      </c>
      <c r="AT194">
        <f t="shared" si="171"/>
        <v>-0.51040321670671962</v>
      </c>
      <c r="AU194">
        <f>G*Mz/AR194^2</f>
        <v>2.6881675379666135E-3</v>
      </c>
      <c r="AV194">
        <f t="shared" si="172"/>
        <v>-2.3116499021745779E-3</v>
      </c>
      <c r="AW194">
        <f t="shared" si="173"/>
        <v>-1.3720493584247423E-3</v>
      </c>
      <c r="AX194">
        <f>AH194+AJ194*dt/2</f>
        <v>338420638.79435056</v>
      </c>
      <c r="AY194">
        <f>AI194+AK194*dt/2</f>
        <v>184310153.50627109</v>
      </c>
      <c r="AZ194">
        <f t="shared" si="174"/>
        <v>-338420638.79435056</v>
      </c>
      <c r="BA194">
        <f t="shared" si="175"/>
        <v>-184310153.50627109</v>
      </c>
      <c r="BB194">
        <f t="shared" si="176"/>
        <v>385355370.3368898</v>
      </c>
      <c r="BC194">
        <f t="shared" si="177"/>
        <v>-0.87820402891619909</v>
      </c>
      <c r="BD194">
        <f t="shared" si="178"/>
        <v>-0.47828619423453567</v>
      </c>
      <c r="BE194">
        <f>G*Mz/BB194^2</f>
        <v>2.6841247166964838E-3</v>
      </c>
      <c r="BF194">
        <f t="shared" si="179"/>
        <v>-2.3572091403164038E-3</v>
      </c>
      <c r="BG194">
        <f t="shared" si="180"/>
        <v>-1.2837797955996125E-3</v>
      </c>
      <c r="BH194">
        <f>BF194*dt</f>
        <v>-66.0018559288593</v>
      </c>
      <c r="BI194">
        <f>BG194*dt</f>
        <v>-35.945834276789149</v>
      </c>
      <c r="BJ194">
        <f t="shared" si="146"/>
        <v>131268202055.07643</v>
      </c>
      <c r="BK194">
        <f t="shared" si="147"/>
        <v>80242351887.861496</v>
      </c>
    </row>
    <row r="195" spans="2:63" x14ac:dyDescent="0.3">
      <c r="B195">
        <f t="shared" si="137"/>
        <v>5180000</v>
      </c>
      <c r="C195">
        <f t="shared" si="148"/>
        <v>128389603396.15225</v>
      </c>
      <c r="D195">
        <f t="shared" si="149"/>
        <v>77565203415.774979</v>
      </c>
      <c r="E195">
        <f t="shared" si="150"/>
        <v>15383.408971901721</v>
      </c>
      <c r="F195">
        <f t="shared" si="151"/>
        <v>-25462.777802376539</v>
      </c>
      <c r="G195">
        <f t="shared" si="127"/>
        <v>15312.709307181218</v>
      </c>
      <c r="H195">
        <f t="shared" si="128"/>
        <v>-25505.490247390895</v>
      </c>
      <c r="I195">
        <f t="shared" si="129"/>
        <v>428755860.6010741</v>
      </c>
      <c r="J195">
        <f t="shared" si="130"/>
        <v>-714153726.92694509</v>
      </c>
      <c r="K195">
        <f t="shared" si="152"/>
        <v>-128389603396.15225</v>
      </c>
      <c r="L195">
        <f t="shared" si="153"/>
        <v>-77565203415.774979</v>
      </c>
      <c r="M195">
        <f t="shared" si="154"/>
        <v>150000836801.50528</v>
      </c>
      <c r="N195">
        <f t="shared" si="155"/>
        <v>-0.85592591437372467</v>
      </c>
      <c r="O195">
        <f t="shared" si="156"/>
        <v>-0.51709847137997167</v>
      </c>
      <c r="P195">
        <f t="shared" si="131"/>
        <v>5.9000153712597979E-3</v>
      </c>
      <c r="Q195">
        <f t="shared" si="157"/>
        <v>-5.0499760514645733E-3</v>
      </c>
      <c r="R195">
        <f t="shared" si="158"/>
        <v>-3.0508889295967775E-3</v>
      </c>
      <c r="S195">
        <f t="shared" si="132"/>
        <v>128604971121.75888</v>
      </c>
      <c r="T195">
        <f t="shared" si="133"/>
        <v>77208724526.541702</v>
      </c>
      <c r="U195">
        <f t="shared" si="138"/>
        <v>-128604971121.75888</v>
      </c>
      <c r="V195">
        <f t="shared" si="139"/>
        <v>-77208724526.541702</v>
      </c>
      <c r="W195">
        <f t="shared" si="140"/>
        <v>150001419127.43304</v>
      </c>
      <c r="X195">
        <f t="shared" si="141"/>
        <v>-0.85735836280657518</v>
      </c>
      <c r="Y195">
        <f t="shared" si="142"/>
        <v>-0.51471996048883628</v>
      </c>
      <c r="Z195">
        <f t="shared" si="134"/>
        <v>5.8999695620231126E-3</v>
      </c>
      <c r="AA195">
        <f t="shared" si="143"/>
        <v>-5.0583882443047627E-3</v>
      </c>
      <c r="AB195">
        <f t="shared" si="144"/>
        <v>-3.0368320998498733E-3</v>
      </c>
      <c r="AC195">
        <f t="shared" si="135"/>
        <v>-141.63487084053335</v>
      </c>
      <c r="AD195">
        <f t="shared" si="136"/>
        <v>-85.031298795796459</v>
      </c>
      <c r="AG195">
        <f t="shared" si="145"/>
        <v>5180000</v>
      </c>
      <c r="AH195">
        <f t="shared" si="159"/>
        <v>344803742.28068066</v>
      </c>
      <c r="AI195">
        <f t="shared" si="160"/>
        <v>171543800.3738232</v>
      </c>
      <c r="AJ195">
        <f t="shared" si="161"/>
        <v>454.66030464132064</v>
      </c>
      <c r="AK195">
        <f t="shared" si="162"/>
        <v>-909.41081884431662</v>
      </c>
      <c r="AL195">
        <f t="shared" si="163"/>
        <v>420.97506924073974</v>
      </c>
      <c r="AM195">
        <f t="shared" si="164"/>
        <v>-926.16960823239299</v>
      </c>
      <c r="AN195">
        <f t="shared" si="165"/>
        <v>11787301.938740714</v>
      </c>
      <c r="AO195">
        <f t="shared" si="166"/>
        <v>-25932749.030507002</v>
      </c>
      <c r="AP195">
        <f t="shared" si="167"/>
        <v>-344803742.28068066</v>
      </c>
      <c r="AQ195">
        <f t="shared" si="168"/>
        <v>-171543800.3738232</v>
      </c>
      <c r="AR195">
        <f t="shared" si="169"/>
        <v>385119327.14089561</v>
      </c>
      <c r="AS195">
        <f t="shared" si="170"/>
        <v>-0.89531664079412576</v>
      </c>
      <c r="AT195">
        <f t="shared" si="171"/>
        <v>-0.44543025572711398</v>
      </c>
      <c r="AU195">
        <f>G*Mz/AR195^2</f>
        <v>2.6874159747153699E-3</v>
      </c>
      <c r="AV195">
        <f t="shared" si="172"/>
        <v>-2.4060882428986363E-3</v>
      </c>
      <c r="AW195">
        <f t="shared" si="173"/>
        <v>-1.1970563848625985E-3</v>
      </c>
      <c r="AX195">
        <f>AH195+AJ195*dt/2</f>
        <v>351168986.54565912</v>
      </c>
      <c r="AY195">
        <f>AI195+AK195*dt/2</f>
        <v>158812048.91000277</v>
      </c>
      <c r="AZ195">
        <f t="shared" si="174"/>
        <v>-351168986.54565912</v>
      </c>
      <c r="BA195">
        <f t="shared" si="175"/>
        <v>-158812048.91000277</v>
      </c>
      <c r="BB195">
        <f t="shared" si="176"/>
        <v>385410072.50783992</v>
      </c>
      <c r="BC195">
        <f t="shared" si="177"/>
        <v>-0.91115674341519892</v>
      </c>
      <c r="BD195">
        <f t="shared" si="178"/>
        <v>-0.41205993366136595</v>
      </c>
      <c r="BE195">
        <f>G*Mz/BB195^2</f>
        <v>2.6833628423201146E-3</v>
      </c>
      <c r="BF195">
        <f t="shared" si="179"/>
        <v>-2.4449641488097475E-3</v>
      </c>
      <c r="BG195">
        <f t="shared" si="180"/>
        <v>-1.1057063147958009E-3</v>
      </c>
      <c r="BH195">
        <f>BF195*dt</f>
        <v>-68.458996166672932</v>
      </c>
      <c r="BI195">
        <f>BG195*dt</f>
        <v>-30.959776814282424</v>
      </c>
      <c r="BJ195">
        <f t="shared" si="146"/>
        <v>131837640818.95906</v>
      </c>
      <c r="BK195">
        <f t="shared" si="147"/>
        <v>79280641419.513214</v>
      </c>
    </row>
    <row r="196" spans="2:63" x14ac:dyDescent="0.3">
      <c r="B196">
        <f t="shared" si="137"/>
        <v>5208000</v>
      </c>
      <c r="C196">
        <f t="shared" si="148"/>
        <v>128818359256.75333</v>
      </c>
      <c r="D196">
        <f t="shared" si="149"/>
        <v>76851049688.848038</v>
      </c>
      <c r="E196">
        <f t="shared" si="150"/>
        <v>15241.774101061188</v>
      </c>
      <c r="F196">
        <f t="shared" si="151"/>
        <v>-25547.809101172334</v>
      </c>
      <c r="G196">
        <f t="shared" si="127"/>
        <v>15170.838347204028</v>
      </c>
      <c r="H196">
        <f t="shared" si="128"/>
        <v>-25590.128279710596</v>
      </c>
      <c r="I196">
        <f t="shared" si="129"/>
        <v>424783473.72171277</v>
      </c>
      <c r="J196">
        <f t="shared" si="130"/>
        <v>-716523591.83189666</v>
      </c>
      <c r="K196">
        <f t="shared" si="152"/>
        <v>-128818359256.75333</v>
      </c>
      <c r="L196">
        <f t="shared" si="153"/>
        <v>-76851049688.848038</v>
      </c>
      <c r="M196">
        <f t="shared" si="154"/>
        <v>150000845063.88541</v>
      </c>
      <c r="N196">
        <f t="shared" si="155"/>
        <v>-0.85878422352813777</v>
      </c>
      <c r="O196">
        <f t="shared" si="156"/>
        <v>-0.5123374448731749</v>
      </c>
      <c r="P196">
        <f t="shared" si="131"/>
        <v>5.9000147212878813E-3</v>
      </c>
      <c r="Q196">
        <f t="shared" si="157"/>
        <v>-5.0668395612257951E-3</v>
      </c>
      <c r="R196">
        <f t="shared" si="158"/>
        <v>-3.0227984670187502E-3</v>
      </c>
      <c r="S196">
        <f t="shared" si="132"/>
        <v>129031744094.16818</v>
      </c>
      <c r="T196">
        <f t="shared" si="133"/>
        <v>76493380361.431625</v>
      </c>
      <c r="U196">
        <f t="shared" si="138"/>
        <v>-129031744094.16818</v>
      </c>
      <c r="V196">
        <f t="shared" si="139"/>
        <v>-76493380361.431625</v>
      </c>
      <c r="W196">
        <f t="shared" si="140"/>
        <v>150001427403.54694</v>
      </c>
      <c r="X196">
        <f t="shared" si="141"/>
        <v>-0.86020344157816386</v>
      </c>
      <c r="Y196">
        <f t="shared" si="142"/>
        <v>-0.50995101637028062</v>
      </c>
      <c r="Z196">
        <f t="shared" si="134"/>
        <v>5.8999689109783928E-3</v>
      </c>
      <c r="AA196">
        <f t="shared" si="143"/>
        <v>-5.0751735624277846E-3</v>
      </c>
      <c r="AB196">
        <f t="shared" si="144"/>
        <v>-3.008695142706489E-3</v>
      </c>
      <c r="AC196">
        <f t="shared" si="135"/>
        <v>-142.10485974797797</v>
      </c>
      <c r="AD196">
        <f t="shared" si="136"/>
        <v>-84.243463995781696</v>
      </c>
      <c r="AG196">
        <f t="shared" si="145"/>
        <v>5208000</v>
      </c>
      <c r="AH196">
        <f t="shared" si="159"/>
        <v>356591044.21942139</v>
      </c>
      <c r="AI196">
        <f t="shared" si="160"/>
        <v>145611051.3433162</v>
      </c>
      <c r="AJ196">
        <f t="shared" si="161"/>
        <v>386.2013084746477</v>
      </c>
      <c r="AK196">
        <f t="shared" si="162"/>
        <v>-940.37059565859909</v>
      </c>
      <c r="AL196">
        <f t="shared" si="163"/>
        <v>351.37961838366363</v>
      </c>
      <c r="AM196">
        <f t="shared" si="164"/>
        <v>-954.58974946488297</v>
      </c>
      <c r="AN196">
        <f t="shared" si="165"/>
        <v>9838629.3147425819</v>
      </c>
      <c r="AO196">
        <f t="shared" si="166"/>
        <v>-26728512.985016722</v>
      </c>
      <c r="AP196">
        <f t="shared" si="167"/>
        <v>-356591044.21942139</v>
      </c>
      <c r="AQ196">
        <f t="shared" si="168"/>
        <v>-145611051.3433162</v>
      </c>
      <c r="AR196">
        <f t="shared" si="169"/>
        <v>385174961.66132504</v>
      </c>
      <c r="AS196">
        <f t="shared" si="170"/>
        <v>-0.92578978311929638</v>
      </c>
      <c r="AT196">
        <f t="shared" si="171"/>
        <v>-0.37803872483110273</v>
      </c>
      <c r="AU196">
        <f>G*Mz/AR196^2</f>
        <v>2.6866396921631699E-3</v>
      </c>
      <c r="AV196">
        <f t="shared" si="172"/>
        <v>-2.4872635779274342E-3</v>
      </c>
      <c r="AW196">
        <f t="shared" si="173"/>
        <v>-1.0156538433059911E-3</v>
      </c>
      <c r="AX196">
        <f>AH196+AJ196*dt/2</f>
        <v>361997862.53806645</v>
      </c>
      <c r="AY196">
        <f>AI196+AK196*dt/2</f>
        <v>132445863.00409581</v>
      </c>
      <c r="AZ196">
        <f t="shared" si="174"/>
        <v>-361997862.53806645</v>
      </c>
      <c r="BA196">
        <f t="shared" si="175"/>
        <v>-132445863.00409581</v>
      </c>
      <c r="BB196">
        <f t="shared" si="176"/>
        <v>385466417.61511284</v>
      </c>
      <c r="BC196">
        <f t="shared" si="177"/>
        <v>-0.93911647291547018</v>
      </c>
      <c r="BD196">
        <f t="shared" si="178"/>
        <v>-0.34359896725515177</v>
      </c>
      <c r="BE196">
        <f>G*Mz/BB196^2</f>
        <v>2.6825784247420169E-3</v>
      </c>
      <c r="BF196">
        <f t="shared" si="179"/>
        <v>-2.5192535885628612E-3</v>
      </c>
      <c r="BG196">
        <f t="shared" si="180"/>
        <v>-9.2173117632230882E-4</v>
      </c>
      <c r="BH196">
        <f>BF196*dt</f>
        <v>-70.539100479760108</v>
      </c>
      <c r="BI196">
        <f>BG196*dt</f>
        <v>-25.808472937024646</v>
      </c>
      <c r="BJ196">
        <f t="shared" si="146"/>
        <v>132384269698.94754</v>
      </c>
      <c r="BK196">
        <f t="shared" si="147"/>
        <v>78307160202.281204</v>
      </c>
    </row>
    <row r="197" spans="2:63" x14ac:dyDescent="0.3">
      <c r="B197">
        <f t="shared" si="137"/>
        <v>5236000</v>
      </c>
      <c r="C197">
        <f t="shared" si="148"/>
        <v>129243142730.47504</v>
      </c>
      <c r="D197">
        <f t="shared" si="149"/>
        <v>76134526097.016144</v>
      </c>
      <c r="E197">
        <f t="shared" si="150"/>
        <v>15099.66924131321</v>
      </c>
      <c r="F197">
        <f t="shared" si="151"/>
        <v>-25632.052565168116</v>
      </c>
      <c r="G197">
        <f t="shared" si="127"/>
        <v>15028.49958589042</v>
      </c>
      <c r="H197">
        <f t="shared" si="128"/>
        <v>-25673.977172335875</v>
      </c>
      <c r="I197">
        <f t="shared" si="129"/>
        <v>420797988.40493178</v>
      </c>
      <c r="J197">
        <f t="shared" si="130"/>
        <v>-718871360.82540452</v>
      </c>
      <c r="K197">
        <f t="shared" si="152"/>
        <v>-129243142730.47504</v>
      </c>
      <c r="L197">
        <f t="shared" si="153"/>
        <v>-76134526097.016144</v>
      </c>
      <c r="M197">
        <f t="shared" si="154"/>
        <v>150000853353.79654</v>
      </c>
      <c r="N197">
        <f t="shared" si="155"/>
        <v>-0.86161604978098527</v>
      </c>
      <c r="O197">
        <f t="shared" si="156"/>
        <v>-0.50756061978822853</v>
      </c>
      <c r="P197">
        <f t="shared" si="131"/>
        <v>5.9000140691503056E-3</v>
      </c>
      <c r="Q197">
        <f t="shared" si="157"/>
        <v>-5.0835468159135229E-3</v>
      </c>
      <c r="R197">
        <f t="shared" si="158"/>
        <v>-2.9946147976971974E-3</v>
      </c>
      <c r="S197">
        <f t="shared" si="132"/>
        <v>129454538099.85342</v>
      </c>
      <c r="T197">
        <f t="shared" si="133"/>
        <v>75775677361.10379</v>
      </c>
      <c r="U197">
        <f t="shared" si="138"/>
        <v>-129454538099.85342</v>
      </c>
      <c r="V197">
        <f t="shared" si="139"/>
        <v>-75775677361.10379</v>
      </c>
      <c r="W197">
        <f t="shared" si="140"/>
        <v>150001435707.06415</v>
      </c>
      <c r="X197">
        <f t="shared" si="141"/>
        <v>-0.86302199368720378</v>
      </c>
      <c r="Y197">
        <f t="shared" si="142"/>
        <v>-0.50516634726806964</v>
      </c>
      <c r="Z197">
        <f t="shared" si="134"/>
        <v>5.8999682577780838E-3</v>
      </c>
      <c r="AA197">
        <f t="shared" si="143"/>
        <v>-5.0918023685188598E-3</v>
      </c>
      <c r="AB197">
        <f t="shared" si="144"/>
        <v>-2.9804654137793114E-3</v>
      </c>
      <c r="AC197">
        <f t="shared" si="135"/>
        <v>-142.57046631852808</v>
      </c>
      <c r="AD197">
        <f t="shared" si="136"/>
        <v>-83.453031585820725</v>
      </c>
      <c r="AG197">
        <f t="shared" si="145"/>
        <v>5236000</v>
      </c>
      <c r="AH197">
        <f t="shared" si="159"/>
        <v>366429673.53416395</v>
      </c>
      <c r="AI197">
        <f t="shared" si="160"/>
        <v>118882538.35829948</v>
      </c>
      <c r="AJ197">
        <f t="shared" si="161"/>
        <v>315.66220799488758</v>
      </c>
      <c r="AK197">
        <f t="shared" si="162"/>
        <v>-966.17906859562368</v>
      </c>
      <c r="AL197">
        <f t="shared" si="163"/>
        <v>279.89567685436253</v>
      </c>
      <c r="AM197">
        <f t="shared" si="164"/>
        <v>-977.78297602278883</v>
      </c>
      <c r="AN197">
        <f t="shared" si="165"/>
        <v>7837078.9519221513</v>
      </c>
      <c r="AO197">
        <f t="shared" si="166"/>
        <v>-27377923.328638088</v>
      </c>
      <c r="AP197">
        <f t="shared" si="167"/>
        <v>-366429673.53416395</v>
      </c>
      <c r="AQ197">
        <f t="shared" si="168"/>
        <v>-118882538.35829948</v>
      </c>
      <c r="AR197">
        <f t="shared" si="169"/>
        <v>385232090.52838075</v>
      </c>
      <c r="AS197">
        <f t="shared" si="170"/>
        <v>-0.95119197632671881</v>
      </c>
      <c r="AT197">
        <f t="shared" si="171"/>
        <v>-0.30859977992809812</v>
      </c>
      <c r="AU197">
        <f>G*Mz/AR197^2</f>
        <v>2.6858429085883117E-3</v>
      </c>
      <c r="AV197">
        <f t="shared" si="172"/>
        <v>-2.5547522243232188E-3</v>
      </c>
      <c r="AW197">
        <f t="shared" si="173"/>
        <v>-8.2885053051179596E-4</v>
      </c>
      <c r="AX197">
        <f>AH197+AJ197*dt/2</f>
        <v>370848944.44609237</v>
      </c>
      <c r="AY197">
        <f>AI197+AK197*dt/2</f>
        <v>105356031.39796075</v>
      </c>
      <c r="AZ197">
        <f t="shared" si="174"/>
        <v>-370848944.44609237</v>
      </c>
      <c r="BA197">
        <f t="shared" si="175"/>
        <v>-105356031.39796075</v>
      </c>
      <c r="BB197">
        <f t="shared" si="176"/>
        <v>385524101.64438355</v>
      </c>
      <c r="BC197">
        <f t="shared" si="177"/>
        <v>-0.96193452721711314</v>
      </c>
      <c r="BD197">
        <f t="shared" si="178"/>
        <v>-0.27328001271148444</v>
      </c>
      <c r="BE197">
        <f>G*Mz/BB197^2</f>
        <v>2.6817757234059085E-3</v>
      </c>
      <c r="BF197">
        <f t="shared" si="179"/>
        <v>-2.579692662596794E-3</v>
      </c>
      <c r="BG197">
        <f t="shared" si="180"/>
        <v>-7.3287570378171706E-4</v>
      </c>
      <c r="BH197">
        <f>BF197*dt</f>
        <v>-72.231394552710228</v>
      </c>
      <c r="BI197">
        <f>BG197*dt</f>
        <v>-20.520519705888077</v>
      </c>
      <c r="BJ197">
        <f t="shared" si="146"/>
        <v>132907439465.81668</v>
      </c>
      <c r="BK197">
        <f t="shared" si="147"/>
        <v>77323351480.599136</v>
      </c>
    </row>
    <row r="198" spans="2:63" x14ac:dyDescent="0.3">
      <c r="B198">
        <f t="shared" si="137"/>
        <v>5264000</v>
      </c>
      <c r="C198">
        <f t="shared" si="148"/>
        <v>129663940718.87997</v>
      </c>
      <c r="D198">
        <f t="shared" si="149"/>
        <v>75415654736.190735</v>
      </c>
      <c r="E198">
        <f t="shared" si="150"/>
        <v>14957.098774994682</v>
      </c>
      <c r="F198">
        <f t="shared" si="151"/>
        <v>-25715.505596753937</v>
      </c>
      <c r="G198">
        <f t="shared" si="127"/>
        <v>14885.697412789075</v>
      </c>
      <c r="H198">
        <f t="shared" si="128"/>
        <v>-25757.034339825739</v>
      </c>
      <c r="I198">
        <f t="shared" si="129"/>
        <v>416799527.55809408</v>
      </c>
      <c r="J198">
        <f t="shared" si="130"/>
        <v>-721196961.51512074</v>
      </c>
      <c r="K198">
        <f t="shared" si="152"/>
        <v>-129663940718.87997</v>
      </c>
      <c r="L198">
        <f t="shared" si="153"/>
        <v>-75415654736.190735</v>
      </c>
      <c r="M198">
        <f t="shared" si="154"/>
        <v>150000861670.98358</v>
      </c>
      <c r="N198">
        <f t="shared" si="155"/>
        <v>-0.86442130581415444</v>
      </c>
      <c r="O198">
        <f t="shared" si="156"/>
        <v>-0.50276814343646714</v>
      </c>
      <c r="P198">
        <f t="shared" si="131"/>
        <v>5.9000134148671415E-3</v>
      </c>
      <c r="Q198">
        <f t="shared" si="157"/>
        <v>-5.1000973004004828E-3</v>
      </c>
      <c r="R198">
        <f t="shared" si="158"/>
        <v>-2.9663387908430033E-3</v>
      </c>
      <c r="S198">
        <f t="shared" si="132"/>
        <v>129873340101.7299</v>
      </c>
      <c r="T198">
        <f t="shared" si="133"/>
        <v>75055637657.836182</v>
      </c>
      <c r="U198">
        <f t="shared" si="138"/>
        <v>-129873340101.7299</v>
      </c>
      <c r="V198">
        <f t="shared" si="139"/>
        <v>-75055637657.836182</v>
      </c>
      <c r="W198">
        <f t="shared" si="140"/>
        <v>150001444037.72919</v>
      </c>
      <c r="X198">
        <f t="shared" si="141"/>
        <v>-0.86581393222496872</v>
      </c>
      <c r="Y198">
        <f t="shared" si="142"/>
        <v>-0.50036610073538879</v>
      </c>
      <c r="Z198">
        <f t="shared" si="134"/>
        <v>5.8999676024422869E-3</v>
      </c>
      <c r="AA198">
        <f t="shared" si="143"/>
        <v>-5.1082741498704775E-3</v>
      </c>
      <c r="AB198">
        <f t="shared" si="144"/>
        <v>-2.9521437836991676E-3</v>
      </c>
      <c r="AC198">
        <f t="shared" si="135"/>
        <v>-143.03167619637338</v>
      </c>
      <c r="AD198">
        <f t="shared" si="136"/>
        <v>-82.660025943576699</v>
      </c>
      <c r="AG198">
        <f t="shared" si="145"/>
        <v>5264000</v>
      </c>
      <c r="AH198">
        <f t="shared" si="159"/>
        <v>374266752.48608613</v>
      </c>
      <c r="AI198">
        <f t="shared" si="160"/>
        <v>91504615.029661387</v>
      </c>
      <c r="AJ198">
        <f t="shared" si="161"/>
        <v>243.43081344217734</v>
      </c>
      <c r="AK198">
        <f t="shared" si="162"/>
        <v>-986.69958830151177</v>
      </c>
      <c r="AL198">
        <f t="shared" si="163"/>
        <v>206.9159043217108</v>
      </c>
      <c r="AM198">
        <f t="shared" si="164"/>
        <v>-995.62713177075318</v>
      </c>
      <c r="AN198">
        <f t="shared" si="165"/>
        <v>5793645.3210079027</v>
      </c>
      <c r="AO198">
        <f t="shared" si="166"/>
        <v>-27877559.689581089</v>
      </c>
      <c r="AP198">
        <f t="shared" si="167"/>
        <v>-374266752.48608613</v>
      </c>
      <c r="AQ198">
        <f t="shared" si="168"/>
        <v>-91504615.029661387</v>
      </c>
      <c r="AR198">
        <f t="shared" si="169"/>
        <v>385290405.52316874</v>
      </c>
      <c r="AS198">
        <f t="shared" si="170"/>
        <v>-0.97138871646151148</v>
      </c>
      <c r="AT198">
        <f t="shared" si="171"/>
        <v>-0.23749518212220036</v>
      </c>
      <c r="AU198">
        <f>G*Mz/AR198^2</f>
        <v>2.6850299474550079E-3</v>
      </c>
      <c r="AV198">
        <f t="shared" si="172"/>
        <v>-2.6082077943190398E-3</v>
      </c>
      <c r="AW198">
        <f t="shared" si="173"/>
        <v>-6.3768167637438919E-4</v>
      </c>
      <c r="AX198">
        <f>AH198+AJ198*dt/2</f>
        <v>377674783.87427664</v>
      </c>
      <c r="AY198">
        <f>AI198+AK198*dt/2</f>
        <v>77690820.793440223</v>
      </c>
      <c r="AZ198">
        <f t="shared" si="174"/>
        <v>-377674783.87427664</v>
      </c>
      <c r="BA198">
        <f t="shared" si="175"/>
        <v>-77690820.793440223</v>
      </c>
      <c r="BB198">
        <f t="shared" si="176"/>
        <v>385582813.4266879</v>
      </c>
      <c r="BC198">
        <f t="shared" si="177"/>
        <v>-0.97949071048542768</v>
      </c>
      <c r="BD198">
        <f t="shared" si="178"/>
        <v>-0.20148932495979058</v>
      </c>
      <c r="BE198">
        <f>G*Mz/BB198^2</f>
        <v>2.6809590903010589E-3</v>
      </c>
      <c r="BF198">
        <f t="shared" si="179"/>
        <v>-2.6259745241413502E-3</v>
      </c>
      <c r="BG198">
        <f t="shared" si="180"/>
        <v>-5.4018463734957457E-4</v>
      </c>
      <c r="BH198">
        <f>BF198*dt</f>
        <v>-73.527286675957811</v>
      </c>
      <c r="BI198">
        <f>BG198*dt</f>
        <v>-15.125169845788088</v>
      </c>
      <c r="BJ198">
        <f t="shared" si="146"/>
        <v>133406608243.74083</v>
      </c>
      <c r="BK198">
        <f t="shared" si="147"/>
        <v>76330700886.48735</v>
      </c>
    </row>
    <row r="199" spans="2:63" x14ac:dyDescent="0.3">
      <c r="B199">
        <f t="shared" si="137"/>
        <v>5292000</v>
      </c>
      <c r="C199">
        <f t="shared" si="148"/>
        <v>130080740246.43806</v>
      </c>
      <c r="D199">
        <f t="shared" si="149"/>
        <v>74694457774.675613</v>
      </c>
      <c r="E199">
        <f t="shared" si="150"/>
        <v>14814.067098798309</v>
      </c>
      <c r="F199">
        <f t="shared" si="151"/>
        <v>-25798.165622697514</v>
      </c>
      <c r="G199">
        <f t="shared" si="127"/>
        <v>14742.436231736778</v>
      </c>
      <c r="H199">
        <f t="shared" si="128"/>
        <v>-25839.297221156707</v>
      </c>
      <c r="I199">
        <f t="shared" si="129"/>
        <v>412788214.48862976</v>
      </c>
      <c r="J199">
        <f t="shared" si="130"/>
        <v>-723500322.19238782</v>
      </c>
      <c r="K199">
        <f t="shared" si="152"/>
        <v>-130080740246.43806</v>
      </c>
      <c r="L199">
        <f t="shared" si="153"/>
        <v>-74694457774.675613</v>
      </c>
      <c r="M199">
        <f t="shared" si="154"/>
        <v>150000870015.19055</v>
      </c>
      <c r="N199">
        <f t="shared" si="155"/>
        <v>-0.86719990512898237</v>
      </c>
      <c r="O199">
        <f t="shared" si="156"/>
        <v>-0.49796016361179318</v>
      </c>
      <c r="P199">
        <f t="shared" si="131"/>
        <v>5.9000127584585256E-3</v>
      </c>
      <c r="Q199">
        <f t="shared" si="157"/>
        <v>-5.1164905043950193E-3</v>
      </c>
      <c r="R199">
        <f t="shared" si="158"/>
        <v>-2.9379713185136748E-3</v>
      </c>
      <c r="S199">
        <f t="shared" si="132"/>
        <v>130288137185.82124</v>
      </c>
      <c r="T199">
        <f t="shared" si="133"/>
        <v>74333283455.957855</v>
      </c>
      <c r="U199">
        <f t="shared" si="138"/>
        <v>-130288137185.82124</v>
      </c>
      <c r="V199">
        <f t="shared" si="139"/>
        <v>-74333283455.957855</v>
      </c>
      <c r="W199">
        <f t="shared" si="140"/>
        <v>150001452395.28568</v>
      </c>
      <c r="X199">
        <f t="shared" si="141"/>
        <v>-0.86857917110351934</v>
      </c>
      <c r="Y199">
        <f t="shared" si="142"/>
        <v>-0.49555042480571371</v>
      </c>
      <c r="Z199">
        <f t="shared" si="134"/>
        <v>5.8999669449911708E-3</v>
      </c>
      <c r="AA199">
        <f t="shared" si="143"/>
        <v>-5.1245883986185941E-3</v>
      </c>
      <c r="AB199">
        <f t="shared" si="144"/>
        <v>-2.9237311259300435E-3</v>
      </c>
      <c r="AC199">
        <f t="shared" si="135"/>
        <v>-143.48847516132062</v>
      </c>
      <c r="AD199">
        <f t="shared" si="136"/>
        <v>-81.864471526041214</v>
      </c>
      <c r="AG199">
        <f t="shared" si="145"/>
        <v>5292000</v>
      </c>
      <c r="AH199">
        <f t="shared" si="159"/>
        <v>380060397.80709404</v>
      </c>
      <c r="AI199">
        <f t="shared" si="160"/>
        <v>63627055.340080298</v>
      </c>
      <c r="AJ199">
        <f t="shared" si="161"/>
        <v>169.90352676621953</v>
      </c>
      <c r="AK199">
        <f t="shared" si="162"/>
        <v>-1001.8247581472998</v>
      </c>
      <c r="AL199">
        <f t="shared" si="163"/>
        <v>132.84045026399247</v>
      </c>
      <c r="AM199">
        <f t="shared" si="164"/>
        <v>-1008.0295993601372</v>
      </c>
      <c r="AN199">
        <f t="shared" si="165"/>
        <v>3719532.6073917891</v>
      </c>
      <c r="AO199">
        <f t="shared" si="166"/>
        <v>-28224828.782083843</v>
      </c>
      <c r="AP199">
        <f t="shared" si="167"/>
        <v>-380060397.80709404</v>
      </c>
      <c r="AQ199">
        <f t="shared" si="168"/>
        <v>-63627055.340080298</v>
      </c>
      <c r="AR199">
        <f t="shared" si="169"/>
        <v>385349592.12711799</v>
      </c>
      <c r="AS199">
        <f t="shared" si="170"/>
        <v>-0.98627429630630259</v>
      </c>
      <c r="AT199">
        <f t="shared" si="171"/>
        <v>-0.16511514904910343</v>
      </c>
      <c r="AU199">
        <f>G*Mz/AR199^2</f>
        <v>2.6842052127045942E-3</v>
      </c>
      <c r="AV199">
        <f t="shared" si="172"/>
        <v>-2.647362607301933E-3</v>
      </c>
      <c r="AW199">
        <f t="shared" si="173"/>
        <v>-4.4320294377409947E-4</v>
      </c>
      <c r="AX199">
        <f>AH199+AJ199*dt/2</f>
        <v>382439047.18182111</v>
      </c>
      <c r="AY199">
        <f>AI199+AK199*dt/2</f>
        <v>49601508.726018101</v>
      </c>
      <c r="AZ199">
        <f t="shared" si="174"/>
        <v>-382439047.18182111</v>
      </c>
      <c r="BA199">
        <f t="shared" si="175"/>
        <v>-49601508.726018101</v>
      </c>
      <c r="BB199">
        <f t="shared" si="176"/>
        <v>385642236.37619942</v>
      </c>
      <c r="BC199">
        <f t="shared" si="177"/>
        <v>-0.99169388388450908</v>
      </c>
      <c r="BD199">
        <f t="shared" si="178"/>
        <v>-0.128620529722349</v>
      </c>
      <c r="BE199">
        <f>G*Mz/BB199^2</f>
        <v>2.6801329451971298E-3</v>
      </c>
      <c r="BF199">
        <f t="shared" si="179"/>
        <v>-2.6578714497493697E-3</v>
      </c>
      <c r="BG199">
        <f t="shared" si="180"/>
        <v>-3.4472011913757417E-4</v>
      </c>
      <c r="BH199">
        <f>BF199*dt</f>
        <v>-74.420400592982347</v>
      </c>
      <c r="BI199">
        <f>BG199*dt</f>
        <v>-9.6521633358520766</v>
      </c>
      <c r="BJ199">
        <f t="shared" si="146"/>
        <v>133881344224.509</v>
      </c>
      <c r="BK199">
        <f t="shared" si="147"/>
        <v>75330728328.076416</v>
      </c>
    </row>
    <row r="200" spans="2:63" x14ac:dyDescent="0.3">
      <c r="B200">
        <f t="shared" si="137"/>
        <v>5320000</v>
      </c>
      <c r="C200">
        <f t="shared" si="148"/>
        <v>130493528460.9267</v>
      </c>
      <c r="D200">
        <f t="shared" si="149"/>
        <v>73970957452.483231</v>
      </c>
      <c r="E200">
        <f t="shared" si="150"/>
        <v>14670.578623636988</v>
      </c>
      <c r="F200">
        <f t="shared" si="151"/>
        <v>-25880.030094223555</v>
      </c>
      <c r="G200">
        <f t="shared" si="127"/>
        <v>14598.720460722592</v>
      </c>
      <c r="H200">
        <f t="shared" si="128"/>
        <v>-25920.763279801766</v>
      </c>
      <c r="I200">
        <f t="shared" si="129"/>
        <v>408764172.90023255</v>
      </c>
      <c r="J200">
        <f t="shared" si="130"/>
        <v>-725781371.83444941</v>
      </c>
      <c r="K200">
        <f t="shared" si="152"/>
        <v>-130493528460.9267</v>
      </c>
      <c r="L200">
        <f t="shared" si="153"/>
        <v>-73970957452.483231</v>
      </c>
      <c r="M200">
        <f t="shared" si="154"/>
        <v>150000878386.16071</v>
      </c>
      <c r="N200">
        <f t="shared" si="155"/>
        <v>-0.86995176204892288</v>
      </c>
      <c r="O200">
        <f t="shared" si="156"/>
        <v>-0.49313682858611779</v>
      </c>
      <c r="P200">
        <f t="shared" si="131"/>
        <v>5.9000120999446581E-3</v>
      </c>
      <c r="Q200">
        <f t="shared" si="157"/>
        <v>-5.1327259224568213E-3</v>
      </c>
      <c r="R200">
        <f t="shared" si="158"/>
        <v>-2.9095132555864299E-3</v>
      </c>
      <c r="S200">
        <f t="shared" si="132"/>
        <v>130698916561.65761</v>
      </c>
      <c r="T200">
        <f t="shared" si="133"/>
        <v>73608637031.164108</v>
      </c>
      <c r="U200">
        <f t="shared" si="138"/>
        <v>-130698916561.65761</v>
      </c>
      <c r="V200">
        <f t="shared" si="139"/>
        <v>-73608637031.164108</v>
      </c>
      <c r="W200">
        <f t="shared" si="140"/>
        <v>150001460779.47641</v>
      </c>
      <c r="X200">
        <f t="shared" si="141"/>
        <v>-0.87131762505835664</v>
      </c>
      <c r="Y200">
        <f t="shared" si="142"/>
        <v>-0.49071946798824395</v>
      </c>
      <c r="Z200">
        <f t="shared" si="134"/>
        <v>5.8999662854449693E-3</v>
      </c>
      <c r="AA200">
        <f t="shared" si="143"/>
        <v>-5.1407446117582847E-3</v>
      </c>
      <c r="AB200">
        <f t="shared" si="144"/>
        <v>-2.8952283167421313E-3</v>
      </c>
      <c r="AC200">
        <f t="shared" si="135"/>
        <v>-143.94084912923196</v>
      </c>
      <c r="AD200">
        <f t="shared" si="136"/>
        <v>-81.066392868779673</v>
      </c>
      <c r="AG200">
        <f t="shared" si="145"/>
        <v>5320000</v>
      </c>
      <c r="AH200">
        <f t="shared" si="159"/>
        <v>383779930.41448581</v>
      </c>
      <c r="AI200">
        <f t="shared" si="160"/>
        <v>35402226.557996452</v>
      </c>
      <c r="AJ200">
        <f t="shared" si="161"/>
        <v>95.483126173237181</v>
      </c>
      <c r="AK200">
        <f t="shared" si="162"/>
        <v>-1011.4769214831518</v>
      </c>
      <c r="AL200">
        <f t="shared" si="163"/>
        <v>58.074725402568376</v>
      </c>
      <c r="AM200">
        <f t="shared" si="164"/>
        <v>-1014.9277029709311</v>
      </c>
      <c r="AN200">
        <f t="shared" si="165"/>
        <v>1626092.3112719145</v>
      </c>
      <c r="AO200">
        <f t="shared" si="166"/>
        <v>-28417975.683186073</v>
      </c>
      <c r="AP200">
        <f t="shared" si="167"/>
        <v>-383779930.41448581</v>
      </c>
      <c r="AQ200">
        <f t="shared" si="168"/>
        <v>-35402226.557996452</v>
      </c>
      <c r="AR200">
        <f t="shared" si="169"/>
        <v>385409331.27547818</v>
      </c>
      <c r="AS200">
        <f t="shared" si="170"/>
        <v>-0.99577228487021829</v>
      </c>
      <c r="AT200">
        <f t="shared" si="171"/>
        <v>-9.185617390434192E-2</v>
      </c>
      <c r="AU200">
        <f>G*Mz/AR200^2</f>
        <v>2.6833731637997899E-3</v>
      </c>
      <c r="AV200">
        <f t="shared" si="172"/>
        <v>-2.6720286264763434E-3</v>
      </c>
      <c r="AW200">
        <f t="shared" si="173"/>
        <v>-2.4648439198423765E-4</v>
      </c>
      <c r="AX200">
        <f>AH200+AJ200*dt/2</f>
        <v>385116694.18091112</v>
      </c>
      <c r="AY200">
        <f>AI200+AK200*dt/2</f>
        <v>21241549.657232326</v>
      </c>
      <c r="AZ200">
        <f t="shared" si="174"/>
        <v>-385116694.18091112</v>
      </c>
      <c r="BA200">
        <f t="shared" si="175"/>
        <v>-21241549.657232326</v>
      </c>
      <c r="BB200">
        <f t="shared" si="176"/>
        <v>385702050.25210077</v>
      </c>
      <c r="BC200">
        <f t="shared" si="177"/>
        <v>-0.99848236204394802</v>
      </c>
      <c r="BD200">
        <f t="shared" si="178"/>
        <v>-5.5072431280436603E-2</v>
      </c>
      <c r="BE200">
        <f>G*Mz/BB200^2</f>
        <v>2.6793017507086717E-3</v>
      </c>
      <c r="BF200">
        <f t="shared" si="179"/>
        <v>-2.6752355406760796E-3</v>
      </c>
      <c r="BG200">
        <f t="shared" si="180"/>
        <v>-1.4755566154545679E-4</v>
      </c>
      <c r="BH200">
        <f>BF200*dt</f>
        <v>-74.906595138930228</v>
      </c>
      <c r="BI200">
        <f>BG200*dt</f>
        <v>-4.1315585232727905</v>
      </c>
      <c r="BJ200">
        <f t="shared" si="146"/>
        <v>134331327765.07155</v>
      </c>
      <c r="BK200">
        <f t="shared" si="147"/>
        <v>74324979718.063202</v>
      </c>
    </row>
    <row r="201" spans="2:63" x14ac:dyDescent="0.3">
      <c r="B201">
        <f t="shared" si="137"/>
        <v>5348000</v>
      </c>
      <c r="C201">
        <f t="shared" si="148"/>
        <v>130902292633.82693</v>
      </c>
      <c r="D201">
        <f t="shared" si="149"/>
        <v>73245176080.648788</v>
      </c>
      <c r="E201">
        <f t="shared" si="150"/>
        <v>14526.637774507755</v>
      </c>
      <c r="F201">
        <f t="shared" si="151"/>
        <v>-25961.096487092334</v>
      </c>
      <c r="G201">
        <f t="shared" si="127"/>
        <v>14454.554531751581</v>
      </c>
      <c r="H201">
        <f t="shared" si="128"/>
        <v>-26001.430003808571</v>
      </c>
      <c r="I201">
        <f t="shared" si="129"/>
        <v>404727526.88904428</v>
      </c>
      <c r="J201">
        <f t="shared" si="130"/>
        <v>-728040040.10663998</v>
      </c>
      <c r="K201">
        <f t="shared" si="152"/>
        <v>-130902292633.82693</v>
      </c>
      <c r="L201">
        <f t="shared" si="153"/>
        <v>-73245176080.648788</v>
      </c>
      <c r="M201">
        <f t="shared" si="154"/>
        <v>150000886783.63641</v>
      </c>
      <c r="N201">
        <f t="shared" si="155"/>
        <v>-0.87267679172218771</v>
      </c>
      <c r="O201">
        <f t="shared" si="156"/>
        <v>-0.48829828710478729</v>
      </c>
      <c r="P201">
        <f t="shared" si="131"/>
        <v>5.9000114393458047E-3</v>
      </c>
      <c r="Q201">
        <f t="shared" si="157"/>
        <v>-5.1488030540125041E-3</v>
      </c>
      <c r="R201">
        <f t="shared" si="158"/>
        <v>-2.8809654797312071E-3</v>
      </c>
      <c r="S201">
        <f t="shared" si="132"/>
        <v>131105665562.67004</v>
      </c>
      <c r="T201">
        <f t="shared" si="133"/>
        <v>72881720729.829498</v>
      </c>
      <c r="U201">
        <f t="shared" si="138"/>
        <v>-131105665562.67004</v>
      </c>
      <c r="V201">
        <f t="shared" si="139"/>
        <v>-72881720729.829498</v>
      </c>
      <c r="W201">
        <f t="shared" si="140"/>
        <v>150001469190.04343</v>
      </c>
      <c r="X201">
        <f t="shared" si="141"/>
        <v>-0.87402920965105035</v>
      </c>
      <c r="Y201">
        <f t="shared" si="142"/>
        <v>-0.48587337926332214</v>
      </c>
      <c r="Z201">
        <f t="shared" si="134"/>
        <v>5.8999656238239769E-3</v>
      </c>
      <c r="AA201">
        <f t="shared" si="143"/>
        <v>-5.1567422911592371E-3</v>
      </c>
      <c r="AB201">
        <f t="shared" si="144"/>
        <v>-2.8666362351847901E-3</v>
      </c>
      <c r="AC201">
        <f t="shared" si="135"/>
        <v>-144.38878415245864</v>
      </c>
      <c r="AD201">
        <f t="shared" si="136"/>
        <v>-80.265814585174127</v>
      </c>
      <c r="AG201">
        <f t="shared" si="145"/>
        <v>5348000</v>
      </c>
      <c r="AH201">
        <f t="shared" si="159"/>
        <v>385406022.72575772</v>
      </c>
      <c r="AI201">
        <f t="shared" si="160"/>
        <v>6984250.874810379</v>
      </c>
      <c r="AJ201">
        <f t="shared" si="161"/>
        <v>20.576531034306953</v>
      </c>
      <c r="AK201">
        <f t="shared" si="162"/>
        <v>-1015.6084800064247</v>
      </c>
      <c r="AL201">
        <f t="shared" si="163"/>
        <v>-16.972839941351154</v>
      </c>
      <c r="AM201">
        <f t="shared" si="164"/>
        <v>-1016.2889421985578</v>
      </c>
      <c r="AN201">
        <f t="shared" si="165"/>
        <v>-475239.51835783233</v>
      </c>
      <c r="AO201">
        <f t="shared" si="166"/>
        <v>-28456090.381559618</v>
      </c>
      <c r="AP201">
        <f t="shared" si="167"/>
        <v>-385406022.72575772</v>
      </c>
      <c r="AQ201">
        <f t="shared" si="168"/>
        <v>-6984250.874810379</v>
      </c>
      <c r="AR201">
        <f t="shared" si="169"/>
        <v>385469301.12989485</v>
      </c>
      <c r="AS201">
        <f t="shared" si="170"/>
        <v>-0.99983584061311326</v>
      </c>
      <c r="AT201">
        <f t="shared" si="171"/>
        <v>-1.8118825168017303E-2</v>
      </c>
      <c r="AU201">
        <f>G*Mz/AR201^2</f>
        <v>2.6825382906738192E-3</v>
      </c>
      <c r="AV201">
        <f t="shared" si="172"/>
        <v>-2.6820979268327217E-3</v>
      </c>
      <c r="AW201">
        <f t="shared" si="173"/>
        <v>-4.8604442295230908E-5</v>
      </c>
      <c r="AX201">
        <f>AH201+AJ201*dt/2</f>
        <v>385694094.16023803</v>
      </c>
      <c r="AY201">
        <f>AI201+AK201*dt/2</f>
        <v>-7234267.8452795669</v>
      </c>
      <c r="AZ201">
        <f t="shared" si="174"/>
        <v>-385694094.16023803</v>
      </c>
      <c r="BA201">
        <f t="shared" si="175"/>
        <v>7234267.8452795669</v>
      </c>
      <c r="BB201">
        <f t="shared" si="176"/>
        <v>385761932.93447685</v>
      </c>
      <c r="BC201">
        <f t="shared" si="177"/>
        <v>-0.99982414341995129</v>
      </c>
      <c r="BD201">
        <f t="shared" si="178"/>
        <v>1.8753192649800247E-2</v>
      </c>
      <c r="BE201">
        <f>G*Mz/BB201^2</f>
        <v>2.6784699873385284E-3</v>
      </c>
      <c r="BF201">
        <f t="shared" si="179"/>
        <v>-2.6779989607667921E-3</v>
      </c>
      <c r="BG201">
        <f t="shared" si="180"/>
        <v>5.0229863679267451E-5</v>
      </c>
      <c r="BH201">
        <f>BF201*dt</f>
        <v>-74.983970901470173</v>
      </c>
      <c r="BI201">
        <f>BG201*dt</f>
        <v>1.4064361830194887</v>
      </c>
      <c r="BJ201">
        <f t="shared" si="146"/>
        <v>134756352861.08452</v>
      </c>
      <c r="BK201">
        <f t="shared" si="147"/>
        <v>73315018589.396896</v>
      </c>
    </row>
    <row r="202" spans="2:63" x14ac:dyDescent="0.3">
      <c r="B202">
        <f t="shared" si="137"/>
        <v>5376000</v>
      </c>
      <c r="C202">
        <f t="shared" si="148"/>
        <v>131307020160.71597</v>
      </c>
      <c r="D202">
        <f t="shared" si="149"/>
        <v>72517136040.542145</v>
      </c>
      <c r="E202">
        <f t="shared" si="150"/>
        <v>14382.248990355296</v>
      </c>
      <c r="F202">
        <f t="shared" si="151"/>
        <v>-26041.362301677509</v>
      </c>
      <c r="G202">
        <f t="shared" ref="G202:G265" si="181">E202+Q202*dt/2</f>
        <v>14309.942890708102</v>
      </c>
      <c r="H202">
        <f t="shared" ref="H202:H265" si="182">F202+R202*dt/2</f>
        <v>-26081.294905876879</v>
      </c>
      <c r="I202">
        <f t="shared" ref="I202:I265" si="183">G202*dt</f>
        <v>400678400.93982685</v>
      </c>
      <c r="J202">
        <f t="shared" ref="J202:J265" si="184">H202*dt</f>
        <v>-730276257.36455262</v>
      </c>
      <c r="K202">
        <f t="shared" si="152"/>
        <v>-131307020160.71597</v>
      </c>
      <c r="L202">
        <f t="shared" si="153"/>
        <v>-72517136040.542145</v>
      </c>
      <c r="M202">
        <f t="shared" si="154"/>
        <v>150000895207.35922</v>
      </c>
      <c r="N202">
        <f t="shared" si="155"/>
        <v>-0.8753749101243623</v>
      </c>
      <c r="O202">
        <f t="shared" si="156"/>
        <v>-0.4834446883819955</v>
      </c>
      <c r="P202">
        <f t="shared" ref="P202:P265" si="185">G*Ms/M202^2</f>
        <v>5.900010776682299E-3</v>
      </c>
      <c r="Q202">
        <f t="shared" si="157"/>
        <v>-5.1647214033710368E-3</v>
      </c>
      <c r="R202">
        <f t="shared" si="158"/>
        <v>-2.8523288713835893E-3</v>
      </c>
      <c r="S202">
        <f t="shared" ref="S202:S265" si="186">C202+E202*dt/2</f>
        <v>131508371646.58095</v>
      </c>
      <c r="T202">
        <f t="shared" ref="T202:T265" si="187">D202+F202*dt/2</f>
        <v>72152556968.318665</v>
      </c>
      <c r="U202">
        <f t="shared" si="138"/>
        <v>-131508371646.58095</v>
      </c>
      <c r="V202">
        <f t="shared" si="139"/>
        <v>-72152556968.318665</v>
      </c>
      <c r="W202">
        <f t="shared" si="140"/>
        <v>150001477626.72781</v>
      </c>
      <c r="X202">
        <f t="shared" si="141"/>
        <v>-0.87671384127184293</v>
      </c>
      <c r="Y202">
        <f t="shared" si="142"/>
        <v>-0.48101230807783896</v>
      </c>
      <c r="Z202">
        <f t="shared" ref="Z202:Z265" si="188">G*Ms/W202^2</f>
        <v>5.8999649601485619E-3</v>
      </c>
      <c r="AA202">
        <f t="shared" si="143"/>
        <v>-5.1725809435811216E-3</v>
      </c>
      <c r="AB202">
        <f t="shared" si="144"/>
        <v>-2.8379557630594347E-3</v>
      </c>
      <c r="AC202">
        <f t="shared" ref="AC202:AC265" si="189">AA202*dt</f>
        <v>-144.8322664202714</v>
      </c>
      <c r="AD202">
        <f t="shared" ref="AD202:AD265" si="190">AB202*dt</f>
        <v>-79.462761365664178</v>
      </c>
      <c r="AG202">
        <f t="shared" si="145"/>
        <v>5376000</v>
      </c>
      <c r="AH202">
        <f t="shared" si="159"/>
        <v>384930783.2073999</v>
      </c>
      <c r="AI202">
        <f t="shared" si="160"/>
        <v>-21471839.506749239</v>
      </c>
      <c r="AJ202">
        <f t="shared" si="161"/>
        <v>-54.40743986716322</v>
      </c>
      <c r="AK202">
        <f t="shared" si="162"/>
        <v>-1014.2020438234051</v>
      </c>
      <c r="AL202">
        <f t="shared" si="163"/>
        <v>-91.893037726836539</v>
      </c>
      <c r="AM202">
        <f t="shared" si="164"/>
        <v>-1012.1110581808674</v>
      </c>
      <c r="AN202">
        <f t="shared" si="165"/>
        <v>-2573005.0563514233</v>
      </c>
      <c r="AO202">
        <f t="shared" si="166"/>
        <v>-28339109.629064288</v>
      </c>
      <c r="AP202">
        <f t="shared" si="167"/>
        <v>-384930783.2073999</v>
      </c>
      <c r="AQ202">
        <f t="shared" si="168"/>
        <v>21471839.506749239</v>
      </c>
      <c r="AR202">
        <f t="shared" si="169"/>
        <v>385529178.86000001</v>
      </c>
      <c r="AS202">
        <f t="shared" si="170"/>
        <v>-0.99844785898081811</v>
      </c>
      <c r="AT202">
        <f t="shared" si="171"/>
        <v>5.5694460196867385E-2</v>
      </c>
      <c r="AU202">
        <f>G*Mz/AR202^2</f>
        <v>2.6817050887319497E-3</v>
      </c>
      <c r="AV202">
        <f t="shared" si="172"/>
        <v>-2.67754270426238E-3</v>
      </c>
      <c r="AW202">
        <f t="shared" si="173"/>
        <v>1.4935611732411829E-4</v>
      </c>
      <c r="AX202">
        <f>AH202+AJ202*dt/2</f>
        <v>384169079.0492596</v>
      </c>
      <c r="AY202">
        <f>AI202+AK202*dt/2</f>
        <v>-35670668.120276913</v>
      </c>
      <c r="AZ202">
        <f t="shared" si="174"/>
        <v>-384169079.0492596</v>
      </c>
      <c r="BA202">
        <f t="shared" si="175"/>
        <v>35670668.120276913</v>
      </c>
      <c r="BB202">
        <f t="shared" si="176"/>
        <v>385821562.20421797</v>
      </c>
      <c r="BC202">
        <f t="shared" si="177"/>
        <v>-0.99571697562594053</v>
      </c>
      <c r="BD202">
        <f t="shared" si="178"/>
        <v>9.2453796300260141E-2</v>
      </c>
      <c r="BE202">
        <f>G*Mz/BB202^2</f>
        <v>2.6776421286447316E-3</v>
      </c>
      <c r="BF202">
        <f t="shared" si="179"/>
        <v>-2.6661737221427379E-3</v>
      </c>
      <c r="BG202">
        <f t="shared" si="180"/>
        <v>2.4755817992671496E-4</v>
      </c>
      <c r="BH202">
        <f>BF202*dt</f>
        <v>-74.652864219996658</v>
      </c>
      <c r="BI202">
        <f>BG202*dt</f>
        <v>6.931629037948019</v>
      </c>
      <c r="BJ202">
        <f t="shared" si="146"/>
        <v>135156327992.78998</v>
      </c>
      <c r="BK202">
        <f t="shared" si="147"/>
        <v>72302417645.474655</v>
      </c>
    </row>
    <row r="203" spans="2:63" x14ac:dyDescent="0.3">
      <c r="B203">
        <f t="shared" ref="B203:B266" si="191">B202+dt</f>
        <v>5404000</v>
      </c>
      <c r="C203">
        <f t="shared" si="148"/>
        <v>131707698561.65579</v>
      </c>
      <c r="D203">
        <f t="shared" si="149"/>
        <v>71786859783.177597</v>
      </c>
      <c r="E203">
        <f t="shared" si="150"/>
        <v>14237.416723935024</v>
      </c>
      <c r="F203">
        <f t="shared" si="151"/>
        <v>-26120.825063043172</v>
      </c>
      <c r="G203">
        <f t="shared" si="181"/>
        <v>14164.889997218679</v>
      </c>
      <c r="H203">
        <f t="shared" si="182"/>
        <v>-26160.355523435221</v>
      </c>
      <c r="I203">
        <f t="shared" si="183"/>
        <v>396616919.92212301</v>
      </c>
      <c r="J203">
        <f t="shared" si="184"/>
        <v>-732489954.65618622</v>
      </c>
      <c r="K203">
        <f t="shared" si="152"/>
        <v>-131707698561.65579</v>
      </c>
      <c r="L203">
        <f t="shared" si="153"/>
        <v>-71786859783.177597</v>
      </c>
      <c r="M203">
        <f t="shared" si="154"/>
        <v>150000903657.06998</v>
      </c>
      <c r="N203">
        <f t="shared" si="155"/>
        <v>-0.87804603406099568</v>
      </c>
      <c r="O203">
        <f t="shared" si="156"/>
        <v>-0.4785761820961808</v>
      </c>
      <c r="P203">
        <f t="shared" si="185"/>
        <v>5.9000101119745284E-3</v>
      </c>
      <c r="Q203">
        <f t="shared" si="157"/>
        <v>-5.1804804797390058E-3</v>
      </c>
      <c r="R203">
        <f t="shared" si="158"/>
        <v>-2.82360431371763E-3</v>
      </c>
      <c r="S203">
        <f t="shared" si="186"/>
        <v>131907022395.79088</v>
      </c>
      <c r="T203">
        <f t="shared" si="187"/>
        <v>71421168232.294998</v>
      </c>
      <c r="U203">
        <f t="shared" ref="U203:U266" si="192">0-S203</f>
        <v>-131907022395.79088</v>
      </c>
      <c r="V203">
        <f t="shared" ref="V203:V266" si="193">0-T203</f>
        <v>-71421168232.294998</v>
      </c>
      <c r="W203">
        <f t="shared" ref="W203:W266" si="194">SQRT(U203^2+V203^2)</f>
        <v>150001486089.26999</v>
      </c>
      <c r="X203">
        <f t="shared" ref="X203:X266" si="195">U203/W203</f>
        <v>-0.87937143714222532</v>
      </c>
      <c r="Y203">
        <f t="shared" ref="Y203:Y266" si="196">V203/W203</f>
        <v>-0.47613640434062304</v>
      </c>
      <c r="Z203">
        <f t="shared" si="188"/>
        <v>5.8999642944391455E-3</v>
      </c>
      <c r="AA203">
        <f t="shared" ref="AA203:AA266" si="197">Z203*X203</f>
        <v>-5.1882600806887665E-3</v>
      </c>
      <c r="AB203">
        <f t="shared" ref="AB203:AB266" si="198">Z203*Y203</f>
        <v>-2.809187784892316E-3</v>
      </c>
      <c r="AC203">
        <f t="shared" si="189"/>
        <v>-145.27128225928547</v>
      </c>
      <c r="AD203">
        <f t="shared" si="190"/>
        <v>-78.657257976984852</v>
      </c>
      <c r="AG203">
        <f t="shared" ref="AG203:AG266" si="199">AG202+dt</f>
        <v>5404000</v>
      </c>
      <c r="AH203">
        <f t="shared" si="159"/>
        <v>382357778.15104848</v>
      </c>
      <c r="AI203">
        <f t="shared" si="160"/>
        <v>-49810949.135813527</v>
      </c>
      <c r="AJ203">
        <f t="shared" si="161"/>
        <v>-129.06030408715986</v>
      </c>
      <c r="AK203">
        <f t="shared" si="162"/>
        <v>-1007.2704147854571</v>
      </c>
      <c r="AL203">
        <f t="shared" si="163"/>
        <v>-166.27811182671599</v>
      </c>
      <c r="AM203">
        <f t="shared" si="164"/>
        <v>-1002.4219340321006</v>
      </c>
      <c r="AN203">
        <f t="shared" si="165"/>
        <v>-4655787.1311480477</v>
      </c>
      <c r="AO203">
        <f t="shared" si="166"/>
        <v>-28067814.152898815</v>
      </c>
      <c r="AP203">
        <f t="shared" si="167"/>
        <v>-382357778.15104848</v>
      </c>
      <c r="AQ203">
        <f t="shared" si="168"/>
        <v>49810949.135813527</v>
      </c>
      <c r="AR203">
        <f t="shared" si="169"/>
        <v>385588642.42404366</v>
      </c>
      <c r="AS203">
        <f t="shared" si="170"/>
        <v>-0.99162095581269194</v>
      </c>
      <c r="AT203">
        <f t="shared" si="171"/>
        <v>0.12918157760734794</v>
      </c>
      <c r="AU203">
        <f>G*Mz/AR203^2</f>
        <v>2.6808780340477939E-3</v>
      </c>
      <c r="AV203">
        <f t="shared" si="172"/>
        <v>-2.6584148385397238E-3</v>
      </c>
      <c r="AW203">
        <f t="shared" si="173"/>
        <v>3.4632005381117948E-4</v>
      </c>
      <c r="AX203">
        <f>AH203+AJ203*dt/2</f>
        <v>380550933.89382827</v>
      </c>
      <c r="AY203">
        <f>AI203+AK203*dt/2</f>
        <v>-63912734.942809924</v>
      </c>
      <c r="AZ203">
        <f t="shared" si="174"/>
        <v>-380550933.89382827</v>
      </c>
      <c r="BA203">
        <f t="shared" si="175"/>
        <v>63912734.942809924</v>
      </c>
      <c r="BB203">
        <f t="shared" si="176"/>
        <v>385880617.51704341</v>
      </c>
      <c r="BC203">
        <f t="shared" si="177"/>
        <v>-0.98618825776347852</v>
      </c>
      <c r="BD203">
        <f t="shared" si="178"/>
        <v>0.16562825921150873</v>
      </c>
      <c r="BE203">
        <f>G*Mz/BB203^2</f>
        <v>2.6768226166697627E-3</v>
      </c>
      <c r="BF203">
        <f t="shared" si="179"/>
        <v>-2.6398510326754291E-3</v>
      </c>
      <c r="BG203">
        <f t="shared" si="180"/>
        <v>4.4335747021700852E-4</v>
      </c>
      <c r="BH203">
        <f>BF203*dt</f>
        <v>-73.915828914912012</v>
      </c>
      <c r="BI203">
        <f>BG203*dt</f>
        <v>12.414009166076239</v>
      </c>
      <c r="BJ203">
        <f t="shared" ref="BJ203:BJ266" si="200">C203+AH203*10</f>
        <v>135531276343.16628</v>
      </c>
      <c r="BK203">
        <f t="shared" ref="BK203:BK266" si="201">D203+AI203*10</f>
        <v>71288750291.819458</v>
      </c>
    </row>
    <row r="204" spans="2:63" x14ac:dyDescent="0.3">
      <c r="B204">
        <f t="shared" si="191"/>
        <v>5432000</v>
      </c>
      <c r="C204">
        <f t="shared" ref="C204:C244" si="202">C203+I203</f>
        <v>132104315481.57791</v>
      </c>
      <c r="D204">
        <f t="shared" ref="D204:D244" si="203">D203+J203</f>
        <v>71054369828.521408</v>
      </c>
      <c r="E204">
        <f t="shared" ref="E204:E244" si="204">E203+AC203</f>
        <v>14092.145441675739</v>
      </c>
      <c r="F204">
        <f t="shared" ref="F204:F244" si="205">F203+AD203</f>
        <v>-26199.482321020158</v>
      </c>
      <c r="G204">
        <f t="shared" si="181"/>
        <v>14019.400324514438</v>
      </c>
      <c r="H204">
        <f t="shared" si="182"/>
        <v>-26238.609418716816</v>
      </c>
      <c r="I204">
        <f t="shared" si="183"/>
        <v>392543209.08640426</v>
      </c>
      <c r="J204">
        <f t="shared" si="184"/>
        <v>-734681063.72407091</v>
      </c>
      <c r="K204">
        <f t="shared" ref="K204:K244" si="206">0-C204</f>
        <v>-132104315481.57791</v>
      </c>
      <c r="L204">
        <f t="shared" ref="L204:L244" si="207">0-D204</f>
        <v>-71054369828.521408</v>
      </c>
      <c r="M204">
        <f t="shared" ref="M204:M244" si="208">SQRT(K204^2+L204^2)</f>
        <v>150000912132.50858</v>
      </c>
      <c r="N204">
        <f t="shared" ref="N204:N244" si="209">K204/M204</f>
        <v>-0.88069008117016601</v>
      </c>
      <c r="O204">
        <f t="shared" ref="O204:O244" si="210">L204/M204</f>
        <v>-0.47369291838540978</v>
      </c>
      <c r="P204">
        <f t="shared" si="185"/>
        <v>5.9000094452429557E-3</v>
      </c>
      <c r="Q204">
        <f t="shared" ref="Q204:Q244" si="211">N204*P204</f>
        <v>-5.1960797972357645E-3</v>
      </c>
      <c r="R204">
        <f t="shared" ref="R204:R244" si="212">O204*P204</f>
        <v>-2.7947926926186182E-3</v>
      </c>
      <c r="S204">
        <f t="shared" si="186"/>
        <v>132301605517.76137</v>
      </c>
      <c r="T204">
        <f t="shared" si="187"/>
        <v>70687577076.02713</v>
      </c>
      <c r="U204">
        <f t="shared" si="192"/>
        <v>-132301605517.76137</v>
      </c>
      <c r="V204">
        <f t="shared" si="193"/>
        <v>-70687577076.02713</v>
      </c>
      <c r="W204">
        <f t="shared" si="194"/>
        <v>150001494577.40955</v>
      </c>
      <c r="X204">
        <f t="shared" si="195"/>
        <v>-0.88200191531749039</v>
      </c>
      <c r="Y204">
        <f t="shared" si="196"/>
        <v>-0.47124581841781721</v>
      </c>
      <c r="Z204">
        <f t="shared" si="188"/>
        <v>5.899963626716213E-3</v>
      </c>
      <c r="AA204">
        <f t="shared" si="197"/>
        <v>-5.2037792190672266E-3</v>
      </c>
      <c r="AB204">
        <f t="shared" si="198"/>
        <v>-2.7803331879072348E-3</v>
      </c>
      <c r="AC204">
        <f t="shared" si="189"/>
        <v>-145.70581813388233</v>
      </c>
      <c r="AD204">
        <f t="shared" si="190"/>
        <v>-77.849329261402573</v>
      </c>
      <c r="AG204">
        <f t="shared" si="199"/>
        <v>5432000</v>
      </c>
      <c r="AH204">
        <f t="shared" ref="AH204:AH267" si="213">AH203+AN203</f>
        <v>377701991.01990044</v>
      </c>
      <c r="AI204">
        <f t="shared" ref="AI204:AI267" si="214">AI203+AO203</f>
        <v>-77878763.288712338</v>
      </c>
      <c r="AJ204">
        <f t="shared" ref="AJ204:AJ267" si="215">AJ203+BH203</f>
        <v>-202.97613300207189</v>
      </c>
      <c r="AK204">
        <f t="shared" ref="AK204:AK267" si="216">AK203+BI203</f>
        <v>-994.85640561938089</v>
      </c>
      <c r="AL204">
        <f t="shared" ref="AL204:AL267" si="217">AJ204+AV204*dt/2</f>
        <v>-239.72396335792499</v>
      </c>
      <c r="AM204">
        <f t="shared" ref="AM204:AM267" si="218">AK204+AW204*dt/2</f>
        <v>-987.27933255728408</v>
      </c>
      <c r="AN204">
        <f t="shared" ref="AN204:AN267" si="219">AL204*dt</f>
        <v>-6712270.9740218995</v>
      </c>
      <c r="AO204">
        <f t="shared" ref="AO204:AO267" si="220">AM204*dt</f>
        <v>-27643821.311603956</v>
      </c>
      <c r="AP204">
        <f t="shared" ref="AP204:AP267" si="221" xml:space="preserve"> 0-AH204</f>
        <v>-377701991.01990044</v>
      </c>
      <c r="AQ204">
        <f t="shared" ref="AQ204:AQ267" si="222">0-AI204</f>
        <v>77878763.288712338</v>
      </c>
      <c r="AR204">
        <f t="shared" ref="AR204:AR267" si="223">SQRT(AP204^2+AQ204^2)</f>
        <v>385647372.33874196</v>
      </c>
      <c r="AS204">
        <f t="shared" ref="AS204:AS267" si="224">AP204/AR204</f>
        <v>-0.97939728910725599</v>
      </c>
      <c r="AT204">
        <f t="shared" ref="AT204:AT267" si="225">AQ204/AR204</f>
        <v>0.2019429377060705</v>
      </c>
      <c r="AU204">
        <f>G*Mz/AR204^2</f>
        <v>2.68006155889066E-3</v>
      </c>
      <c r="AV204">
        <f t="shared" ref="AV204:AV267" si="226">AS204*AU204</f>
        <v>-2.6248450254180789E-3</v>
      </c>
      <c r="AW204">
        <f t="shared" ref="AW204:AW267" si="227">AT204*AU204</f>
        <v>5.4121950443549068E-4</v>
      </c>
      <c r="AX204">
        <f>AH204+AJ204*dt/2</f>
        <v>374860325.15787143</v>
      </c>
      <c r="AY204">
        <f>AI204+AK204*dt/2</f>
        <v>-91806752.967383668</v>
      </c>
      <c r="AZ204">
        <f t="shared" ref="AZ204:AZ267" si="228">0-AX204</f>
        <v>-374860325.15787143</v>
      </c>
      <c r="BA204">
        <f t="shared" ref="BA204:BA267" si="229">0-AY204</f>
        <v>91806752.967383668</v>
      </c>
      <c r="BB204">
        <f t="shared" ref="BB204:BB267" si="230">SQRT(AZ204^2+BA204^2)</f>
        <v>385938781.7619257</v>
      </c>
      <c r="BC204">
        <f t="shared" ref="BC204:BC267" si="231">AZ204/BB204</f>
        <v>-0.97129478267647062</v>
      </c>
      <c r="BD204">
        <f t="shared" ref="BD204:BD267" si="232">BA204/BB204</f>
        <v>0.23787905570997153</v>
      </c>
      <c r="BE204">
        <f>G*Mz/BB204^2</f>
        <v>2.6760158377647455E-3</v>
      </c>
      <c r="BF204">
        <f t="shared" ref="BF204:BF267" si="233">BE204*BC204</f>
        <v>-2.5992002215805021E-3</v>
      </c>
      <c r="BG204">
        <f t="shared" ref="BG204:BG267" si="234">BE204*BD204</f>
        <v>6.3656812055240606E-4</v>
      </c>
      <c r="BH204">
        <f>BF204*dt</f>
        <v>-72.777606204254056</v>
      </c>
      <c r="BI204">
        <f>BG204*dt</f>
        <v>17.823907375467371</v>
      </c>
      <c r="BJ204">
        <f t="shared" si="200"/>
        <v>135881335391.77692</v>
      </c>
      <c r="BK204">
        <f t="shared" si="201"/>
        <v>70275582195.634277</v>
      </c>
    </row>
    <row r="205" spans="2:63" x14ac:dyDescent="0.3">
      <c r="B205">
        <f t="shared" si="191"/>
        <v>5460000</v>
      </c>
      <c r="C205">
        <f t="shared" si="202"/>
        <v>132496858690.66432</v>
      </c>
      <c r="D205">
        <f t="shared" si="203"/>
        <v>70319688764.797333</v>
      </c>
      <c r="E205">
        <f t="shared" si="204"/>
        <v>13946.439623541857</v>
      </c>
      <c r="F205">
        <f t="shared" si="205"/>
        <v>-26277.331650281561</v>
      </c>
      <c r="G205">
        <f t="shared" si="181"/>
        <v>13873.47835929314</v>
      </c>
      <c r="H205">
        <f t="shared" si="182"/>
        <v>-26316.05417883474</v>
      </c>
      <c r="I205">
        <f t="shared" si="183"/>
        <v>388457394.0602079</v>
      </c>
      <c r="J205">
        <f t="shared" si="184"/>
        <v>-736849517.00737274</v>
      </c>
      <c r="K205">
        <f t="shared" si="206"/>
        <v>-132496858690.66432</v>
      </c>
      <c r="L205">
        <f t="shared" si="207"/>
        <v>-70319688764.797333</v>
      </c>
      <c r="M205">
        <f t="shared" si="208"/>
        <v>150000920633.41425</v>
      </c>
      <c r="N205">
        <f t="shared" si="209"/>
        <v>-0.88330696992501845</v>
      </c>
      <c r="O205">
        <f t="shared" si="210"/>
        <v>-0.46879504784274573</v>
      </c>
      <c r="P205">
        <f t="shared" si="185"/>
        <v>5.9000087765080957E-3</v>
      </c>
      <c r="Q205">
        <f t="shared" si="211"/>
        <v>-5.211518874908381E-3</v>
      </c>
      <c r="R205">
        <f t="shared" si="212"/>
        <v>-2.7658948966557324E-3</v>
      </c>
      <c r="S205">
        <f t="shared" si="186"/>
        <v>132692108845.39391</v>
      </c>
      <c r="T205">
        <f t="shared" si="187"/>
        <v>69951806121.69339</v>
      </c>
      <c r="U205">
        <f t="shared" si="192"/>
        <v>-132692108845.39391</v>
      </c>
      <c r="V205">
        <f t="shared" si="193"/>
        <v>-69951806121.69339</v>
      </c>
      <c r="W205">
        <f t="shared" si="194"/>
        <v>150001503090.88519</v>
      </c>
      <c r="X205">
        <f t="shared" si="195"/>
        <v>-0.88460519468925847</v>
      </c>
      <c r="Y205">
        <f t="shared" si="196"/>
        <v>-0.46634070112824089</v>
      </c>
      <c r="Z205">
        <f t="shared" si="188"/>
        <v>5.8999629570003209E-3</v>
      </c>
      <c r="AA205">
        <f t="shared" si="197"/>
        <v>-5.2191378802366817E-3</v>
      </c>
      <c r="AB205">
        <f t="shared" si="198"/>
        <v>-2.7513928619981791E-3</v>
      </c>
      <c r="AC205">
        <f t="shared" si="189"/>
        <v>-146.13586064662709</v>
      </c>
      <c r="AD205">
        <f t="shared" si="190"/>
        <v>-77.03900013594901</v>
      </c>
      <c r="AG205">
        <f t="shared" si="199"/>
        <v>5460000</v>
      </c>
      <c r="AH205">
        <f t="shared" si="213"/>
        <v>370989720.04587853</v>
      </c>
      <c r="AI205">
        <f t="shared" si="214"/>
        <v>-105522584.60031629</v>
      </c>
      <c r="AJ205">
        <f t="shared" si="215"/>
        <v>-275.75373920632592</v>
      </c>
      <c r="AK205">
        <f t="shared" si="216"/>
        <v>-977.03249824391355</v>
      </c>
      <c r="AL205">
        <f t="shared" si="217"/>
        <v>-311.83232013975754</v>
      </c>
      <c r="AM205">
        <f t="shared" si="218"/>
        <v>-966.77047505810503</v>
      </c>
      <c r="AN205">
        <f t="shared" si="219"/>
        <v>-8731304.9639132116</v>
      </c>
      <c r="AO205">
        <f t="shared" si="220"/>
        <v>-27069573.301626939</v>
      </c>
      <c r="AP205">
        <f t="shared" si="221"/>
        <v>-370989720.04587853</v>
      </c>
      <c r="AQ205">
        <f t="shared" si="222"/>
        <v>105522584.60031629</v>
      </c>
      <c r="AR205">
        <f t="shared" si="223"/>
        <v>385705053.42871803</v>
      </c>
      <c r="AS205">
        <f t="shared" si="224"/>
        <v>-0.96184822249014423</v>
      </c>
      <c r="AT205">
        <f t="shared" si="225"/>
        <v>0.27358361956182631</v>
      </c>
      <c r="AU205">
        <f>G*Mz/AR205^2</f>
        <v>2.6792600277134905E-3</v>
      </c>
      <c r="AV205">
        <f t="shared" si="226"/>
        <v>-2.5770414952451153E-3</v>
      </c>
      <c r="AW205">
        <f t="shared" si="227"/>
        <v>7.3300165612917578E-4</v>
      </c>
      <c r="AX205">
        <f>AH205+AJ205*dt/2</f>
        <v>367129167.69698995</v>
      </c>
      <c r="AY205">
        <f>AI205+AK205*dt/2</f>
        <v>-119201039.57573107</v>
      </c>
      <c r="AZ205">
        <f t="shared" si="228"/>
        <v>-367129167.69698995</v>
      </c>
      <c r="BA205">
        <f t="shared" si="229"/>
        <v>119201039.57573107</v>
      </c>
      <c r="BB205">
        <f t="shared" si="230"/>
        <v>385995742.99442679</v>
      </c>
      <c r="BC205">
        <f t="shared" si="231"/>
        <v>-0.95112232287569753</v>
      </c>
      <c r="BD205">
        <f t="shared" si="232"/>
        <v>0.30881438911996539</v>
      </c>
      <c r="BE205">
        <f>G*Mz/BB205^2</f>
        <v>2.6752260989340781E-3</v>
      </c>
      <c r="BF205">
        <f t="shared" si="233"/>
        <v>-2.5444672614358711E-3</v>
      </c>
      <c r="BG205">
        <f t="shared" si="234"/>
        <v>8.2614831350011548E-4</v>
      </c>
      <c r="BH205">
        <f>BF205*dt</f>
        <v>-71.245083320204387</v>
      </c>
      <c r="BI205">
        <f>BG205*dt</f>
        <v>23.132152778003235</v>
      </c>
      <c r="BJ205">
        <f t="shared" si="200"/>
        <v>136206755891.12311</v>
      </c>
      <c r="BK205">
        <f t="shared" si="201"/>
        <v>69264462918.794174</v>
      </c>
    </row>
    <row r="206" spans="2:63" x14ac:dyDescent="0.3">
      <c r="B206">
        <f t="shared" si="191"/>
        <v>5488000</v>
      </c>
      <c r="C206">
        <f t="shared" si="202"/>
        <v>132885316084.72453</v>
      </c>
      <c r="D206">
        <f t="shared" si="203"/>
        <v>69582839247.789963</v>
      </c>
      <c r="E206">
        <f t="shared" si="204"/>
        <v>13800.30376289523</v>
      </c>
      <c r="F206">
        <f t="shared" si="205"/>
        <v>-26354.37065041751</v>
      </c>
      <c r="G206">
        <f t="shared" si="181"/>
        <v>13727.128601580778</v>
      </c>
      <c r="H206">
        <f t="shared" si="182"/>
        <v>-26392.687415856275</v>
      </c>
      <c r="I206">
        <f t="shared" si="183"/>
        <v>384359600.84426177</v>
      </c>
      <c r="J206">
        <f t="shared" si="184"/>
        <v>-738995247.64397573</v>
      </c>
      <c r="K206">
        <f t="shared" si="206"/>
        <v>-132885316084.72453</v>
      </c>
      <c r="L206">
        <f t="shared" si="207"/>
        <v>-69582839247.789963</v>
      </c>
      <c r="M206">
        <f t="shared" si="208"/>
        <v>150000929159.5253</v>
      </c>
      <c r="N206">
        <f t="shared" si="209"/>
        <v>-0.88589661963627975</v>
      </c>
      <c r="O206">
        <f t="shared" si="210"/>
        <v>-0.46388272151160431</v>
      </c>
      <c r="P206">
        <f t="shared" si="185"/>
        <v>5.900008105790536E-3</v>
      </c>
      <c r="Q206">
        <f t="shared" si="211"/>
        <v>-5.2267972367464862E-3</v>
      </c>
      <c r="R206">
        <f t="shared" si="212"/>
        <v>-2.7369118170546395E-3</v>
      </c>
      <c r="S206">
        <f t="shared" si="186"/>
        <v>133078520337.40506</v>
      </c>
      <c r="T206">
        <f t="shared" si="187"/>
        <v>69213878058.684113</v>
      </c>
      <c r="U206">
        <f t="shared" si="192"/>
        <v>-133078520337.40506</v>
      </c>
      <c r="V206">
        <f t="shared" si="193"/>
        <v>-69213878058.684113</v>
      </c>
      <c r="W206">
        <f t="shared" si="194"/>
        <v>150001511629.435</v>
      </c>
      <c r="X206">
        <f t="shared" si="195"/>
        <v>-0.88718119498797698</v>
      </c>
      <c r="Y206">
        <f t="shared" si="196"/>
        <v>-0.46142120373873741</v>
      </c>
      <c r="Z206">
        <f t="shared" si="188"/>
        <v>5.899962285312076E-3</v>
      </c>
      <c r="AA206">
        <f t="shared" si="197"/>
        <v>-5.2343355906671633E-3</v>
      </c>
      <c r="AB206">
        <f t="shared" si="198"/>
        <v>-2.7223676997018501E-3</v>
      </c>
      <c r="AC206">
        <f t="shared" si="189"/>
        <v>-146.56139653868058</v>
      </c>
      <c r="AD206">
        <f t="shared" si="190"/>
        <v>-76.226295591651805</v>
      </c>
      <c r="AG206">
        <f t="shared" si="199"/>
        <v>5488000</v>
      </c>
      <c r="AH206">
        <f t="shared" si="213"/>
        <v>362258415.08196533</v>
      </c>
      <c r="AI206">
        <f t="shared" si="214"/>
        <v>-132592157.90194322</v>
      </c>
      <c r="AJ206">
        <f t="shared" si="215"/>
        <v>-346.99882252653032</v>
      </c>
      <c r="AK206">
        <f t="shared" si="216"/>
        <v>-953.90034546591028</v>
      </c>
      <c r="AL206">
        <f t="shared" si="217"/>
        <v>-382.21285924867664</v>
      </c>
      <c r="AM206">
        <f t="shared" si="218"/>
        <v>-941.01146580697616</v>
      </c>
      <c r="AN206">
        <f t="shared" si="219"/>
        <v>-10701960.058962945</v>
      </c>
      <c r="AO206">
        <f t="shared" si="220"/>
        <v>-26348321.042595334</v>
      </c>
      <c r="AP206">
        <f t="shared" si="221"/>
        <v>-362258415.08196533</v>
      </c>
      <c r="AQ206">
        <f t="shared" si="222"/>
        <v>132592157.90194322</v>
      </c>
      <c r="AR206">
        <f t="shared" si="223"/>
        <v>385761376.54616398</v>
      </c>
      <c r="AS206">
        <f t="shared" si="224"/>
        <v>-0.9390738345175258</v>
      </c>
      <c r="AT206">
        <f t="shared" si="225"/>
        <v>0.34371548310274125</v>
      </c>
      <c r="AU206">
        <f>G*Mz/AR206^2</f>
        <v>2.6784777137236083E-3</v>
      </c>
      <c r="AV206">
        <f t="shared" si="226"/>
        <v>-2.5152883372961646E-3</v>
      </c>
      <c r="AW206">
        <f t="shared" si="227"/>
        <v>9.2063426135243593E-4</v>
      </c>
      <c r="AX206">
        <f>AH206+AJ206*dt/2</f>
        <v>357400431.56659389</v>
      </c>
      <c r="AY206">
        <f>AI206+AK206*dt/2</f>
        <v>-145946762.73846596</v>
      </c>
      <c r="AZ206">
        <f t="shared" si="228"/>
        <v>-357400431.56659389</v>
      </c>
      <c r="BA206">
        <f t="shared" si="229"/>
        <v>145946762.73846596</v>
      </c>
      <c r="BB206">
        <f t="shared" si="230"/>
        <v>386051196.13572711</v>
      </c>
      <c r="BC206">
        <f t="shared" si="231"/>
        <v>-0.92578506463412114</v>
      </c>
      <c r="BD206">
        <f t="shared" si="232"/>
        <v>0.37805027985758216</v>
      </c>
      <c r="BE206">
        <f>G*Mz/BB206^2</f>
        <v>2.6744576048185783E-3</v>
      </c>
      <c r="BF206">
        <f t="shared" si="233"/>
        <v>-2.4759729065381843E-3</v>
      </c>
      <c r="BG206">
        <f t="shared" si="234"/>
        <v>1.0110794459689024E-3</v>
      </c>
      <c r="BH206">
        <f>BF206*dt</f>
        <v>-69.327241383069165</v>
      </c>
      <c r="BI206">
        <f>BG206*dt</f>
        <v>28.310224487129268</v>
      </c>
      <c r="BJ206">
        <f t="shared" si="200"/>
        <v>136507900235.54419</v>
      </c>
      <c r="BK206">
        <f t="shared" si="201"/>
        <v>68256917668.770531</v>
      </c>
    </row>
    <row r="207" spans="2:63" x14ac:dyDescent="0.3">
      <c r="B207">
        <f t="shared" si="191"/>
        <v>5516000</v>
      </c>
      <c r="C207">
        <f t="shared" si="202"/>
        <v>133269675685.5688</v>
      </c>
      <c r="D207">
        <f t="shared" si="203"/>
        <v>68843844000.145981</v>
      </c>
      <c r="E207">
        <f t="shared" si="204"/>
        <v>13653.74236635655</v>
      </c>
      <c r="F207">
        <f t="shared" si="205"/>
        <v>-26430.596946009162</v>
      </c>
      <c r="G207">
        <f t="shared" si="181"/>
        <v>13580.355564592794</v>
      </c>
      <c r="H207">
        <f t="shared" si="182"/>
        <v>-26468.50676687654</v>
      </c>
      <c r="I207">
        <f t="shared" si="183"/>
        <v>380249955.80859822</v>
      </c>
      <c r="J207">
        <f t="shared" si="184"/>
        <v>-741118189.47254312</v>
      </c>
      <c r="K207">
        <f t="shared" si="206"/>
        <v>-133269675685.5688</v>
      </c>
      <c r="L207">
        <f t="shared" si="207"/>
        <v>-68843844000.145981</v>
      </c>
      <c r="M207">
        <f t="shared" si="208"/>
        <v>150000937710.57941</v>
      </c>
      <c r="N207">
        <f t="shared" si="209"/>
        <v>-0.88845895045474399</v>
      </c>
      <c r="O207">
        <f t="shared" si="210"/>
        <v>-0.45895609088109385</v>
      </c>
      <c r="P207">
        <f t="shared" si="185"/>
        <v>5.9000074331109131E-3</v>
      </c>
      <c r="Q207">
        <f t="shared" si="211"/>
        <v>-5.2419144116969104E-3</v>
      </c>
      <c r="R207">
        <f t="shared" si="212"/>
        <v>-2.7078443476699814E-3</v>
      </c>
      <c r="S207">
        <f t="shared" si="186"/>
        <v>133460828078.6978</v>
      </c>
      <c r="T207">
        <f t="shared" si="187"/>
        <v>68473815642.901855</v>
      </c>
      <c r="U207">
        <f t="shared" si="192"/>
        <v>-133460828078.6978</v>
      </c>
      <c r="V207">
        <f t="shared" si="193"/>
        <v>-68473815642.901855</v>
      </c>
      <c r="W207">
        <f t="shared" si="194"/>
        <v>150001520192.79617</v>
      </c>
      <c r="X207">
        <f t="shared" si="195"/>
        <v>-0.88972983678539586</v>
      </c>
      <c r="Y207">
        <f t="shared" si="196"/>
        <v>-0.45648747795950878</v>
      </c>
      <c r="Z207">
        <f t="shared" si="188"/>
        <v>5.8999616116721491E-3</v>
      </c>
      <c r="AA207">
        <f t="shared" si="197"/>
        <v>-5.249371881793162E-3</v>
      </c>
      <c r="AB207">
        <f t="shared" si="198"/>
        <v>-2.693258596170138E-3</v>
      </c>
      <c r="AC207">
        <f t="shared" si="189"/>
        <v>-146.98241269020855</v>
      </c>
      <c r="AD207">
        <f t="shared" si="190"/>
        <v>-75.411240692763869</v>
      </c>
      <c r="AG207">
        <f t="shared" si="199"/>
        <v>5516000</v>
      </c>
      <c r="AH207">
        <f t="shared" si="213"/>
        <v>351556455.02300239</v>
      </c>
      <c r="AI207">
        <f t="shared" si="214"/>
        <v>-158940478.94453856</v>
      </c>
      <c r="AJ207">
        <f t="shared" si="215"/>
        <v>-416.3260639095995</v>
      </c>
      <c r="AK207">
        <f t="shared" si="216"/>
        <v>-925.59012097878099</v>
      </c>
      <c r="AL207">
        <f t="shared" si="217"/>
        <v>-450.48527221595623</v>
      </c>
      <c r="AM207">
        <f t="shared" si="218"/>
        <v>-910.14656745841296</v>
      </c>
      <c r="AN207">
        <f t="shared" si="219"/>
        <v>-12613587.622046774</v>
      </c>
      <c r="AO207">
        <f t="shared" si="220"/>
        <v>-25484103.888835564</v>
      </c>
      <c r="AP207">
        <f t="shared" si="221"/>
        <v>-351556455.02300239</v>
      </c>
      <c r="AQ207">
        <f t="shared" si="222"/>
        <v>158940478.94453856</v>
      </c>
      <c r="AR207">
        <f t="shared" si="223"/>
        <v>385816040.25164586</v>
      </c>
      <c r="AS207">
        <f t="shared" si="224"/>
        <v>-0.91120227866550629</v>
      </c>
      <c r="AT207">
        <f t="shared" si="225"/>
        <v>0.41195923020948205</v>
      </c>
      <c r="AU207">
        <f>G*Mz/AR207^2</f>
        <v>2.6777187761508336E-3</v>
      </c>
      <c r="AV207">
        <f t="shared" si="226"/>
        <v>-2.4399434504540503E-3</v>
      </c>
      <c r="AW207">
        <f t="shared" si="227"/>
        <v>1.1031109657405739E-3</v>
      </c>
      <c r="AX207">
        <f>AH207+AJ207*dt/2</f>
        <v>345727890.128268</v>
      </c>
      <c r="AY207">
        <f>AI207+AK207*dt/2</f>
        <v>-171898740.6382415</v>
      </c>
      <c r="AZ207">
        <f t="shared" si="228"/>
        <v>-345727890.128268</v>
      </c>
      <c r="BA207">
        <f t="shared" si="229"/>
        <v>171898740.6382415</v>
      </c>
      <c r="BB207">
        <f t="shared" si="230"/>
        <v>386104844.628447</v>
      </c>
      <c r="BC207">
        <f t="shared" si="231"/>
        <v>-0.89542489543472525</v>
      </c>
      <c r="BD207">
        <f t="shared" si="232"/>
        <v>0.44521259712154498</v>
      </c>
      <c r="BE207">
        <f>G*Mz/BB207^2</f>
        <v>2.6737144354273324E-3</v>
      </c>
      <c r="BF207">
        <f t="shared" si="233"/>
        <v>-2.3941104687648347E-3</v>
      </c>
      <c r="BG207">
        <f t="shared" si="234"/>
        <v>1.190371347757968E-3</v>
      </c>
      <c r="BH207">
        <f>BF207*dt</f>
        <v>-67.035093125415372</v>
      </c>
      <c r="BI207">
        <f>BG207*dt</f>
        <v>33.330397737223102</v>
      </c>
      <c r="BJ207">
        <f t="shared" si="200"/>
        <v>136785240235.79883</v>
      </c>
      <c r="BK207">
        <f t="shared" si="201"/>
        <v>67254439210.700592</v>
      </c>
    </row>
    <row r="208" spans="2:63" x14ac:dyDescent="0.3">
      <c r="B208">
        <f t="shared" si="191"/>
        <v>5544000</v>
      </c>
      <c r="C208">
        <f t="shared" si="202"/>
        <v>133649925641.3774</v>
      </c>
      <c r="D208">
        <f t="shared" si="203"/>
        <v>68102725810.673439</v>
      </c>
      <c r="E208">
        <f t="shared" si="204"/>
        <v>13506.75995366634</v>
      </c>
      <c r="F208">
        <f t="shared" si="205"/>
        <v>-26506.008186701925</v>
      </c>
      <c r="G208">
        <f t="shared" si="181"/>
        <v>13433.163774594845</v>
      </c>
      <c r="H208">
        <f t="shared" si="182"/>
        <v>-26543.509894091334</v>
      </c>
      <c r="I208">
        <f t="shared" si="183"/>
        <v>376128585.68865567</v>
      </c>
      <c r="J208">
        <f t="shared" si="184"/>
        <v>-743218277.03455734</v>
      </c>
      <c r="K208">
        <f t="shared" si="206"/>
        <v>-133649925641.3774</v>
      </c>
      <c r="L208">
        <f t="shared" si="207"/>
        <v>-68102725810.673439</v>
      </c>
      <c r="M208">
        <f t="shared" si="208"/>
        <v>150000946286.31339</v>
      </c>
      <c r="N208">
        <f t="shared" si="209"/>
        <v>-0.89099388337373497</v>
      </c>
      <c r="O208">
        <f t="shared" si="210"/>
        <v>-0.45401530788134348</v>
      </c>
      <c r="P208">
        <f t="shared" si="185"/>
        <v>5.9000067584899316E-3</v>
      </c>
      <c r="Q208">
        <f t="shared" si="211"/>
        <v>-5.2568699336782267E-3</v>
      </c>
      <c r="R208">
        <f t="shared" si="212"/>
        <v>-2.6786933849578137E-3</v>
      </c>
      <c r="S208">
        <f t="shared" si="186"/>
        <v>133839020280.72873</v>
      </c>
      <c r="T208">
        <f t="shared" si="187"/>
        <v>67731641696.059608</v>
      </c>
      <c r="U208">
        <f t="shared" si="192"/>
        <v>-133839020280.72873</v>
      </c>
      <c r="V208">
        <f t="shared" si="193"/>
        <v>-67731641696.059608</v>
      </c>
      <c r="W208">
        <f t="shared" si="194"/>
        <v>150001528780.70514</v>
      </c>
      <c r="X208">
        <f t="shared" si="195"/>
        <v>-0.89225104149701562</v>
      </c>
      <c r="Y208">
        <f t="shared" si="196"/>
        <v>-0.45153967593943617</v>
      </c>
      <c r="Z208">
        <f t="shared" si="188"/>
        <v>5.8999609361012773E-3</v>
      </c>
      <c r="AA208">
        <f t="shared" si="197"/>
        <v>-5.2642462900280721E-3</v>
      </c>
      <c r="AB208">
        <f t="shared" si="198"/>
        <v>-2.6640664491425032E-3</v>
      </c>
      <c r="AC208">
        <f t="shared" si="189"/>
        <v>-147.39889612078602</v>
      </c>
      <c r="AD208">
        <f t="shared" si="190"/>
        <v>-74.593860575990092</v>
      </c>
      <c r="AG208">
        <f t="shared" si="199"/>
        <v>5544000</v>
      </c>
      <c r="AH208">
        <f t="shared" si="213"/>
        <v>338942867.40095562</v>
      </c>
      <c r="AI208">
        <f t="shared" si="214"/>
        <v>-184424582.83337414</v>
      </c>
      <c r="AJ208">
        <f t="shared" si="215"/>
        <v>-483.36115703501486</v>
      </c>
      <c r="AK208">
        <f t="shared" si="216"/>
        <v>-892.25972324155794</v>
      </c>
      <c r="AL208">
        <f t="shared" si="217"/>
        <v>-516.28126302224268</v>
      </c>
      <c r="AM208">
        <f t="shared" si="218"/>
        <v>-874.34733328604705</v>
      </c>
      <c r="AN208">
        <f t="shared" si="219"/>
        <v>-14455875.364622796</v>
      </c>
      <c r="AO208">
        <f t="shared" si="220"/>
        <v>-24481725.332009315</v>
      </c>
      <c r="AP208">
        <f t="shared" si="221"/>
        <v>-338942867.40095562</v>
      </c>
      <c r="AQ208">
        <f t="shared" si="222"/>
        <v>184424582.83337414</v>
      </c>
      <c r="AR208">
        <f t="shared" si="223"/>
        <v>385868752.44731319</v>
      </c>
      <c r="AS208">
        <f t="shared" si="224"/>
        <v>-0.87838899950115845</v>
      </c>
      <c r="AT208">
        <f t="shared" si="225"/>
        <v>0.47794640447999381</v>
      </c>
      <c r="AU208">
        <f>G*Mz/AR208^2</f>
        <v>2.6769872383195087E-3</v>
      </c>
      <c r="AV208">
        <f t="shared" si="226"/>
        <v>-2.3514361419448423E-3</v>
      </c>
      <c r="AW208">
        <f t="shared" si="227"/>
        <v>1.2794564253936374E-3</v>
      </c>
      <c r="AX208">
        <f>AH208+AJ208*dt/2</f>
        <v>332175811.20246542</v>
      </c>
      <c r="AY208">
        <f>AI208+AK208*dt/2</f>
        <v>-196916218.95875594</v>
      </c>
      <c r="AZ208">
        <f t="shared" si="228"/>
        <v>-332175811.20246542</v>
      </c>
      <c r="BA208">
        <f t="shared" si="229"/>
        <v>196916218.95875594</v>
      </c>
      <c r="BB208">
        <f t="shared" si="230"/>
        <v>386156402.04071289</v>
      </c>
      <c r="BC208">
        <f t="shared" si="231"/>
        <v>-0.86021055056195539</v>
      </c>
      <c r="BD208">
        <f t="shared" si="232"/>
        <v>0.50993902449400497</v>
      </c>
      <c r="BE208">
        <f>G*Mz/BB208^2</f>
        <v>2.6730005247204854E-3</v>
      </c>
      <c r="BF208">
        <f t="shared" si="233"/>
        <v>-2.2993432530222045E-3</v>
      </c>
      <c r="BG208">
        <f t="shared" si="234"/>
        <v>1.3630672800479277E-3</v>
      </c>
      <c r="BH208">
        <f>BF208*dt</f>
        <v>-64.381611084621724</v>
      </c>
      <c r="BI208">
        <f>BG208*dt</f>
        <v>38.165883841341973</v>
      </c>
      <c r="BJ208">
        <f t="shared" si="200"/>
        <v>137039354315.38695</v>
      </c>
      <c r="BK208">
        <f t="shared" si="201"/>
        <v>66258479982.339699</v>
      </c>
    </row>
    <row r="209" spans="2:63" x14ac:dyDescent="0.3">
      <c r="B209">
        <f t="shared" si="191"/>
        <v>5572000</v>
      </c>
      <c r="C209">
        <f t="shared" si="202"/>
        <v>134026054227.06606</v>
      </c>
      <c r="D209">
        <f t="shared" si="203"/>
        <v>67359507533.638885</v>
      </c>
      <c r="E209">
        <f t="shared" si="204"/>
        <v>13359.361057545555</v>
      </c>
      <c r="F209">
        <f t="shared" si="205"/>
        <v>-26580.602047277916</v>
      </c>
      <c r="G209">
        <f t="shared" si="181"/>
        <v>13285.557770763224</v>
      </c>
      <c r="H209">
        <f t="shared" si="182"/>
        <v>-26617.694484869189</v>
      </c>
      <c r="I209">
        <f t="shared" si="183"/>
        <v>371995617.58137029</v>
      </c>
      <c r="J209">
        <f t="shared" si="184"/>
        <v>-745295445.57633734</v>
      </c>
      <c r="K209">
        <f t="shared" si="206"/>
        <v>-134026054227.06606</v>
      </c>
      <c r="L209">
        <f t="shared" si="207"/>
        <v>-67359507533.638885</v>
      </c>
      <c r="M209">
        <f t="shared" si="208"/>
        <v>150000954886.46332</v>
      </c>
      <c r="N209">
        <f t="shared" si="209"/>
        <v>-0.89350134023154204</v>
      </c>
      <c r="O209">
        <f t="shared" si="210"/>
        <v>-0.44906052487881648</v>
      </c>
      <c r="P209">
        <f t="shared" si="185"/>
        <v>5.9000060819483545E-3</v>
      </c>
      <c r="Q209">
        <f t="shared" si="211"/>
        <v>-5.271663341595104E-3</v>
      </c>
      <c r="R209">
        <f t="shared" si="212"/>
        <v>-2.6494598279479375E-3</v>
      </c>
      <c r="S209">
        <f t="shared" si="186"/>
        <v>134213085281.87169</v>
      </c>
      <c r="T209">
        <f t="shared" si="187"/>
        <v>66987379104.976997</v>
      </c>
      <c r="U209">
        <f t="shared" si="192"/>
        <v>-134213085281.87169</v>
      </c>
      <c r="V209">
        <f t="shared" si="193"/>
        <v>-66987379104.976997</v>
      </c>
      <c r="W209">
        <f t="shared" si="194"/>
        <v>150001537392.89764</v>
      </c>
      <c r="X209">
        <f t="shared" si="195"/>
        <v>-0.89474473138450972</v>
      </c>
      <c r="Y209">
        <f t="shared" si="196"/>
        <v>-0.4465779502613868</v>
      </c>
      <c r="Z209">
        <f t="shared" si="188"/>
        <v>5.8999602586202486E-3</v>
      </c>
      <c r="AA209">
        <f t="shared" si="197"/>
        <v>-5.2789583567784569E-3</v>
      </c>
      <c r="AB209">
        <f t="shared" si="198"/>
        <v>-2.6347921589182722E-3</v>
      </c>
      <c r="AC209">
        <f t="shared" si="189"/>
        <v>-147.81083398979681</v>
      </c>
      <c r="AD209">
        <f t="shared" si="190"/>
        <v>-73.774180449711622</v>
      </c>
      <c r="AG209">
        <f t="shared" si="199"/>
        <v>5572000</v>
      </c>
      <c r="AH209">
        <f t="shared" si="213"/>
        <v>324486992.03633285</v>
      </c>
      <c r="AI209">
        <f t="shared" si="214"/>
        <v>-208906308.16538346</v>
      </c>
      <c r="AJ209">
        <f t="shared" si="215"/>
        <v>-547.74276811963659</v>
      </c>
      <c r="AK209">
        <f t="shared" si="216"/>
        <v>-854.09383940021598</v>
      </c>
      <c r="AL209">
        <f t="shared" si="217"/>
        <v>-579.24646967188653</v>
      </c>
      <c r="AM209">
        <f t="shared" si="218"/>
        <v>-833.8116026808849</v>
      </c>
      <c r="AN209">
        <f t="shared" si="219"/>
        <v>-16218901.150812823</v>
      </c>
      <c r="AO209">
        <f t="shared" si="220"/>
        <v>-23346724.875064779</v>
      </c>
      <c r="AP209">
        <f t="shared" si="221"/>
        <v>-324486992.03633285</v>
      </c>
      <c r="AQ209">
        <f t="shared" si="222"/>
        <v>208906308.16538346</v>
      </c>
      <c r="AR209">
        <f t="shared" si="223"/>
        <v>385919231.95414519</v>
      </c>
      <c r="AS209">
        <f t="shared" si="224"/>
        <v>-0.84081581110445491</v>
      </c>
      <c r="AT209">
        <f t="shared" si="225"/>
        <v>0.54132132028653512</v>
      </c>
      <c r="AU209">
        <f>G*Mz/AR209^2</f>
        <v>2.6762869666228572E-3</v>
      </c>
      <c r="AV209">
        <f t="shared" si="226"/>
        <v>-2.2502643965892789E-3</v>
      </c>
      <c r="AW209">
        <f t="shared" si="227"/>
        <v>1.4487311942379313E-3</v>
      </c>
      <c r="AX209">
        <f>AH209+AJ209*dt/2</f>
        <v>316818593.28265792</v>
      </c>
      <c r="AY209">
        <f>AI209+AK209*dt/2</f>
        <v>-220863621.9169865</v>
      </c>
      <c r="AZ209">
        <f t="shared" si="228"/>
        <v>-316818593.28265792</v>
      </c>
      <c r="BA209">
        <f t="shared" si="229"/>
        <v>220863621.9169865</v>
      </c>
      <c r="BB209">
        <f t="shared" si="230"/>
        <v>386205593.61030984</v>
      </c>
      <c r="BC209">
        <f t="shared" si="231"/>
        <v>-0.82033662516637451</v>
      </c>
      <c r="BD209">
        <f t="shared" si="232"/>
        <v>0.57188095038271991</v>
      </c>
      <c r="BE209">
        <f>G*Mz/BB209^2</f>
        <v>2.6723196401370348E-3</v>
      </c>
      <c r="BF209">
        <f t="shared" si="233"/>
        <v>-2.1922016749558355E-3</v>
      </c>
      <c r="BG209">
        <f t="shared" si="234"/>
        <v>1.5282486955279756E-3</v>
      </c>
      <c r="BH209">
        <f>BF209*dt</f>
        <v>-61.381646898763393</v>
      </c>
      <c r="BI209">
        <f>BG209*dt</f>
        <v>42.790963474783318</v>
      </c>
      <c r="BJ209">
        <f t="shared" si="200"/>
        <v>137270924147.42938</v>
      </c>
      <c r="BK209">
        <f t="shared" si="201"/>
        <v>65270444451.985054</v>
      </c>
    </row>
    <row r="210" spans="2:63" x14ac:dyDescent="0.3">
      <c r="B210">
        <f t="shared" si="191"/>
        <v>5600000</v>
      </c>
      <c r="C210">
        <f t="shared" si="202"/>
        <v>134398049844.64743</v>
      </c>
      <c r="D210">
        <f t="shared" si="203"/>
        <v>66614212088.062546</v>
      </c>
      <c r="E210">
        <f t="shared" si="204"/>
        <v>13211.550223555758</v>
      </c>
      <c r="F210">
        <f t="shared" si="205"/>
        <v>-26654.376227727629</v>
      </c>
      <c r="G210">
        <f t="shared" si="181"/>
        <v>13137.542105044822</v>
      </c>
      <c r="H210">
        <f t="shared" si="182"/>
        <v>-26691.058251822655</v>
      </c>
      <c r="I210">
        <f t="shared" si="183"/>
        <v>367851178.94125503</v>
      </c>
      <c r="J210">
        <f t="shared" si="184"/>
        <v>-747349631.05103433</v>
      </c>
      <c r="K210">
        <f t="shared" si="206"/>
        <v>-134398049844.64743</v>
      </c>
      <c r="L210">
        <f t="shared" si="207"/>
        <v>-66614212088.062546</v>
      </c>
      <c r="M210">
        <f t="shared" si="208"/>
        <v>150000963510.76453</v>
      </c>
      <c r="N210">
        <f t="shared" si="209"/>
        <v>-0.8959812437138287</v>
      </c>
      <c r="O210">
        <f t="shared" si="210"/>
        <v>-0.44409189467161059</v>
      </c>
      <c r="P210">
        <f t="shared" si="185"/>
        <v>5.9000054035070046E-3</v>
      </c>
      <c r="Q210">
        <f t="shared" si="211"/>
        <v>-5.2862941793525159E-3</v>
      </c>
      <c r="R210">
        <f t="shared" si="212"/>
        <v>-2.620144578216166E-3</v>
      </c>
      <c r="S210">
        <f t="shared" si="186"/>
        <v>134583011547.77721</v>
      </c>
      <c r="T210">
        <f t="shared" si="187"/>
        <v>66241050820.874359</v>
      </c>
      <c r="U210">
        <f t="shared" si="192"/>
        <v>-134583011547.77721</v>
      </c>
      <c r="V210">
        <f t="shared" si="193"/>
        <v>-66241050820.874359</v>
      </c>
      <c r="W210">
        <f t="shared" si="194"/>
        <v>150001546029.10861</v>
      </c>
      <c r="X210">
        <f t="shared" si="195"/>
        <v>-0.89721082955812104</v>
      </c>
      <c r="Y210">
        <f t="shared" si="196"/>
        <v>-0.44160245393750758</v>
      </c>
      <c r="Z210">
        <f t="shared" si="188"/>
        <v>5.8999595792499178E-3</v>
      </c>
      <c r="AA210">
        <f t="shared" si="197"/>
        <v>-5.2935076284582015E-3</v>
      </c>
      <c r="AB210">
        <f t="shared" si="198"/>
        <v>-2.6054366283288686E-3</v>
      </c>
      <c r="AC210">
        <f t="shared" si="189"/>
        <v>-148.21821359682966</v>
      </c>
      <c r="AD210">
        <f t="shared" si="190"/>
        <v>-72.952225593208325</v>
      </c>
      <c r="AG210">
        <f t="shared" si="199"/>
        <v>5600000</v>
      </c>
      <c r="AH210">
        <f t="shared" si="213"/>
        <v>308268090.88552004</v>
      </c>
      <c r="AI210">
        <f t="shared" si="214"/>
        <v>-232253033.04044825</v>
      </c>
      <c r="AJ210">
        <f t="shared" si="215"/>
        <v>-609.12441501839999</v>
      </c>
      <c r="AK210">
        <f t="shared" si="216"/>
        <v>-811.30287592543266</v>
      </c>
      <c r="AL210">
        <f t="shared" si="217"/>
        <v>-639.04230077103477</v>
      </c>
      <c r="AM210">
        <f t="shared" si="218"/>
        <v>-788.76236682425724</v>
      </c>
      <c r="AN210">
        <f t="shared" si="219"/>
        <v>-17893184.421588972</v>
      </c>
      <c r="AO210">
        <f t="shared" si="220"/>
        <v>-22085346.271079201</v>
      </c>
      <c r="AP210">
        <f t="shared" si="221"/>
        <v>-308268090.88552004</v>
      </c>
      <c r="AQ210">
        <f t="shared" si="222"/>
        <v>232253033.04044825</v>
      </c>
      <c r="AR210">
        <f t="shared" si="223"/>
        <v>385967210.02526987</v>
      </c>
      <c r="AS210">
        <f t="shared" si="224"/>
        <v>-0.79868984431433243</v>
      </c>
      <c r="AT210">
        <f t="shared" si="225"/>
        <v>0.60174291237134436</v>
      </c>
      <c r="AU210">
        <f>G*Mz/AR210^2</f>
        <v>2.6756216504899965E-3</v>
      </c>
      <c r="AV210">
        <f t="shared" si="226"/>
        <v>-2.1369918394739127E-3</v>
      </c>
      <c r="AW210">
        <f t="shared" si="227"/>
        <v>1.6100363643696738E-3</v>
      </c>
      <c r="AX210">
        <f>AH210+AJ210*dt/2</f>
        <v>299740349.07526243</v>
      </c>
      <c r="AY210">
        <f>AI210+AK210*dt/2</f>
        <v>-243611273.3034043</v>
      </c>
      <c r="AZ210">
        <f t="shared" si="228"/>
        <v>-299740349.07526243</v>
      </c>
      <c r="BA210">
        <f t="shared" si="229"/>
        <v>243611273.3034043</v>
      </c>
      <c r="BB210">
        <f t="shared" si="230"/>
        <v>386252157.72117847</v>
      </c>
      <c r="BC210">
        <f t="shared" si="231"/>
        <v>-0.77602245860237806</v>
      </c>
      <c r="BD210">
        <f t="shared" si="232"/>
        <v>0.63070527486673233</v>
      </c>
      <c r="BE210">
        <f>G*Mz/BB210^2</f>
        <v>2.6716753631536487E-3</v>
      </c>
      <c r="BF210">
        <f t="shared" si="233"/>
        <v>-2.0732800839018957E-3</v>
      </c>
      <c r="BG210">
        <f t="shared" si="234"/>
        <v>1.685039744272499E-3</v>
      </c>
      <c r="BH210">
        <f>BF210*dt</f>
        <v>-58.051842349253079</v>
      </c>
      <c r="BI210">
        <f>BG210*dt</f>
        <v>47.181112839629975</v>
      </c>
      <c r="BJ210">
        <f t="shared" si="200"/>
        <v>137480730753.50262</v>
      </c>
      <c r="BK210">
        <f t="shared" si="201"/>
        <v>64291681757.658066</v>
      </c>
    </row>
    <row r="211" spans="2:63" x14ac:dyDescent="0.3">
      <c r="B211">
        <f t="shared" si="191"/>
        <v>5628000</v>
      </c>
      <c r="C211">
        <f t="shared" si="202"/>
        <v>134765901023.58868</v>
      </c>
      <c r="D211">
        <f t="shared" si="203"/>
        <v>65866862457.011513</v>
      </c>
      <c r="E211">
        <f t="shared" si="204"/>
        <v>13063.332009958927</v>
      </c>
      <c r="F211">
        <f t="shared" si="205"/>
        <v>-26727.328453320839</v>
      </c>
      <c r="G211">
        <f t="shared" si="181"/>
        <v>12989.12134201675</v>
      </c>
      <c r="H211">
        <f t="shared" si="182"/>
        <v>-26763.598932878831</v>
      </c>
      <c r="I211">
        <f t="shared" si="183"/>
        <v>363695397.576469</v>
      </c>
      <c r="J211">
        <f t="shared" si="184"/>
        <v>-749380770.12060726</v>
      </c>
      <c r="K211">
        <f t="shared" si="206"/>
        <v>-134765901023.58868</v>
      </c>
      <c r="L211">
        <f t="shared" si="207"/>
        <v>-65866862457.011513</v>
      </c>
      <c r="M211">
        <f t="shared" si="208"/>
        <v>150000972158.9516</v>
      </c>
      <c r="N211">
        <f t="shared" si="209"/>
        <v>-0.89843351735601584</v>
      </c>
      <c r="O211">
        <f t="shared" si="210"/>
        <v>-0.43910957048474558</v>
      </c>
      <c r="P211">
        <f t="shared" si="185"/>
        <v>5.9000047231867608E-3</v>
      </c>
      <c r="Q211">
        <f t="shared" si="211"/>
        <v>-5.3007619958697879E-3</v>
      </c>
      <c r="R211">
        <f t="shared" si="212"/>
        <v>-2.5907485398565088E-3</v>
      </c>
      <c r="S211">
        <f t="shared" si="186"/>
        <v>134948787671.7281</v>
      </c>
      <c r="T211">
        <f t="shared" si="187"/>
        <v>65492679858.665024</v>
      </c>
      <c r="U211">
        <f t="shared" si="192"/>
        <v>-134948787671.7281</v>
      </c>
      <c r="V211">
        <f t="shared" si="193"/>
        <v>-65492679858.665024</v>
      </c>
      <c r="W211">
        <f t="shared" si="194"/>
        <v>150001554689.07227</v>
      </c>
      <c r="X211">
        <f t="shared" si="195"/>
        <v>-0.89964925997903167</v>
      </c>
      <c r="Y211">
        <f t="shared" si="196"/>
        <v>-0.43661334040450595</v>
      </c>
      <c r="Z211">
        <f t="shared" si="188"/>
        <v>5.8999588980111909E-3</v>
      </c>
      <c r="AA211">
        <f t="shared" si="197"/>
        <v>-5.3078936565024715E-3</v>
      </c>
      <c r="AB211">
        <f t="shared" si="198"/>
        <v>-2.576000762709954E-3</v>
      </c>
      <c r="AC211">
        <f t="shared" si="189"/>
        <v>-148.62102238206921</v>
      </c>
      <c r="AD211">
        <f t="shared" si="190"/>
        <v>-72.128021355878715</v>
      </c>
      <c r="AG211">
        <f t="shared" si="199"/>
        <v>5628000</v>
      </c>
      <c r="AH211">
        <f t="shared" si="213"/>
        <v>290374906.46393108</v>
      </c>
      <c r="AI211">
        <f t="shared" si="214"/>
        <v>-254338379.31152746</v>
      </c>
      <c r="AJ211">
        <f t="shared" si="215"/>
        <v>-667.17625736765308</v>
      </c>
      <c r="AK211">
        <f t="shared" si="216"/>
        <v>-764.12176308580274</v>
      </c>
      <c r="AL211">
        <f t="shared" si="217"/>
        <v>-695.34767917923898</v>
      </c>
      <c r="AM211">
        <f t="shared" si="218"/>
        <v>-739.44651186071053</v>
      </c>
      <c r="AN211">
        <f t="shared" si="219"/>
        <v>-19469735.017018691</v>
      </c>
      <c r="AO211">
        <f t="shared" si="220"/>
        <v>-20704502.332099896</v>
      </c>
      <c r="AP211">
        <f t="shared" si="221"/>
        <v>-290374906.46393108</v>
      </c>
      <c r="AQ211">
        <f t="shared" si="222"/>
        <v>254338379.31152746</v>
      </c>
      <c r="AR211">
        <f t="shared" si="223"/>
        <v>386012431.78782612</v>
      </c>
      <c r="AS211">
        <f t="shared" si="224"/>
        <v>-0.75224236980931558</v>
      </c>
      <c r="AT211">
        <f t="shared" si="225"/>
        <v>0.65888649786109987</v>
      </c>
      <c r="AU211">
        <f>G*Mz/AR211^2</f>
        <v>2.6749947834277888E-3</v>
      </c>
      <c r="AV211">
        <f t="shared" si="226"/>
        <v>-2.0122444151132769E-3</v>
      </c>
      <c r="AW211">
        <f t="shared" si="227"/>
        <v>1.7625179446494471E-3</v>
      </c>
      <c r="AX211">
        <f>AH211+AJ211*dt/2</f>
        <v>281034438.86078393</v>
      </c>
      <c r="AY211">
        <f>AI211+AK211*dt/2</f>
        <v>-265036083.99472868</v>
      </c>
      <c r="AZ211">
        <f t="shared" si="228"/>
        <v>-281034438.86078393</v>
      </c>
      <c r="BA211">
        <f t="shared" si="229"/>
        <v>265036083.99472868</v>
      </c>
      <c r="BB211">
        <f t="shared" si="230"/>
        <v>386295847.30495948</v>
      </c>
      <c r="BC211">
        <f t="shared" si="231"/>
        <v>-0.72751089824406678</v>
      </c>
      <c r="BD211">
        <f t="shared" si="232"/>
        <v>0.68609612514290674</v>
      </c>
      <c r="BE211">
        <f>G*Mz/BB211^2</f>
        <v>2.6710710709525473E-3</v>
      </c>
      <c r="BF211">
        <f t="shared" si="233"/>
        <v>-1.9432333141024291E-3</v>
      </c>
      <c r="BG211">
        <f t="shared" si="234"/>
        <v>1.8326115117618569E-3</v>
      </c>
      <c r="BH211">
        <f>BF211*dt</f>
        <v>-54.410532794868018</v>
      </c>
      <c r="BI211">
        <f>BG211*dt</f>
        <v>51.313122329331996</v>
      </c>
      <c r="BJ211">
        <f t="shared" si="200"/>
        <v>137669650088.228</v>
      </c>
      <c r="BK211">
        <f t="shared" si="201"/>
        <v>63323478663.89624</v>
      </c>
    </row>
    <row r="212" spans="2:63" x14ac:dyDescent="0.3">
      <c r="B212">
        <f t="shared" si="191"/>
        <v>5656000</v>
      </c>
      <c r="C212">
        <f t="shared" si="202"/>
        <v>135129596421.16515</v>
      </c>
      <c r="D212">
        <f t="shared" si="203"/>
        <v>65117481686.890907</v>
      </c>
      <c r="E212">
        <f t="shared" si="204"/>
        <v>12914.710987576858</v>
      </c>
      <c r="F212">
        <f t="shared" si="205"/>
        <v>-26799.456474676717</v>
      </c>
      <c r="G212">
        <f t="shared" si="181"/>
        <v>12840.300058745535</v>
      </c>
      <c r="H212">
        <f t="shared" si="182"/>
        <v>-26835.314291349063</v>
      </c>
      <c r="I212">
        <f t="shared" si="183"/>
        <v>359528401.64487499</v>
      </c>
      <c r="J212">
        <f t="shared" si="184"/>
        <v>-751388800.15777373</v>
      </c>
      <c r="K212">
        <f t="shared" si="206"/>
        <v>-135129596421.16515</v>
      </c>
      <c r="L212">
        <f t="shared" si="207"/>
        <v>-65117481686.890907</v>
      </c>
      <c r="M212">
        <f t="shared" si="208"/>
        <v>150000980830.75836</v>
      </c>
      <c r="N212">
        <f t="shared" si="209"/>
        <v>-0.90085808554563951</v>
      </c>
      <c r="O212">
        <f t="shared" si="210"/>
        <v>-0.43411370596543647</v>
      </c>
      <c r="P212">
        <f t="shared" si="185"/>
        <v>5.9000040410085632E-3</v>
      </c>
      <c r="Q212">
        <f t="shared" si="211"/>
        <v>-5.3150663450945114E-3</v>
      </c>
      <c r="R212">
        <f t="shared" si="212"/>
        <v>-2.5612726194532785E-3</v>
      </c>
      <c r="S212">
        <f t="shared" si="186"/>
        <v>135310402374.99123</v>
      </c>
      <c r="T212">
        <f t="shared" si="187"/>
        <v>64742289296.24543</v>
      </c>
      <c r="U212">
        <f t="shared" si="192"/>
        <v>-135310402374.99123</v>
      </c>
      <c r="V212">
        <f t="shared" si="193"/>
        <v>-64742289296.24543</v>
      </c>
      <c r="W212">
        <f t="shared" si="194"/>
        <v>150001563372.52213</v>
      </c>
      <c r="X212">
        <f t="shared" si="195"/>
        <v>-0.90205994746170703</v>
      </c>
      <c r="Y212">
        <f t="shared" si="196"/>
        <v>-0.43161076351891658</v>
      </c>
      <c r="Z212">
        <f t="shared" si="188"/>
        <v>5.8999582149250329E-3</v>
      </c>
      <c r="AA212">
        <f t="shared" si="197"/>
        <v>-5.3221159973815416E-3</v>
      </c>
      <c r="AB212">
        <f t="shared" si="198"/>
        <v>-2.5464854698734976E-3</v>
      </c>
      <c r="AC212">
        <f t="shared" si="189"/>
        <v>-149.01924792668316</v>
      </c>
      <c r="AD212">
        <f t="shared" si="190"/>
        <v>-71.301593156457926</v>
      </c>
      <c r="AG212">
        <f t="shared" si="199"/>
        <v>5656000</v>
      </c>
      <c r="AH212">
        <f t="shared" si="213"/>
        <v>270905171.44691241</v>
      </c>
      <c r="AI212">
        <f t="shared" si="214"/>
        <v>-275042881.64362735</v>
      </c>
      <c r="AJ212">
        <f t="shared" si="215"/>
        <v>-721.58679016252108</v>
      </c>
      <c r="AK212">
        <f t="shared" si="216"/>
        <v>-712.80864075647071</v>
      </c>
      <c r="AL212">
        <f t="shared" si="217"/>
        <v>-747.86068544788714</v>
      </c>
      <c r="AM212">
        <f t="shared" si="218"/>
        <v>-686.13344724616104</v>
      </c>
      <c r="AN212">
        <f t="shared" si="219"/>
        <v>-20940099.192540839</v>
      </c>
      <c r="AO212">
        <f t="shared" si="220"/>
        <v>-19211736.522892509</v>
      </c>
      <c r="AP212">
        <f t="shared" si="221"/>
        <v>-270905171.44691241</v>
      </c>
      <c r="AQ212">
        <f t="shared" si="222"/>
        <v>275042881.64362735</v>
      </c>
      <c r="AR212">
        <f t="shared" si="223"/>
        <v>386054657.60629207</v>
      </c>
      <c r="AS212">
        <f t="shared" si="224"/>
        <v>-0.70172750440738907</v>
      </c>
      <c r="AT212">
        <f t="shared" si="225"/>
        <v>0.71244544321525261</v>
      </c>
      <c r="AU212">
        <f>G*Mz/AR212^2</f>
        <v>2.6744096452118696E-3</v>
      </c>
      <c r="AV212">
        <f t="shared" si="226"/>
        <v>-1.876706806097576E-3</v>
      </c>
      <c r="AW212">
        <f t="shared" si="227"/>
        <v>1.9053709650221169E-3</v>
      </c>
      <c r="AX212">
        <f>AH212+AJ212*dt/2</f>
        <v>260802956.38463712</v>
      </c>
      <c r="AY212">
        <f>AI212+AK212*dt/2</f>
        <v>-285022202.61421794</v>
      </c>
      <c r="AZ212">
        <f t="shared" si="228"/>
        <v>-260802956.38463712</v>
      </c>
      <c r="BA212">
        <f t="shared" si="229"/>
        <v>285022202.61421794</v>
      </c>
      <c r="BB212">
        <f t="shared" si="230"/>
        <v>386336431.16075301</v>
      </c>
      <c r="BC212">
        <f t="shared" si="231"/>
        <v>-0.67506695032889108</v>
      </c>
      <c r="BD212">
        <f t="shared" si="232"/>
        <v>0.73775647240376707</v>
      </c>
      <c r="BE212">
        <f>G*Mz/BB212^2</f>
        <v>2.6705099192687242E-3</v>
      </c>
      <c r="BF212">
        <f t="shared" si="233"/>
        <v>-1.8027729870237908E-3</v>
      </c>
      <c r="BG212">
        <f t="shared" si="234"/>
        <v>1.9701859775589628E-3</v>
      </c>
      <c r="BH212">
        <f>BF212*dt</f>
        <v>-50.477643636666144</v>
      </c>
      <c r="BI212">
        <f>BG212*dt</f>
        <v>55.165207371650958</v>
      </c>
      <c r="BJ212">
        <f t="shared" si="200"/>
        <v>137838648135.63428</v>
      </c>
      <c r="BK212">
        <f t="shared" si="201"/>
        <v>62367052870.454636</v>
      </c>
    </row>
    <row r="213" spans="2:63" x14ac:dyDescent="0.3">
      <c r="B213">
        <f t="shared" si="191"/>
        <v>5684000</v>
      </c>
      <c r="C213">
        <f t="shared" si="202"/>
        <v>135489124822.81003</v>
      </c>
      <c r="D213">
        <f t="shared" si="203"/>
        <v>64366092886.733131</v>
      </c>
      <c r="E213">
        <f t="shared" si="204"/>
        <v>12765.691739650176</v>
      </c>
      <c r="F213">
        <f t="shared" si="205"/>
        <v>-26870.758067833176</v>
      </c>
      <c r="G213">
        <f t="shared" si="181"/>
        <v>12691.082844645947</v>
      </c>
      <c r="H213">
        <f t="shared" si="182"/>
        <v>-26906.202115997919</v>
      </c>
      <c r="I213">
        <f t="shared" si="183"/>
        <v>355350319.65008652</v>
      </c>
      <c r="J213">
        <f t="shared" si="184"/>
        <v>-753373659.24794173</v>
      </c>
      <c r="K213">
        <f t="shared" si="206"/>
        <v>-135489124822.81003</v>
      </c>
      <c r="L213">
        <f t="shared" si="207"/>
        <v>-64366092886.733131</v>
      </c>
      <c r="M213">
        <f t="shared" si="208"/>
        <v>150000989525.91797</v>
      </c>
      <c r="N213">
        <f t="shared" si="209"/>
        <v>-0.90325487352468092</v>
      </c>
      <c r="O213">
        <f t="shared" si="210"/>
        <v>-0.42910445517835477</v>
      </c>
      <c r="P213">
        <f t="shared" si="185"/>
        <v>5.9000033569934045E-3</v>
      </c>
      <c r="Q213">
        <f t="shared" si="211"/>
        <v>-5.3292067860162707E-3</v>
      </c>
      <c r="R213">
        <f t="shared" si="212"/>
        <v>-2.5317177260531188E-3</v>
      </c>
      <c r="S213">
        <f t="shared" si="186"/>
        <v>135667844507.16513</v>
      </c>
      <c r="T213">
        <f t="shared" si="187"/>
        <v>63989902273.78347</v>
      </c>
      <c r="U213">
        <f t="shared" si="192"/>
        <v>-135667844507.16513</v>
      </c>
      <c r="V213">
        <f t="shared" si="193"/>
        <v>-63989902273.78347</v>
      </c>
      <c r="W213">
        <f t="shared" si="194"/>
        <v>150001572079.19086</v>
      </c>
      <c r="X213">
        <f t="shared" si="195"/>
        <v>-0.90444281767621426</v>
      </c>
      <c r="Y213">
        <f t="shared" si="196"/>
        <v>-0.42659487755235698</v>
      </c>
      <c r="Z213">
        <f t="shared" si="188"/>
        <v>5.8999575300124748E-3</v>
      </c>
      <c r="AA213">
        <f t="shared" si="197"/>
        <v>-5.3361742126144798E-3</v>
      </c>
      <c r="AB213">
        <f t="shared" si="198"/>
        <v>-2.516891660079778E-3</v>
      </c>
      <c r="AC213">
        <f t="shared" si="189"/>
        <v>-149.41287795320542</v>
      </c>
      <c r="AD213">
        <f t="shared" si="190"/>
        <v>-70.472966482233787</v>
      </c>
      <c r="AG213">
        <f t="shared" si="199"/>
        <v>5684000</v>
      </c>
      <c r="AH213">
        <f t="shared" si="213"/>
        <v>249965072.25437158</v>
      </c>
      <c r="AI213">
        <f t="shared" si="214"/>
        <v>-294254618.16651988</v>
      </c>
      <c r="AJ213">
        <f t="shared" si="215"/>
        <v>-772.06443379918721</v>
      </c>
      <c r="AK213">
        <f t="shared" si="216"/>
        <v>-657.64343338481979</v>
      </c>
      <c r="AL213">
        <f t="shared" si="217"/>
        <v>-796.30009439427693</v>
      </c>
      <c r="AM213">
        <f t="shared" si="218"/>
        <v>-629.11362723988645</v>
      </c>
      <c r="AN213">
        <f t="shared" si="219"/>
        <v>-22296402.643039756</v>
      </c>
      <c r="AO213">
        <f t="shared" si="220"/>
        <v>-17615181.562716819</v>
      </c>
      <c r="AP213">
        <f t="shared" si="221"/>
        <v>-249965072.25437158</v>
      </c>
      <c r="AQ213">
        <f t="shared" si="222"/>
        <v>294254618.16651988</v>
      </c>
      <c r="AR213">
        <f t="shared" si="223"/>
        <v>386093664.36068028</v>
      </c>
      <c r="AS213">
        <f t="shared" si="224"/>
        <v>-0.64742080828567983</v>
      </c>
      <c r="AT213">
        <f t="shared" si="225"/>
        <v>0.7621327292530593</v>
      </c>
      <c r="AU213">
        <f>G*Mz/AR213^2</f>
        <v>2.6738692852935108E-3</v>
      </c>
      <c r="AV213">
        <f t="shared" si="226"/>
        <v>-1.7311186139349777E-3</v>
      </c>
      <c r="AW213">
        <f t="shared" si="227"/>
        <v>2.0378432960666704E-3</v>
      </c>
      <c r="AX213">
        <f>AH213+AJ213*dt/2</f>
        <v>239156170.18118295</v>
      </c>
      <c r="AY213">
        <f>AI213+AK213*dt/2</f>
        <v>-303461626.23390734</v>
      </c>
      <c r="AZ213">
        <f t="shared" si="228"/>
        <v>-239156170.18118295</v>
      </c>
      <c r="BA213">
        <f t="shared" si="229"/>
        <v>303461626.23390734</v>
      </c>
      <c r="BB213">
        <f t="shared" si="230"/>
        <v>386373695.18674356</v>
      </c>
      <c r="BC213">
        <f t="shared" si="231"/>
        <v>-0.61897632566728722</v>
      </c>
      <c r="BD213">
        <f t="shared" si="232"/>
        <v>0.78540964360225696</v>
      </c>
      <c r="BE213">
        <f>G*Mz/BB213^2</f>
        <v>2.6699948264793339E-3</v>
      </c>
      <c r="BF213">
        <f t="shared" si="233"/>
        <v>-1.6526635872448443E-3</v>
      </c>
      <c r="BG213">
        <f t="shared" si="234"/>
        <v>2.0970396850850037E-3</v>
      </c>
      <c r="BH213">
        <f>BF213*dt</f>
        <v>-46.274580442855637</v>
      </c>
      <c r="BI213">
        <f>BG213*dt</f>
        <v>58.717111182380101</v>
      </c>
      <c r="BJ213">
        <f t="shared" si="200"/>
        <v>137988775545.35373</v>
      </c>
      <c r="BK213">
        <f t="shared" si="201"/>
        <v>61423546705.067932</v>
      </c>
    </row>
    <row r="214" spans="2:63" x14ac:dyDescent="0.3">
      <c r="B214">
        <f t="shared" si="191"/>
        <v>5712000</v>
      </c>
      <c r="C214">
        <f t="shared" si="202"/>
        <v>135844475142.46011</v>
      </c>
      <c r="D214">
        <f t="shared" si="203"/>
        <v>63612719227.485191</v>
      </c>
      <c r="E214">
        <f t="shared" si="204"/>
        <v>12616.27886169697</v>
      </c>
      <c r="F214">
        <f t="shared" si="205"/>
        <v>-26941.231034315409</v>
      </c>
      <c r="G214">
        <f t="shared" si="181"/>
        <v>12541.474301339447</v>
      </c>
      <c r="H214">
        <f t="shared" si="182"/>
        <v>-26976.260221111326</v>
      </c>
      <c r="I214">
        <f t="shared" si="183"/>
        <v>351161280.43750453</v>
      </c>
      <c r="J214">
        <f t="shared" si="184"/>
        <v>-755335286.19111717</v>
      </c>
      <c r="K214">
        <f t="shared" si="206"/>
        <v>-135844475142.46011</v>
      </c>
      <c r="L214">
        <f t="shared" si="207"/>
        <v>-63612719227.485191</v>
      </c>
      <c r="M214">
        <f t="shared" si="208"/>
        <v>150000998244.16278</v>
      </c>
      <c r="N214">
        <f t="shared" si="209"/>
        <v>-0.90562380739187143</v>
      </c>
      <c r="O214">
        <f t="shared" si="210"/>
        <v>-0.42408197260087666</v>
      </c>
      <c r="P214">
        <f t="shared" si="185"/>
        <v>5.9000026711623398E-3</v>
      </c>
      <c r="Q214">
        <f t="shared" si="211"/>
        <v>-5.3431828826802493E-3</v>
      </c>
      <c r="R214">
        <f t="shared" si="212"/>
        <v>-2.5020847711369663E-3</v>
      </c>
      <c r="S214">
        <f t="shared" si="186"/>
        <v>136021103046.52386</v>
      </c>
      <c r="T214">
        <f t="shared" si="187"/>
        <v>63235541993.004776</v>
      </c>
      <c r="U214">
        <f t="shared" si="192"/>
        <v>-136021103046.52386</v>
      </c>
      <c r="V214">
        <f t="shared" si="193"/>
        <v>-63235541993.004776</v>
      </c>
      <c r="W214">
        <f t="shared" si="194"/>
        <v>150001580808.81061</v>
      </c>
      <c r="X214">
        <f t="shared" si="195"/>
        <v>-0.90679779715051123</v>
      </c>
      <c r="Y214">
        <f t="shared" si="196"/>
        <v>-0.42156583718676732</v>
      </c>
      <c r="Z214">
        <f t="shared" si="188"/>
        <v>5.8999568432945883E-3</v>
      </c>
      <c r="AA214">
        <f t="shared" si="197"/>
        <v>-5.350067868782617E-3</v>
      </c>
      <c r="AB214">
        <f t="shared" si="198"/>
        <v>-2.4872202460092803E-3</v>
      </c>
      <c r="AC214">
        <f t="shared" si="189"/>
        <v>-149.80190032591327</v>
      </c>
      <c r="AD214">
        <f t="shared" si="190"/>
        <v>-69.642166888259851</v>
      </c>
      <c r="AG214">
        <f t="shared" si="199"/>
        <v>5712000</v>
      </c>
      <c r="AH214">
        <f t="shared" si="213"/>
        <v>227668669.61133182</v>
      </c>
      <c r="AI214">
        <f t="shared" si="214"/>
        <v>-311869799.72923672</v>
      </c>
      <c r="AJ214">
        <f t="shared" si="215"/>
        <v>-818.33901424204282</v>
      </c>
      <c r="AK214">
        <f t="shared" si="216"/>
        <v>-598.92632220243968</v>
      </c>
      <c r="AL214">
        <f t="shared" si="217"/>
        <v>-840.40679878281719</v>
      </c>
      <c r="AM214">
        <f t="shared" si="218"/>
        <v>-568.69697375081296</v>
      </c>
      <c r="AN214">
        <f t="shared" si="219"/>
        <v>-23531390.365918882</v>
      </c>
      <c r="AO214">
        <f t="shared" si="220"/>
        <v>-15923515.265022762</v>
      </c>
      <c r="AP214">
        <f t="shared" si="221"/>
        <v>-227668669.61133182</v>
      </c>
      <c r="AQ214">
        <f t="shared" si="222"/>
        <v>311869799.72923672</v>
      </c>
      <c r="AR214">
        <f t="shared" si="223"/>
        <v>386129246.63349187</v>
      </c>
      <c r="AS214">
        <f t="shared" si="224"/>
        <v>-0.58961778108310847</v>
      </c>
      <c r="AT214">
        <f t="shared" si="225"/>
        <v>0.807682408023495</v>
      </c>
      <c r="AU214">
        <f>G*Mz/AR214^2</f>
        <v>2.6733765074816213E-3</v>
      </c>
      <c r="AV214">
        <f t="shared" si="226"/>
        <v>-1.5762703243410237E-3</v>
      </c>
      <c r="AW214">
        <f t="shared" si="227"/>
        <v>2.159239175116197E-3</v>
      </c>
      <c r="AX214">
        <f>AH214+AJ214*dt/2</f>
        <v>216211923.41194323</v>
      </c>
      <c r="AY214">
        <f>AI214+AK214*dt/2</f>
        <v>-320254768.24007088</v>
      </c>
      <c r="AZ214">
        <f t="shared" si="228"/>
        <v>-216211923.41194323</v>
      </c>
      <c r="BA214">
        <f t="shared" si="229"/>
        <v>320254768.24007088</v>
      </c>
      <c r="BB214">
        <f t="shared" si="230"/>
        <v>386407443.51784104</v>
      </c>
      <c r="BC214">
        <f t="shared" si="231"/>
        <v>-0.55954388829458557</v>
      </c>
      <c r="BD214">
        <f t="shared" si="232"/>
        <v>0.82880072217160639</v>
      </c>
      <c r="BE214">
        <f>G*Mz/BB214^2</f>
        <v>2.6695284589908644E-3</v>
      </c>
      <c r="BF214">
        <f t="shared" si="233"/>
        <v>-1.4937183338568014E-3</v>
      </c>
      <c r="BG214">
        <f t="shared" si="234"/>
        <v>2.2125071146692839E-3</v>
      </c>
      <c r="BH214">
        <f>BF214*dt</f>
        <v>-41.824113347990441</v>
      </c>
      <c r="BI214">
        <f>BG214*dt</f>
        <v>61.950199210739946</v>
      </c>
      <c r="BJ214">
        <f t="shared" si="200"/>
        <v>138121161838.57343</v>
      </c>
      <c r="BK214">
        <f t="shared" si="201"/>
        <v>60494021230.192825</v>
      </c>
    </row>
    <row r="215" spans="2:63" x14ac:dyDescent="0.3">
      <c r="B215">
        <f t="shared" si="191"/>
        <v>5740000</v>
      </c>
      <c r="C215">
        <f t="shared" si="202"/>
        <v>136195636422.89761</v>
      </c>
      <c r="D215">
        <f t="shared" si="203"/>
        <v>62857383941.294075</v>
      </c>
      <c r="E215">
        <f t="shared" si="204"/>
        <v>12466.476961371056</v>
      </c>
      <c r="F215">
        <f t="shared" si="205"/>
        <v>-27010.873201203671</v>
      </c>
      <c r="G215">
        <f t="shared" si="181"/>
        <v>12391.479042512246</v>
      </c>
      <c r="H215">
        <f t="shared" si="182"/>
        <v>-27045.486446563958</v>
      </c>
      <c r="I215">
        <f t="shared" si="183"/>
        <v>346961413.1903429</v>
      </c>
      <c r="J215">
        <f t="shared" si="184"/>
        <v>-757273620.50379086</v>
      </c>
      <c r="K215">
        <f t="shared" si="206"/>
        <v>-136195636422.89761</v>
      </c>
      <c r="L215">
        <f t="shared" si="207"/>
        <v>-62857383941.294075</v>
      </c>
      <c r="M215">
        <f t="shared" si="208"/>
        <v>150001006985.22452</v>
      </c>
      <c r="N215">
        <f t="shared" si="209"/>
        <v>-0.90796481410496954</v>
      </c>
      <c r="O215">
        <f t="shared" si="210"/>
        <v>-0.41904641311831786</v>
      </c>
      <c r="P215">
        <f t="shared" si="185"/>
        <v>5.9000019835364747E-3</v>
      </c>
      <c r="Q215">
        <f t="shared" si="211"/>
        <v>-5.3569942042006472E-3</v>
      </c>
      <c r="R215">
        <f t="shared" si="212"/>
        <v>-2.4723746685919204E-3</v>
      </c>
      <c r="S215">
        <f t="shared" si="186"/>
        <v>136370167100.35681</v>
      </c>
      <c r="T215">
        <f t="shared" si="187"/>
        <v>62479231716.477226</v>
      </c>
      <c r="U215">
        <f t="shared" si="192"/>
        <v>-136370167100.35681</v>
      </c>
      <c r="V215">
        <f t="shared" si="193"/>
        <v>-62479231716.477226</v>
      </c>
      <c r="W215">
        <f t="shared" si="194"/>
        <v>150001589561.11264</v>
      </c>
      <c r="X215">
        <f t="shared" si="195"/>
        <v>-0.90912481327271399</v>
      </c>
      <c r="Y215">
        <f t="shared" si="196"/>
        <v>-0.41652379750964141</v>
      </c>
      <c r="Z215">
        <f t="shared" si="188"/>
        <v>5.8999561547925143E-3</v>
      </c>
      <c r="AA215">
        <f t="shared" si="197"/>
        <v>-5.3637965375429439E-3</v>
      </c>
      <c r="AB215">
        <f t="shared" si="198"/>
        <v>-2.4574721427345599E-3</v>
      </c>
      <c r="AC215">
        <f t="shared" si="189"/>
        <v>-150.18630305120243</v>
      </c>
      <c r="AD215">
        <f t="shared" si="190"/>
        <v>-68.809219996567677</v>
      </c>
      <c r="AG215">
        <f t="shared" si="199"/>
        <v>5740000</v>
      </c>
      <c r="AH215">
        <f t="shared" si="213"/>
        <v>204137279.24541295</v>
      </c>
      <c r="AI215">
        <f t="shared" si="214"/>
        <v>-327793314.99425948</v>
      </c>
      <c r="AJ215">
        <f t="shared" si="215"/>
        <v>-860.16312759003324</v>
      </c>
      <c r="AK215">
        <f t="shared" si="216"/>
        <v>-536.97612299169975</v>
      </c>
      <c r="AL215">
        <f t="shared" si="217"/>
        <v>-879.94511469097074</v>
      </c>
      <c r="AM215">
        <f t="shared" si="218"/>
        <v>-505.21120894484187</v>
      </c>
      <c r="AN215">
        <f t="shared" si="219"/>
        <v>-24638463.211347181</v>
      </c>
      <c r="AO215">
        <f t="shared" si="220"/>
        <v>-14145913.850455573</v>
      </c>
      <c r="AP215">
        <f t="shared" si="221"/>
        <v>-204137279.24541295</v>
      </c>
      <c r="AQ215">
        <f t="shared" si="222"/>
        <v>327793314.99425948</v>
      </c>
      <c r="AR215">
        <f t="shared" si="223"/>
        <v>386161217.7998271</v>
      </c>
      <c r="AS215">
        <f t="shared" si="224"/>
        <v>-0.52863226506404581</v>
      </c>
      <c r="AT215">
        <f t="shared" si="225"/>
        <v>0.84885094588700105</v>
      </c>
      <c r="AU215">
        <f>G*Mz/AR215^2</f>
        <v>2.6729338559522086E-3</v>
      </c>
      <c r="AV215">
        <f t="shared" si="226"/>
        <v>-1.4129990786383899E-3</v>
      </c>
      <c r="AW215">
        <f t="shared" si="227"/>
        <v>2.2689224319184212E-3</v>
      </c>
      <c r="AX215">
        <f>AH215+AJ215*dt/2</f>
        <v>192094995.45915249</v>
      </c>
      <c r="AY215">
        <f>AI215+AK215*dt/2</f>
        <v>-335310980.71614325</v>
      </c>
      <c r="AZ215">
        <f t="shared" si="228"/>
        <v>-192094995.45915249</v>
      </c>
      <c r="BA215">
        <f t="shared" si="229"/>
        <v>335310980.71614325</v>
      </c>
      <c r="BB215">
        <f t="shared" si="230"/>
        <v>386437499.56399626</v>
      </c>
      <c r="BC215">
        <f t="shared" si="231"/>
        <v>-0.49709201533465691</v>
      </c>
      <c r="BD215">
        <f t="shared" si="232"/>
        <v>0.86769783236477505</v>
      </c>
      <c r="BE215">
        <f>G*Mz/BB215^2</f>
        <v>2.6691132179730054E-3</v>
      </c>
      <c r="BF215">
        <f t="shared" si="233"/>
        <v>-1.3267948686785727E-3</v>
      </c>
      <c r="BG215">
        <f t="shared" si="234"/>
        <v>2.3159837535713461E-3</v>
      </c>
      <c r="BH215">
        <f>BF215*dt</f>
        <v>-37.150256323000036</v>
      </c>
      <c r="BI215">
        <f>BG215*dt</f>
        <v>64.847545099997689</v>
      </c>
      <c r="BJ215">
        <f t="shared" si="200"/>
        <v>138237009215.35175</v>
      </c>
      <c r="BK215">
        <f t="shared" si="201"/>
        <v>59579450791.351479</v>
      </c>
    </row>
    <row r="216" spans="2:63" x14ac:dyDescent="0.3">
      <c r="B216">
        <f t="shared" si="191"/>
        <v>5768000</v>
      </c>
      <c r="C216">
        <f t="shared" si="202"/>
        <v>136542597836.08795</v>
      </c>
      <c r="D216">
        <f t="shared" si="203"/>
        <v>62100110320.790283</v>
      </c>
      <c r="E216">
        <f t="shared" si="204"/>
        <v>12316.290658319853</v>
      </c>
      <c r="F216">
        <f t="shared" si="205"/>
        <v>-27079.682421200239</v>
      </c>
      <c r="G216">
        <f t="shared" si="181"/>
        <v>12241.101693773016</v>
      </c>
      <c r="H216">
        <f t="shared" si="182"/>
        <v>-27113.878657885802</v>
      </c>
      <c r="I216">
        <f t="shared" si="183"/>
        <v>342750847.42564446</v>
      </c>
      <c r="J216">
        <f t="shared" si="184"/>
        <v>-759188602.42080247</v>
      </c>
      <c r="K216">
        <f t="shared" si="206"/>
        <v>-136542597836.08795</v>
      </c>
      <c r="L216">
        <f t="shared" si="207"/>
        <v>-62100110320.790283</v>
      </c>
      <c r="M216">
        <f t="shared" si="208"/>
        <v>150001015748.83408</v>
      </c>
      <c r="N216">
        <f t="shared" si="209"/>
        <v>-0.91027782148301395</v>
      </c>
      <c r="O216">
        <f t="shared" si="210"/>
        <v>-0.41399793201915686</v>
      </c>
      <c r="P216">
        <f t="shared" si="185"/>
        <v>5.9000012941369789E-3</v>
      </c>
      <c r="Q216">
        <f t="shared" si="211"/>
        <v>-5.3706403247739719E-3</v>
      </c>
      <c r="R216">
        <f t="shared" si="212"/>
        <v>-2.4425883346830585E-3</v>
      </c>
      <c r="S216">
        <f t="shared" si="186"/>
        <v>136715025905.30443</v>
      </c>
      <c r="T216">
        <f t="shared" si="187"/>
        <v>61720994766.893478</v>
      </c>
      <c r="U216">
        <f t="shared" si="192"/>
        <v>-136715025905.30443</v>
      </c>
      <c r="V216">
        <f t="shared" si="193"/>
        <v>-61720994766.893478</v>
      </c>
      <c r="W216">
        <f t="shared" si="194"/>
        <v>150001598335.82758</v>
      </c>
      <c r="X216">
        <f t="shared" si="195"/>
        <v>-0.91142379429333265</v>
      </c>
      <c r="Y216">
        <f t="shared" si="196"/>
        <v>-0.4114689140092419</v>
      </c>
      <c r="Z216">
        <f t="shared" si="188"/>
        <v>5.8999554645274444E-3</v>
      </c>
      <c r="AA216">
        <f t="shared" si="197"/>
        <v>-5.3773597956412855E-3</v>
      </c>
      <c r="AB216">
        <f t="shared" si="198"/>
        <v>-2.4276482676919998E-3</v>
      </c>
      <c r="AC216">
        <f t="shared" si="189"/>
        <v>-150.56607427795601</v>
      </c>
      <c r="AD216">
        <f t="shared" si="190"/>
        <v>-67.974151495375992</v>
      </c>
      <c r="AG216">
        <f t="shared" si="199"/>
        <v>5768000</v>
      </c>
      <c r="AH216">
        <f t="shared" si="213"/>
        <v>179498816.03406575</v>
      </c>
      <c r="AI216">
        <f t="shared" si="214"/>
        <v>-341939228.84471506</v>
      </c>
      <c r="AJ216">
        <f t="shared" si="215"/>
        <v>-897.31338391303325</v>
      </c>
      <c r="AK216">
        <f t="shared" si="216"/>
        <v>-472.12857789170209</v>
      </c>
      <c r="AL216">
        <f t="shared" si="217"/>
        <v>-914.70396372448442</v>
      </c>
      <c r="AM216">
        <f t="shared" si="218"/>
        <v>-439.00010617653743</v>
      </c>
      <c r="AN216">
        <f t="shared" si="219"/>
        <v>-25611710.984285563</v>
      </c>
      <c r="AO216">
        <f t="shared" si="220"/>
        <v>-12292002.972943049</v>
      </c>
      <c r="AP216">
        <f t="shared" si="221"/>
        <v>-179498816.03406575</v>
      </c>
      <c r="AQ216">
        <f t="shared" si="222"/>
        <v>341939228.84471506</v>
      </c>
      <c r="AR216">
        <f t="shared" si="223"/>
        <v>386189411.01556605</v>
      </c>
      <c r="AS216">
        <f t="shared" si="224"/>
        <v>-0.46479476369389822</v>
      </c>
      <c r="AT216">
        <f t="shared" si="225"/>
        <v>0.88541844776508538</v>
      </c>
      <c r="AU216">
        <f>G*Mz/AR216^2</f>
        <v>2.6725436026309988E-3</v>
      </c>
      <c r="AV216">
        <f t="shared" si="226"/>
        <v>-1.2421842722465145E-3</v>
      </c>
      <c r="AW216">
        <f t="shared" si="227"/>
        <v>2.366319408226048E-3</v>
      </c>
      <c r="AX216">
        <f>AH216+AJ216*dt/2</f>
        <v>166936428.65928328</v>
      </c>
      <c r="AY216">
        <f>AI216+AK216*dt/2</f>
        <v>-348549028.9351989</v>
      </c>
      <c r="AZ216">
        <f t="shared" si="228"/>
        <v>-166936428.65928328</v>
      </c>
      <c r="BA216">
        <f t="shared" si="229"/>
        <v>348549028.9351989</v>
      </c>
      <c r="BB216">
        <f t="shared" si="230"/>
        <v>386463706.94437289</v>
      </c>
      <c r="BC216">
        <f t="shared" si="231"/>
        <v>-0.43195887649887887</v>
      </c>
      <c r="BD216">
        <f t="shared" si="232"/>
        <v>0.90189330245535482</v>
      </c>
      <c r="BE216">
        <f>G*Mz/BB216^2</f>
        <v>2.6687512274816403E-3</v>
      </c>
      <c r="BF216">
        <f t="shared" si="233"/>
        <v>-1.1527907818779733E-3</v>
      </c>
      <c r="BG216">
        <f t="shared" si="234"/>
        <v>2.4069288579851985E-3</v>
      </c>
      <c r="BH216">
        <f>BF216*dt</f>
        <v>-32.27814189258325</v>
      </c>
      <c r="BI216">
        <f>BG216*dt</f>
        <v>67.394008023585556</v>
      </c>
      <c r="BJ216">
        <f t="shared" si="200"/>
        <v>138337585996.42862</v>
      </c>
      <c r="BK216">
        <f t="shared" si="201"/>
        <v>58680718032.343132</v>
      </c>
    </row>
    <row r="217" spans="2:63" x14ac:dyDescent="0.3">
      <c r="B217">
        <f t="shared" si="191"/>
        <v>5796000</v>
      </c>
      <c r="C217">
        <f t="shared" si="202"/>
        <v>136885348683.5136</v>
      </c>
      <c r="D217">
        <f t="shared" si="203"/>
        <v>61340921718.369484</v>
      </c>
      <c r="E217">
        <f t="shared" si="204"/>
        <v>12165.724584041896</v>
      </c>
      <c r="F217">
        <f t="shared" si="205"/>
        <v>-27147.656572695614</v>
      </c>
      <c r="G217">
        <f t="shared" si="181"/>
        <v>12090.346892510206</v>
      </c>
      <c r="H217">
        <f t="shared" si="182"/>
        <v>-27181.434746327966</v>
      </c>
      <c r="I217">
        <f t="shared" si="183"/>
        <v>338529712.99028575</v>
      </c>
      <c r="J217">
        <f t="shared" si="184"/>
        <v>-761080172.89718306</v>
      </c>
      <c r="K217">
        <f t="shared" si="206"/>
        <v>-136885348683.5136</v>
      </c>
      <c r="L217">
        <f t="shared" si="207"/>
        <v>-61340921718.369484</v>
      </c>
      <c r="M217">
        <f t="shared" si="208"/>
        <v>150001024534.72186</v>
      </c>
      <c r="N217">
        <f t="shared" si="209"/>
        <v>-0.91256275820854627</v>
      </c>
      <c r="O217">
        <f t="shared" si="210"/>
        <v>-0.40893668499024444</v>
      </c>
      <c r="P217">
        <f t="shared" si="185"/>
        <v>5.9000006029850628E-3</v>
      </c>
      <c r="Q217">
        <f t="shared" si="211"/>
        <v>-5.3841208236921354E-3</v>
      </c>
      <c r="R217">
        <f t="shared" si="212"/>
        <v>-2.4127266880251547E-3</v>
      </c>
      <c r="S217">
        <f t="shared" si="186"/>
        <v>137055668827.69019</v>
      </c>
      <c r="T217">
        <f t="shared" si="187"/>
        <v>60960854526.351746</v>
      </c>
      <c r="U217">
        <f t="shared" si="192"/>
        <v>-137055668827.69019</v>
      </c>
      <c r="V217">
        <f t="shared" si="193"/>
        <v>-60960854526.351746</v>
      </c>
      <c r="W217">
        <f t="shared" si="194"/>
        <v>150001607132.68546</v>
      </c>
      <c r="X217">
        <f t="shared" si="195"/>
        <v>-0.91369466932748389</v>
      </c>
      <c r="Y217">
        <f t="shared" si="196"/>
        <v>-0.40640134256980459</v>
      </c>
      <c r="Z217">
        <f t="shared" si="188"/>
        <v>5.8999547725206158E-3</v>
      </c>
      <c r="AA217">
        <f t="shared" si="197"/>
        <v>-5.3907572249253348E-3</v>
      </c>
      <c r="AB217">
        <f t="shared" si="198"/>
        <v>-2.3977495406535044E-3</v>
      </c>
      <c r="AC217">
        <f t="shared" si="189"/>
        <v>-150.94120229790937</v>
      </c>
      <c r="AD217">
        <f t="shared" si="190"/>
        <v>-67.136987138298124</v>
      </c>
      <c r="AG217">
        <f t="shared" si="199"/>
        <v>5796000</v>
      </c>
      <c r="AH217">
        <f t="shared" si="213"/>
        <v>153887105.04978019</v>
      </c>
      <c r="AI217">
        <f t="shared" si="214"/>
        <v>-354231231.81765813</v>
      </c>
      <c r="AJ217">
        <f t="shared" si="215"/>
        <v>-929.59152580561647</v>
      </c>
      <c r="AK217">
        <f t="shared" si="216"/>
        <v>-404.73456986811652</v>
      </c>
      <c r="AL217">
        <f t="shared" si="217"/>
        <v>-944.49792781262056</v>
      </c>
      <c r="AM217">
        <f t="shared" si="218"/>
        <v>-370.4216679313223</v>
      </c>
      <c r="AN217">
        <f t="shared" si="219"/>
        <v>-26445941.978753377</v>
      </c>
      <c r="AO217">
        <f t="shared" si="220"/>
        <v>-10371806.702077024</v>
      </c>
      <c r="AP217">
        <f t="shared" si="221"/>
        <v>-153887105.04978019</v>
      </c>
      <c r="AQ217">
        <f t="shared" si="222"/>
        <v>354231231.81765813</v>
      </c>
      <c r="AR217">
        <f t="shared" si="223"/>
        <v>386213680.09905803</v>
      </c>
      <c r="AS217">
        <f t="shared" si="224"/>
        <v>-0.39845068411432355</v>
      </c>
      <c r="AT217">
        <f t="shared" si="225"/>
        <v>0.91718975808107861</v>
      </c>
      <c r="AU217">
        <f>G*Mz/AR217^2</f>
        <v>2.6722077359887112E-3</v>
      </c>
      <c r="AV217">
        <f t="shared" si="226"/>
        <v>-1.0647430005002896E-3</v>
      </c>
      <c r="AW217">
        <f t="shared" si="227"/>
        <v>2.4509215669138726E-3</v>
      </c>
      <c r="AX217">
        <f>AH217+AJ217*dt/2</f>
        <v>140872823.68850157</v>
      </c>
      <c r="AY217">
        <f>AI217+AK217*dt/2</f>
        <v>-359897515.79581177</v>
      </c>
      <c r="AZ217">
        <f t="shared" si="228"/>
        <v>-140872823.68850157</v>
      </c>
      <c r="BA217">
        <f t="shared" si="229"/>
        <v>359897515.79581177</v>
      </c>
      <c r="BB217">
        <f t="shared" si="230"/>
        <v>386485930.31308174</v>
      </c>
      <c r="BC217">
        <f t="shared" si="231"/>
        <v>-0.36449664176490026</v>
      </c>
      <c r="BD217">
        <f t="shared" si="232"/>
        <v>0.93120470259879473</v>
      </c>
      <c r="BE217">
        <f>G*Mz/BB217^2</f>
        <v>2.6684443240074769E-3</v>
      </c>
      <c r="BF217">
        <f t="shared" si="233"/>
        <v>-9.7263899483733475E-4</v>
      </c>
      <c r="BG217">
        <f t="shared" si="234"/>
        <v>2.4848679031388246E-3</v>
      </c>
      <c r="BH217">
        <f>BF217*dt</f>
        <v>-27.233891855445371</v>
      </c>
      <c r="BI217">
        <f>BG217*dt</f>
        <v>69.576301287887091</v>
      </c>
      <c r="BJ217">
        <f t="shared" si="200"/>
        <v>138424219734.01138</v>
      </c>
      <c r="BK217">
        <f t="shared" si="201"/>
        <v>57798609400.192902</v>
      </c>
    </row>
    <row r="218" spans="2:63" x14ac:dyDescent="0.3">
      <c r="B218">
        <f t="shared" si="191"/>
        <v>5824000</v>
      </c>
      <c r="C218">
        <f t="shared" si="202"/>
        <v>137223878396.50388</v>
      </c>
      <c r="D218">
        <f t="shared" si="203"/>
        <v>60579841545.472298</v>
      </c>
      <c r="E218">
        <f t="shared" si="204"/>
        <v>12014.783381743988</v>
      </c>
      <c r="F218">
        <f t="shared" si="205"/>
        <v>-27214.793559833914</v>
      </c>
      <c r="G218">
        <f t="shared" si="181"/>
        <v>11939.219287749012</v>
      </c>
      <c r="H218">
        <f t="shared" si="182"/>
        <v>-27248.152628927674</v>
      </c>
      <c r="I218">
        <f t="shared" si="183"/>
        <v>334298140.05697232</v>
      </c>
      <c r="J218">
        <f t="shared" si="184"/>
        <v>-762948273.60997486</v>
      </c>
      <c r="K218">
        <f t="shared" si="206"/>
        <v>-137223878396.50388</v>
      </c>
      <c r="L218">
        <f t="shared" si="207"/>
        <v>-60579841545.472298</v>
      </c>
      <c r="M218">
        <f t="shared" si="208"/>
        <v>150001033342.6174</v>
      </c>
      <c r="N218">
        <f t="shared" si="209"/>
        <v>-0.91481955382981117</v>
      </c>
      <c r="O218">
        <f t="shared" si="210"/>
        <v>-0.40386282811200286</v>
      </c>
      <c r="P218">
        <f t="shared" si="185"/>
        <v>5.8999999101020028E-3</v>
      </c>
      <c r="Q218">
        <f t="shared" si="211"/>
        <v>-5.3974352853554406E-3</v>
      </c>
      <c r="R218">
        <f t="shared" si="212"/>
        <v>-2.3827906495543574E-3</v>
      </c>
      <c r="S218">
        <f t="shared" si="186"/>
        <v>137392085363.8483</v>
      </c>
      <c r="T218">
        <f t="shared" si="187"/>
        <v>60198834435.634621</v>
      </c>
      <c r="U218">
        <f t="shared" si="192"/>
        <v>-137392085363.8483</v>
      </c>
      <c r="V218">
        <f t="shared" si="193"/>
        <v>-60198834435.634621</v>
      </c>
      <c r="W218">
        <f t="shared" si="194"/>
        <v>150001615951.41544</v>
      </c>
      <c r="X218">
        <f t="shared" si="195"/>
        <v>-0.91593736835707629</v>
      </c>
      <c r="Y218">
        <f t="shared" si="196"/>
        <v>-0.40132123946673104</v>
      </c>
      <c r="Z218">
        <f t="shared" si="188"/>
        <v>5.8999540787933362E-3</v>
      </c>
      <c r="AA218">
        <f t="shared" si="197"/>
        <v>-5.4039884123575667E-3</v>
      </c>
      <c r="AB218">
        <f t="shared" si="198"/>
        <v>-2.3677768836981371E-3</v>
      </c>
      <c r="AC218">
        <f t="shared" si="189"/>
        <v>-151.31167554601186</v>
      </c>
      <c r="AD218">
        <f t="shared" si="190"/>
        <v>-66.297752743547832</v>
      </c>
      <c r="AG218">
        <f t="shared" si="199"/>
        <v>5824000</v>
      </c>
      <c r="AH218">
        <f t="shared" si="213"/>
        <v>127441163.07102682</v>
      </c>
      <c r="AI218">
        <f t="shared" si="214"/>
        <v>-364603038.51973516</v>
      </c>
      <c r="AJ218">
        <f t="shared" si="215"/>
        <v>-956.82541766106181</v>
      </c>
      <c r="AK218">
        <f t="shared" si="216"/>
        <v>-335.15826858022945</v>
      </c>
      <c r="AL218">
        <f t="shared" si="217"/>
        <v>-969.16817285892796</v>
      </c>
      <c r="AM218">
        <f t="shared" si="218"/>
        <v>-299.84623955912616</v>
      </c>
      <c r="AN218">
        <f t="shared" si="219"/>
        <v>-27136708.840049982</v>
      </c>
      <c r="AO218">
        <f t="shared" si="220"/>
        <v>-8395694.7076555323</v>
      </c>
      <c r="AP218">
        <f t="shared" si="221"/>
        <v>-127441163.07102682</v>
      </c>
      <c r="AQ218">
        <f t="shared" si="222"/>
        <v>364603038.51973516</v>
      </c>
      <c r="AR218">
        <f t="shared" si="223"/>
        <v>386233900.30229032</v>
      </c>
      <c r="AS218">
        <f t="shared" si="224"/>
        <v>-0.32995851211217747</v>
      </c>
      <c r="AT218">
        <f t="shared" si="225"/>
        <v>0.94399543446179757</v>
      </c>
      <c r="AU218">
        <f>G*Mz/AR218^2</f>
        <v>2.6719279512826279E-3</v>
      </c>
      <c r="AV218">
        <f t="shared" si="226"/>
        <v>-8.8162537127615449E-4</v>
      </c>
      <c r="AW218">
        <f t="shared" si="227"/>
        <v>2.5222877872216648E-3</v>
      </c>
      <c r="AX218">
        <f>AH218+AJ218*dt/2</f>
        <v>114045607.22377196</v>
      </c>
      <c r="AY218">
        <f>AI218+AK218*dt/2</f>
        <v>-369295254.27985835</v>
      </c>
      <c r="AZ218">
        <f t="shared" si="228"/>
        <v>-114045607.22377196</v>
      </c>
      <c r="BA218">
        <f t="shared" si="229"/>
        <v>369295254.27985835</v>
      </c>
      <c r="BB218">
        <f t="shared" si="230"/>
        <v>386504056.07271975</v>
      </c>
      <c r="BC218">
        <f t="shared" si="231"/>
        <v>-0.29506962587299362</v>
      </c>
      <c r="BD218">
        <f t="shared" si="232"/>
        <v>0.95547575368879545</v>
      </c>
      <c r="BE218">
        <f>G*Mz/BB218^2</f>
        <v>2.6681940474811388E-3</v>
      </c>
      <c r="BF218">
        <f t="shared" si="233"/>
        <v>-7.8730301934680827E-4</v>
      </c>
      <c r="BG218">
        <f t="shared" si="234"/>
        <v>2.549394718504999E-3</v>
      </c>
      <c r="BH218">
        <f>BF218*dt</f>
        <v>-22.044484541710631</v>
      </c>
      <c r="BI218">
        <f>BG218*dt</f>
        <v>71.383052118139972</v>
      </c>
      <c r="BJ218">
        <f t="shared" si="200"/>
        <v>138498290027.21414</v>
      </c>
      <c r="BK218">
        <f t="shared" si="201"/>
        <v>56933811160.274948</v>
      </c>
    </row>
    <row r="219" spans="2:63" x14ac:dyDescent="0.3">
      <c r="B219">
        <f t="shared" si="191"/>
        <v>5852000</v>
      </c>
      <c r="C219">
        <f t="shared" si="202"/>
        <v>137558176536.56085</v>
      </c>
      <c r="D219">
        <f t="shared" si="203"/>
        <v>59816893271.86232</v>
      </c>
      <c r="E219">
        <f t="shared" si="204"/>
        <v>11863.471706197975</v>
      </c>
      <c r="F219">
        <f t="shared" si="205"/>
        <v>-27281.09131257746</v>
      </c>
      <c r="G219">
        <f t="shared" si="181"/>
        <v>11787.723540007981</v>
      </c>
      <c r="H219">
        <f t="shared" si="182"/>
        <v>-27314.030248572457</v>
      </c>
      <c r="I219">
        <f t="shared" si="183"/>
        <v>330056259.12022346</v>
      </c>
      <c r="J219">
        <f t="shared" si="184"/>
        <v>-764792846.96002877</v>
      </c>
      <c r="K219">
        <f t="shared" si="206"/>
        <v>-137558176536.56085</v>
      </c>
      <c r="L219">
        <f t="shared" si="207"/>
        <v>-59816893271.86232</v>
      </c>
      <c r="M219">
        <f t="shared" si="208"/>
        <v>150001042172.2496</v>
      </c>
      <c r="N219">
        <f t="shared" si="209"/>
        <v>-0.91704813876292723</v>
      </c>
      <c r="O219">
        <f t="shared" si="210"/>
        <v>-0.39877651785361079</v>
      </c>
      <c r="P219">
        <f t="shared" si="185"/>
        <v>5.8999992155091266E-3</v>
      </c>
      <c r="Q219">
        <f t="shared" si="211"/>
        <v>-5.4105832992853752E-3</v>
      </c>
      <c r="R219">
        <f t="shared" si="212"/>
        <v>-2.352781142499765E-3</v>
      </c>
      <c r="S219">
        <f t="shared" si="186"/>
        <v>137724265140.44763</v>
      </c>
      <c r="T219">
        <f t="shared" si="187"/>
        <v>59434957993.486237</v>
      </c>
      <c r="U219">
        <f t="shared" si="192"/>
        <v>-137724265140.44763</v>
      </c>
      <c r="V219">
        <f t="shared" si="193"/>
        <v>-59434957993.486237</v>
      </c>
      <c r="W219">
        <f t="shared" si="194"/>
        <v>150001624791.74612</v>
      </c>
      <c r="X219">
        <f t="shared" si="195"/>
        <v>-0.91815182223296787</v>
      </c>
      <c r="Y219">
        <f t="shared" si="196"/>
        <v>-0.39622876136176799</v>
      </c>
      <c r="Z219">
        <f t="shared" si="188"/>
        <v>5.8999533833669548E-3</v>
      </c>
      <c r="AA219">
        <f t="shared" si="197"/>
        <v>-5.4170529500279334E-3</v>
      </c>
      <c r="AB219">
        <f t="shared" si="198"/>
        <v>-2.3377312211836608E-3</v>
      </c>
      <c r="AC219">
        <f t="shared" si="189"/>
        <v>-151.67748260078213</v>
      </c>
      <c r="AD219">
        <f t="shared" si="190"/>
        <v>-65.456474193142498</v>
      </c>
      <c r="AG219">
        <f t="shared" si="199"/>
        <v>5852000</v>
      </c>
      <c r="AH219">
        <f t="shared" si="213"/>
        <v>100304454.23097683</v>
      </c>
      <c r="AI219">
        <f t="shared" si="214"/>
        <v>-372998733.22739071</v>
      </c>
      <c r="AJ219">
        <f t="shared" si="215"/>
        <v>-978.86990220277244</v>
      </c>
      <c r="AK219">
        <f t="shared" si="216"/>
        <v>-263.77521646208947</v>
      </c>
      <c r="AL219">
        <f t="shared" si="217"/>
        <v>-988.58323804696579</v>
      </c>
      <c r="AM219">
        <f t="shared" si="218"/>
        <v>-227.6545676526828</v>
      </c>
      <c r="AN219">
        <f t="shared" si="219"/>
        <v>-27680330.665315043</v>
      </c>
      <c r="AO219">
        <f t="shared" si="220"/>
        <v>-6374327.8942751186</v>
      </c>
      <c r="AP219">
        <f t="shared" si="221"/>
        <v>-100304454.23097683</v>
      </c>
      <c r="AQ219">
        <f t="shared" si="222"/>
        <v>372998733.22739071</v>
      </c>
      <c r="AR219">
        <f t="shared" si="223"/>
        <v>386249968.96804053</v>
      </c>
      <c r="AS219">
        <f t="shared" si="224"/>
        <v>-0.25968792825786952</v>
      </c>
      <c r="AT219">
        <f t="shared" si="225"/>
        <v>0.96569259079540204</v>
      </c>
      <c r="AU219">
        <f>G*Mz/AR219^2</f>
        <v>2.6717056422727319E-3</v>
      </c>
      <c r="AV219">
        <f t="shared" si="226"/>
        <v>-6.9380970315666634E-4</v>
      </c>
      <c r="AW219">
        <f t="shared" si="227"/>
        <v>2.580046343529048E-3</v>
      </c>
      <c r="AX219">
        <f>AH219+AJ219*dt/2</f>
        <v>86600275.600138023</v>
      </c>
      <c r="AY219">
        <f>AI219+AK219*dt/2</f>
        <v>-376691586.25785995</v>
      </c>
      <c r="AZ219">
        <f t="shared" si="228"/>
        <v>-86600275.600138023</v>
      </c>
      <c r="BA219">
        <f t="shared" si="229"/>
        <v>376691586.25785995</v>
      </c>
      <c r="BB219">
        <f t="shared" si="230"/>
        <v>386517992.97249097</v>
      </c>
      <c r="BC219">
        <f t="shared" si="231"/>
        <v>-0.22405237834892072</v>
      </c>
      <c r="BD219">
        <f t="shared" si="232"/>
        <v>0.97457710405908482</v>
      </c>
      <c r="BE219">
        <f>G*Mz/BB219^2</f>
        <v>2.6680016337603742E-3</v>
      </c>
      <c r="BF219">
        <f t="shared" si="233"/>
        <v>-5.9777211148281798E-4</v>
      </c>
      <c r="BG219">
        <f t="shared" si="234"/>
        <v>2.6001733058550924E-3</v>
      </c>
      <c r="BH219">
        <f>BF219*dt</f>
        <v>-16.737619121518904</v>
      </c>
      <c r="BI219">
        <f>BG219*dt</f>
        <v>72.804852563942589</v>
      </c>
      <c r="BJ219">
        <f t="shared" si="200"/>
        <v>138561221078.87061</v>
      </c>
      <c r="BK219">
        <f t="shared" si="201"/>
        <v>56086905939.588409</v>
      </c>
    </row>
    <row r="220" spans="2:63" x14ac:dyDescent="0.3">
      <c r="B220">
        <f t="shared" si="191"/>
        <v>5880000</v>
      </c>
      <c r="C220">
        <f t="shared" si="202"/>
        <v>137888232795.68106</v>
      </c>
      <c r="D220">
        <f t="shared" si="203"/>
        <v>59052100424.90229</v>
      </c>
      <c r="E220">
        <f t="shared" si="204"/>
        <v>11711.794223597193</v>
      </c>
      <c r="F220">
        <f t="shared" si="205"/>
        <v>-27346.547786770603</v>
      </c>
      <c r="G220">
        <f t="shared" si="181"/>
        <v>11635.864321155272</v>
      </c>
      <c r="H220">
        <f t="shared" si="182"/>
        <v>-27379.065574063574</v>
      </c>
      <c r="I220">
        <f t="shared" si="183"/>
        <v>325804200.9923476</v>
      </c>
      <c r="J220">
        <f t="shared" si="184"/>
        <v>-766613836.07378006</v>
      </c>
      <c r="K220">
        <f t="shared" si="206"/>
        <v>-137888232795.68106</v>
      </c>
      <c r="L220">
        <f t="shared" si="207"/>
        <v>-59052100424.90229</v>
      </c>
      <c r="M220">
        <f t="shared" si="208"/>
        <v>150001051023.34677</v>
      </c>
      <c r="N220">
        <f t="shared" si="209"/>
        <v>-0.91924844429403085</v>
      </c>
      <c r="O220">
        <f t="shared" si="210"/>
        <v>-0.39367791106817768</v>
      </c>
      <c r="P220">
        <f t="shared" si="185"/>
        <v>5.8999985192278084E-3</v>
      </c>
      <c r="Q220">
        <f t="shared" si="211"/>
        <v>-5.4235644601372483E-3</v>
      </c>
      <c r="R220">
        <f t="shared" si="212"/>
        <v>-2.322699092354945E-3</v>
      </c>
      <c r="S220">
        <f t="shared" si="186"/>
        <v>138052197914.81143</v>
      </c>
      <c r="T220">
        <f t="shared" si="187"/>
        <v>58669248755.887505</v>
      </c>
      <c r="U220">
        <f t="shared" si="192"/>
        <v>-138052197914.81143</v>
      </c>
      <c r="V220">
        <f t="shared" si="193"/>
        <v>-58669248755.887505</v>
      </c>
      <c r="W220">
        <f t="shared" si="194"/>
        <v>150001633653.40549</v>
      </c>
      <c r="X220">
        <f t="shared" si="195"/>
        <v>-0.92033796267709667</v>
      </c>
      <c r="Y220">
        <f t="shared" si="196"/>
        <v>-0.39112406529817506</v>
      </c>
      <c r="Z220">
        <f t="shared" si="188"/>
        <v>5.899952686262872E-3</v>
      </c>
      <c r="AA220">
        <f t="shared" si="197"/>
        <v>-5.4299504351664352E-3</v>
      </c>
      <c r="AB220">
        <f t="shared" si="198"/>
        <v>-2.3076134797180227E-3</v>
      </c>
      <c r="AC220">
        <f t="shared" si="189"/>
        <v>-152.0386121846602</v>
      </c>
      <c r="AD220">
        <f t="shared" si="190"/>
        <v>-64.613177432104635</v>
      </c>
      <c r="AG220">
        <f t="shared" si="199"/>
        <v>5880000</v>
      </c>
      <c r="AH220">
        <f t="shared" si="213"/>
        <v>72624123.565661788</v>
      </c>
      <c r="AI220">
        <f t="shared" si="214"/>
        <v>-379373061.12166584</v>
      </c>
      <c r="AJ220">
        <f t="shared" si="215"/>
        <v>-995.60752132429138</v>
      </c>
      <c r="AK220">
        <f t="shared" si="216"/>
        <v>-190.9703638981469</v>
      </c>
      <c r="AL220">
        <f t="shared" si="217"/>
        <v>-1002.6396881045605</v>
      </c>
      <c r="AM220">
        <f t="shared" si="218"/>
        <v>-154.23581197840213</v>
      </c>
      <c r="AN220">
        <f t="shared" si="219"/>
        <v>-28073911.266927693</v>
      </c>
      <c r="AO220">
        <f t="shared" si="220"/>
        <v>-4318602.7353952592</v>
      </c>
      <c r="AP220">
        <f t="shared" si="221"/>
        <v>-72624123.565661788</v>
      </c>
      <c r="AQ220">
        <f t="shared" si="222"/>
        <v>379373061.12166584</v>
      </c>
      <c r="AR220">
        <f t="shared" si="223"/>
        <v>386261806.07005882</v>
      </c>
      <c r="AS220">
        <f t="shared" si="224"/>
        <v>-0.18801787395073039</v>
      </c>
      <c r="AT220">
        <f t="shared" si="225"/>
        <v>0.98216560674615716</v>
      </c>
      <c r="AU220">
        <f>G*Mz/AR220^2</f>
        <v>2.6715418944355338E-3</v>
      </c>
      <c r="AV220">
        <f t="shared" si="226"/>
        <v>-5.0229762716207571E-4</v>
      </c>
      <c r="AW220">
        <f t="shared" si="227"/>
        <v>2.6238965656960544E-3</v>
      </c>
      <c r="AX220">
        <f>AH220+AJ220*dt/2</f>
        <v>58685618.26712171</v>
      </c>
      <c r="AY220">
        <f>AI220+AK220*dt/2</f>
        <v>-382046646.21623987</v>
      </c>
      <c r="AZ220">
        <f t="shared" si="228"/>
        <v>-58685618.26712171</v>
      </c>
      <c r="BA220">
        <f t="shared" si="229"/>
        <v>382046646.21623987</v>
      </c>
      <c r="BB220">
        <f t="shared" si="230"/>
        <v>386527672.58822632</v>
      </c>
      <c r="BC220">
        <f t="shared" si="231"/>
        <v>-0.15182772781611517</v>
      </c>
      <c r="BD220">
        <f t="shared" si="232"/>
        <v>0.98840697137676825</v>
      </c>
      <c r="BE220">
        <f>G*Mz/BB220^2</f>
        <v>2.6678680086201145E-3</v>
      </c>
      <c r="BF220">
        <f t="shared" si="233"/>
        <v>-4.0505633786209593E-4</v>
      </c>
      <c r="BG220">
        <f t="shared" si="234"/>
        <v>2.6369393384331774E-3</v>
      </c>
      <c r="BH220">
        <f>BF220*dt</f>
        <v>-11.341577460138685</v>
      </c>
      <c r="BI220">
        <f>BG220*dt</f>
        <v>73.834301476128971</v>
      </c>
      <c r="BJ220">
        <f t="shared" si="200"/>
        <v>138614474031.33768</v>
      </c>
      <c r="BK220">
        <f t="shared" si="201"/>
        <v>55258369813.685631</v>
      </c>
    </row>
    <row r="221" spans="2:63" x14ac:dyDescent="0.3">
      <c r="B221">
        <f t="shared" si="191"/>
        <v>5908000</v>
      </c>
      <c r="C221">
        <f t="shared" si="202"/>
        <v>138214036996.6734</v>
      </c>
      <c r="D221">
        <f t="shared" si="203"/>
        <v>58285486588.828506</v>
      </c>
      <c r="E221">
        <f t="shared" si="204"/>
        <v>11559.755611412533</v>
      </c>
      <c r="F221">
        <f t="shared" si="205"/>
        <v>-27411.160964202707</v>
      </c>
      <c r="G221">
        <f t="shared" si="181"/>
        <v>11483.646314264555</v>
      </c>
      <c r="H221">
        <f t="shared" si="182"/>
        <v>-27443.2566001786</v>
      </c>
      <c r="I221">
        <f t="shared" si="183"/>
        <v>321542096.79940754</v>
      </c>
      <c r="J221">
        <f t="shared" si="184"/>
        <v>-768411184.80500078</v>
      </c>
      <c r="K221">
        <f t="shared" si="206"/>
        <v>-138214036996.6734</v>
      </c>
      <c r="L221">
        <f t="shared" si="207"/>
        <v>-58285486588.828506</v>
      </c>
      <c r="M221">
        <f t="shared" si="208"/>
        <v>150001059895.63644</v>
      </c>
      <c r="N221">
        <f t="shared" si="209"/>
        <v>-0.92142040258139579</v>
      </c>
      <c r="O221">
        <f t="shared" si="210"/>
        <v>-0.38856716498790578</v>
      </c>
      <c r="P221">
        <f t="shared" si="185"/>
        <v>5.8999978212794808E-3</v>
      </c>
      <c r="Q221">
        <f t="shared" si="211"/>
        <v>-5.4363783677126975E-3</v>
      </c>
      <c r="R221">
        <f t="shared" si="212"/>
        <v>-2.2925454268493887E-3</v>
      </c>
      <c r="S221">
        <f t="shared" si="186"/>
        <v>138375873575.23318</v>
      </c>
      <c r="T221">
        <f t="shared" si="187"/>
        <v>57901730335.329666</v>
      </c>
      <c r="U221">
        <f t="shared" si="192"/>
        <v>-138375873575.23318</v>
      </c>
      <c r="V221">
        <f t="shared" si="193"/>
        <v>-57901730335.329666</v>
      </c>
      <c r="W221">
        <f t="shared" si="194"/>
        <v>150001642536.12076</v>
      </c>
      <c r="X221">
        <f t="shared" si="195"/>
        <v>-0.92249572228458721</v>
      </c>
      <c r="Y221">
        <f t="shared" si="196"/>
        <v>-0.38600730869588173</v>
      </c>
      <c r="Z221">
        <f t="shared" si="188"/>
        <v>5.8999519875025472E-3</v>
      </c>
      <c r="AA221">
        <f t="shared" si="197"/>
        <v>-5.4426804701555483E-3</v>
      </c>
      <c r="AB221">
        <f t="shared" si="198"/>
        <v>-2.2774245881307768E-3</v>
      </c>
      <c r="AC221">
        <f t="shared" si="189"/>
        <v>-152.39505316435535</v>
      </c>
      <c r="AD221">
        <f t="shared" si="190"/>
        <v>-63.767888467661749</v>
      </c>
      <c r="AG221">
        <f t="shared" si="199"/>
        <v>5908000</v>
      </c>
      <c r="AH221">
        <f t="shared" si="213"/>
        <v>44550212.298734099</v>
      </c>
      <c r="AI221">
        <f t="shared" si="214"/>
        <v>-383691663.85706109</v>
      </c>
      <c r="AJ221">
        <f t="shared" si="215"/>
        <v>-1006.94909878443</v>
      </c>
      <c r="AK221">
        <f t="shared" si="216"/>
        <v>-117.13606242201793</v>
      </c>
      <c r="AL221">
        <f t="shared" si="217"/>
        <v>-1011.2626263166974</v>
      </c>
      <c r="AM221">
        <f t="shared" si="218"/>
        <v>-79.985519909430849</v>
      </c>
      <c r="AN221">
        <f t="shared" si="219"/>
        <v>-28315353.536867525</v>
      </c>
      <c r="AO221">
        <f t="shared" si="220"/>
        <v>-2239594.5574640636</v>
      </c>
      <c r="AP221">
        <f t="shared" si="221"/>
        <v>-44550212.298734099</v>
      </c>
      <c r="AQ221">
        <f t="shared" si="222"/>
        <v>383691663.85706109</v>
      </c>
      <c r="AR221">
        <f t="shared" si="223"/>
        <v>386269354.63386458</v>
      </c>
      <c r="AS221">
        <f t="shared" si="224"/>
        <v>-0.1153345761559629</v>
      </c>
      <c r="AT221">
        <f t="shared" si="225"/>
        <v>0.99332670131378442</v>
      </c>
      <c r="AU221">
        <f>G*Mz/AR221^2</f>
        <v>2.6714374796940549E-3</v>
      </c>
      <c r="AV221">
        <f t="shared" si="226"/>
        <v>-3.081091094476676E-4</v>
      </c>
      <c r="AW221">
        <f t="shared" si="227"/>
        <v>2.6536101794705056E-3</v>
      </c>
      <c r="AX221">
        <f>AH221+AJ221*dt/2</f>
        <v>30452924.915752076</v>
      </c>
      <c r="AY221">
        <f>AI221+AK221*dt/2</f>
        <v>-385331568.73096931</v>
      </c>
      <c r="AZ221">
        <f t="shared" si="228"/>
        <v>-30452924.915752076</v>
      </c>
      <c r="BA221">
        <f t="shared" si="229"/>
        <v>385331568.73096931</v>
      </c>
      <c r="BB221">
        <f t="shared" si="230"/>
        <v>386533049.68216389</v>
      </c>
      <c r="BC221">
        <f t="shared" si="231"/>
        <v>-7.8784789401042749E-2</v>
      </c>
      <c r="BD221">
        <f t="shared" si="232"/>
        <v>0.99689164755204629</v>
      </c>
      <c r="BE221">
        <f>G*Mz/BB221^2</f>
        <v>2.6677937832614946E-3</v>
      </c>
      <c r="BF221">
        <f t="shared" si="233"/>
        <v>-2.1018157137966793E-4</v>
      </c>
      <c r="BG221">
        <f t="shared" si="234"/>
        <v>2.6595013399246582E-3</v>
      </c>
      <c r="BH221">
        <f>BF221*dt</f>
        <v>-5.8850839986307024</v>
      </c>
      <c r="BI221">
        <f>BG221*dt</f>
        <v>74.466037517890427</v>
      </c>
      <c r="BJ221">
        <f t="shared" si="200"/>
        <v>138659539119.66074</v>
      </c>
      <c r="BK221">
        <f t="shared" si="201"/>
        <v>54448569950.257896</v>
      </c>
    </row>
    <row r="222" spans="2:63" x14ac:dyDescent="0.3">
      <c r="B222">
        <f t="shared" si="191"/>
        <v>5936000</v>
      </c>
      <c r="C222">
        <f t="shared" si="202"/>
        <v>138535579093.47281</v>
      </c>
      <c r="D222">
        <f t="shared" si="203"/>
        <v>57517075404.023506</v>
      </c>
      <c r="E222">
        <f t="shared" si="204"/>
        <v>11407.360558248178</v>
      </c>
      <c r="F222">
        <f t="shared" si="205"/>
        <v>-27474.928852670368</v>
      </c>
      <c r="G222">
        <f t="shared" si="181"/>
        <v>11331.074213470571</v>
      </c>
      <c r="H222">
        <f t="shared" si="182"/>
        <v>-27506.601347733245</v>
      </c>
      <c r="I222">
        <f t="shared" si="183"/>
        <v>317270077.97717595</v>
      </c>
      <c r="J222">
        <f t="shared" si="184"/>
        <v>-770184837.7365309</v>
      </c>
      <c r="K222">
        <f t="shared" si="206"/>
        <v>-138535579093.47281</v>
      </c>
      <c r="L222">
        <f t="shared" si="207"/>
        <v>-57517075404.023506</v>
      </c>
      <c r="M222">
        <f t="shared" si="208"/>
        <v>150001068788.84558</v>
      </c>
      <c r="N222">
        <f t="shared" si="209"/>
        <v>-0.92356394665752295</v>
      </c>
      <c r="O222">
        <f t="shared" si="210"/>
        <v>-0.38344443721924071</v>
      </c>
      <c r="P222">
        <f t="shared" si="185"/>
        <v>5.8999971216856266E-3</v>
      </c>
      <c r="Q222">
        <f t="shared" si="211"/>
        <v>-5.4490246269720032E-3</v>
      </c>
      <c r="R222">
        <f t="shared" si="212"/>
        <v>-2.2623210759198853E-3</v>
      </c>
      <c r="S222">
        <f t="shared" si="186"/>
        <v>138695282141.28827</v>
      </c>
      <c r="T222">
        <f t="shared" si="187"/>
        <v>57132426400.086121</v>
      </c>
      <c r="U222">
        <f t="shared" si="192"/>
        <v>-138695282141.28827</v>
      </c>
      <c r="V222">
        <f t="shared" si="193"/>
        <v>-57132426400.086121</v>
      </c>
      <c r="W222">
        <f t="shared" si="194"/>
        <v>150001651439.61856</v>
      </c>
      <c r="X222">
        <f t="shared" si="195"/>
        <v>-0.92462503452582623</v>
      </c>
      <c r="Y222">
        <f t="shared" si="196"/>
        <v>-0.38087864934663151</v>
      </c>
      <c r="Z222">
        <f t="shared" si="188"/>
        <v>5.899951287107485E-3</v>
      </c>
      <c r="AA222">
        <f t="shared" si="197"/>
        <v>-5.4552426625424514E-3</v>
      </c>
      <c r="AB222">
        <f t="shared" si="198"/>
        <v>-2.2471654774444193E-3</v>
      </c>
      <c r="AC222">
        <f t="shared" si="189"/>
        <v>-152.74679455118863</v>
      </c>
      <c r="AD222">
        <f t="shared" si="190"/>
        <v>-62.920633368443738</v>
      </c>
      <c r="AG222">
        <f t="shared" si="199"/>
        <v>5936000</v>
      </c>
      <c r="AH222">
        <f t="shared" si="213"/>
        <v>16234858.761866573</v>
      </c>
      <c r="AI222">
        <f t="shared" si="214"/>
        <v>-385931258.41452515</v>
      </c>
      <c r="AJ222">
        <f t="shared" si="215"/>
        <v>-1012.8341827830607</v>
      </c>
      <c r="AK222">
        <f t="shared" si="216"/>
        <v>-42.670024904127501</v>
      </c>
      <c r="AL222">
        <f t="shared" si="217"/>
        <v>-1014.4060665487182</v>
      </c>
      <c r="AM222">
        <f t="shared" si="218"/>
        <v>-5.3035723430189776</v>
      </c>
      <c r="AN222">
        <f t="shared" si="219"/>
        <v>-28403369.863364108</v>
      </c>
      <c r="AO222">
        <f t="shared" si="220"/>
        <v>-148500.02560453137</v>
      </c>
      <c r="AP222">
        <f t="shared" si="221"/>
        <v>-16234858.761866573</v>
      </c>
      <c r="AQ222">
        <f t="shared" si="222"/>
        <v>385931258.41452515</v>
      </c>
      <c r="AR222">
        <f t="shared" si="223"/>
        <v>386272581.03628939</v>
      </c>
      <c r="AS222">
        <f t="shared" si="224"/>
        <v>-4.2029539653867763E-2</v>
      </c>
      <c r="AT222">
        <f t="shared" si="225"/>
        <v>0.99911636849592445</v>
      </c>
      <c r="AU222">
        <f>G*Mz/AR222^2</f>
        <v>2.6713928526778544E-3</v>
      </c>
      <c r="AV222">
        <f t="shared" si="226"/>
        <v>-1.1227741183268281E-4</v>
      </c>
      <c r="AW222">
        <f t="shared" si="227"/>
        <v>2.669032325793466E-3</v>
      </c>
      <c r="AX222">
        <f>AH222+AJ222*dt/2</f>
        <v>2055180.2029037233</v>
      </c>
      <c r="AY222">
        <f>AI222+AK222*dt/2</f>
        <v>-386528638.76318294</v>
      </c>
      <c r="AZ222">
        <f t="shared" si="228"/>
        <v>-2055180.2029037233</v>
      </c>
      <c r="BA222">
        <f t="shared" si="229"/>
        <v>386528638.76318294</v>
      </c>
      <c r="BB222">
        <f t="shared" si="230"/>
        <v>386534102.44089144</v>
      </c>
      <c r="BC222">
        <f t="shared" si="231"/>
        <v>-5.3169440676143192E-3</v>
      </c>
      <c r="BD222">
        <f t="shared" si="232"/>
        <v>0.99998586495299124</v>
      </c>
      <c r="BE222">
        <f>G*Mz/BB222^2</f>
        <v>2.6677792513516512E-3</v>
      </c>
      <c r="BF222">
        <f t="shared" si="233"/>
        <v>-1.4184433064178732E-5</v>
      </c>
      <c r="BG222">
        <f t="shared" si="234"/>
        <v>2.6677415421665243E-3</v>
      </c>
      <c r="BH222">
        <f>BF222*dt</f>
        <v>-0.3971641257970045</v>
      </c>
      <c r="BI222">
        <f>BG222*dt</f>
        <v>74.696763180662685</v>
      </c>
      <c r="BJ222">
        <f t="shared" si="200"/>
        <v>138697927681.09146</v>
      </c>
      <c r="BK222">
        <f t="shared" si="201"/>
        <v>53657762819.878258</v>
      </c>
    </row>
    <row r="223" spans="2:63" x14ac:dyDescent="0.3">
      <c r="B223">
        <f t="shared" si="191"/>
        <v>5964000</v>
      </c>
      <c r="C223">
        <f t="shared" si="202"/>
        <v>138852849171.44998</v>
      </c>
      <c r="D223">
        <f t="shared" si="203"/>
        <v>56746890566.286972</v>
      </c>
      <c r="E223">
        <f t="shared" si="204"/>
        <v>11254.613763696989</v>
      </c>
      <c r="F223">
        <f t="shared" si="205"/>
        <v>-27537.849486038813</v>
      </c>
      <c r="G223">
        <f t="shared" si="181"/>
        <v>11178.152723824342</v>
      </c>
      <c r="H223">
        <f t="shared" si="182"/>
        <v>-27569.097863642357</v>
      </c>
      <c r="I223">
        <f t="shared" si="183"/>
        <v>312988276.26708156</v>
      </c>
      <c r="J223">
        <f t="shared" si="184"/>
        <v>-771934740.18198597</v>
      </c>
      <c r="K223">
        <f t="shared" si="206"/>
        <v>-138852849171.44998</v>
      </c>
      <c r="L223">
        <f t="shared" si="207"/>
        <v>-56746890566.286972</v>
      </c>
      <c r="M223">
        <f t="shared" si="208"/>
        <v>150001077702.7005</v>
      </c>
      <c r="N223">
        <f t="shared" si="209"/>
        <v>-0.92567901043120426</v>
      </c>
      <c r="O223">
        <f t="shared" si="210"/>
        <v>-0.37830988573800989</v>
      </c>
      <c r="P223">
        <f t="shared" si="185"/>
        <v>5.8999964204677737E-3</v>
      </c>
      <c r="Q223">
        <f t="shared" si="211"/>
        <v>-5.4615028480462565E-3</v>
      </c>
      <c r="R223">
        <f t="shared" si="212"/>
        <v>-2.2320269716818307E-3</v>
      </c>
      <c r="S223">
        <f t="shared" si="186"/>
        <v>139010413764.14175</v>
      </c>
      <c r="T223">
        <f t="shared" si="187"/>
        <v>56361360673.48243</v>
      </c>
      <c r="U223">
        <f t="shared" si="192"/>
        <v>-139010413764.14175</v>
      </c>
      <c r="V223">
        <f t="shared" si="193"/>
        <v>-56361360673.48243</v>
      </c>
      <c r="W223">
        <f t="shared" si="194"/>
        <v>150001660363.62485</v>
      </c>
      <c r="X223">
        <f t="shared" si="195"/>
        <v>-0.92672583374851458</v>
      </c>
      <c r="Y223">
        <f t="shared" si="196"/>
        <v>-0.37573824540911527</v>
      </c>
      <c r="Z223">
        <f t="shared" si="188"/>
        <v>5.8999505850992444E-3</v>
      </c>
      <c r="AA223">
        <f t="shared" si="197"/>
        <v>-5.4676366250511338E-3</v>
      </c>
      <c r="AB223">
        <f t="shared" si="198"/>
        <v>-2.2168370808456732E-3</v>
      </c>
      <c r="AC223">
        <f t="shared" si="189"/>
        <v>-153.09382550143175</v>
      </c>
      <c r="AD223">
        <f t="shared" si="190"/>
        <v>-62.07143826367885</v>
      </c>
      <c r="AG223">
        <f t="shared" si="199"/>
        <v>5964000</v>
      </c>
      <c r="AH223">
        <f t="shared" si="213"/>
        <v>-12168511.101497535</v>
      </c>
      <c r="AI223">
        <f t="shared" si="214"/>
        <v>-386079758.4401297</v>
      </c>
      <c r="AJ223">
        <f t="shared" si="215"/>
        <v>-1013.2313469088576</v>
      </c>
      <c r="AK223">
        <f t="shared" si="216"/>
        <v>32.026738276535184</v>
      </c>
      <c r="AL223">
        <f t="shared" si="217"/>
        <v>-1012.0531630014074</v>
      </c>
      <c r="AM223">
        <f t="shared" si="218"/>
        <v>69.40788988928125</v>
      </c>
      <c r="AN223">
        <f t="shared" si="219"/>
        <v>-28337488.564039405</v>
      </c>
      <c r="AO223">
        <f t="shared" si="220"/>
        <v>1943420.916899875</v>
      </c>
      <c r="AP223">
        <f t="shared" si="221"/>
        <v>12168511.101497535</v>
      </c>
      <c r="AQ223">
        <f t="shared" si="222"/>
        <v>386079758.4401297</v>
      </c>
      <c r="AR223">
        <f t="shared" si="223"/>
        <v>386271475.18243712</v>
      </c>
      <c r="AS223">
        <f t="shared" si="224"/>
        <v>3.1502484349252846E-2</v>
      </c>
      <c r="AT223">
        <f t="shared" si="225"/>
        <v>0.99950367356995007</v>
      </c>
      <c r="AU223">
        <f>G*Mz/AR223^2</f>
        <v>2.6714081485228526E-3</v>
      </c>
      <c r="AV223">
        <f t="shared" si="226"/>
        <v>8.4155993389307685E-5</v>
      </c>
      <c r="AW223">
        <f t="shared" si="227"/>
        <v>2.6700822580532899E-3</v>
      </c>
      <c r="AX223">
        <f>AH223+AJ223*dt/2</f>
        <v>-26353749.95822154</v>
      </c>
      <c r="AY223">
        <f>AI223+AK223*dt/2</f>
        <v>-385631384.10425818</v>
      </c>
      <c r="AZ223">
        <f t="shared" si="228"/>
        <v>26353749.95822154</v>
      </c>
      <c r="BA223">
        <f t="shared" si="229"/>
        <v>385631384.10425818</v>
      </c>
      <c r="BB223">
        <f t="shared" si="230"/>
        <v>386530832.59039813</v>
      </c>
      <c r="BC223">
        <f t="shared" si="231"/>
        <v>6.8180201257446074E-2</v>
      </c>
      <c r="BD223">
        <f t="shared" si="232"/>
        <v>0.99767302266649172</v>
      </c>
      <c r="BE223">
        <f>G*Mz/BB223^2</f>
        <v>2.6678243876019194E-3</v>
      </c>
      <c r="BF223">
        <f t="shared" si="233"/>
        <v>1.8189280366622169E-4</v>
      </c>
      <c r="BG223">
        <f t="shared" si="234"/>
        <v>2.6616164207221892E-3</v>
      </c>
      <c r="BH223">
        <f>BF223*dt</f>
        <v>5.0929985026542077</v>
      </c>
      <c r="BI223">
        <f>BG223*dt</f>
        <v>74.52525978022129</v>
      </c>
      <c r="BJ223">
        <f t="shared" si="200"/>
        <v>138731164060.435</v>
      </c>
      <c r="BK223">
        <f t="shared" si="201"/>
        <v>52886092981.885674</v>
      </c>
    </row>
    <row r="224" spans="2:63" x14ac:dyDescent="0.3">
      <c r="B224">
        <f t="shared" si="191"/>
        <v>5992000</v>
      </c>
      <c r="C224">
        <f t="shared" si="202"/>
        <v>139165837447.71707</v>
      </c>
      <c r="D224">
        <f t="shared" si="203"/>
        <v>55974955826.104988</v>
      </c>
      <c r="E224">
        <f t="shared" si="204"/>
        <v>11101.519938195557</v>
      </c>
      <c r="F224">
        <f t="shared" si="205"/>
        <v>-27599.920924302492</v>
      </c>
      <c r="G224">
        <f t="shared" si="181"/>
        <v>11024.886561148065</v>
      </c>
      <c r="H224">
        <f t="shared" si="182"/>
        <v>-27630.744220980101</v>
      </c>
      <c r="I224">
        <f t="shared" si="183"/>
        <v>308696823.71214581</v>
      </c>
      <c r="J224">
        <f t="shared" si="184"/>
        <v>-773660838.18744278</v>
      </c>
      <c r="K224">
        <f t="shared" si="206"/>
        <v>-139165837447.71707</v>
      </c>
      <c r="L224">
        <f t="shared" si="207"/>
        <v>-55974955826.104988</v>
      </c>
      <c r="M224">
        <f t="shared" si="208"/>
        <v>150001086636.92679</v>
      </c>
      <c r="N224">
        <f t="shared" si="209"/>
        <v>-0.9277655286895613</v>
      </c>
      <c r="O224">
        <f t="shared" si="210"/>
        <v>-0.37316366888455094</v>
      </c>
      <c r="P224">
        <f t="shared" si="185"/>
        <v>5.8999957176475116E-3</v>
      </c>
      <c r="Q224">
        <f t="shared" si="211"/>
        <v>-5.4738126462493914E-3</v>
      </c>
      <c r="R224">
        <f t="shared" si="212"/>
        <v>-2.2016640484004845E-3</v>
      </c>
      <c r="S224">
        <f t="shared" si="186"/>
        <v>139321258726.85181</v>
      </c>
      <c r="T224">
        <f t="shared" si="187"/>
        <v>55588556933.164757</v>
      </c>
      <c r="U224">
        <f t="shared" si="192"/>
        <v>-139321258726.85181</v>
      </c>
      <c r="V224">
        <f t="shared" si="193"/>
        <v>-55588556933.164757</v>
      </c>
      <c r="W224">
        <f t="shared" si="194"/>
        <v>150001669307.86499</v>
      </c>
      <c r="X224">
        <f t="shared" si="195"/>
        <v>-0.92879805517968872</v>
      </c>
      <c r="Y224">
        <f t="shared" si="196"/>
        <v>-0.37058625540409301</v>
      </c>
      <c r="Z224">
        <f t="shared" si="188"/>
        <v>5.8999498814994314E-3</v>
      </c>
      <c r="AA224">
        <f t="shared" si="197"/>
        <v>-5.4798619755943067E-3</v>
      </c>
      <c r="AB224">
        <f t="shared" si="198"/>
        <v>-2.1864403336566965E-3</v>
      </c>
      <c r="AC224">
        <f t="shared" si="189"/>
        <v>-153.43613531664059</v>
      </c>
      <c r="AD224">
        <f t="shared" si="190"/>
        <v>-61.220329342387501</v>
      </c>
      <c r="AG224">
        <f t="shared" si="199"/>
        <v>5992000</v>
      </c>
      <c r="AH224">
        <f t="shared" si="213"/>
        <v>-40505999.66553694</v>
      </c>
      <c r="AI224">
        <f t="shared" si="214"/>
        <v>-384136337.52322984</v>
      </c>
      <c r="AJ224">
        <f t="shared" si="215"/>
        <v>-1008.1383484062035</v>
      </c>
      <c r="AK224">
        <f t="shared" si="216"/>
        <v>106.55199805675647</v>
      </c>
      <c r="AL224">
        <f t="shared" si="217"/>
        <v>-1004.2162968715129</v>
      </c>
      <c r="AM224">
        <f t="shared" si="218"/>
        <v>143.74655008740902</v>
      </c>
      <c r="AN224">
        <f t="shared" si="219"/>
        <v>-28118056.31240236</v>
      </c>
      <c r="AO224">
        <f t="shared" si="220"/>
        <v>4024903.4024474528</v>
      </c>
      <c r="AP224">
        <f t="shared" si="221"/>
        <v>40505999.66553694</v>
      </c>
      <c r="AQ224">
        <f t="shared" si="222"/>
        <v>384136337.52322984</v>
      </c>
      <c r="AR224">
        <f t="shared" si="223"/>
        <v>386266050.55928129</v>
      </c>
      <c r="AS224">
        <f t="shared" si="224"/>
        <v>0.10486554437514663</v>
      </c>
      <c r="AT224">
        <f t="shared" si="225"/>
        <v>0.99448640895836482</v>
      </c>
      <c r="AU224">
        <f>G*Mz/AR224^2</f>
        <v>2.6714831822165302E-3</v>
      </c>
      <c r="AV224">
        <f t="shared" si="226"/>
        <v>2.8014653819218548E-4</v>
      </c>
      <c r="AW224">
        <f t="shared" si="227"/>
        <v>2.6567537164751821E-3</v>
      </c>
      <c r="AX224">
        <f>AH224+AJ224*dt/2</f>
        <v>-54619936.543223791</v>
      </c>
      <c r="AY224">
        <f>AI224+AK224*dt/2</f>
        <v>-382644609.55043525</v>
      </c>
      <c r="AZ224">
        <f t="shared" si="228"/>
        <v>54619936.543223791</v>
      </c>
      <c r="BA224">
        <f t="shared" si="229"/>
        <v>382644609.55043525</v>
      </c>
      <c r="BB224">
        <f t="shared" si="230"/>
        <v>386523265.38772643</v>
      </c>
      <c r="BC224">
        <f t="shared" si="231"/>
        <v>0.14131086388405065</v>
      </c>
      <c r="BD224">
        <f t="shared" si="232"/>
        <v>0.9899652719910651</v>
      </c>
      <c r="BE224">
        <f>G*Mz/BB224^2</f>
        <v>2.6679288478880523E-3</v>
      </c>
      <c r="BF224">
        <f t="shared" si="233"/>
        <v>3.7700733027624061E-4</v>
      </c>
      <c r="BG224">
        <f t="shared" si="234"/>
        <v>2.6411569075523045E-3</v>
      </c>
      <c r="BH224">
        <f>BF224*dt</f>
        <v>10.556205247734736</v>
      </c>
      <c r="BI224">
        <f>BG224*dt</f>
        <v>73.952393411464527</v>
      </c>
      <c r="BJ224">
        <f t="shared" si="200"/>
        <v>138760777451.06171</v>
      </c>
      <c r="BK224">
        <f t="shared" si="201"/>
        <v>52133592450.872688</v>
      </c>
    </row>
    <row r="225" spans="2:63" x14ac:dyDescent="0.3">
      <c r="B225">
        <f t="shared" si="191"/>
        <v>6020000</v>
      </c>
      <c r="C225">
        <f t="shared" si="202"/>
        <v>139474534271.42923</v>
      </c>
      <c r="D225">
        <f t="shared" si="203"/>
        <v>55201294987.917542</v>
      </c>
      <c r="E225">
        <f t="shared" si="204"/>
        <v>10948.083802878917</v>
      </c>
      <c r="F225">
        <f t="shared" si="205"/>
        <v>-27661.141253644881</v>
      </c>
      <c r="G225">
        <f t="shared" si="181"/>
        <v>10871.280451889657</v>
      </c>
      <c r="H225">
        <f t="shared" si="182"/>
        <v>-27691.53851903935</v>
      </c>
      <c r="I225">
        <f t="shared" si="183"/>
        <v>304395852.65291041</v>
      </c>
      <c r="J225">
        <f t="shared" si="184"/>
        <v>-775363078.5331018</v>
      </c>
      <c r="K225">
        <f t="shared" si="206"/>
        <v>-139474534271.42923</v>
      </c>
      <c r="L225">
        <f t="shared" si="207"/>
        <v>-55201294987.917542</v>
      </c>
      <c r="M225">
        <f t="shared" si="208"/>
        <v>150001095591.24951</v>
      </c>
      <c r="N225">
        <f t="shared" si="209"/>
        <v>-0.929823437100053</v>
      </c>
      <c r="O225">
        <f t="shared" si="210"/>
        <v>-0.36800594535882691</v>
      </c>
      <c r="P225">
        <f t="shared" si="185"/>
        <v>5.8999950132464681E-3</v>
      </c>
      <c r="Q225">
        <f t="shared" si="211"/>
        <v>-5.4859536420900036E-3</v>
      </c>
      <c r="R225">
        <f t="shared" si="212"/>
        <v>-2.1712332424621309E-3</v>
      </c>
      <c r="S225">
        <f t="shared" si="186"/>
        <v>139627807444.66953</v>
      </c>
      <c r="T225">
        <f t="shared" si="187"/>
        <v>54814039010.366516</v>
      </c>
      <c r="U225">
        <f t="shared" si="192"/>
        <v>-139627807444.66953</v>
      </c>
      <c r="V225">
        <f t="shared" si="193"/>
        <v>-54814039010.366516</v>
      </c>
      <c r="W225">
        <f t="shared" si="194"/>
        <v>150001678272.06366</v>
      </c>
      <c r="X225">
        <f t="shared" si="195"/>
        <v>-0.93084163492771954</v>
      </c>
      <c r="Y225">
        <f t="shared" si="196"/>
        <v>-0.36542283820950483</v>
      </c>
      <c r="Z225">
        <f t="shared" si="188"/>
        <v>5.8999491763297041E-3</v>
      </c>
      <c r="AA225">
        <f t="shared" si="197"/>
        <v>-5.4919183372851938E-3</v>
      </c>
      <c r="AB225">
        <f t="shared" si="198"/>
        <v>-2.1559761733062309E-3</v>
      </c>
      <c r="AC225">
        <f t="shared" si="189"/>
        <v>-153.77371344398543</v>
      </c>
      <c r="AD225">
        <f t="shared" si="190"/>
        <v>-60.367332852574464</v>
      </c>
      <c r="AG225">
        <f t="shared" si="199"/>
        <v>6020000</v>
      </c>
      <c r="AH225">
        <f t="shared" si="213"/>
        <v>-68624055.977939308</v>
      </c>
      <c r="AI225">
        <f t="shared" si="214"/>
        <v>-380111434.12078238</v>
      </c>
      <c r="AJ225">
        <f t="shared" si="215"/>
        <v>-997.58214315846874</v>
      </c>
      <c r="AK225">
        <f t="shared" si="216"/>
        <v>180.504391468221</v>
      </c>
      <c r="AL225">
        <f t="shared" si="217"/>
        <v>-990.93701953928098</v>
      </c>
      <c r="AM225">
        <f t="shared" si="218"/>
        <v>217.31200117306452</v>
      </c>
      <c r="AN225">
        <f t="shared" si="219"/>
        <v>-27746236.547099866</v>
      </c>
      <c r="AO225">
        <f t="shared" si="220"/>
        <v>6084736.0328458063</v>
      </c>
      <c r="AP225">
        <f t="shared" si="221"/>
        <v>68624055.977939308</v>
      </c>
      <c r="AQ225">
        <f t="shared" si="222"/>
        <v>380111434.12078238</v>
      </c>
      <c r="AR225">
        <f t="shared" si="223"/>
        <v>386256344.16566062</v>
      </c>
      <c r="AS225">
        <f t="shared" si="224"/>
        <v>0.17766454069815171</v>
      </c>
      <c r="AT225">
        <f t="shared" si="225"/>
        <v>0.98409110908417141</v>
      </c>
      <c r="AU225">
        <f>G*Mz/AR225^2</f>
        <v>2.6716174494901572E-3</v>
      </c>
      <c r="AV225">
        <f t="shared" si="226"/>
        <v>4.7465168708483633E-4</v>
      </c>
      <c r="AW225">
        <f t="shared" si="227"/>
        <v>2.6291149789173939E-3</v>
      </c>
      <c r="AX225">
        <f>AH225+AJ225*dt/2</f>
        <v>-82590205.982157871</v>
      </c>
      <c r="AY225">
        <f>AI225+AK225*dt/2</f>
        <v>-377584372.64022726</v>
      </c>
      <c r="AZ225">
        <f t="shared" si="228"/>
        <v>82590205.982157871</v>
      </c>
      <c r="BA225">
        <f t="shared" si="229"/>
        <v>377584372.64022726</v>
      </c>
      <c r="BB225">
        <f t="shared" si="230"/>
        <v>386511449.48926061</v>
      </c>
      <c r="BC225">
        <f t="shared" si="231"/>
        <v>0.21368113697871885</v>
      </c>
      <c r="BD225">
        <f t="shared" si="232"/>
        <v>0.9769034607879542</v>
      </c>
      <c r="BE225">
        <f>G*Mz/BB225^2</f>
        <v>2.6680919709120982E-3</v>
      </c>
      <c r="BF225">
        <f t="shared" si="233"/>
        <v>5.70120925908288E-4</v>
      </c>
      <c r="BG225">
        <f t="shared" si="234"/>
        <v>2.6064682800845825E-3</v>
      </c>
      <c r="BH225">
        <f>BF225*dt</f>
        <v>15.963385925432064</v>
      </c>
      <c r="BI225">
        <f>BG225*dt</f>
        <v>72.981111842368307</v>
      </c>
      <c r="BJ225">
        <f t="shared" si="200"/>
        <v>138788293711.64984</v>
      </c>
      <c r="BK225">
        <f t="shared" si="201"/>
        <v>51400180646.709717</v>
      </c>
    </row>
    <row r="226" spans="2:63" x14ac:dyDescent="0.3">
      <c r="B226">
        <f t="shared" si="191"/>
        <v>6048000</v>
      </c>
      <c r="C226">
        <f t="shared" si="202"/>
        <v>139778930124.08215</v>
      </c>
      <c r="D226">
        <f t="shared" si="203"/>
        <v>54425931909.384438</v>
      </c>
      <c r="E226">
        <f t="shared" si="204"/>
        <v>10794.310089434932</v>
      </c>
      <c r="F226">
        <f t="shared" si="205"/>
        <v>-27721.508586497454</v>
      </c>
      <c r="G226">
        <f t="shared" si="181"/>
        <v>10717.339132976969</v>
      </c>
      <c r="H226">
        <f t="shared" si="182"/>
        <v>-27751.478883390286</v>
      </c>
      <c r="I226">
        <f t="shared" si="183"/>
        <v>300085495.72335511</v>
      </c>
      <c r="J226">
        <f t="shared" si="184"/>
        <v>-777041408.73492801</v>
      </c>
      <c r="K226">
        <f t="shared" si="206"/>
        <v>-139778930124.08215</v>
      </c>
      <c r="L226">
        <f t="shared" si="207"/>
        <v>-54425931909.384438</v>
      </c>
      <c r="M226">
        <f t="shared" si="208"/>
        <v>150001104565.3931</v>
      </c>
      <c r="N226">
        <f t="shared" si="209"/>
        <v>-0.93185267221245971</v>
      </c>
      <c r="O226">
        <f t="shared" si="210"/>
        <v>-0.36283687421553229</v>
      </c>
      <c r="P226">
        <f t="shared" si="185"/>
        <v>5.8999943072863227E-3</v>
      </c>
      <c r="Q226">
        <f t="shared" si="211"/>
        <v>-5.4979254612830602E-3</v>
      </c>
      <c r="R226">
        <f t="shared" si="212"/>
        <v>-2.140735492345204E-3</v>
      </c>
      <c r="S226">
        <f t="shared" si="186"/>
        <v>139930050465.33423</v>
      </c>
      <c r="T226">
        <f t="shared" si="187"/>
        <v>54037830789.17347</v>
      </c>
      <c r="U226">
        <f t="shared" si="192"/>
        <v>-139930050465.33423</v>
      </c>
      <c r="V226">
        <f t="shared" si="193"/>
        <v>-54037830789.17347</v>
      </c>
      <c r="W226">
        <f t="shared" si="194"/>
        <v>150001687255.94498</v>
      </c>
      <c r="X226">
        <f t="shared" si="195"/>
        <v>-0.9328565099842796</v>
      </c>
      <c r="Y226">
        <f t="shared" si="196"/>
        <v>-0.3602481530555704</v>
      </c>
      <c r="Z226">
        <f t="shared" si="188"/>
        <v>5.8999484696117648E-3</v>
      </c>
      <c r="AA226">
        <f t="shared" si="197"/>
        <v>-5.5038053384491225E-3</v>
      </c>
      <c r="AB226">
        <f t="shared" si="198"/>
        <v>-2.1254455393006771E-3</v>
      </c>
      <c r="AC226">
        <f t="shared" si="189"/>
        <v>-154.10654947657542</v>
      </c>
      <c r="AD226">
        <f t="shared" si="190"/>
        <v>-59.51247510041896</v>
      </c>
      <c r="AG226">
        <f t="shared" si="199"/>
        <v>6048000</v>
      </c>
      <c r="AH226">
        <f t="shared" si="213"/>
        <v>-96370292.525039166</v>
      </c>
      <c r="AI226">
        <f t="shared" si="214"/>
        <v>-374026698.08793658</v>
      </c>
      <c r="AJ226">
        <f t="shared" si="215"/>
        <v>-981.61875723303672</v>
      </c>
      <c r="AK226">
        <f t="shared" si="216"/>
        <v>253.48550331058931</v>
      </c>
      <c r="AL226">
        <f t="shared" si="217"/>
        <v>-972.28585235287653</v>
      </c>
      <c r="AM226">
        <f t="shared" si="218"/>
        <v>289.70782353430479</v>
      </c>
      <c r="AN226">
        <f t="shared" si="219"/>
        <v>-27224003.865880542</v>
      </c>
      <c r="AO226">
        <f t="shared" si="220"/>
        <v>8111819.0589605346</v>
      </c>
      <c r="AP226">
        <f t="shared" si="221"/>
        <v>96370292.525039166</v>
      </c>
      <c r="AQ226">
        <f t="shared" si="222"/>
        <v>374026698.08793658</v>
      </c>
      <c r="AR226">
        <f t="shared" si="223"/>
        <v>386242416.31898236</v>
      </c>
      <c r="AS226">
        <f t="shared" si="224"/>
        <v>0.24950727432652231</v>
      </c>
      <c r="AT226">
        <f t="shared" si="225"/>
        <v>0.96837292406290953</v>
      </c>
      <c r="AU226">
        <f>G*Mz/AR226^2</f>
        <v>2.6718101292557079E-3</v>
      </c>
      <c r="AV226">
        <f t="shared" si="226"/>
        <v>6.6663606286858498E-4</v>
      </c>
      <c r="AW226">
        <f t="shared" si="227"/>
        <v>2.58730858740825E-3</v>
      </c>
      <c r="AX226">
        <f>AH226+AJ226*dt/2</f>
        <v>-110112955.12630168</v>
      </c>
      <c r="AY226">
        <f>AI226+AK226*dt/2</f>
        <v>-370477901.04158831</v>
      </c>
      <c r="AZ226">
        <f t="shared" si="228"/>
        <v>110112955.12630168</v>
      </c>
      <c r="BA226">
        <f t="shared" si="229"/>
        <v>370477901.04158831</v>
      </c>
      <c r="BB226">
        <f t="shared" si="230"/>
        <v>386495456.69623053</v>
      </c>
      <c r="BC226">
        <f t="shared" si="231"/>
        <v>0.28490103368238534</v>
      </c>
      <c r="BD226">
        <f t="shared" si="232"/>
        <v>0.95855693675791032</v>
      </c>
      <c r="BE226">
        <f>G*Mz/BB226^2</f>
        <v>2.668312781401653E-3</v>
      </c>
      <c r="BF226">
        <f t="shared" si="233"/>
        <v>7.6020506960925165E-4</v>
      </c>
      <c r="BG226">
        <f t="shared" si="234"/>
        <v>2.5577297260523479E-3</v>
      </c>
      <c r="BH226">
        <f>BF226*dt</f>
        <v>21.285741949059044</v>
      </c>
      <c r="BI226">
        <f>BG226*dt</f>
        <v>71.616432329465738</v>
      </c>
      <c r="BJ226">
        <f t="shared" si="200"/>
        <v>138815227198.83176</v>
      </c>
      <c r="BK226">
        <f t="shared" si="201"/>
        <v>50685664928.505074</v>
      </c>
    </row>
    <row r="227" spans="2:63" x14ac:dyDescent="0.3">
      <c r="B227">
        <f t="shared" si="191"/>
        <v>6076000</v>
      </c>
      <c r="C227">
        <f t="shared" si="202"/>
        <v>140079015619.80551</v>
      </c>
      <c r="D227">
        <f t="shared" si="203"/>
        <v>53648890500.649513</v>
      </c>
      <c r="E227">
        <f t="shared" si="204"/>
        <v>10640.203539958356</v>
      </c>
      <c r="F227">
        <f t="shared" si="205"/>
        <v>-27781.021061597872</v>
      </c>
      <c r="G227">
        <f t="shared" si="181"/>
        <v>10563.067351671696</v>
      </c>
      <c r="H227">
        <f t="shared" si="182"/>
        <v>-27810.56346593815</v>
      </c>
      <c r="I227">
        <f t="shared" si="183"/>
        <v>295765885.84680748</v>
      </c>
      <c r="J227">
        <f t="shared" si="184"/>
        <v>-778695777.04626822</v>
      </c>
      <c r="K227">
        <f t="shared" si="206"/>
        <v>-140079015619.80551</v>
      </c>
      <c r="L227">
        <f t="shared" si="207"/>
        <v>-53648890500.649513</v>
      </c>
      <c r="M227">
        <f t="shared" si="208"/>
        <v>150001113559.08127</v>
      </c>
      <c r="N227">
        <f t="shared" si="209"/>
        <v>-0.93385317146083902</v>
      </c>
      <c r="O227">
        <f t="shared" si="210"/>
        <v>-0.35765661485918709</v>
      </c>
      <c r="P227">
        <f t="shared" si="185"/>
        <v>5.8999935997888081E-3</v>
      </c>
      <c r="Q227">
        <f t="shared" si="211"/>
        <v>-5.5097277347614304E-3</v>
      </c>
      <c r="R227">
        <f t="shared" si="212"/>
        <v>-2.1101717385913345E-3</v>
      </c>
      <c r="S227">
        <f t="shared" si="186"/>
        <v>140227978469.36493</v>
      </c>
      <c r="T227">
        <f t="shared" si="187"/>
        <v>53259956205.78714</v>
      </c>
      <c r="U227">
        <f t="shared" si="192"/>
        <v>-140227978469.36493</v>
      </c>
      <c r="V227">
        <f t="shared" si="193"/>
        <v>-53259956205.78714</v>
      </c>
      <c r="W227">
        <f t="shared" si="194"/>
        <v>150001696259.23248</v>
      </c>
      <c r="X227">
        <f t="shared" si="195"/>
        <v>-0.93484261822628567</v>
      </c>
      <c r="Y227">
        <f t="shared" si="196"/>
        <v>-0.35506235951987797</v>
      </c>
      <c r="Z227">
        <f t="shared" si="188"/>
        <v>5.8999477613673641E-3</v>
      </c>
      <c r="AA227">
        <f t="shared" si="197"/>
        <v>-5.5155226126349793E-3</v>
      </c>
      <c r="AB227">
        <f t="shared" si="198"/>
        <v>-2.0948493731951182E-3</v>
      </c>
      <c r="AC227">
        <f t="shared" si="189"/>
        <v>-154.43463315377943</v>
      </c>
      <c r="AD227">
        <f t="shared" si="190"/>
        <v>-58.65578244946331</v>
      </c>
      <c r="AG227">
        <f t="shared" si="199"/>
        <v>6076000</v>
      </c>
      <c r="AH227">
        <f t="shared" si="213"/>
        <v>-123594296.39091972</v>
      </c>
      <c r="AI227">
        <f t="shared" si="214"/>
        <v>-365914879.02897602</v>
      </c>
      <c r="AJ227">
        <f t="shared" si="215"/>
        <v>-960.33301528397772</v>
      </c>
      <c r="AK227">
        <f t="shared" si="216"/>
        <v>325.10193564005505</v>
      </c>
      <c r="AL227">
        <f t="shared" si="217"/>
        <v>-948.3619435323393</v>
      </c>
      <c r="AM227">
        <f t="shared" si="218"/>
        <v>360.54364613770707</v>
      </c>
      <c r="AN227">
        <f t="shared" si="219"/>
        <v>-26554134.4189055</v>
      </c>
      <c r="AO227">
        <f t="shared" si="220"/>
        <v>10095222.091855798</v>
      </c>
      <c r="AP227">
        <f t="shared" si="221"/>
        <v>123594296.39091972</v>
      </c>
      <c r="AQ227">
        <f t="shared" si="222"/>
        <v>365914879.02897602</v>
      </c>
      <c r="AR227">
        <f t="shared" si="223"/>
        <v>386224350.33948427</v>
      </c>
      <c r="AS227">
        <f t="shared" si="224"/>
        <v>0.32000648400931364</v>
      </c>
      <c r="AT227">
        <f t="shared" si="225"/>
        <v>0.94741535252073938</v>
      </c>
      <c r="AU227">
        <f>G*Mz/AR227^2</f>
        <v>2.6720600875811454E-3</v>
      </c>
      <c r="AV227">
        <f t="shared" si="226"/>
        <v>8.5507655368846104E-4</v>
      </c>
      <c r="AW227">
        <f t="shared" si="227"/>
        <v>2.5315507498322887E-3</v>
      </c>
      <c r="AX227">
        <f>AH227+AJ227*dt/2</f>
        <v>-137038958.60489541</v>
      </c>
      <c r="AY227">
        <f>AI227+AK227*dt/2</f>
        <v>-361363451.93001527</v>
      </c>
      <c r="AZ227">
        <f t="shared" si="228"/>
        <v>137038958.60489541</v>
      </c>
      <c r="BA227">
        <f t="shared" si="229"/>
        <v>361363451.93001527</v>
      </c>
      <c r="BB227">
        <f t="shared" si="230"/>
        <v>386475381.5785563</v>
      </c>
      <c r="BC227">
        <f t="shared" si="231"/>
        <v>0.35458651478694614</v>
      </c>
      <c r="BD227">
        <f t="shared" si="232"/>
        <v>0.93502321015643608</v>
      </c>
      <c r="BE227">
        <f>G*Mz/BB227^2</f>
        <v>2.6685899948381024E-3</v>
      </c>
      <c r="BF227">
        <f t="shared" si="233"/>
        <v>9.4624602566495734E-4</v>
      </c>
      <c r="BG227">
        <f t="shared" si="234"/>
        <v>2.4951935835648698E-3</v>
      </c>
      <c r="BH227">
        <f>BF227*dt</f>
        <v>26.494888718618807</v>
      </c>
      <c r="BI227">
        <f>BG227*dt</f>
        <v>69.865420339816353</v>
      </c>
      <c r="BJ227">
        <f t="shared" si="200"/>
        <v>138843072655.8963</v>
      </c>
      <c r="BK227">
        <f t="shared" si="201"/>
        <v>49989741710.359756</v>
      </c>
    </row>
    <row r="228" spans="2:63" x14ac:dyDescent="0.3">
      <c r="B228">
        <f t="shared" si="191"/>
        <v>6104000</v>
      </c>
      <c r="C228">
        <f t="shared" si="202"/>
        <v>140374781505.65231</v>
      </c>
      <c r="D228">
        <f t="shared" si="203"/>
        <v>52870194723.603249</v>
      </c>
      <c r="E228">
        <f t="shared" si="204"/>
        <v>10485.768906804577</v>
      </c>
      <c r="F228">
        <f t="shared" si="205"/>
        <v>-27839.676844047335</v>
      </c>
      <c r="G228">
        <f t="shared" si="181"/>
        <v>10408.469865422956</v>
      </c>
      <c r="H228">
        <f t="shared" si="182"/>
        <v>-27868.790444980204</v>
      </c>
      <c r="I228">
        <f t="shared" si="183"/>
        <v>291437156.23184276</v>
      </c>
      <c r="J228">
        <f t="shared" si="184"/>
        <v>-780326132.45944571</v>
      </c>
      <c r="K228">
        <f t="shared" si="206"/>
        <v>-140374781505.65231</v>
      </c>
      <c r="L228">
        <f t="shared" si="207"/>
        <v>-52870194723.603249</v>
      </c>
      <c r="M228">
        <f t="shared" si="208"/>
        <v>150001122572.03729</v>
      </c>
      <c r="N228">
        <f t="shared" si="209"/>
        <v>-0.9358248731654526</v>
      </c>
      <c r="O228">
        <f t="shared" si="210"/>
        <v>-0.35246532703922001</v>
      </c>
      <c r="P228">
        <f t="shared" si="185"/>
        <v>5.8999928907756977E-3</v>
      </c>
      <c r="Q228">
        <f t="shared" si="211"/>
        <v>-5.5213600986872393E-3</v>
      </c>
      <c r="R228">
        <f t="shared" si="212"/>
        <v>-2.0795429237763295E-3</v>
      </c>
      <c r="S228">
        <f t="shared" si="186"/>
        <v>140521582270.34756</v>
      </c>
      <c r="T228">
        <f t="shared" si="187"/>
        <v>52480439247.786583</v>
      </c>
      <c r="U228">
        <f t="shared" si="192"/>
        <v>-140521582270.34756</v>
      </c>
      <c r="V228">
        <f t="shared" si="193"/>
        <v>-52480439247.786583</v>
      </c>
      <c r="W228">
        <f t="shared" si="194"/>
        <v>150001705281.64899</v>
      </c>
      <c r="X228">
        <f t="shared" si="195"/>
        <v>-0.93679989841781341</v>
      </c>
      <c r="Y228">
        <f t="shared" si="196"/>
        <v>-0.34986561752246276</v>
      </c>
      <c r="Z228">
        <f t="shared" si="188"/>
        <v>5.8999470516183069E-3</v>
      </c>
      <c r="AA228">
        <f t="shared" si="197"/>
        <v>-5.5270697986265077E-3</v>
      </c>
      <c r="AB228">
        <f t="shared" si="198"/>
        <v>-2.0641886185642725E-3</v>
      </c>
      <c r="AC228">
        <f t="shared" si="189"/>
        <v>-154.7579543615422</v>
      </c>
      <c r="AD228">
        <f t="shared" si="190"/>
        <v>-57.79728131979963</v>
      </c>
      <c r="AG228">
        <f t="shared" si="199"/>
        <v>6104000</v>
      </c>
      <c r="AH228">
        <f t="shared" si="213"/>
        <v>-150148430.80982521</v>
      </c>
      <c r="AI228">
        <f t="shared" si="214"/>
        <v>-355819656.9371202</v>
      </c>
      <c r="AJ228">
        <f t="shared" si="215"/>
        <v>-933.83812656535895</v>
      </c>
      <c r="AK228">
        <f t="shared" si="216"/>
        <v>394.9673559798714</v>
      </c>
      <c r="AL228">
        <f t="shared" si="217"/>
        <v>-919.2925831771056</v>
      </c>
      <c r="AM228">
        <f t="shared" si="218"/>
        <v>429.43718180793888</v>
      </c>
      <c r="AN228">
        <f t="shared" si="219"/>
        <v>-25740192.328958958</v>
      </c>
      <c r="AO228">
        <f t="shared" si="220"/>
        <v>12024241.090622289</v>
      </c>
      <c r="AP228">
        <f t="shared" si="221"/>
        <v>150148430.80982521</v>
      </c>
      <c r="AQ228">
        <f t="shared" si="222"/>
        <v>355819656.9371202</v>
      </c>
      <c r="AR228">
        <f t="shared" si="223"/>
        <v>386202252.11345255</v>
      </c>
      <c r="AS228">
        <f t="shared" si="224"/>
        <v>0.38878186232253487</v>
      </c>
      <c r="AT228">
        <f t="shared" si="225"/>
        <v>0.92132983427707449</v>
      </c>
      <c r="AU228">
        <f>G*Mz/AR228^2</f>
        <v>2.6723658831936743E-3</v>
      </c>
      <c r="AV228">
        <f t="shared" si="226"/>
        <v>1.0389673848752424E-3</v>
      </c>
      <c r="AW228">
        <f t="shared" si="227"/>
        <v>2.4621304162905358E-3</v>
      </c>
      <c r="AX228">
        <f>AH228+AJ228*dt/2</f>
        <v>-163222164.58174023</v>
      </c>
      <c r="AY228">
        <f>AI228+AK228*dt/2</f>
        <v>-350290113.95340198</v>
      </c>
      <c r="AZ228">
        <f t="shared" si="228"/>
        <v>163222164.58174023</v>
      </c>
      <c r="BA228">
        <f t="shared" si="229"/>
        <v>350290113.95340198</v>
      </c>
      <c r="BB228">
        <f t="shared" si="230"/>
        <v>386451340.97870076</v>
      </c>
      <c r="BC228">
        <f t="shared" si="231"/>
        <v>0.42236149101818282</v>
      </c>
      <c r="BD228">
        <f t="shared" si="232"/>
        <v>0.90642747691411996</v>
      </c>
      <c r="BE228">
        <f>G*Mz/BB228^2</f>
        <v>2.668922023701364E-3</v>
      </c>
      <c r="BF228">
        <f t="shared" si="233"/>
        <v>1.1272498853417739E-3</v>
      </c>
      <c r="BG228">
        <f t="shared" si="234"/>
        <v>2.4191842560241546E-3</v>
      </c>
      <c r="BH228">
        <f>BF228*dt</f>
        <v>31.56299678956967</v>
      </c>
      <c r="BI228">
        <f>BG228*dt</f>
        <v>67.737159168676328</v>
      </c>
      <c r="BJ228">
        <f t="shared" si="200"/>
        <v>138873297197.55405</v>
      </c>
      <c r="BK228">
        <f t="shared" si="201"/>
        <v>49311998154.232048</v>
      </c>
    </row>
    <row r="229" spans="2:63" x14ac:dyDescent="0.3">
      <c r="B229">
        <f t="shared" si="191"/>
        <v>6132000</v>
      </c>
      <c r="C229">
        <f t="shared" si="202"/>
        <v>140666218661.88416</v>
      </c>
      <c r="D229">
        <f t="shared" si="203"/>
        <v>52089868591.143806</v>
      </c>
      <c r="E229">
        <f t="shared" si="204"/>
        <v>10331.010952443034</v>
      </c>
      <c r="F229">
        <f t="shared" si="205"/>
        <v>-27897.474125367135</v>
      </c>
      <c r="G229">
        <f t="shared" si="181"/>
        <v>10253.55144172055</v>
      </c>
      <c r="H229">
        <f t="shared" si="182"/>
        <v>-27926.15802526187</v>
      </c>
      <c r="I229">
        <f t="shared" si="183"/>
        <v>287099440.36817539</v>
      </c>
      <c r="J229">
        <f t="shared" si="184"/>
        <v>-781932424.70733237</v>
      </c>
      <c r="K229">
        <f t="shared" si="206"/>
        <v>-140666218661.88416</v>
      </c>
      <c r="L229">
        <f t="shared" si="207"/>
        <v>-52089868591.143806</v>
      </c>
      <c r="M229">
        <f t="shared" si="208"/>
        <v>150001131603.9837</v>
      </c>
      <c r="N229">
        <f t="shared" si="209"/>
        <v>-0.93776771653466895</v>
      </c>
      <c r="O229">
        <f t="shared" si="210"/>
        <v>-0.34726317084504188</v>
      </c>
      <c r="P229">
        <f t="shared" si="185"/>
        <v>5.8999921802688178E-3</v>
      </c>
      <c r="Q229">
        <f t="shared" si="211"/>
        <v>-5.5328221944630921E-3</v>
      </c>
      <c r="R229">
        <f t="shared" si="212"/>
        <v>-2.0488499924811018E-3</v>
      </c>
      <c r="S229">
        <f t="shared" si="186"/>
        <v>140810852815.21835</v>
      </c>
      <c r="T229">
        <f t="shared" si="187"/>
        <v>51699303953.388664</v>
      </c>
      <c r="U229">
        <f t="shared" si="192"/>
        <v>-140810852815.21835</v>
      </c>
      <c r="V229">
        <f t="shared" si="193"/>
        <v>-51699303953.388664</v>
      </c>
      <c r="W229">
        <f t="shared" si="194"/>
        <v>150001714322.91684</v>
      </c>
      <c r="X229">
        <f t="shared" si="195"/>
        <v>-0.93872829021198501</v>
      </c>
      <c r="Y229">
        <f t="shared" si="196"/>
        <v>-0.344658087320874</v>
      </c>
      <c r="Z229">
        <f t="shared" si="188"/>
        <v>5.8999463403864348E-3</v>
      </c>
      <c r="AA229">
        <f t="shared" si="197"/>
        <v>-5.5384465404534162E-3</v>
      </c>
      <c r="AB229">
        <f t="shared" si="198"/>
        <v>-2.0334642209733789E-3</v>
      </c>
      <c r="AC229">
        <f t="shared" si="189"/>
        <v>-155.07650313269565</v>
      </c>
      <c r="AD229">
        <f t="shared" si="190"/>
        <v>-56.936998187254609</v>
      </c>
      <c r="AG229">
        <f t="shared" si="199"/>
        <v>6132000</v>
      </c>
      <c r="AH229">
        <f t="shared" si="213"/>
        <v>-175888623.13878417</v>
      </c>
      <c r="AI229">
        <f t="shared" si="214"/>
        <v>-343795415.84649789</v>
      </c>
      <c r="AJ229">
        <f t="shared" si="215"/>
        <v>-902.27512977578931</v>
      </c>
      <c r="AK229">
        <f t="shared" si="216"/>
        <v>462.70451514854773</v>
      </c>
      <c r="AL229">
        <f t="shared" si="217"/>
        <v>-885.2325778349682</v>
      </c>
      <c r="AM229">
        <f t="shared" si="218"/>
        <v>496.01622756645099</v>
      </c>
      <c r="AN229">
        <f t="shared" si="219"/>
        <v>-24786512.179379109</v>
      </c>
      <c r="AO229">
        <f t="shared" si="220"/>
        <v>13888454.371860627</v>
      </c>
      <c r="AP229">
        <f t="shared" si="221"/>
        <v>175888623.13878417</v>
      </c>
      <c r="AQ229">
        <f t="shared" si="222"/>
        <v>343795415.84649789</v>
      </c>
      <c r="AR229">
        <f t="shared" si="223"/>
        <v>386176249.53733706</v>
      </c>
      <c r="AS229">
        <f t="shared" si="224"/>
        <v>0.45546204187727646</v>
      </c>
      <c r="AT229">
        <f t="shared" si="225"/>
        <v>0.89025520408980607</v>
      </c>
      <c r="AU229">
        <f>G*Mz/AR229^2</f>
        <v>2.6727257744962383E-3</v>
      </c>
      <c r="AV229">
        <f t="shared" si="226"/>
        <v>1.2173251386300818E-3</v>
      </c>
      <c r="AW229">
        <f t="shared" si="227"/>
        <v>2.3794080298502338E-3</v>
      </c>
      <c r="AX229">
        <f>AH229+AJ229*dt/2</f>
        <v>-188520474.95564523</v>
      </c>
      <c r="AY229">
        <f>AI229+AK229*dt/2</f>
        <v>-337317552.63441825</v>
      </c>
      <c r="AZ229">
        <f t="shared" si="228"/>
        <v>188520474.95564523</v>
      </c>
      <c r="BA229">
        <f t="shared" si="229"/>
        <v>337317552.63441825</v>
      </c>
      <c r="BB229">
        <f t="shared" si="230"/>
        <v>386423473.39774221</v>
      </c>
      <c r="BC229">
        <f t="shared" si="231"/>
        <v>0.48785979096462084</v>
      </c>
      <c r="BD229">
        <f t="shared" si="232"/>
        <v>0.87292200359479799</v>
      </c>
      <c r="BE229">
        <f>G*Mz/BB229^2</f>
        <v>2.6693069852142008E-3</v>
      </c>
      <c r="BF229">
        <f t="shared" si="233"/>
        <v>1.3022475478270022E-3</v>
      </c>
      <c r="BG229">
        <f t="shared" si="234"/>
        <v>2.3300968017427701E-3</v>
      </c>
      <c r="BH229">
        <f>BF229*dt</f>
        <v>36.462931339156057</v>
      </c>
      <c r="BI229">
        <f>BG229*dt</f>
        <v>65.242710448797567</v>
      </c>
      <c r="BJ229">
        <f t="shared" si="200"/>
        <v>138907332430.49631</v>
      </c>
      <c r="BK229">
        <f t="shared" si="201"/>
        <v>48651914432.678825</v>
      </c>
    </row>
    <row r="230" spans="2:63" x14ac:dyDescent="0.3">
      <c r="B230">
        <f t="shared" si="191"/>
        <v>6160000</v>
      </c>
      <c r="C230">
        <f t="shared" si="202"/>
        <v>140953318102.25232</v>
      </c>
      <c r="D230">
        <f t="shared" si="203"/>
        <v>51307936166.436478</v>
      </c>
      <c r="E230">
        <f t="shared" si="204"/>
        <v>10175.934449310338</v>
      </c>
      <c r="F230">
        <f t="shared" si="205"/>
        <v>-27954.41112355439</v>
      </c>
      <c r="G230">
        <f t="shared" si="181"/>
        <v>10098.316857947935</v>
      </c>
      <c r="H230">
        <f t="shared" si="182"/>
        <v>-27982.664438032065</v>
      </c>
      <c r="I230">
        <f t="shared" si="183"/>
        <v>282752872.02254218</v>
      </c>
      <c r="J230">
        <f t="shared" si="184"/>
        <v>-783514604.26489782</v>
      </c>
      <c r="K230">
        <f t="shared" si="206"/>
        <v>-140953318102.25232</v>
      </c>
      <c r="L230">
        <f t="shared" si="207"/>
        <v>-51307936166.436478</v>
      </c>
      <c r="M230">
        <f t="shared" si="208"/>
        <v>150001140654.64252</v>
      </c>
      <c r="N230">
        <f t="shared" si="209"/>
        <v>-0.9396816416668351</v>
      </c>
      <c r="O230">
        <f t="shared" si="210"/>
        <v>-0.34205030670110775</v>
      </c>
      <c r="P230">
        <f t="shared" si="185"/>
        <v>5.8999914682900372E-3</v>
      </c>
      <c r="Q230">
        <f t="shared" si="211"/>
        <v>-5.5441136687431032E-3</v>
      </c>
      <c r="R230">
        <f t="shared" si="212"/>
        <v>-2.0180938912625263E-3</v>
      </c>
      <c r="S230">
        <f t="shared" si="186"/>
        <v>141095781184.54266</v>
      </c>
      <c r="T230">
        <f t="shared" si="187"/>
        <v>50916574410.706718</v>
      </c>
      <c r="U230">
        <f t="shared" si="192"/>
        <v>-141095781184.54266</v>
      </c>
      <c r="V230">
        <f t="shared" si="193"/>
        <v>-50916574410.706718</v>
      </c>
      <c r="W230">
        <f t="shared" si="194"/>
        <v>150001723382.75775</v>
      </c>
      <c r="X230">
        <f t="shared" si="195"/>
        <v>-0.94062773415282774</v>
      </c>
      <c r="Y230">
        <f t="shared" si="196"/>
        <v>-0.33943992950523277</v>
      </c>
      <c r="Z230">
        <f t="shared" si="188"/>
        <v>5.8999456276936429E-3</v>
      </c>
      <c r="AA230">
        <f t="shared" si="197"/>
        <v>-5.5496524874023541E-3</v>
      </c>
      <c r="AB230">
        <f t="shared" si="198"/>
        <v>-2.0026771279490364E-3</v>
      </c>
      <c r="AC230">
        <f t="shared" si="189"/>
        <v>-155.39026964726591</v>
      </c>
      <c r="AD230">
        <f t="shared" si="190"/>
        <v>-56.074959582573015</v>
      </c>
      <c r="AG230">
        <f t="shared" si="199"/>
        <v>6160000</v>
      </c>
      <c r="AH230">
        <f t="shared" si="213"/>
        <v>-200675135.31816328</v>
      </c>
      <c r="AI230">
        <f t="shared" si="214"/>
        <v>-329906961.47463727</v>
      </c>
      <c r="AJ230">
        <f t="shared" si="215"/>
        <v>-865.81219843663325</v>
      </c>
      <c r="AK230">
        <f t="shared" si="216"/>
        <v>527.94722559734532</v>
      </c>
      <c r="AL230">
        <f t="shared" si="217"/>
        <v>-846.36348658015993</v>
      </c>
      <c r="AM230">
        <f t="shared" si="218"/>
        <v>559.92062092104663</v>
      </c>
      <c r="AN230">
        <f t="shared" si="219"/>
        <v>-23698177.624244478</v>
      </c>
      <c r="AO230">
        <f t="shared" si="220"/>
        <v>15677777.385789305</v>
      </c>
      <c r="AP230">
        <f t="shared" si="221"/>
        <v>200675135.31816328</v>
      </c>
      <c r="AQ230">
        <f t="shared" si="222"/>
        <v>329906961.47463727</v>
      </c>
      <c r="AR230">
        <f t="shared" si="223"/>
        <v>386146491.84524637</v>
      </c>
      <c r="AS230">
        <f t="shared" si="224"/>
        <v>0.51968654268801862</v>
      </c>
      <c r="AT230">
        <f t="shared" si="225"/>
        <v>0.85435700813475757</v>
      </c>
      <c r="AU230">
        <f>G*Mz/AR230^2</f>
        <v>2.6731377280780986E-3</v>
      </c>
      <c r="AV230">
        <f t="shared" si="226"/>
        <v>1.3891937040338119E-3</v>
      </c>
      <c r="AW230">
        <f t="shared" si="227"/>
        <v>2.2838139516929475E-3</v>
      </c>
      <c r="AX230">
        <f>AH230+AJ230*dt/2</f>
        <v>-212796506.09627613</v>
      </c>
      <c r="AY230">
        <f>AI230+AK230*dt/2</f>
        <v>-322515700.31627446</v>
      </c>
      <c r="AZ230">
        <f t="shared" si="228"/>
        <v>212796506.09627613</v>
      </c>
      <c r="BA230">
        <f t="shared" si="229"/>
        <v>322515700.31627446</v>
      </c>
      <c r="BB230">
        <f t="shared" si="230"/>
        <v>386391938.2664181</v>
      </c>
      <c r="BC230">
        <f t="shared" si="231"/>
        <v>0.55072708569181505</v>
      </c>
      <c r="BD230">
        <f t="shared" si="232"/>
        <v>0.83468537610611115</v>
      </c>
      <c r="BE230">
        <f>G*Mz/BB230^2</f>
        <v>2.6697427105646034E-3</v>
      </c>
      <c r="BF230">
        <f t="shared" si="233"/>
        <v>1.4702996225362109E-3</v>
      </c>
      <c r="BG230">
        <f t="shared" si="234"/>
        <v>2.2283951984741648E-3</v>
      </c>
      <c r="BH230">
        <f>BF230*dt</f>
        <v>41.168389431013907</v>
      </c>
      <c r="BI230">
        <f>BG230*dt</f>
        <v>62.395065557276617</v>
      </c>
      <c r="BJ230">
        <f t="shared" si="200"/>
        <v>138946566749.07068</v>
      </c>
      <c r="BK230">
        <f t="shared" si="201"/>
        <v>48008866551.690102</v>
      </c>
    </row>
    <row r="231" spans="2:63" x14ac:dyDescent="0.3">
      <c r="B231">
        <f t="shared" si="191"/>
        <v>6188000</v>
      </c>
      <c r="C231">
        <f t="shared" si="202"/>
        <v>141236070974.27487</v>
      </c>
      <c r="D231">
        <f t="shared" si="203"/>
        <v>50524421562.171577</v>
      </c>
      <c r="E231">
        <f t="shared" si="204"/>
        <v>10020.544179663073</v>
      </c>
      <c r="F231">
        <f t="shared" si="205"/>
        <v>-28010.486083136962</v>
      </c>
      <c r="G231">
        <f t="shared" si="181"/>
        <v>9942.7709012348605</v>
      </c>
      <c r="H231">
        <f t="shared" si="182"/>
        <v>-28038.307941097701</v>
      </c>
      <c r="I231">
        <f t="shared" si="183"/>
        <v>278397585.23457611</v>
      </c>
      <c r="J231">
        <f t="shared" si="184"/>
        <v>-785072622.35073566</v>
      </c>
      <c r="K231">
        <f t="shared" si="206"/>
        <v>-141236070974.27487</v>
      </c>
      <c r="L231">
        <f t="shared" si="207"/>
        <v>-50524421562.171577</v>
      </c>
      <c r="M231">
        <f t="shared" si="208"/>
        <v>150001149723.73523</v>
      </c>
      <c r="N231">
        <f t="shared" si="209"/>
        <v>-0.9415665895521238</v>
      </c>
      <c r="O231">
        <f t="shared" si="210"/>
        <v>-0.33682689536196875</v>
      </c>
      <c r="P231">
        <f t="shared" si="185"/>
        <v>5.8999907548612654E-3</v>
      </c>
      <c r="Q231">
        <f t="shared" si="211"/>
        <v>-5.5552341734437819E-3</v>
      </c>
      <c r="R231">
        <f t="shared" si="212"/>
        <v>-1.9872755686242386E-3</v>
      </c>
      <c r="S231">
        <f t="shared" si="186"/>
        <v>141376358592.79016</v>
      </c>
      <c r="T231">
        <f t="shared" si="187"/>
        <v>50132274757.00766</v>
      </c>
      <c r="U231">
        <f t="shared" si="192"/>
        <v>-141376358592.79016</v>
      </c>
      <c r="V231">
        <f t="shared" si="193"/>
        <v>-50132274757.00766</v>
      </c>
      <c r="W231">
        <f t="shared" si="194"/>
        <v>150001732460.89294</v>
      </c>
      <c r="X231">
        <f t="shared" si="195"/>
        <v>-0.94249817167710703</v>
      </c>
      <c r="Y231">
        <f t="shared" si="196"/>
        <v>-0.3342113049932785</v>
      </c>
      <c r="Z231">
        <f t="shared" si="188"/>
        <v>5.899944913561858E-3</v>
      </c>
      <c r="AA231">
        <f t="shared" si="197"/>
        <v>-5.5606872940276988E-3</v>
      </c>
      <c r="AB231">
        <f t="shared" si="198"/>
        <v>-1.9718282889499643E-3</v>
      </c>
      <c r="AC231">
        <f t="shared" si="189"/>
        <v>-155.69924423277556</v>
      </c>
      <c r="AD231">
        <f t="shared" si="190"/>
        <v>-55.211192090598999</v>
      </c>
      <c r="AG231">
        <f t="shared" si="199"/>
        <v>6188000</v>
      </c>
      <c r="AH231">
        <f t="shared" si="213"/>
        <v>-224373312.94240776</v>
      </c>
      <c r="AI231">
        <f t="shared" si="214"/>
        <v>-314229184.08884799</v>
      </c>
      <c r="AJ231">
        <f t="shared" si="215"/>
        <v>-824.64380900561935</v>
      </c>
      <c r="AK231">
        <f t="shared" si="216"/>
        <v>590.34229115462199</v>
      </c>
      <c r="AL231">
        <f t="shared" si="217"/>
        <v>-802.89272105700366</v>
      </c>
      <c r="AM231">
        <f t="shared" si="218"/>
        <v>620.80414300993891</v>
      </c>
      <c r="AN231">
        <f t="shared" si="219"/>
        <v>-22480996.189596102</v>
      </c>
      <c r="AO231">
        <f t="shared" si="220"/>
        <v>17382516.004278291</v>
      </c>
      <c r="AP231">
        <f t="shared" si="221"/>
        <v>224373312.94240776</v>
      </c>
      <c r="AQ231">
        <f t="shared" si="222"/>
        <v>314229184.08884799</v>
      </c>
      <c r="AR231">
        <f t="shared" si="223"/>
        <v>386113148.82284802</v>
      </c>
      <c r="AS231">
        <f t="shared" si="224"/>
        <v>0.58110767174456457</v>
      </c>
      <c r="AT231">
        <f t="shared" si="225"/>
        <v>0.81382668538185166</v>
      </c>
      <c r="AU231">
        <f>G*Mz/AR231^2</f>
        <v>2.6735994286954962E-3</v>
      </c>
      <c r="AV231">
        <f t="shared" si="226"/>
        <v>1.5536491391868379E-3</v>
      </c>
      <c r="AW231">
        <f t="shared" si="227"/>
        <v>2.1758465610940679E-3</v>
      </c>
      <c r="AX231">
        <f>AH231+AJ231*dt/2</f>
        <v>-235918326.26848644</v>
      </c>
      <c r="AY231">
        <f>AI231+AK231*dt/2</f>
        <v>-305964392.01268327</v>
      </c>
      <c r="AZ231">
        <f t="shared" si="228"/>
        <v>235918326.26848644</v>
      </c>
      <c r="BA231">
        <f t="shared" si="229"/>
        <v>305964392.01268327</v>
      </c>
      <c r="BB231">
        <f t="shared" si="230"/>
        <v>386356915.10443413</v>
      </c>
      <c r="BC231">
        <f t="shared" si="231"/>
        <v>0.61062276109311153</v>
      </c>
      <c r="BD231">
        <f t="shared" si="232"/>
        <v>0.79192161457749399</v>
      </c>
      <c r="BE231">
        <f>G*Mz/BB231^2</f>
        <v>2.6702267555797523E-3</v>
      </c>
      <c r="BF231">
        <f t="shared" si="233"/>
        <v>1.6305012342368093E-3</v>
      </c>
      <c r="BG231">
        <f t="shared" si="234"/>
        <v>2.1146102835667411E-3</v>
      </c>
      <c r="BH231">
        <f>BF231*dt</f>
        <v>45.654034558630663</v>
      </c>
      <c r="BI231">
        <f>BG231*dt</f>
        <v>59.209087939868752</v>
      </c>
      <c r="BJ231">
        <f t="shared" si="200"/>
        <v>138992337844.8508</v>
      </c>
      <c r="BK231">
        <f t="shared" si="201"/>
        <v>47382129721.283096</v>
      </c>
    </row>
    <row r="232" spans="2:63" x14ac:dyDescent="0.3">
      <c r="B232">
        <f t="shared" si="191"/>
        <v>6216000</v>
      </c>
      <c r="C232">
        <f t="shared" si="202"/>
        <v>141514468559.50946</v>
      </c>
      <c r="D232">
        <f t="shared" si="203"/>
        <v>49739348939.820839</v>
      </c>
      <c r="E232">
        <f t="shared" si="204"/>
        <v>9864.8449354302975</v>
      </c>
      <c r="F232">
        <f t="shared" si="205"/>
        <v>-28065.697275227561</v>
      </c>
      <c r="G232">
        <f t="shared" si="181"/>
        <v>9786.9183683097308</v>
      </c>
      <c r="H232">
        <f t="shared" si="182"/>
        <v>-28093.086818877386</v>
      </c>
      <c r="I232">
        <f t="shared" si="183"/>
        <v>274033714.31267244</v>
      </c>
      <c r="J232">
        <f t="shared" si="184"/>
        <v>-786606430.92856681</v>
      </c>
      <c r="K232">
        <f t="shared" si="206"/>
        <v>-141514468559.50946</v>
      </c>
      <c r="L232">
        <f t="shared" si="207"/>
        <v>-49739348939.820839</v>
      </c>
      <c r="M232">
        <f t="shared" si="208"/>
        <v>150001158810.98267</v>
      </c>
      <c r="N232">
        <f t="shared" si="209"/>
        <v>-0.94342250207435174</v>
      </c>
      <c r="O232">
        <f t="shared" si="210"/>
        <v>-0.33159309790731473</v>
      </c>
      <c r="P232">
        <f t="shared" si="185"/>
        <v>5.8999900400044649E-3</v>
      </c>
      <c r="Q232">
        <f t="shared" si="211"/>
        <v>-5.5661833657547673E-3</v>
      </c>
      <c r="R232">
        <f t="shared" si="212"/>
        <v>-1.9563959749873822E-3</v>
      </c>
      <c r="S232">
        <f t="shared" si="186"/>
        <v>141652576388.6055</v>
      </c>
      <c r="T232">
        <f t="shared" si="187"/>
        <v>49346429177.967651</v>
      </c>
      <c r="U232">
        <f t="shared" si="192"/>
        <v>-141652576388.6055</v>
      </c>
      <c r="V232">
        <f t="shared" si="193"/>
        <v>-49346429177.967651</v>
      </c>
      <c r="W232">
        <f t="shared" si="194"/>
        <v>150001741557.04291</v>
      </c>
      <c r="X232">
        <f t="shared" si="195"/>
        <v>-0.94433954511613205</v>
      </c>
      <c r="Y232">
        <f t="shared" si="196"/>
        <v>-0.32897237502540672</v>
      </c>
      <c r="Z232">
        <f t="shared" si="188"/>
        <v>5.8999441980130719E-3</v>
      </c>
      <c r="AA232">
        <f t="shared" si="197"/>
        <v>-5.5715506201622269E-3</v>
      </c>
      <c r="AB232">
        <f t="shared" si="198"/>
        <v>-1.9409186553377288E-3</v>
      </c>
      <c r="AC232">
        <f t="shared" si="189"/>
        <v>-156.00341736454234</v>
      </c>
      <c r="AD232">
        <f t="shared" si="190"/>
        <v>-54.345722349456409</v>
      </c>
      <c r="AG232">
        <f t="shared" si="199"/>
        <v>6216000</v>
      </c>
      <c r="AH232">
        <f t="shared" si="213"/>
        <v>-246854309.13200384</v>
      </c>
      <c r="AI232">
        <f t="shared" si="214"/>
        <v>-296846668.08456969</v>
      </c>
      <c r="AJ232">
        <f t="shared" si="215"/>
        <v>-778.98977444698869</v>
      </c>
      <c r="AK232">
        <f t="shared" si="216"/>
        <v>649.5513790944907</v>
      </c>
      <c r="AL232">
        <f t="shared" si="217"/>
        <v>-755.05251247563319</v>
      </c>
      <c r="AM232">
        <f t="shared" si="218"/>
        <v>678.33635953193811</v>
      </c>
      <c r="AN232">
        <f t="shared" si="219"/>
        <v>-21141470.349317729</v>
      </c>
      <c r="AO232">
        <f t="shared" si="220"/>
        <v>18993418.066894267</v>
      </c>
      <c r="AP232">
        <f t="shared" si="221"/>
        <v>246854309.13200384</v>
      </c>
      <c r="AQ232">
        <f t="shared" si="222"/>
        <v>296846668.08456969</v>
      </c>
      <c r="AR232">
        <f t="shared" si="223"/>
        <v>386076409.91123712</v>
      </c>
      <c r="AS232">
        <f t="shared" si="224"/>
        <v>0.6393923658499574</v>
      </c>
      <c r="AT232">
        <f t="shared" si="225"/>
        <v>0.76888061654121198</v>
      </c>
      <c r="AU232">
        <f>G*Mz/AR232^2</f>
        <v>2.674108290693322E-3</v>
      </c>
      <c r="AV232">
        <f t="shared" si="226"/>
        <v>1.7098044265253887E-3</v>
      </c>
      <c r="AW232">
        <f t="shared" si="227"/>
        <v>2.0560700312462479E-3</v>
      </c>
      <c r="AX232">
        <f>AH232+AJ232*dt/2</f>
        <v>-257760165.9742617</v>
      </c>
      <c r="AY232">
        <f>AI232+AK232*dt/2</f>
        <v>-287752948.77724683</v>
      </c>
      <c r="AZ232">
        <f t="shared" si="228"/>
        <v>257760165.9742617</v>
      </c>
      <c r="BA232">
        <f t="shared" si="229"/>
        <v>287752948.77724683</v>
      </c>
      <c r="BB232">
        <f t="shared" si="230"/>
        <v>386318602.57186657</v>
      </c>
      <c r="BC232">
        <f t="shared" si="231"/>
        <v>0.66722172905538701</v>
      </c>
      <c r="BD232">
        <f t="shared" si="232"/>
        <v>0.74485915734207064</v>
      </c>
      <c r="BE232">
        <f>G*Mz/BB232^2</f>
        <v>2.6707564128198164E-3</v>
      </c>
      <c r="BF232">
        <f t="shared" si="233"/>
        <v>1.7819867116474009E-3</v>
      </c>
      <c r="BG232">
        <f t="shared" si="234"/>
        <v>1.9893373711188998E-3</v>
      </c>
      <c r="BH232">
        <f>BF232*dt</f>
        <v>49.895627926127226</v>
      </c>
      <c r="BI232">
        <f>BG232*dt</f>
        <v>55.701446391329192</v>
      </c>
      <c r="BJ232">
        <f t="shared" si="200"/>
        <v>139045925468.18942</v>
      </c>
      <c r="BK232">
        <f t="shared" si="201"/>
        <v>46770882258.975143</v>
      </c>
    </row>
    <row r="233" spans="2:63" x14ac:dyDescent="0.3">
      <c r="B233">
        <f t="shared" si="191"/>
        <v>6244000</v>
      </c>
      <c r="C233">
        <f t="shared" si="202"/>
        <v>141788502273.82214</v>
      </c>
      <c r="D233">
        <f t="shared" si="203"/>
        <v>48952742508.892273</v>
      </c>
      <c r="E233">
        <f t="shared" si="204"/>
        <v>9708.8415180657557</v>
      </c>
      <c r="F233">
        <f t="shared" si="205"/>
        <v>-28120.042997577017</v>
      </c>
      <c r="G233">
        <f t="shared" si="181"/>
        <v>9630.7640653516646</v>
      </c>
      <c r="H233">
        <f t="shared" si="182"/>
        <v>-28146.999382454276</v>
      </c>
      <c r="I233">
        <f t="shared" si="183"/>
        <v>269661393.82984662</v>
      </c>
      <c r="J233">
        <f t="shared" si="184"/>
        <v>-788115982.70871973</v>
      </c>
      <c r="K233">
        <f t="shared" si="206"/>
        <v>-141788502273.82214</v>
      </c>
      <c r="L233">
        <f t="shared" si="207"/>
        <v>-48952742508.892273</v>
      </c>
      <c r="M233">
        <f t="shared" si="208"/>
        <v>150001167916.10516</v>
      </c>
      <c r="N233">
        <f t="shared" si="209"/>
        <v>-0.94524932201277045</v>
      </c>
      <c r="O233">
        <f t="shared" si="210"/>
        <v>-0.32634907573700545</v>
      </c>
      <c r="P233">
        <f t="shared" si="185"/>
        <v>5.8999893237416355E-3</v>
      </c>
      <c r="Q233">
        <f t="shared" si="211"/>
        <v>-5.5769609081493653E-3</v>
      </c>
      <c r="R233">
        <f t="shared" si="212"/>
        <v>-1.9254560626612825E-3</v>
      </c>
      <c r="S233">
        <f t="shared" si="186"/>
        <v>141924426055.07507</v>
      </c>
      <c r="T233">
        <f t="shared" si="187"/>
        <v>48559061906.926193</v>
      </c>
      <c r="U233">
        <f t="shared" si="192"/>
        <v>-141924426055.07507</v>
      </c>
      <c r="V233">
        <f t="shared" si="193"/>
        <v>-48559061906.926193</v>
      </c>
      <c r="W233">
        <f t="shared" si="194"/>
        <v>150001750670.9277</v>
      </c>
      <c r="X233">
        <f t="shared" si="195"/>
        <v>-0.94615179769753099</v>
      </c>
      <c r="Y233">
        <f t="shared" si="196"/>
        <v>-0.32372330115969489</v>
      </c>
      <c r="Z233">
        <f t="shared" si="188"/>
        <v>5.8999434810693046E-3</v>
      </c>
      <c r="AA233">
        <f t="shared" si="197"/>
        <v>-5.5822421309275512E-3</v>
      </c>
      <c r="AB233">
        <f t="shared" si="198"/>
        <v>-1.909949180347377E-3</v>
      </c>
      <c r="AC233">
        <f t="shared" si="189"/>
        <v>-156.30277966597143</v>
      </c>
      <c r="AD233">
        <f t="shared" si="190"/>
        <v>-53.478577049726553</v>
      </c>
      <c r="AG233">
        <f t="shared" si="199"/>
        <v>6244000</v>
      </c>
      <c r="AH233">
        <f t="shared" si="213"/>
        <v>-267995779.48132157</v>
      </c>
      <c r="AI233">
        <f t="shared" si="214"/>
        <v>-277853250.0176754</v>
      </c>
      <c r="AJ233">
        <f t="shared" si="215"/>
        <v>-729.0941465208615</v>
      </c>
      <c r="AK233">
        <f t="shared" si="216"/>
        <v>705.25282548581993</v>
      </c>
      <c r="AL233">
        <f t="shared" si="217"/>
        <v>-703.09874909926941</v>
      </c>
      <c r="AM233">
        <f t="shared" si="218"/>
        <v>732.20439044355794</v>
      </c>
      <c r="AN233">
        <f t="shared" si="219"/>
        <v>-19686764.974779543</v>
      </c>
      <c r="AO233">
        <f t="shared" si="220"/>
        <v>20501722.932419624</v>
      </c>
      <c r="AP233">
        <f t="shared" si="221"/>
        <v>267995779.48132157</v>
      </c>
      <c r="AQ233">
        <f t="shared" si="222"/>
        <v>277853250.0176754</v>
      </c>
      <c r="AR233">
        <f t="shared" si="223"/>
        <v>386036483.20487273</v>
      </c>
      <c r="AS233">
        <f t="shared" si="224"/>
        <v>0.69422396882393633</v>
      </c>
      <c r="AT233">
        <f t="shared" si="225"/>
        <v>0.71975904378503108</v>
      </c>
      <c r="AU233">
        <f>G*Mz/AR233^2</f>
        <v>2.674661470833201E-3</v>
      </c>
      <c r="AV233">
        <f t="shared" si="226"/>
        <v>1.8568141015422918E-3</v>
      </c>
      <c r="AW233">
        <f t="shared" si="227"/>
        <v>1.9251117826955696E-3</v>
      </c>
      <c r="AX233">
        <f>AH233+AJ233*dt/2</f>
        <v>-278203097.53261364</v>
      </c>
      <c r="AY233">
        <f>AI233+AK233*dt/2</f>
        <v>-267979710.46087393</v>
      </c>
      <c r="AZ233">
        <f t="shared" si="228"/>
        <v>278203097.53261364</v>
      </c>
      <c r="BA233">
        <f t="shared" si="229"/>
        <v>267979710.46087393</v>
      </c>
      <c r="BB233">
        <f t="shared" si="230"/>
        <v>386277217.41701871</v>
      </c>
      <c r="BC233">
        <f t="shared" si="231"/>
        <v>0.72021616856649873</v>
      </c>
      <c r="BD233">
        <f t="shared" si="232"/>
        <v>0.69374971750292824</v>
      </c>
      <c r="BE233">
        <f>G*Mz/BB233^2</f>
        <v>2.6713287250542013E-3</v>
      </c>
      <c r="BF233">
        <f t="shared" si="233"/>
        <v>1.9239341393401668E-3</v>
      </c>
      <c r="BG233">
        <f t="shared" si="234"/>
        <v>1.8532335483638096E-3</v>
      </c>
      <c r="BH233">
        <f>BF233*dt</f>
        <v>53.870155901524669</v>
      </c>
      <c r="BI233">
        <f>BG233*dt</f>
        <v>51.890539354186672</v>
      </c>
      <c r="BJ233">
        <f t="shared" si="200"/>
        <v>139108544479.00894</v>
      </c>
      <c r="BK233">
        <f t="shared" si="201"/>
        <v>46174210008.715515</v>
      </c>
    </row>
    <row r="234" spans="2:63" x14ac:dyDescent="0.3">
      <c r="B234">
        <f t="shared" si="191"/>
        <v>6272000</v>
      </c>
      <c r="C234">
        <f t="shared" si="202"/>
        <v>142058163667.65198</v>
      </c>
      <c r="D234">
        <f t="shared" si="203"/>
        <v>48164626526.183556</v>
      </c>
      <c r="E234">
        <f t="shared" si="204"/>
        <v>9552.5387383997841</v>
      </c>
      <c r="F234">
        <f t="shared" si="205"/>
        <v>-28173.521574626742</v>
      </c>
      <c r="G234">
        <f t="shared" si="181"/>
        <v>9474.3128078422542</v>
      </c>
      <c r="H234">
        <f t="shared" si="182"/>
        <v>-28200.043969628139</v>
      </c>
      <c r="I234">
        <f t="shared" si="183"/>
        <v>265280758.61958313</v>
      </c>
      <c r="J234">
        <f t="shared" si="184"/>
        <v>-789601231.14958787</v>
      </c>
      <c r="K234">
        <f t="shared" si="206"/>
        <v>-142058163667.65198</v>
      </c>
      <c r="L234">
        <f t="shared" si="207"/>
        <v>-48164626526.183556</v>
      </c>
      <c r="M234">
        <f t="shared" si="208"/>
        <v>150001177038.82242</v>
      </c>
      <c r="N234">
        <f t="shared" si="209"/>
        <v>-0.94704699304383011</v>
      </c>
      <c r="O234">
        <f t="shared" si="210"/>
        <v>-0.32109499056609314</v>
      </c>
      <c r="P234">
        <f t="shared" si="185"/>
        <v>5.8999886060948298E-3</v>
      </c>
      <c r="Q234">
        <f t="shared" si="211"/>
        <v>-5.5875664683949673E-3</v>
      </c>
      <c r="R234">
        <f t="shared" si="212"/>
        <v>-1.8944567858140764E-3</v>
      </c>
      <c r="S234">
        <f t="shared" si="186"/>
        <v>142191899209.98956</v>
      </c>
      <c r="T234">
        <f t="shared" si="187"/>
        <v>47770197224.138779</v>
      </c>
      <c r="U234">
        <f t="shared" si="192"/>
        <v>-142191899209.98956</v>
      </c>
      <c r="V234">
        <f t="shared" si="193"/>
        <v>-47770197224.138779</v>
      </c>
      <c r="W234">
        <f t="shared" si="194"/>
        <v>150001759802.26682</v>
      </c>
      <c r="X234">
        <f t="shared" si="195"/>
        <v>-0.94793487354700201</v>
      </c>
      <c r="Y234">
        <f t="shared" si="196"/>
        <v>-0.31846424526692041</v>
      </c>
      <c r="Z234">
        <f t="shared" si="188"/>
        <v>5.8999427627526241E-3</v>
      </c>
      <c r="AA234">
        <f t="shared" si="197"/>
        <v>-5.5927614967444588E-3</v>
      </c>
      <c r="AB234">
        <f t="shared" si="198"/>
        <v>-1.8789208190580437E-3</v>
      </c>
      <c r="AC234">
        <f t="shared" si="189"/>
        <v>-156.59732190884486</v>
      </c>
      <c r="AD234">
        <f t="shared" si="190"/>
        <v>-52.609782933625226</v>
      </c>
      <c r="AG234">
        <f t="shared" si="199"/>
        <v>6272000</v>
      </c>
      <c r="AH234">
        <f t="shared" si="213"/>
        <v>-287682544.45610112</v>
      </c>
      <c r="AI234">
        <f t="shared" si="214"/>
        <v>-257351527.08525577</v>
      </c>
      <c r="AJ234">
        <f t="shared" si="215"/>
        <v>-675.22399061933686</v>
      </c>
      <c r="AK234">
        <f t="shared" si="216"/>
        <v>757.1433648400066</v>
      </c>
      <c r="AL234">
        <f t="shared" si="217"/>
        <v>-647.30968833919962</v>
      </c>
      <c r="AM234">
        <f t="shared" si="218"/>
        <v>782.11459947954506</v>
      </c>
      <c r="AN234">
        <f t="shared" si="219"/>
        <v>-18124671.273497589</v>
      </c>
      <c r="AO234">
        <f t="shared" si="220"/>
        <v>21899208.785427261</v>
      </c>
      <c r="AP234">
        <f t="shared" si="221"/>
        <v>287682544.45610112</v>
      </c>
      <c r="AQ234">
        <f t="shared" si="222"/>
        <v>257351527.08525577</v>
      </c>
      <c r="AR234">
        <f t="shared" si="223"/>
        <v>385993594.34820902</v>
      </c>
      <c r="AS234">
        <f t="shared" si="224"/>
        <v>0.74530393423207841</v>
      </c>
      <c r="AT234">
        <f t="shared" si="225"/>
        <v>0.66672486500668759</v>
      </c>
      <c r="AU234">
        <f>G*Mz/AR234^2</f>
        <v>2.6752558824875978E-3</v>
      </c>
      <c r="AV234">
        <f t="shared" si="226"/>
        <v>1.9938787342955173E-3</v>
      </c>
      <c r="AW234">
        <f t="shared" si="227"/>
        <v>1.7836596171098905E-3</v>
      </c>
      <c r="AX234">
        <f>AH234+AJ234*dt/2</f>
        <v>-297135680.32477182</v>
      </c>
      <c r="AY234">
        <f>AI234+AK234*dt/2</f>
        <v>-246751519.97749567</v>
      </c>
      <c r="AZ234">
        <f t="shared" si="228"/>
        <v>297135680.32477182</v>
      </c>
      <c r="BA234">
        <f t="shared" si="229"/>
        <v>246751519.97749567</v>
      </c>
      <c r="BB234">
        <f t="shared" si="230"/>
        <v>386232993.32562131</v>
      </c>
      <c r="BC234">
        <f t="shared" si="231"/>
        <v>0.7693171879655184</v>
      </c>
      <c r="BD234">
        <f t="shared" si="232"/>
        <v>0.63886701613154773</v>
      </c>
      <c r="BE234">
        <f>G*Mz/BB234^2</f>
        <v>2.6719405000767515E-3</v>
      </c>
      <c r="BF234">
        <f t="shared" si="233"/>
        <v>2.0555697519302274E-3</v>
      </c>
      <c r="BG234">
        <f t="shared" si="234"/>
        <v>1.7070146545650697E-3</v>
      </c>
      <c r="BH234">
        <f>BF234*dt</f>
        <v>57.55595305404637</v>
      </c>
      <c r="BI234">
        <f>BG234*dt</f>
        <v>47.796410327821953</v>
      </c>
      <c r="BJ234">
        <f t="shared" si="200"/>
        <v>139181338223.09097</v>
      </c>
      <c r="BK234">
        <f t="shared" si="201"/>
        <v>45591111255.331001</v>
      </c>
    </row>
    <row r="235" spans="2:63" x14ac:dyDescent="0.3">
      <c r="B235">
        <f t="shared" si="191"/>
        <v>6300000</v>
      </c>
      <c r="C235">
        <f t="shared" si="202"/>
        <v>142323444426.27155</v>
      </c>
      <c r="D235">
        <f t="shared" si="203"/>
        <v>47375025295.033966</v>
      </c>
      <c r="E235">
        <f t="shared" si="204"/>
        <v>9395.9414164909394</v>
      </c>
      <c r="F235">
        <f t="shared" si="205"/>
        <v>-28226.131357560367</v>
      </c>
      <c r="G235">
        <f t="shared" si="181"/>
        <v>9317.5694204170541</v>
      </c>
      <c r="H235">
        <f t="shared" si="182"/>
        <v>-28252.218944966575</v>
      </c>
      <c r="I235">
        <f t="shared" si="183"/>
        <v>260891943.77167752</v>
      </c>
      <c r="J235">
        <f t="shared" si="184"/>
        <v>-791062130.45906413</v>
      </c>
      <c r="K235">
        <f t="shared" si="206"/>
        <v>-142323444426.27155</v>
      </c>
      <c r="L235">
        <f t="shared" si="207"/>
        <v>-47375025295.033966</v>
      </c>
      <c r="M235">
        <f t="shared" si="208"/>
        <v>150001186178.85364</v>
      </c>
      <c r="N235">
        <f t="shared" si="209"/>
        <v>-0.94881545974291459</v>
      </c>
      <c r="O235">
        <f t="shared" si="210"/>
        <v>-0.31583100441983469</v>
      </c>
      <c r="P235">
        <f t="shared" si="185"/>
        <v>5.8999878870861378E-3</v>
      </c>
      <c r="Q235">
        <f t="shared" si="211"/>
        <v>-5.5979997195632607E-3</v>
      </c>
      <c r="R235">
        <f t="shared" si="212"/>
        <v>-1.8633991004432732E-3</v>
      </c>
      <c r="S235">
        <f t="shared" si="186"/>
        <v>142454987606.10242</v>
      </c>
      <c r="T235">
        <f t="shared" si="187"/>
        <v>46979859456.028122</v>
      </c>
      <c r="U235">
        <f t="shared" si="192"/>
        <v>-142454987606.10242</v>
      </c>
      <c r="V235">
        <f t="shared" si="193"/>
        <v>-46979859456.028122</v>
      </c>
      <c r="W235">
        <f t="shared" si="194"/>
        <v>150001768950.77921</v>
      </c>
      <c r="X235">
        <f t="shared" si="195"/>
        <v>-0.94968871769003504</v>
      </c>
      <c r="Y235">
        <f t="shared" si="196"/>
        <v>-0.3131953695255677</v>
      </c>
      <c r="Z235">
        <f t="shared" si="188"/>
        <v>5.8999420430851414E-3</v>
      </c>
      <c r="AA235">
        <f t="shared" si="197"/>
        <v>-5.6031083933430533E-3</v>
      </c>
      <c r="AB235">
        <f t="shared" si="198"/>
        <v>-1.8478345283634836E-3</v>
      </c>
      <c r="AC235">
        <f t="shared" si="189"/>
        <v>-156.8870350136055</v>
      </c>
      <c r="AD235">
        <f t="shared" si="190"/>
        <v>-51.739366794177542</v>
      </c>
      <c r="AG235">
        <f t="shared" si="199"/>
        <v>6300000</v>
      </c>
      <c r="AH235">
        <f t="shared" si="213"/>
        <v>-305807215.7295987</v>
      </c>
      <c r="AI235">
        <f t="shared" si="214"/>
        <v>-235452318.2998285</v>
      </c>
      <c r="AJ235">
        <f t="shared" si="215"/>
        <v>-617.66803756529043</v>
      </c>
      <c r="AK235">
        <f t="shared" si="216"/>
        <v>804.93977516782854</v>
      </c>
      <c r="AL235">
        <f t="shared" si="217"/>
        <v>-587.98454817380934</v>
      </c>
      <c r="AM235">
        <f t="shared" si="218"/>
        <v>827.7941946614236</v>
      </c>
      <c r="AN235">
        <f t="shared" si="219"/>
        <v>-16463567.348866662</v>
      </c>
      <c r="AO235">
        <f t="shared" si="220"/>
        <v>23178237.45051986</v>
      </c>
      <c r="AP235">
        <f t="shared" si="221"/>
        <v>305807215.7295987</v>
      </c>
      <c r="AQ235">
        <f t="shared" si="222"/>
        <v>235452318.2998285</v>
      </c>
      <c r="AR235">
        <f t="shared" si="223"/>
        <v>385947985.33617592</v>
      </c>
      <c r="AS235">
        <f t="shared" si="224"/>
        <v>0.79235344489032256</v>
      </c>
      <c r="AT235">
        <f t="shared" si="225"/>
        <v>0.61006230695760788</v>
      </c>
      <c r="AU235">
        <f>G*Mz/AR235^2</f>
        <v>2.675888211153209E-3</v>
      </c>
      <c r="AV235">
        <f t="shared" si="226"/>
        <v>2.1202492422486481E-3</v>
      </c>
      <c r="AW235">
        <f t="shared" si="227"/>
        <v>1.6324585352567934E-3</v>
      </c>
      <c r="AX235">
        <f>AH235+AJ235*dt/2</f>
        <v>-314454568.25551277</v>
      </c>
      <c r="AY235">
        <f>AI235+AK235*dt/2</f>
        <v>-224183161.44747889</v>
      </c>
      <c r="AZ235">
        <f t="shared" si="228"/>
        <v>314454568.25551277</v>
      </c>
      <c r="BA235">
        <f t="shared" si="229"/>
        <v>224183161.44747889</v>
      </c>
      <c r="BB235">
        <f t="shared" si="230"/>
        <v>386186179.67678148</v>
      </c>
      <c r="BC235">
        <f t="shared" si="231"/>
        <v>0.81425639964303109</v>
      </c>
      <c r="BD235">
        <f t="shared" si="232"/>
        <v>0.58050539673664392</v>
      </c>
      <c r="BE235">
        <f>G*Mz/BB235^2</f>
        <v>2.6725883268100643E-3</v>
      </c>
      <c r="BF235">
        <f t="shared" si="233"/>
        <v>2.1761721487163553E-3</v>
      </c>
      <c r="BG235">
        <f t="shared" si="234"/>
        <v>1.5514519469685998E-3</v>
      </c>
      <c r="BH235">
        <f>BF235*dt</f>
        <v>60.932820164057951</v>
      </c>
      <c r="BI235">
        <f>BG235*dt</f>
        <v>43.440654515120798</v>
      </c>
      <c r="BJ235">
        <f t="shared" si="200"/>
        <v>139265372268.97556</v>
      </c>
      <c r="BK235">
        <f t="shared" si="201"/>
        <v>45020502112.035683</v>
      </c>
    </row>
    <row r="236" spans="2:63" x14ac:dyDescent="0.3">
      <c r="B236">
        <f t="shared" si="191"/>
        <v>6328000</v>
      </c>
      <c r="C236">
        <f t="shared" si="202"/>
        <v>142584336370.04321</v>
      </c>
      <c r="D236">
        <f t="shared" si="203"/>
        <v>46583963164.574905</v>
      </c>
      <c r="E236">
        <f t="shared" si="204"/>
        <v>9239.0543814773337</v>
      </c>
      <c r="F236">
        <f t="shared" si="205"/>
        <v>-28277.870724354543</v>
      </c>
      <c r="G236">
        <f t="shared" si="181"/>
        <v>9160.5387367167696</v>
      </c>
      <c r="H236">
        <f t="shared" si="182"/>
        <v>-28303.522699855392</v>
      </c>
      <c r="I236">
        <f t="shared" si="183"/>
        <v>256495084.62806955</v>
      </c>
      <c r="J236">
        <f t="shared" si="184"/>
        <v>-792498635.59595096</v>
      </c>
      <c r="K236">
        <f t="shared" si="206"/>
        <v>-142584336370.04321</v>
      </c>
      <c r="L236">
        <f t="shared" si="207"/>
        <v>-46583963164.574905</v>
      </c>
      <c r="M236">
        <f t="shared" si="208"/>
        <v>150001195335.91757</v>
      </c>
      <c r="N236">
        <f t="shared" si="209"/>
        <v>-0.95055466758604956</v>
      </c>
      <c r="O236">
        <f t="shared" si="210"/>
        <v>-0.31055727962869401</v>
      </c>
      <c r="P236">
        <f t="shared" si="185"/>
        <v>5.8999871667376825E-3</v>
      </c>
      <c r="Q236">
        <f t="shared" si="211"/>
        <v>-5.6082603400402957E-3</v>
      </c>
      <c r="R236">
        <f t="shared" si="212"/>
        <v>-1.8322839643462605E-3</v>
      </c>
      <c r="S236">
        <f t="shared" si="186"/>
        <v>142713683131.38388</v>
      </c>
      <c r="T236">
        <f t="shared" si="187"/>
        <v>46188072974.433945</v>
      </c>
      <c r="U236">
        <f t="shared" si="192"/>
        <v>-142713683131.38388</v>
      </c>
      <c r="V236">
        <f t="shared" si="193"/>
        <v>-46188072974.433945</v>
      </c>
      <c r="W236">
        <f t="shared" si="194"/>
        <v>150001778116.18329</v>
      </c>
      <c r="X236">
        <f t="shared" si="195"/>
        <v>-0.95141327605360493</v>
      </c>
      <c r="Y236">
        <f t="shared" si="196"/>
        <v>-0.30791683641682671</v>
      </c>
      <c r="Z236">
        <f t="shared" si="188"/>
        <v>5.8999413220890045E-3</v>
      </c>
      <c r="AA236">
        <f t="shared" si="197"/>
        <v>-5.6132825017727369E-3</v>
      </c>
      <c r="AB236">
        <f t="shared" si="198"/>
        <v>-1.8166912669425562E-3</v>
      </c>
      <c r="AC236">
        <f t="shared" si="189"/>
        <v>-157.17191004963664</v>
      </c>
      <c r="AD236">
        <f t="shared" si="190"/>
        <v>-50.867355474391573</v>
      </c>
      <c r="AG236">
        <f t="shared" si="199"/>
        <v>6328000</v>
      </c>
      <c r="AH236">
        <f t="shared" si="213"/>
        <v>-322270783.07846534</v>
      </c>
      <c r="AI236">
        <f t="shared" si="214"/>
        <v>-212274080.84930864</v>
      </c>
      <c r="AJ236">
        <f t="shared" si="215"/>
        <v>-556.73521740123249</v>
      </c>
      <c r="AK236">
        <f t="shared" si="216"/>
        <v>848.3804296829494</v>
      </c>
      <c r="AL236">
        <f t="shared" si="217"/>
        <v>-525.44198323057208</v>
      </c>
      <c r="AM236">
        <f t="shared" si="218"/>
        <v>868.99273110514127</v>
      </c>
      <c r="AN236">
        <f t="shared" si="219"/>
        <v>-14712375.530456018</v>
      </c>
      <c r="AO236">
        <f t="shared" si="220"/>
        <v>24331796.470943954</v>
      </c>
      <c r="AP236">
        <f t="shared" si="221"/>
        <v>322270783.07846534</v>
      </c>
      <c r="AQ236">
        <f t="shared" si="222"/>
        <v>212274080.84930864</v>
      </c>
      <c r="AR236">
        <f t="shared" si="223"/>
        <v>385899913.22417539</v>
      </c>
      <c r="AS236">
        <f t="shared" si="224"/>
        <v>0.83511494051892443</v>
      </c>
      <c r="AT236">
        <f t="shared" si="225"/>
        <v>0.55007548220410007</v>
      </c>
      <c r="AU236">
        <f>G*Mz/AR236^2</f>
        <v>2.6765549312303088E-3</v>
      </c>
      <c r="AV236">
        <f t="shared" si="226"/>
        <v>2.2352310121900331E-3</v>
      </c>
      <c r="AW236">
        <f t="shared" si="227"/>
        <v>1.4723072444422741E-3</v>
      </c>
      <c r="AX236">
        <f>AH236+AJ236*dt/2</f>
        <v>-330065076.12208259</v>
      </c>
      <c r="AY236">
        <f>AI236+AK236*dt/2</f>
        <v>-200396754.83374736</v>
      </c>
      <c r="AZ236">
        <f t="shared" si="228"/>
        <v>330065076.12208259</v>
      </c>
      <c r="BA236">
        <f t="shared" si="229"/>
        <v>200396754.83374736</v>
      </c>
      <c r="BB236">
        <f t="shared" si="230"/>
        <v>386137040.21159798</v>
      </c>
      <c r="BC236">
        <f t="shared" si="231"/>
        <v>0.85478739864274944</v>
      </c>
      <c r="BD236">
        <f t="shared" si="232"/>
        <v>0.51897832625415208</v>
      </c>
      <c r="BE236">
        <f>G*Mz/BB236^2</f>
        <v>2.673268592642144E-3</v>
      </c>
      <c r="BF236">
        <f t="shared" si="233"/>
        <v>2.285076306177942E-3</v>
      </c>
      <c r="BG236">
        <f t="shared" si="234"/>
        <v>1.3873684598372125E-3</v>
      </c>
      <c r="BH236">
        <f>BF236*dt</f>
        <v>63.982136572982377</v>
      </c>
      <c r="BI236">
        <f>BG236*dt</f>
        <v>38.84631687544195</v>
      </c>
      <c r="BJ236">
        <f t="shared" si="200"/>
        <v>139361628539.25854</v>
      </c>
      <c r="BK236">
        <f t="shared" si="201"/>
        <v>44461222356.081818</v>
      </c>
    </row>
    <row r="237" spans="2:63" x14ac:dyDescent="0.3">
      <c r="B237">
        <f t="shared" si="191"/>
        <v>6356000</v>
      </c>
      <c r="C237">
        <f t="shared" si="202"/>
        <v>142840831454.6713</v>
      </c>
      <c r="D237">
        <f t="shared" si="203"/>
        <v>45791464528.978958</v>
      </c>
      <c r="E237">
        <f t="shared" si="204"/>
        <v>9081.8824714276961</v>
      </c>
      <c r="F237">
        <f t="shared" si="205"/>
        <v>-28328.738079828934</v>
      </c>
      <c r="G237">
        <f t="shared" si="181"/>
        <v>9003.225599238187</v>
      </c>
      <c r="H237">
        <f t="shared" si="182"/>
        <v>-28353.953652548204</v>
      </c>
      <c r="I237">
        <f t="shared" si="183"/>
        <v>252090316.77866924</v>
      </c>
      <c r="J237">
        <f t="shared" si="184"/>
        <v>-793910702.27134967</v>
      </c>
      <c r="K237">
        <f t="shared" si="206"/>
        <v>-142840831454.6713</v>
      </c>
      <c r="L237">
        <f t="shared" si="207"/>
        <v>-45791464528.978958</v>
      </c>
      <c r="M237">
        <f t="shared" si="208"/>
        <v>150001204509.73236</v>
      </c>
      <c r="N237">
        <f t="shared" si="209"/>
        <v>-0.9522645629515829</v>
      </c>
      <c r="O237">
        <f t="shared" si="210"/>
        <v>-0.30527397882333618</v>
      </c>
      <c r="P237">
        <f t="shared" si="185"/>
        <v>5.8999864450716396E-3</v>
      </c>
      <c r="Q237">
        <f t="shared" si="211"/>
        <v>-5.6183480135364085E-3</v>
      </c>
      <c r="R237">
        <f t="shared" si="212"/>
        <v>-1.8011123370907701E-3</v>
      </c>
      <c r="S237">
        <f t="shared" si="186"/>
        <v>142967977809.27127</v>
      </c>
      <c r="T237">
        <f t="shared" si="187"/>
        <v>45394862195.861351</v>
      </c>
      <c r="U237">
        <f t="shared" si="192"/>
        <v>-142967977809.27127</v>
      </c>
      <c r="V237">
        <f t="shared" si="193"/>
        <v>-45394862195.861351</v>
      </c>
      <c r="W237">
        <f t="shared" si="194"/>
        <v>150001787298.19696</v>
      </c>
      <c r="X237">
        <f t="shared" si="195"/>
        <v>-0.95310849546783871</v>
      </c>
      <c r="Y237">
        <f t="shared" si="196"/>
        <v>-0.3026288087195812</v>
      </c>
      <c r="Z237">
        <f t="shared" si="188"/>
        <v>5.8999405997864074E-3</v>
      </c>
      <c r="AA237">
        <f t="shared" si="197"/>
        <v>-5.6232835084120405E-3</v>
      </c>
      <c r="AB237">
        <f t="shared" si="198"/>
        <v>-1.7854919952296519E-3</v>
      </c>
      <c r="AC237">
        <f t="shared" si="189"/>
        <v>-157.45193823553714</v>
      </c>
      <c r="AD237">
        <f t="shared" si="190"/>
        <v>-49.993775866430255</v>
      </c>
      <c r="AG237">
        <f t="shared" si="199"/>
        <v>6356000</v>
      </c>
      <c r="AH237">
        <f t="shared" si="213"/>
        <v>-336983158.60892135</v>
      </c>
      <c r="AI237">
        <f t="shared" si="214"/>
        <v>-187942284.37836468</v>
      </c>
      <c r="AJ237">
        <f t="shared" si="215"/>
        <v>-492.75308082825012</v>
      </c>
      <c r="AK237">
        <f t="shared" si="216"/>
        <v>887.22674655839137</v>
      </c>
      <c r="AL237">
        <f t="shared" si="217"/>
        <v>-460.01845151262023</v>
      </c>
      <c r="AM237">
        <f t="shared" si="218"/>
        <v>905.4835076299388</v>
      </c>
      <c r="AN237">
        <f t="shared" si="219"/>
        <v>-12880516.642353367</v>
      </c>
      <c r="AO237">
        <f t="shared" si="220"/>
        <v>25353538.213638287</v>
      </c>
      <c r="AP237">
        <f t="shared" si="221"/>
        <v>336983158.60892135</v>
      </c>
      <c r="AQ237">
        <f t="shared" si="222"/>
        <v>187942284.37836468</v>
      </c>
      <c r="AR237">
        <f t="shared" si="223"/>
        <v>385849648.75376463</v>
      </c>
      <c r="AS237">
        <f t="shared" si="224"/>
        <v>0.87335354508504914</v>
      </c>
      <c r="AT237">
        <f t="shared" si="225"/>
        <v>0.48708683546917697</v>
      </c>
      <c r="AU237">
        <f>G*Mz/AR237^2</f>
        <v>2.6772523240076616E-3</v>
      </c>
      <c r="AV237">
        <f t="shared" si="226"/>
        <v>2.3381878082592779E-3</v>
      </c>
      <c r="AW237">
        <f t="shared" si="227"/>
        <v>1.3040543622533916E-3</v>
      </c>
      <c r="AX237">
        <f>AH237+AJ237*dt/2</f>
        <v>-343881701.74051684</v>
      </c>
      <c r="AY237">
        <f>AI237+AK237*dt/2</f>
        <v>-175521109.9265472</v>
      </c>
      <c r="AZ237">
        <f t="shared" si="228"/>
        <v>343881701.74051684</v>
      </c>
      <c r="BA237">
        <f t="shared" si="229"/>
        <v>175521109.9265472</v>
      </c>
      <c r="BB237">
        <f t="shared" si="230"/>
        <v>386085851.62085497</v>
      </c>
      <c r="BC237">
        <f t="shared" si="231"/>
        <v>0.89068713680349121</v>
      </c>
      <c r="BD237">
        <f t="shared" si="232"/>
        <v>0.45461678844142905</v>
      </c>
      <c r="BE237">
        <f>G*Mz/BB237^2</f>
        <v>2.6739775019314952E-3</v>
      </c>
      <c r="BF237">
        <f t="shared" si="233"/>
        <v>2.3816773650723153E-3</v>
      </c>
      <c r="BG237">
        <f t="shared" si="234"/>
        <v>1.2156350642927316E-3</v>
      </c>
      <c r="BH237">
        <f>BF237*dt</f>
        <v>66.686966222024822</v>
      </c>
      <c r="BI237">
        <f>BG237*dt</f>
        <v>34.037781800196484</v>
      </c>
      <c r="BJ237">
        <f t="shared" si="200"/>
        <v>139470999868.58209</v>
      </c>
      <c r="BK237">
        <f t="shared" si="201"/>
        <v>43912041685.195313</v>
      </c>
    </row>
    <row r="238" spans="2:63" x14ac:dyDescent="0.3">
      <c r="B238">
        <f t="shared" si="191"/>
        <v>6384000</v>
      </c>
      <c r="C238">
        <f t="shared" si="202"/>
        <v>143092921771.44995</v>
      </c>
      <c r="D238">
        <f t="shared" si="203"/>
        <v>44997553826.707611</v>
      </c>
      <c r="E238">
        <f t="shared" si="204"/>
        <v>8924.4305331921587</v>
      </c>
      <c r="F238">
        <f t="shared" si="205"/>
        <v>-28378.731855695365</v>
      </c>
      <c r="G238">
        <f t="shared" si="181"/>
        <v>8845.6348591848146</v>
      </c>
      <c r="H238">
        <f t="shared" si="182"/>
        <v>-28403.51024821516</v>
      </c>
      <c r="I238">
        <f t="shared" si="183"/>
        <v>247677776.0571748</v>
      </c>
      <c r="J238">
        <f t="shared" si="184"/>
        <v>-795298286.95002449</v>
      </c>
      <c r="K238">
        <f t="shared" si="206"/>
        <v>-143092921771.44995</v>
      </c>
      <c r="L238">
        <f t="shared" si="207"/>
        <v>-44997553826.707611</v>
      </c>
      <c r="M238">
        <f t="shared" si="208"/>
        <v>150001213700.01559</v>
      </c>
      <c r="N238">
        <f t="shared" si="209"/>
        <v>-0.95394509312183706</v>
      </c>
      <c r="O238">
        <f t="shared" si="210"/>
        <v>-0.29998126492961125</v>
      </c>
      <c r="P238">
        <f t="shared" si="185"/>
        <v>5.899985722110224E-3</v>
      </c>
      <c r="Q238">
        <f t="shared" si="211"/>
        <v>-5.6282624290959465E-3</v>
      </c>
      <c r="R238">
        <f t="shared" si="212"/>
        <v>-1.7698851799852707E-3</v>
      </c>
      <c r="S238">
        <f t="shared" si="186"/>
        <v>143217863798.91464</v>
      </c>
      <c r="T238">
        <f t="shared" si="187"/>
        <v>44600251580.727875</v>
      </c>
      <c r="U238">
        <f t="shared" si="192"/>
        <v>-143217863798.91464</v>
      </c>
      <c r="V238">
        <f t="shared" si="193"/>
        <v>-44600251580.727875</v>
      </c>
      <c r="W238">
        <f t="shared" si="194"/>
        <v>150001796496.53763</v>
      </c>
      <c r="X238">
        <f t="shared" si="195"/>
        <v>-0.95477432366765302</v>
      </c>
      <c r="Y238">
        <f t="shared" si="196"/>
        <v>-0.29733144950538876</v>
      </c>
      <c r="Z238">
        <f t="shared" si="188"/>
        <v>5.8999398761995824E-3</v>
      </c>
      <c r="AA238">
        <f t="shared" si="197"/>
        <v>-5.6331111049782731E-3</v>
      </c>
      <c r="AB238">
        <f t="shared" si="198"/>
        <v>-1.7542376753850657E-3</v>
      </c>
      <c r="AC238">
        <f t="shared" si="189"/>
        <v>-157.72711093939165</v>
      </c>
      <c r="AD238">
        <f t="shared" si="190"/>
        <v>-49.118654910781835</v>
      </c>
      <c r="AG238">
        <f t="shared" si="199"/>
        <v>6384000</v>
      </c>
      <c r="AH238">
        <f t="shared" si="213"/>
        <v>-349863675.2512747</v>
      </c>
      <c r="AI238">
        <f t="shared" si="214"/>
        <v>-162588746.16472641</v>
      </c>
      <c r="AJ238">
        <f t="shared" si="215"/>
        <v>-426.06611460622531</v>
      </c>
      <c r="AK238">
        <f t="shared" si="216"/>
        <v>921.26452835858788</v>
      </c>
      <c r="AL238">
        <f t="shared" si="217"/>
        <v>-392.06647841108997</v>
      </c>
      <c r="AM238">
        <f t="shared" si="218"/>
        <v>937.06484891216826</v>
      </c>
      <c r="AN238">
        <f t="shared" si="219"/>
        <v>-10977861.395510519</v>
      </c>
      <c r="AO238">
        <f t="shared" si="220"/>
        <v>26237815.769540712</v>
      </c>
      <c r="AP238">
        <f t="shared" si="221"/>
        <v>349863675.2512747</v>
      </c>
      <c r="AQ238">
        <f t="shared" si="222"/>
        <v>162588746.16472641</v>
      </c>
      <c r="AR238">
        <f t="shared" si="223"/>
        <v>385797474.90068829</v>
      </c>
      <c r="AS238">
        <f t="shared" si="224"/>
        <v>0.90685838558517362</v>
      </c>
      <c r="AT238">
        <f t="shared" si="225"/>
        <v>0.42143548556552862</v>
      </c>
      <c r="AU238">
        <f>G*Mz/AR238^2</f>
        <v>2.6779764967852027E-3</v>
      </c>
      <c r="AV238">
        <f t="shared" si="226"/>
        <v>2.4285454425096676E-3</v>
      </c>
      <c r="AW238">
        <f t="shared" si="227"/>
        <v>1.1285943252557452E-3</v>
      </c>
      <c r="AX238">
        <f>AH238+AJ238*dt/2</f>
        <v>-355828600.85576189</v>
      </c>
      <c r="AY238">
        <f>AI238+AK238*dt/2</f>
        <v>-149691042.76770619</v>
      </c>
      <c r="AZ238">
        <f t="shared" si="228"/>
        <v>355828600.85576189</v>
      </c>
      <c r="BA238">
        <f t="shared" si="229"/>
        <v>149691042.76770619</v>
      </c>
      <c r="BB238">
        <f t="shared" si="230"/>
        <v>386032902.05868769</v>
      </c>
      <c r="BC238">
        <f t="shared" si="231"/>
        <v>0.92175718431810272</v>
      </c>
      <c r="BD238">
        <f t="shared" si="232"/>
        <v>0.38776757620765961</v>
      </c>
      <c r="BE238">
        <f>G*Mz/BB238^2</f>
        <v>2.6747110956092226E-3</v>
      </c>
      <c r="BF238">
        <f t="shared" si="233"/>
        <v>2.4654341683531446E-3</v>
      </c>
      <c r="BG238">
        <f t="shared" si="234"/>
        <v>1.037166238600122E-3</v>
      </c>
      <c r="BH238">
        <f>BF238*dt</f>
        <v>69.032156713888057</v>
      </c>
      <c r="BI238">
        <f>BG238*dt</f>
        <v>29.040654680803417</v>
      </c>
      <c r="BJ238">
        <f t="shared" si="200"/>
        <v>139594285018.93719</v>
      </c>
      <c r="BK238">
        <f t="shared" si="201"/>
        <v>43371666365.060349</v>
      </c>
    </row>
    <row r="239" spans="2:63" x14ac:dyDescent="0.3">
      <c r="B239">
        <f t="shared" si="191"/>
        <v>6412000</v>
      </c>
      <c r="C239">
        <f t="shared" si="202"/>
        <v>143340599547.50714</v>
      </c>
      <c r="D239">
        <f t="shared" si="203"/>
        <v>44202255539.757584</v>
      </c>
      <c r="E239">
        <f t="shared" si="204"/>
        <v>8766.7034222527673</v>
      </c>
      <c r="F239">
        <f t="shared" si="205"/>
        <v>-28427.850510606146</v>
      </c>
      <c r="G239">
        <f t="shared" si="181"/>
        <v>8687.7713763172706</v>
      </c>
      <c r="H239">
        <f t="shared" si="182"/>
        <v>-28452.190958990835</v>
      </c>
      <c r="I239">
        <f t="shared" si="183"/>
        <v>243257598.53688356</v>
      </c>
      <c r="J239">
        <f t="shared" si="184"/>
        <v>-796661346.85174334</v>
      </c>
      <c r="K239">
        <f t="shared" si="206"/>
        <v>-143340599547.50714</v>
      </c>
      <c r="L239">
        <f t="shared" si="207"/>
        <v>-44202255539.757584</v>
      </c>
      <c r="M239">
        <f t="shared" si="208"/>
        <v>150001222906.48444</v>
      </c>
      <c r="N239">
        <f t="shared" si="209"/>
        <v>-0.95559620628473319</v>
      </c>
      <c r="O239">
        <f t="shared" si="210"/>
        <v>-0.29467930116352908</v>
      </c>
      <c r="P239">
        <f t="shared" si="185"/>
        <v>5.8999849978756888E-3</v>
      </c>
      <c r="Q239">
        <f t="shared" si="211"/>
        <v>-5.6380032811068478E-3</v>
      </c>
      <c r="R239">
        <f t="shared" si="212"/>
        <v>-1.7386034560493136E-3</v>
      </c>
      <c r="S239">
        <f t="shared" si="186"/>
        <v>143463333395.41867</v>
      </c>
      <c r="T239">
        <f t="shared" si="187"/>
        <v>43804265632.6091</v>
      </c>
      <c r="U239">
        <f t="shared" si="192"/>
        <v>-143463333395.41867</v>
      </c>
      <c r="V239">
        <f t="shared" si="193"/>
        <v>-43804265632.6091</v>
      </c>
      <c r="W239">
        <f t="shared" si="194"/>
        <v>150001805710.92212</v>
      </c>
      <c r="X239">
        <f t="shared" si="195"/>
        <v>-0.95641070929436578</v>
      </c>
      <c r="Y239">
        <f t="shared" si="196"/>
        <v>-0.29202492213345116</v>
      </c>
      <c r="Z239">
        <f t="shared" si="188"/>
        <v>5.8999391513508033E-3</v>
      </c>
      <c r="AA239">
        <f t="shared" si="197"/>
        <v>-5.6427649885370202E-3</v>
      </c>
      <c r="AB239">
        <f t="shared" si="198"/>
        <v>-1.7229292712653181E-3</v>
      </c>
      <c r="AC239">
        <f t="shared" si="189"/>
        <v>-157.99741967903657</v>
      </c>
      <c r="AD239">
        <f t="shared" si="190"/>
        <v>-48.242019595428907</v>
      </c>
      <c r="AG239">
        <f t="shared" si="199"/>
        <v>6412000</v>
      </c>
      <c r="AH239">
        <f t="shared" si="213"/>
        <v>-360841536.6467852</v>
      </c>
      <c r="AI239">
        <f t="shared" si="214"/>
        <v>-136350930.39518571</v>
      </c>
      <c r="AJ239">
        <f t="shared" si="215"/>
        <v>-357.03395789233724</v>
      </c>
      <c r="AK239">
        <f t="shared" si="216"/>
        <v>950.3051830393913</v>
      </c>
      <c r="AL239">
        <f t="shared" si="217"/>
        <v>-321.95282531644256</v>
      </c>
      <c r="AM239">
        <f t="shared" si="218"/>
        <v>963.56126522574539</v>
      </c>
      <c r="AN239">
        <f t="shared" si="219"/>
        <v>-9014679.1088603921</v>
      </c>
      <c r="AO239">
        <f t="shared" si="220"/>
        <v>26979715.426320869</v>
      </c>
      <c r="AP239">
        <f t="shared" si="221"/>
        <v>360841536.6467852</v>
      </c>
      <c r="AQ239">
        <f t="shared" si="222"/>
        <v>136350930.39518571</v>
      </c>
      <c r="AR239">
        <f t="shared" si="223"/>
        <v>385743685.35239303</v>
      </c>
      <c r="AS239">
        <f t="shared" si="224"/>
        <v>0.93544379428309066</v>
      </c>
      <c r="AT239">
        <f t="shared" si="225"/>
        <v>0.35347546978150379</v>
      </c>
      <c r="AU239">
        <f>G*Mz/AR239^2</f>
        <v>2.678723403059058E-3</v>
      </c>
      <c r="AV239">
        <f t="shared" si="226"/>
        <v>2.5057951839924778E-3</v>
      </c>
      <c r="AW239">
        <f t="shared" si="227"/>
        <v>9.4686301331100902E-4</v>
      </c>
      <c r="AX239">
        <f>AH239+AJ239*dt/2</f>
        <v>-365840012.05727792</v>
      </c>
      <c r="AY239">
        <f>AI239+AK239*dt/2</f>
        <v>-123046657.83263423</v>
      </c>
      <c r="AZ239">
        <f t="shared" si="228"/>
        <v>365840012.05727792</v>
      </c>
      <c r="BA239">
        <f t="shared" si="229"/>
        <v>123046657.83263423</v>
      </c>
      <c r="BB239">
        <f t="shared" si="230"/>
        <v>385978489.58957624</v>
      </c>
      <c r="BC239">
        <f t="shared" si="231"/>
        <v>0.94782487087891287</v>
      </c>
      <c r="BD239">
        <f t="shared" si="232"/>
        <v>0.31879149007364072</v>
      </c>
      <c r="BE239">
        <f>G*Mz/BB239^2</f>
        <v>2.6754652717989407E-3</v>
      </c>
      <c r="BF239">
        <f t="shared" si="233"/>
        <v>2.5358725257838464E-3</v>
      </c>
      <c r="BG239">
        <f t="shared" si="234"/>
        <v>8.5291556063706248E-4</v>
      </c>
      <c r="BH239">
        <f>BF239*dt</f>
        <v>71.004430721947699</v>
      </c>
      <c r="BI239">
        <f>BG239*dt</f>
        <v>23.881635697837748</v>
      </c>
      <c r="BJ239">
        <f t="shared" si="200"/>
        <v>139732184181.03928</v>
      </c>
      <c r="BK239">
        <f t="shared" si="201"/>
        <v>42838746235.805725</v>
      </c>
    </row>
    <row r="240" spans="2:63" x14ac:dyDescent="0.3">
      <c r="B240">
        <f t="shared" si="191"/>
        <v>6440000</v>
      </c>
      <c r="C240">
        <f t="shared" si="202"/>
        <v>143583857146.04404</v>
      </c>
      <c r="D240">
        <f t="shared" si="203"/>
        <v>43405594192.905838</v>
      </c>
      <c r="E240">
        <f t="shared" si="204"/>
        <v>8608.7060025737301</v>
      </c>
      <c r="F240">
        <f t="shared" si="205"/>
        <v>-28476.092530201575</v>
      </c>
      <c r="G240">
        <f t="shared" si="181"/>
        <v>8529.6400188033895</v>
      </c>
      <c r="H240">
        <f t="shared" si="182"/>
        <v>-28499.994284021348</v>
      </c>
      <c r="I240">
        <f t="shared" si="183"/>
        <v>238829920.52649489</v>
      </c>
      <c r="J240">
        <f t="shared" si="184"/>
        <v>-797999839.95259774</v>
      </c>
      <c r="K240">
        <f t="shared" si="206"/>
        <v>-143583857146.04404</v>
      </c>
      <c r="L240">
        <f t="shared" si="207"/>
        <v>-43405594192.905838</v>
      </c>
      <c r="M240">
        <f t="shared" si="208"/>
        <v>150001232128.85553</v>
      </c>
      <c r="N240">
        <f t="shared" si="209"/>
        <v>-0.95721785153538752</v>
      </c>
      <c r="O240">
        <f t="shared" si="210"/>
        <v>-0.28936825102622582</v>
      </c>
      <c r="P240">
        <f t="shared" si="185"/>
        <v>5.8999842723903217E-3</v>
      </c>
      <c r="Q240">
        <f t="shared" si="211"/>
        <v>-5.6475702693100406E-3</v>
      </c>
      <c r="R240">
        <f t="shared" si="212"/>
        <v>-1.7072681299838269E-3</v>
      </c>
      <c r="S240">
        <f t="shared" si="186"/>
        <v>143704379030.08008</v>
      </c>
      <c r="T240">
        <f t="shared" si="187"/>
        <v>43006928897.483017</v>
      </c>
      <c r="U240">
        <f t="shared" si="192"/>
        <v>-143704379030.08008</v>
      </c>
      <c r="V240">
        <f t="shared" si="193"/>
        <v>-43006928897.483017</v>
      </c>
      <c r="W240">
        <f t="shared" si="194"/>
        <v>150001814941.06689</v>
      </c>
      <c r="X240">
        <f t="shared" si="195"/>
        <v>-0.95801760189727725</v>
      </c>
      <c r="Y240">
        <f t="shared" si="196"/>
        <v>-0.28670939024557596</v>
      </c>
      <c r="Z240">
        <f t="shared" si="188"/>
        <v>5.8999384252623778E-3</v>
      </c>
      <c r="AA240">
        <f t="shared" si="197"/>
        <v>-5.6522448615114618E-3</v>
      </c>
      <c r="AB240">
        <f t="shared" si="198"/>
        <v>-1.6915677483934199E-3</v>
      </c>
      <c r="AC240">
        <f t="shared" si="189"/>
        <v>-158.26285612232093</v>
      </c>
      <c r="AD240">
        <f t="shared" si="190"/>
        <v>-47.363896955015754</v>
      </c>
      <c r="AG240">
        <f t="shared" si="199"/>
        <v>6440000</v>
      </c>
      <c r="AH240">
        <f t="shared" si="213"/>
        <v>-369856215.75564557</v>
      </c>
      <c r="AI240">
        <f t="shared" si="214"/>
        <v>-109371214.96886484</v>
      </c>
      <c r="AJ240">
        <f t="shared" si="215"/>
        <v>-286.02952717038954</v>
      </c>
      <c r="AK240">
        <f t="shared" si="216"/>
        <v>974.18681873722903</v>
      </c>
      <c r="AL240">
        <f t="shared" si="217"/>
        <v>-250.05657082095667</v>
      </c>
      <c r="AM240">
        <f t="shared" si="218"/>
        <v>984.8244821706287</v>
      </c>
      <c r="AN240">
        <f t="shared" si="219"/>
        <v>-7001583.9829867864</v>
      </c>
      <c r="AO240">
        <f t="shared" si="220"/>
        <v>27575085.500777602</v>
      </c>
      <c r="AP240">
        <f t="shared" si="221"/>
        <v>369856215.75564557</v>
      </c>
      <c r="AQ240">
        <f t="shared" si="222"/>
        <v>109371214.96886484</v>
      </c>
      <c r="AR240">
        <f t="shared" si="223"/>
        <v>385688582.92261165</v>
      </c>
      <c r="AS240">
        <f t="shared" si="224"/>
        <v>0.9589503867420861</v>
      </c>
      <c r="AT240">
        <f t="shared" si="225"/>
        <v>0.28357389824735924</v>
      </c>
      <c r="AU240">
        <f>G*Mz/AR240^2</f>
        <v>2.6794888636855257E-3</v>
      </c>
      <c r="AV240">
        <f t="shared" si="226"/>
        <v>2.5694968821023479E-3</v>
      </c>
      <c r="AW240">
        <f t="shared" si="227"/>
        <v>7.5983310238569152E-4</v>
      </c>
      <c r="AX240">
        <f>AH240+AJ240*dt/2</f>
        <v>-373860629.13603103</v>
      </c>
      <c r="AY240">
        <f>AI240+AK240*dt/2</f>
        <v>-95732599.506543636</v>
      </c>
      <c r="AZ240">
        <f t="shared" si="228"/>
        <v>373860629.13603103</v>
      </c>
      <c r="BA240">
        <f t="shared" si="229"/>
        <v>95732599.506543636</v>
      </c>
      <c r="BB240">
        <f t="shared" si="230"/>
        <v>385922920.5764659</v>
      </c>
      <c r="BC240">
        <f t="shared" si="231"/>
        <v>0.96874429893301739</v>
      </c>
      <c r="BD240">
        <f t="shared" si="232"/>
        <v>0.24806145062217261</v>
      </c>
      <c r="BE240">
        <f>G*Mz/BB240^2</f>
        <v>2.6762358073672732E-3</v>
      </c>
      <c r="BF240">
        <f t="shared" si="233"/>
        <v>2.5925881809874467E-3</v>
      </c>
      <c r="BG240">
        <f t="shared" si="234"/>
        <v>6.6387093658252714E-4</v>
      </c>
      <c r="BH240">
        <f>BF240*dt</f>
        <v>72.592469067648508</v>
      </c>
      <c r="BI240">
        <f>BG240*dt</f>
        <v>18.58838622431076</v>
      </c>
      <c r="BJ240">
        <f t="shared" si="200"/>
        <v>139885294988.48758</v>
      </c>
      <c r="BK240">
        <f t="shared" si="201"/>
        <v>42311882043.217186</v>
      </c>
    </row>
    <row r="241" spans="2:63" x14ac:dyDescent="0.3">
      <c r="B241">
        <f t="shared" si="191"/>
        <v>6468000</v>
      </c>
      <c r="C241">
        <f t="shared" si="202"/>
        <v>143822687066.57053</v>
      </c>
      <c r="D241">
        <f t="shared" si="203"/>
        <v>42607594352.953239</v>
      </c>
      <c r="E241">
        <f t="shared" si="204"/>
        <v>8450.4431464514091</v>
      </c>
      <c r="F241">
        <f t="shared" si="205"/>
        <v>-28523.456427156591</v>
      </c>
      <c r="G241">
        <f t="shared" si="181"/>
        <v>8371.2456630680881</v>
      </c>
      <c r="H241">
        <f t="shared" si="182"/>
        <v>-28546.918749510569</v>
      </c>
      <c r="I241">
        <f t="shared" si="183"/>
        <v>234394878.56590647</v>
      </c>
      <c r="J241">
        <f t="shared" si="184"/>
        <v>-799313724.98629594</v>
      </c>
      <c r="K241">
        <f t="shared" si="206"/>
        <v>-143822687066.57053</v>
      </c>
      <c r="L241">
        <f t="shared" si="207"/>
        <v>-42607594352.953239</v>
      </c>
      <c r="M241">
        <f t="shared" si="208"/>
        <v>150001241366.845</v>
      </c>
      <c r="N241">
        <f t="shared" si="209"/>
        <v>-0.9588099788776806</v>
      </c>
      <c r="O241">
        <f t="shared" si="210"/>
        <v>-0.28404827829892121</v>
      </c>
      <c r="P241">
        <f t="shared" si="185"/>
        <v>5.8999835456764573E-3</v>
      </c>
      <c r="Q241">
        <f t="shared" si="211"/>
        <v>-5.656963098808707E-3</v>
      </c>
      <c r="R241">
        <f t="shared" si="212"/>
        <v>-1.6758801681413622E-3</v>
      </c>
      <c r="S241">
        <f t="shared" si="186"/>
        <v>143940993270.62085</v>
      </c>
      <c r="T241">
        <f t="shared" si="187"/>
        <v>42208265962.973045</v>
      </c>
      <c r="U241">
        <f t="shared" si="192"/>
        <v>-143940993270.62085</v>
      </c>
      <c r="V241">
        <f t="shared" si="193"/>
        <v>-42208265962.973045</v>
      </c>
      <c r="W241">
        <f t="shared" si="194"/>
        <v>150001824186.68777</v>
      </c>
      <c r="X241">
        <f t="shared" si="195"/>
        <v>-0.95959495193522582</v>
      </c>
      <c r="Y241">
        <f t="shared" si="196"/>
        <v>-0.28138501776113006</v>
      </c>
      <c r="Z241">
        <f t="shared" si="188"/>
        <v>5.8999376979566595E-3</v>
      </c>
      <c r="AA241">
        <f t="shared" si="197"/>
        <v>-5.6615504316915475E-3</v>
      </c>
      <c r="AB241">
        <f t="shared" si="198"/>
        <v>-1.6601540739290955E-3</v>
      </c>
      <c r="AC241">
        <f t="shared" si="189"/>
        <v>-158.52341208736334</v>
      </c>
      <c r="AD241">
        <f t="shared" si="190"/>
        <v>-46.484314070014676</v>
      </c>
      <c r="AG241">
        <f t="shared" si="199"/>
        <v>6468000</v>
      </c>
      <c r="AH241">
        <f t="shared" si="213"/>
        <v>-376857799.73863238</v>
      </c>
      <c r="AI241">
        <f t="shared" si="214"/>
        <v>-81796129.468087241</v>
      </c>
      <c r="AJ241">
        <f t="shared" si="215"/>
        <v>-213.43705810274105</v>
      </c>
      <c r="AK241">
        <f t="shared" si="216"/>
        <v>992.77520496153977</v>
      </c>
      <c r="AL241">
        <f t="shared" si="217"/>
        <v>-176.76711318400916</v>
      </c>
      <c r="AM241">
        <f t="shared" si="218"/>
        <v>1000.7343332169202</v>
      </c>
      <c r="AN241">
        <f t="shared" si="219"/>
        <v>-4949479.1691522561</v>
      </c>
      <c r="AO241">
        <f t="shared" si="220"/>
        <v>28020561.330073766</v>
      </c>
      <c r="AP241">
        <f t="shared" si="221"/>
        <v>376857799.73863238</v>
      </c>
      <c r="AQ241">
        <f t="shared" si="222"/>
        <v>81796129.468087241</v>
      </c>
      <c r="AR241">
        <f t="shared" si="223"/>
        <v>385632477.91103286</v>
      </c>
      <c r="AS241">
        <f t="shared" si="224"/>
        <v>0.97724600837581732</v>
      </c>
      <c r="AT241">
        <f t="shared" si="225"/>
        <v>0.21210902647820543</v>
      </c>
      <c r="AU241">
        <f>G*Mz/AR241^2</f>
        <v>2.6802685889325524E-3</v>
      </c>
      <c r="AV241">
        <f t="shared" si="226"/>
        <v>2.6192817799094211E-3</v>
      </c>
      <c r="AW241">
        <f t="shared" si="227"/>
        <v>5.6850916109859706E-4</v>
      </c>
      <c r="AX241">
        <f>AH241+AJ241*dt/2</f>
        <v>-379845918.55207074</v>
      </c>
      <c r="AY241">
        <f>AI241+AK241*dt/2</f>
        <v>-67897276.59862569</v>
      </c>
      <c r="AZ241">
        <f t="shared" si="228"/>
        <v>379845918.55207074</v>
      </c>
      <c r="BA241">
        <f t="shared" si="229"/>
        <v>67897276.59862569</v>
      </c>
      <c r="BB241">
        <f t="shared" si="230"/>
        <v>385866508.01822209</v>
      </c>
      <c r="BC241">
        <f t="shared" si="231"/>
        <v>0.98439722198987267</v>
      </c>
      <c r="BD241">
        <f t="shared" si="232"/>
        <v>0.17596053346879051</v>
      </c>
      <c r="BE241">
        <f>G*Mz/BB241^2</f>
        <v>2.6770183803097218E-3</v>
      </c>
      <c r="BF241">
        <f t="shared" si="233"/>
        <v>2.6352494567927188E-3</v>
      </c>
      <c r="BG241">
        <f t="shared" si="234"/>
        <v>4.7104958230505619E-4</v>
      </c>
      <c r="BH241">
        <f>BF241*dt</f>
        <v>73.786984790196129</v>
      </c>
      <c r="BI241">
        <f>BG241*dt</f>
        <v>13.189388304541573</v>
      </c>
      <c r="BJ241">
        <f t="shared" si="200"/>
        <v>140054109069.1842</v>
      </c>
      <c r="BK241">
        <f t="shared" si="201"/>
        <v>41789633058.272369</v>
      </c>
    </row>
    <row r="242" spans="2:63" x14ac:dyDescent="0.3">
      <c r="B242">
        <f t="shared" si="191"/>
        <v>6496000</v>
      </c>
      <c r="C242">
        <f t="shared" si="202"/>
        <v>144057081945.13644</v>
      </c>
      <c r="D242">
        <f t="shared" si="203"/>
        <v>41808280627.966942</v>
      </c>
      <c r="E242">
        <f t="shared" si="204"/>
        <v>8291.9197343640462</v>
      </c>
      <c r="F242">
        <f t="shared" si="205"/>
        <v>-28569.940741226605</v>
      </c>
      <c r="G242">
        <f t="shared" si="181"/>
        <v>8212.5931936429624</v>
      </c>
      <c r="H242">
        <f t="shared" si="182"/>
        <v>-28592.962908765552</v>
      </c>
      <c r="I242">
        <f t="shared" si="183"/>
        <v>229952609.42200294</v>
      </c>
      <c r="J242">
        <f t="shared" si="184"/>
        <v>-800602961.4454354</v>
      </c>
      <c r="K242">
        <f t="shared" si="206"/>
        <v>-144057081945.13644</v>
      </c>
      <c r="L242">
        <f t="shared" si="207"/>
        <v>-41808280627.966942</v>
      </c>
      <c r="M242">
        <f t="shared" si="208"/>
        <v>150001250620.16849</v>
      </c>
      <c r="N242">
        <f t="shared" si="209"/>
        <v>-0.96037253922579746</v>
      </c>
      <c r="O242">
        <f t="shared" si="210"/>
        <v>-0.27871954703786711</v>
      </c>
      <c r="P242">
        <f t="shared" si="185"/>
        <v>5.8999828177564639E-3</v>
      </c>
      <c r="Q242">
        <f t="shared" si="211"/>
        <v>-5.6661814800773504E-3</v>
      </c>
      <c r="R242">
        <f t="shared" si="212"/>
        <v>-1.6444405384962804E-3</v>
      </c>
      <c r="S242">
        <f t="shared" si="186"/>
        <v>144173168821.41754</v>
      </c>
      <c r="T242">
        <f t="shared" si="187"/>
        <v>41408301457.589767</v>
      </c>
      <c r="U242">
        <f t="shared" si="192"/>
        <v>-144173168821.41754</v>
      </c>
      <c r="V242">
        <f t="shared" si="193"/>
        <v>-41408301457.589767</v>
      </c>
      <c r="W242">
        <f t="shared" si="194"/>
        <v>150001833447.50021</v>
      </c>
      <c r="X242">
        <f t="shared" si="195"/>
        <v>-0.96114271077811408</v>
      </c>
      <c r="Y242">
        <f t="shared" si="196"/>
        <v>-0.27605196887198341</v>
      </c>
      <c r="Z242">
        <f t="shared" si="188"/>
        <v>5.8999369694560343E-3</v>
      </c>
      <c r="AA242">
        <f t="shared" si="197"/>
        <v>-5.670681412242984E-3</v>
      </c>
      <c r="AB242">
        <f t="shared" si="198"/>
        <v>-1.6286892166389414E-3</v>
      </c>
      <c r="AC242">
        <f t="shared" si="189"/>
        <v>-158.77907954280354</v>
      </c>
      <c r="AD242">
        <f t="shared" si="190"/>
        <v>-45.603298065890357</v>
      </c>
      <c r="AG242">
        <f t="shared" si="199"/>
        <v>6496000</v>
      </c>
      <c r="AH242">
        <f t="shared" si="213"/>
        <v>-381807278.90778464</v>
      </c>
      <c r="AI242">
        <f t="shared" si="214"/>
        <v>-53775568.138013475</v>
      </c>
      <c r="AJ242">
        <f t="shared" si="215"/>
        <v>-139.65007331254492</v>
      </c>
      <c r="AK242">
        <f t="shared" si="216"/>
        <v>1005.9645932660814</v>
      </c>
      <c r="AL242">
        <f t="shared" si="217"/>
        <v>-102.48210340412201</v>
      </c>
      <c r="AM242">
        <f t="shared" si="218"/>
        <v>1011.1995083889142</v>
      </c>
      <c r="AN242">
        <f t="shared" si="219"/>
        <v>-2869498.8953154166</v>
      </c>
      <c r="AO242">
        <f t="shared" si="220"/>
        <v>28313586.234889597</v>
      </c>
      <c r="AP242">
        <f t="shared" si="221"/>
        <v>381807278.90778464</v>
      </c>
      <c r="AQ242">
        <f t="shared" si="222"/>
        <v>53775568.138013475</v>
      </c>
      <c r="AR242">
        <f t="shared" si="223"/>
        <v>385575686.4164713</v>
      </c>
      <c r="AS242">
        <f t="shared" si="224"/>
        <v>0.99022654269590982</v>
      </c>
      <c r="AT242">
        <f t="shared" si="225"/>
        <v>0.1394682549561202</v>
      </c>
      <c r="AU242">
        <f>G*Mz/AR242^2</f>
        <v>2.6810582013191524E-3</v>
      </c>
      <c r="AV242">
        <f t="shared" si="226"/>
        <v>2.6548549934587787E-3</v>
      </c>
      <c r="AW242">
        <f t="shared" si="227"/>
        <v>3.7392250877377658E-4</v>
      </c>
      <c r="AX242">
        <f>AH242+AJ242*dt/2</f>
        <v>-383762379.93416029</v>
      </c>
      <c r="AY242">
        <f>AI242+AK242*dt/2</f>
        <v>-39692063.83228834</v>
      </c>
      <c r="AZ242">
        <f t="shared" si="228"/>
        <v>383762379.93416029</v>
      </c>
      <c r="BA242">
        <f t="shared" si="229"/>
        <v>39692063.83228834</v>
      </c>
      <c r="BB242">
        <f t="shared" si="230"/>
        <v>385809569.84501725</v>
      </c>
      <c r="BC242">
        <f t="shared" si="231"/>
        <v>0.99469378141221498</v>
      </c>
      <c r="BD242">
        <f t="shared" si="232"/>
        <v>0.1028799359441316</v>
      </c>
      <c r="BE242">
        <f>G*Mz/BB242^2</f>
        <v>2.6778085928685067E-3</v>
      </c>
      <c r="BF242">
        <f t="shared" si="233"/>
        <v>2.6635995551384972E-3</v>
      </c>
      <c r="BG242">
        <f t="shared" si="234"/>
        <v>2.7549277650495713E-4</v>
      </c>
      <c r="BH242">
        <f>BF242*dt</f>
        <v>74.580787543877918</v>
      </c>
      <c r="BI242">
        <f>BG242*dt</f>
        <v>7.7137977421387998</v>
      </c>
      <c r="BJ242">
        <f t="shared" si="200"/>
        <v>140239009156.05859</v>
      </c>
      <c r="BK242">
        <f t="shared" si="201"/>
        <v>41270524946.586807</v>
      </c>
    </row>
    <row r="243" spans="2:63" x14ac:dyDescent="0.3">
      <c r="B243">
        <f t="shared" si="191"/>
        <v>6524000</v>
      </c>
      <c r="C243">
        <f t="shared" si="202"/>
        <v>144287034554.55844</v>
      </c>
      <c r="D243">
        <f t="shared" si="203"/>
        <v>41007677666.521507</v>
      </c>
      <c r="E243">
        <f t="shared" si="204"/>
        <v>8133.1406548212426</v>
      </c>
      <c r="F243">
        <f t="shared" si="205"/>
        <v>-28615.544039292494</v>
      </c>
      <c r="G243">
        <f t="shared" si="181"/>
        <v>8053.6875030156525</v>
      </c>
      <c r="H243">
        <f t="shared" si="182"/>
        <v>-28638.125342241103</v>
      </c>
      <c r="I243">
        <f t="shared" si="183"/>
        <v>225503250.08443826</v>
      </c>
      <c r="J243">
        <f t="shared" si="184"/>
        <v>-801867509.58275092</v>
      </c>
      <c r="K243">
        <f t="shared" si="206"/>
        <v>-144287034554.55844</v>
      </c>
      <c r="L243">
        <f t="shared" si="207"/>
        <v>-41007677666.521507</v>
      </c>
      <c r="M243">
        <f t="shared" si="208"/>
        <v>150001259888.54117</v>
      </c>
      <c r="N243">
        <f t="shared" si="209"/>
        <v>-0.96190548440573964</v>
      </c>
      <c r="O243">
        <f t="shared" si="210"/>
        <v>-0.27338222156928793</v>
      </c>
      <c r="P243">
        <f t="shared" si="185"/>
        <v>5.8999820886527499E-3</v>
      </c>
      <c r="Q243">
        <f t="shared" si="211"/>
        <v>-5.6752251289707107E-3</v>
      </c>
      <c r="R243">
        <f t="shared" si="212"/>
        <v>-1.6129502106148963E-3</v>
      </c>
      <c r="S243">
        <f t="shared" si="186"/>
        <v>144400898523.72595</v>
      </c>
      <c r="T243">
        <f t="shared" si="187"/>
        <v>40607060049.971413</v>
      </c>
      <c r="U243">
        <f t="shared" si="192"/>
        <v>-144400898523.72595</v>
      </c>
      <c r="V243">
        <f t="shared" si="193"/>
        <v>-40607060049.971413</v>
      </c>
      <c r="W243">
        <f t="shared" si="194"/>
        <v>150001842723.21918</v>
      </c>
      <c r="X243">
        <f t="shared" si="195"/>
        <v>-0.9626608307084068</v>
      </c>
      <c r="Y243">
        <f t="shared" si="196"/>
        <v>-0.27071040803744567</v>
      </c>
      <c r="Z243">
        <f t="shared" si="188"/>
        <v>5.899936239782925E-3</v>
      </c>
      <c r="AA243">
        <f t="shared" si="197"/>
        <v>-5.6796375217160648E-3</v>
      </c>
      <c r="AB243">
        <f t="shared" si="198"/>
        <v>-1.5971741468665485E-3</v>
      </c>
      <c r="AC243">
        <f t="shared" si="189"/>
        <v>-159.02985060804983</v>
      </c>
      <c r="AD243">
        <f t="shared" si="190"/>
        <v>-44.720876112263355</v>
      </c>
      <c r="AG243">
        <f t="shared" si="199"/>
        <v>6524000</v>
      </c>
      <c r="AH243">
        <f t="shared" si="213"/>
        <v>-384676777.80310005</v>
      </c>
      <c r="AI243">
        <f t="shared" si="214"/>
        <v>-25461981.903123878</v>
      </c>
      <c r="AJ243">
        <f t="shared" si="215"/>
        <v>-65.069285768667001</v>
      </c>
      <c r="AK243">
        <f t="shared" si="216"/>
        <v>1013.6783910082202</v>
      </c>
      <c r="AL243">
        <f t="shared" si="217"/>
        <v>-27.605318898655824</v>
      </c>
      <c r="AM243">
        <f t="shared" si="218"/>
        <v>1016.1581529837448</v>
      </c>
      <c r="AN243">
        <f t="shared" si="219"/>
        <v>-772948.92916236306</v>
      </c>
      <c r="AO243">
        <f t="shared" si="220"/>
        <v>28452428.283544853</v>
      </c>
      <c r="AP243">
        <f t="shared" si="221"/>
        <v>384676777.80310005</v>
      </c>
      <c r="AQ243">
        <f t="shared" si="222"/>
        <v>25461981.903123878</v>
      </c>
      <c r="AR243">
        <f t="shared" si="223"/>
        <v>385518528.61232316</v>
      </c>
      <c r="AS243">
        <f t="shared" si="224"/>
        <v>0.99781657495878862</v>
      </c>
      <c r="AT243">
        <f t="shared" si="225"/>
        <v>6.6046065268962492E-2</v>
      </c>
      <c r="AU243">
        <f>G*Mz/AR243^2</f>
        <v>2.6818532591350768E-3</v>
      </c>
      <c r="AV243">
        <f t="shared" si="226"/>
        <v>2.6759976335722271E-3</v>
      </c>
      <c r="AW243">
        <f t="shared" si="227"/>
        <v>1.7712585539461507E-4</v>
      </c>
      <c r="AX243">
        <f>AH243+AJ243*dt/2</f>
        <v>-385587747.80386138</v>
      </c>
      <c r="AY243">
        <f>AI243+AK243*dt/2</f>
        <v>-11270484.429008795</v>
      </c>
      <c r="AZ243">
        <f t="shared" si="228"/>
        <v>385587747.80386138</v>
      </c>
      <c r="BA243">
        <f t="shared" si="229"/>
        <v>11270484.429008795</v>
      </c>
      <c r="BB243">
        <f t="shared" si="230"/>
        <v>385752427.18059307</v>
      </c>
      <c r="BC243">
        <f t="shared" si="231"/>
        <v>0.99957309568228692</v>
      </c>
      <c r="BD243">
        <f t="shared" si="232"/>
        <v>2.9216885325604E-2</v>
      </c>
      <c r="BE243">
        <f>G*Mz/BB243^2</f>
        <v>2.6786019952710549E-3</v>
      </c>
      <c r="BF243">
        <f t="shared" si="233"/>
        <v>2.6774584885138389E-3</v>
      </c>
      <c r="BG243">
        <f t="shared" si="234"/>
        <v>7.8260407328768479E-5</v>
      </c>
      <c r="BH243">
        <f>BF243*dt</f>
        <v>74.968837678387487</v>
      </c>
      <c r="BI243">
        <f>BG243*dt</f>
        <v>2.1912914052055172</v>
      </c>
      <c r="BJ243">
        <f t="shared" si="200"/>
        <v>140440266776.52744</v>
      </c>
      <c r="BK243">
        <f t="shared" si="201"/>
        <v>40753057847.490265</v>
      </c>
    </row>
    <row r="244" spans="2:63" x14ac:dyDescent="0.3">
      <c r="B244">
        <f t="shared" si="191"/>
        <v>6552000</v>
      </c>
      <c r="C244">
        <f t="shared" si="202"/>
        <v>144512537804.64288</v>
      </c>
      <c r="D244">
        <f t="shared" si="203"/>
        <v>40205810156.938759</v>
      </c>
      <c r="E244">
        <f t="shared" si="204"/>
        <v>7974.1108042131928</v>
      </c>
      <c r="F244">
        <f t="shared" si="205"/>
        <v>-28660.264915404758</v>
      </c>
      <c r="G244">
        <f t="shared" si="181"/>
        <v>7894.5334914789373</v>
      </c>
      <c r="H244">
        <f t="shared" si="182"/>
        <v>-28682.404657583516</v>
      </c>
      <c r="I244">
        <f t="shared" si="183"/>
        <v>221046937.76141024</v>
      </c>
      <c r="J244">
        <f t="shared" si="184"/>
        <v>-803107330.4123385</v>
      </c>
      <c r="K244">
        <f t="shared" si="206"/>
        <v>-144512537804.64288</v>
      </c>
      <c r="L244">
        <f t="shared" si="207"/>
        <v>-40205810156.938759</v>
      </c>
      <c r="M244">
        <f t="shared" si="208"/>
        <v>150001269171.67783</v>
      </c>
      <c r="N244">
        <f t="shared" si="209"/>
        <v>-0.96340876715680956</v>
      </c>
      <c r="O244">
        <f t="shared" si="210"/>
        <v>-0.26803646648431251</v>
      </c>
      <c r="P244">
        <f t="shared" si="185"/>
        <v>5.8999813583877512E-3</v>
      </c>
      <c r="Q244">
        <f t="shared" si="211"/>
        <v>-5.6840937667325024E-3</v>
      </c>
      <c r="R244">
        <f t="shared" si="212"/>
        <v>-1.581410155625567E-3</v>
      </c>
      <c r="S244">
        <f t="shared" si="186"/>
        <v>144624175355.90186</v>
      </c>
      <c r="T244">
        <f t="shared" si="187"/>
        <v>39804566448.123093</v>
      </c>
      <c r="U244">
        <f t="shared" si="192"/>
        <v>-144624175355.90186</v>
      </c>
      <c r="V244">
        <f t="shared" si="193"/>
        <v>-39804566448.123093</v>
      </c>
      <c r="W244">
        <f t="shared" si="194"/>
        <v>150001852013.55914</v>
      </c>
      <c r="X244">
        <f t="shared" si="195"/>
        <v>-0.96414926492260122</v>
      </c>
      <c r="Y244">
        <f t="shared" si="196"/>
        <v>-0.26536049997919381</v>
      </c>
      <c r="Z244">
        <f t="shared" si="188"/>
        <v>5.8999355089597912E-3</v>
      </c>
      <c r="AA244">
        <f t="shared" si="197"/>
        <v>-5.6884184840543354E-3</v>
      </c>
      <c r="AB244">
        <f t="shared" si="198"/>
        <v>-1.5656098365025694E-3</v>
      </c>
      <c r="AC244">
        <f t="shared" si="189"/>
        <v>-159.27571755352139</v>
      </c>
      <c r="AD244">
        <f t="shared" si="190"/>
        <v>-43.837075422071941</v>
      </c>
      <c r="AG244">
        <f t="shared" si="199"/>
        <v>6552000</v>
      </c>
      <c r="AH244">
        <f t="shared" si="213"/>
        <v>-385449726.73226243</v>
      </c>
      <c r="AI244">
        <f t="shared" si="214"/>
        <v>2990446.3804209754</v>
      </c>
      <c r="AJ244">
        <f t="shared" si="215"/>
        <v>9.8995519097204863</v>
      </c>
      <c r="AK244">
        <f t="shared" si="216"/>
        <v>1015.8696824134257</v>
      </c>
      <c r="AL244">
        <f t="shared" si="217"/>
        <v>47.45551157569173</v>
      </c>
      <c r="AM244">
        <f t="shared" si="218"/>
        <v>1015.5783108651866</v>
      </c>
      <c r="AN244">
        <f t="shared" si="219"/>
        <v>1328754.3241193683</v>
      </c>
      <c r="AO244">
        <f t="shared" si="220"/>
        <v>28436192.704225224</v>
      </c>
      <c r="AP244">
        <f t="shared" si="221"/>
        <v>385449726.73226243</v>
      </c>
      <c r="AQ244">
        <f t="shared" si="222"/>
        <v>-2990446.3804209754</v>
      </c>
      <c r="AR244">
        <f t="shared" si="223"/>
        <v>385461326.99342221</v>
      </c>
      <c r="AS244">
        <f t="shared" si="224"/>
        <v>0.99996990551231102</v>
      </c>
      <c r="AT244">
        <f t="shared" si="225"/>
        <v>-7.7580970411384653E-3</v>
      </c>
      <c r="AU244">
        <f>G*Mz/AR244^2</f>
        <v>2.682649280525121E-3</v>
      </c>
      <c r="AV244">
        <f t="shared" si="226"/>
        <v>2.6825685475693746E-3</v>
      </c>
      <c r="AW244">
        <f t="shared" si="227"/>
        <v>-2.0812253445654173E-5</v>
      </c>
      <c r="AX244">
        <f>AH244+AJ244*dt/2</f>
        <v>-385311133.00552636</v>
      </c>
      <c r="AY244">
        <f>AI244+AK244*dt/2</f>
        <v>17212621.934208937</v>
      </c>
      <c r="AZ244">
        <f t="shared" si="228"/>
        <v>385311133.00552636</v>
      </c>
      <c r="BA244">
        <f t="shared" si="229"/>
        <v>-17212621.934208937</v>
      </c>
      <c r="BB244">
        <f t="shared" si="230"/>
        <v>385695402.58065361</v>
      </c>
      <c r="BC244">
        <f t="shared" si="231"/>
        <v>0.99900369677067413</v>
      </c>
      <c r="BD244">
        <f t="shared" si="232"/>
        <v>-4.4627500921817623E-2</v>
      </c>
      <c r="BE244">
        <f>G*Mz/BB244^2</f>
        <v>2.6793941099699935E-3</v>
      </c>
      <c r="BF244">
        <f t="shared" si="233"/>
        <v>2.6767246209655937E-3</v>
      </c>
      <c r="BG244">
        <f t="shared" si="234"/>
        <v>-1.1957466311259859E-4</v>
      </c>
      <c r="BH244">
        <f>BF244*dt</f>
        <v>74.948289387036624</v>
      </c>
      <c r="BI244">
        <f>BG244*dt</f>
        <v>-3.3480905671527608</v>
      </c>
      <c r="BJ244">
        <f t="shared" si="200"/>
        <v>140658040537.32025</v>
      </c>
      <c r="BK244">
        <f t="shared" si="201"/>
        <v>40235714620.742966</v>
      </c>
    </row>
    <row r="245" spans="2:63" x14ac:dyDescent="0.3">
      <c r="B245">
        <f t="shared" si="191"/>
        <v>6580000</v>
      </c>
      <c r="C245">
        <f t="shared" ref="C245:C308" si="235">C244+I244</f>
        <v>144733584742.4043</v>
      </c>
      <c r="D245">
        <f t="shared" ref="D245:D308" si="236">D244+J244</f>
        <v>39402702826.526421</v>
      </c>
      <c r="E245">
        <f t="shared" ref="E245:E308" si="237">E244+AC244</f>
        <v>7814.8350866596711</v>
      </c>
      <c r="F245">
        <f t="shared" ref="F245:F308" si="238">F244+AD244</f>
        <v>-28704.101990826828</v>
      </c>
      <c r="G245">
        <f t="shared" si="181"/>
        <v>7735.136066979615</v>
      </c>
      <c r="H245">
        <f t="shared" si="182"/>
        <v>-28725.799489673471</v>
      </c>
      <c r="I245">
        <f t="shared" si="183"/>
        <v>216583809.87542921</v>
      </c>
      <c r="J245">
        <f t="shared" si="184"/>
        <v>-804322385.71085715</v>
      </c>
      <c r="K245">
        <f t="shared" ref="K245:K308" si="239">0-C245</f>
        <v>-144733584742.4043</v>
      </c>
      <c r="L245">
        <f t="shared" ref="L245:L308" si="240">0-D245</f>
        <v>-39402702826.526421</v>
      </c>
      <c r="M245">
        <f t="shared" ref="M245:M308" si="241">SQRT(K245^2+L245^2)</f>
        <v>150001278469.29266</v>
      </c>
      <c r="N245">
        <f t="shared" ref="N245:N308" si="242">K245/M245</f>
        <v>-0.96488234113306748</v>
      </c>
      <c r="O245">
        <f t="shared" ref="O245:O308" si="243">L245/M245</f>
        <v>-0.26268244663389784</v>
      </c>
      <c r="P245">
        <f t="shared" si="185"/>
        <v>5.8999806269839517E-3</v>
      </c>
      <c r="Q245">
        <f t="shared" ref="Q245:Q308" si="244">N245*P245</f>
        <v>-5.6927871200040184E-3</v>
      </c>
      <c r="R245">
        <f t="shared" ref="R245:R308" si="245">O245*P245</f>
        <v>-1.5498213461887431E-3</v>
      </c>
      <c r="S245">
        <f t="shared" si="186"/>
        <v>144842992433.61752</v>
      </c>
      <c r="T245">
        <f t="shared" si="187"/>
        <v>39000845398.654846</v>
      </c>
      <c r="U245">
        <f t="shared" si="192"/>
        <v>-144842992433.61752</v>
      </c>
      <c r="V245">
        <f t="shared" si="193"/>
        <v>-39000845398.654846</v>
      </c>
      <c r="W245">
        <f t="shared" si="194"/>
        <v>150001861318.23419</v>
      </c>
      <c r="X245">
        <f t="shared" si="195"/>
        <v>-0.96560796753266986</v>
      </c>
      <c r="Y245">
        <f t="shared" si="196"/>
        <v>-0.26000240967619187</v>
      </c>
      <c r="Z245">
        <f t="shared" si="188"/>
        <v>5.8999347770091271E-3</v>
      </c>
      <c r="AA245">
        <f t="shared" si="197"/>
        <v>-5.6970240286030992E-3</v>
      </c>
      <c r="AB245">
        <f t="shared" si="198"/>
        <v>-1.5339972589547388E-3</v>
      </c>
      <c r="AC245">
        <f t="shared" si="189"/>
        <v>-159.51667280088677</v>
      </c>
      <c r="AD245">
        <f t="shared" si="190"/>
        <v>-42.951923250732683</v>
      </c>
      <c r="AG245">
        <f t="shared" si="199"/>
        <v>6580000</v>
      </c>
      <c r="AH245">
        <f t="shared" si="213"/>
        <v>-384120972.40814304</v>
      </c>
      <c r="AI245">
        <f t="shared" si="214"/>
        <v>31426639.084646199</v>
      </c>
      <c r="AJ245">
        <f t="shared" si="215"/>
        <v>84.84784129675711</v>
      </c>
      <c r="AK245">
        <f t="shared" si="216"/>
        <v>1012.5215918462729</v>
      </c>
      <c r="AL245">
        <f t="shared" si="217"/>
        <v>122.29092053054393</v>
      </c>
      <c r="AM245">
        <f t="shared" si="218"/>
        <v>1009.4582075954185</v>
      </c>
      <c r="AN245">
        <f t="shared" si="219"/>
        <v>3424145.77485523</v>
      </c>
      <c r="AO245">
        <f t="shared" si="220"/>
        <v>28264829.812671717</v>
      </c>
      <c r="AP245">
        <f t="shared" si="221"/>
        <v>384120972.40814304</v>
      </c>
      <c r="AQ245">
        <f t="shared" si="222"/>
        <v>-31426639.084646199</v>
      </c>
      <c r="AR245">
        <f t="shared" si="223"/>
        <v>385404404.60370195</v>
      </c>
      <c r="AS245">
        <f t="shared" si="224"/>
        <v>0.99666990781571729</v>
      </c>
      <c r="AT245">
        <f t="shared" si="225"/>
        <v>-8.1541982160170501E-2</v>
      </c>
      <c r="AU245">
        <f>G*Mz/AR245^2</f>
        <v>2.6834417680148452E-3</v>
      </c>
      <c r="AV245">
        <f t="shared" si="226"/>
        <v>2.6745056595562011E-3</v>
      </c>
      <c r="AW245">
        <f t="shared" si="227"/>
        <v>-2.188131607753229E-4</v>
      </c>
      <c r="AX245">
        <f>AH245+AJ245*dt/2</f>
        <v>-382933102.62998843</v>
      </c>
      <c r="AY245">
        <f>AI245+AK245*dt/2</f>
        <v>45601941.370494023</v>
      </c>
      <c r="AZ245">
        <f t="shared" si="228"/>
        <v>382933102.62998843</v>
      </c>
      <c r="BA245">
        <f t="shared" si="229"/>
        <v>-45601941.370494023</v>
      </c>
      <c r="BB245">
        <f t="shared" si="230"/>
        <v>385638818.25691152</v>
      </c>
      <c r="BC245">
        <f t="shared" si="231"/>
        <v>0.99298380894549743</v>
      </c>
      <c r="BD245">
        <f t="shared" si="232"/>
        <v>-0.11825039184751919</v>
      </c>
      <c r="BE245">
        <f>G*Mz/BB245^2</f>
        <v>2.6801804562581535E-3</v>
      </c>
      <c r="BF245">
        <f t="shared" si="233"/>
        <v>2.6613757981165023E-3</v>
      </c>
      <c r="BG245">
        <f t="shared" si="234"/>
        <v>-3.1693238917458944E-4</v>
      </c>
      <c r="BH245">
        <f>BF245*dt</f>
        <v>74.518522347262063</v>
      </c>
      <c r="BI245">
        <f>BG245*dt</f>
        <v>-8.8741068968885042</v>
      </c>
      <c r="BJ245">
        <f t="shared" si="200"/>
        <v>140892375018.32288</v>
      </c>
      <c r="BK245">
        <f t="shared" si="201"/>
        <v>39716969217.372879</v>
      </c>
    </row>
    <row r="246" spans="2:63" x14ac:dyDescent="0.3">
      <c r="B246">
        <f t="shared" si="191"/>
        <v>6608000</v>
      </c>
      <c r="C246">
        <f t="shared" si="235"/>
        <v>144950168552.27972</v>
      </c>
      <c r="D246">
        <f t="shared" si="236"/>
        <v>38598380440.815567</v>
      </c>
      <c r="E246">
        <f t="shared" si="237"/>
        <v>7655.318413858784</v>
      </c>
      <c r="F246">
        <f t="shared" si="238"/>
        <v>-28747.053914077562</v>
      </c>
      <c r="G246">
        <f t="shared" si="181"/>
        <v>7575.500144967129</v>
      </c>
      <c r="H246">
        <f t="shared" si="182"/>
        <v>-28768.308500668099</v>
      </c>
      <c r="I246">
        <f t="shared" si="183"/>
        <v>212114004.05907962</v>
      </c>
      <c r="J246">
        <f t="shared" si="184"/>
        <v>-805512638.0187068</v>
      </c>
      <c r="K246">
        <f t="shared" si="239"/>
        <v>-144950168552.27972</v>
      </c>
      <c r="L246">
        <f t="shared" si="240"/>
        <v>-38598380440.815567</v>
      </c>
      <c r="M246">
        <f t="shared" si="241"/>
        <v>150001287781.09952</v>
      </c>
      <c r="N246">
        <f t="shared" si="242"/>
        <v>-0.96632616090475831</v>
      </c>
      <c r="O246">
        <f t="shared" si="243"/>
        <v>-0.2573203271237452</v>
      </c>
      <c r="P246">
        <f t="shared" si="185"/>
        <v>5.8999798944638629E-3</v>
      </c>
      <c r="Q246">
        <f t="shared" si="244"/>
        <v>-5.7013049208325256E-3</v>
      </c>
      <c r="R246">
        <f t="shared" si="245"/>
        <v>-1.5181847564669608E-3</v>
      </c>
      <c r="S246">
        <f t="shared" si="186"/>
        <v>145057343010.07376</v>
      </c>
      <c r="T246">
        <f t="shared" si="187"/>
        <v>38195921686.018478</v>
      </c>
      <c r="U246">
        <f t="shared" si="192"/>
        <v>-145057343010.07376</v>
      </c>
      <c r="V246">
        <f t="shared" si="193"/>
        <v>-38195921686.018478</v>
      </c>
      <c r="W246">
        <f t="shared" si="194"/>
        <v>150001870636.95789</v>
      </c>
      <c r="X246">
        <f t="shared" si="195"/>
        <v>-0.96703689356747347</v>
      </c>
      <c r="Y246">
        <f t="shared" si="196"/>
        <v>-0.25463630235960311</v>
      </c>
      <c r="Z246">
        <f t="shared" si="188"/>
        <v>5.8999340439534649E-3</v>
      </c>
      <c r="AA246">
        <f t="shared" si="197"/>
        <v>-5.70545389011774E-3</v>
      </c>
      <c r="AB246">
        <f t="shared" si="198"/>
        <v>-1.5023373891178504E-3</v>
      </c>
      <c r="AC246">
        <f t="shared" si="189"/>
        <v>-159.75270892329672</v>
      </c>
      <c r="AD246">
        <f t="shared" si="190"/>
        <v>-42.065446895299814</v>
      </c>
      <c r="AG246">
        <f t="shared" si="199"/>
        <v>6608000</v>
      </c>
      <c r="AH246">
        <f t="shared" si="213"/>
        <v>-380696826.63328779</v>
      </c>
      <c r="AI246">
        <f t="shared" si="214"/>
        <v>59691468.897317916</v>
      </c>
      <c r="AJ246">
        <f t="shared" si="215"/>
        <v>159.36636364401917</v>
      </c>
      <c r="AK246">
        <f t="shared" si="216"/>
        <v>1003.6474849493844</v>
      </c>
      <c r="AL246">
        <f t="shared" si="217"/>
        <v>196.49194009738346</v>
      </c>
      <c r="AM246">
        <f t="shared" si="218"/>
        <v>997.82636946555181</v>
      </c>
      <c r="AN246">
        <f t="shared" si="219"/>
        <v>5501774.3227267368</v>
      </c>
      <c r="AO246">
        <f t="shared" si="220"/>
        <v>27939138.345035452</v>
      </c>
      <c r="AP246">
        <f t="shared" si="221"/>
        <v>380696826.63328779</v>
      </c>
      <c r="AQ246">
        <f t="shared" si="222"/>
        <v>-59691468.897317916</v>
      </c>
      <c r="AR246">
        <f t="shared" si="223"/>
        <v>385348083.25431573</v>
      </c>
      <c r="AS246">
        <f t="shared" si="224"/>
        <v>0.9879297268543612</v>
      </c>
      <c r="AT246">
        <f t="shared" si="225"/>
        <v>-0.15490272688841614</v>
      </c>
      <c r="AU246">
        <f>G*Mz/AR246^2</f>
        <v>2.684226233347211E-3</v>
      </c>
      <c r="AV246">
        <f t="shared" si="226"/>
        <v>2.6518268895260209E-3</v>
      </c>
      <c r="AW246">
        <f t="shared" si="227"/>
        <v>-4.1579396313090497E-4</v>
      </c>
      <c r="AX246">
        <f>AH246+AJ246*dt/2</f>
        <v>-378465697.54227149</v>
      </c>
      <c r="AY246">
        <f>AI246+AK246*dt/2</f>
        <v>73742533.686609298</v>
      </c>
      <c r="AZ246">
        <f t="shared" si="228"/>
        <v>378465697.54227149</v>
      </c>
      <c r="BA246">
        <f t="shared" si="229"/>
        <v>-73742533.686609298</v>
      </c>
      <c r="BB246">
        <f t="shared" si="230"/>
        <v>385582994.29653126</v>
      </c>
      <c r="BC246">
        <f t="shared" si="231"/>
        <v>0.98154146614467586</v>
      </c>
      <c r="BD246">
        <f t="shared" si="232"/>
        <v>-0.19124944506732541</v>
      </c>
      <c r="BE246">
        <f>G*Mz/BB246^2</f>
        <v>2.6809565751251085E-3</v>
      </c>
      <c r="BF246">
        <f t="shared" si="233"/>
        <v>2.6314700474185078E-3</v>
      </c>
      <c r="BG246">
        <f t="shared" si="234"/>
        <v>-5.1273145724227431E-4</v>
      </c>
      <c r="BH246">
        <f>BF246*dt</f>
        <v>73.681161327718215</v>
      </c>
      <c r="BI246">
        <f>BG246*dt</f>
        <v>-14.356480802783681</v>
      </c>
      <c r="BJ246">
        <f t="shared" si="200"/>
        <v>141143200285.94684</v>
      </c>
      <c r="BK246">
        <f t="shared" si="201"/>
        <v>39195295129.78875</v>
      </c>
    </row>
    <row r="247" spans="2:63" x14ac:dyDescent="0.3">
      <c r="B247">
        <f t="shared" si="191"/>
        <v>6636000</v>
      </c>
      <c r="C247">
        <f t="shared" si="235"/>
        <v>145162282556.33881</v>
      </c>
      <c r="D247">
        <f t="shared" si="236"/>
        <v>37792867802.79686</v>
      </c>
      <c r="E247">
        <f t="shared" si="237"/>
        <v>7495.5657049354868</v>
      </c>
      <c r="F247">
        <f t="shared" si="238"/>
        <v>-28789.119360972862</v>
      </c>
      <c r="G247">
        <f t="shared" si="181"/>
        <v>7415.6306482419732</v>
      </c>
      <c r="H247">
        <f t="shared" si="182"/>
        <v>-28809.930380042188</v>
      </c>
      <c r="I247">
        <f t="shared" si="183"/>
        <v>207637658.15077525</v>
      </c>
      <c r="J247">
        <f t="shared" si="184"/>
        <v>-806678050.64118123</v>
      </c>
      <c r="K247">
        <f t="shared" si="239"/>
        <v>-145162282556.33881</v>
      </c>
      <c r="L247">
        <f t="shared" si="240"/>
        <v>-37792867802.79686</v>
      </c>
      <c r="M247">
        <f t="shared" si="241"/>
        <v>150001297106.8118</v>
      </c>
      <c r="N247">
        <f t="shared" si="242"/>
        <v>-0.96774018195971157</v>
      </c>
      <c r="O247">
        <f t="shared" si="243"/>
        <v>-0.25195027330920744</v>
      </c>
      <c r="P247">
        <f t="shared" si="185"/>
        <v>5.8999791608500291E-3</v>
      </c>
      <c r="Q247">
        <f t="shared" si="244"/>
        <v>-5.7096469066795132E-3</v>
      </c>
      <c r="R247">
        <f t="shared" si="245"/>
        <v>-1.4865013620947933E-3</v>
      </c>
      <c r="S247">
        <f t="shared" si="186"/>
        <v>145267220476.20792</v>
      </c>
      <c r="T247">
        <f t="shared" si="187"/>
        <v>37389820131.74324</v>
      </c>
      <c r="U247">
        <f t="shared" si="192"/>
        <v>-145267220476.20792</v>
      </c>
      <c r="V247">
        <f t="shared" si="193"/>
        <v>-37389820131.74324</v>
      </c>
      <c r="W247">
        <f t="shared" si="194"/>
        <v>150001879969.44342</v>
      </c>
      <c r="X247">
        <f t="shared" si="195"/>
        <v>-0.96843599897414623</v>
      </c>
      <c r="Y247">
        <f t="shared" si="196"/>
        <v>-0.24926234350769366</v>
      </c>
      <c r="Z247">
        <f t="shared" si="188"/>
        <v>5.8999333098153665E-3</v>
      </c>
      <c r="AA247">
        <f t="shared" si="197"/>
        <v>-5.7137078087718856E-3</v>
      </c>
      <c r="AB247">
        <f t="shared" si="198"/>
        <v>-1.470631203343682E-3</v>
      </c>
      <c r="AC247">
        <f t="shared" si="189"/>
        <v>-159.98381864561279</v>
      </c>
      <c r="AD247">
        <f t="shared" si="190"/>
        <v>-41.177673693623092</v>
      </c>
      <c r="AG247">
        <f t="shared" si="199"/>
        <v>6636000</v>
      </c>
      <c r="AH247">
        <f t="shared" si="213"/>
        <v>-375195052.31056106</v>
      </c>
      <c r="AI247">
        <f t="shared" si="214"/>
        <v>87630607.242353365</v>
      </c>
      <c r="AJ247">
        <f t="shared" si="215"/>
        <v>233.0475249717374</v>
      </c>
      <c r="AK247">
        <f t="shared" si="216"/>
        <v>989.2910041466007</v>
      </c>
      <c r="AL247">
        <f t="shared" si="217"/>
        <v>269.65235384058792</v>
      </c>
      <c r="AM247">
        <f t="shared" si="218"/>
        <v>980.74157535742609</v>
      </c>
      <c r="AN247">
        <f t="shared" si="219"/>
        <v>7550265.9075364619</v>
      </c>
      <c r="AO247">
        <f t="shared" si="220"/>
        <v>27460764.110007931</v>
      </c>
      <c r="AP247">
        <f t="shared" si="221"/>
        <v>375195052.31056106</v>
      </c>
      <c r="AQ247">
        <f t="shared" si="222"/>
        <v>-87630607.242353365</v>
      </c>
      <c r="AR247">
        <f t="shared" si="223"/>
        <v>385292681.74205989</v>
      </c>
      <c r="AS247">
        <f t="shared" si="224"/>
        <v>0.97379231449234005</v>
      </c>
      <c r="AT247">
        <f t="shared" si="225"/>
        <v>-0.22743906488475435</v>
      </c>
      <c r="AU247">
        <f>G*Mz/AR247^2</f>
        <v>2.6849982224930449E-3</v>
      </c>
      <c r="AV247">
        <f t="shared" si="226"/>
        <v>2.6146306334893211E-3</v>
      </c>
      <c r="AW247">
        <f t="shared" si="227"/>
        <v>-6.1067348494104571E-4</v>
      </c>
      <c r="AX247">
        <f>AH247+AJ247*dt/2</f>
        <v>-371932386.96095675</v>
      </c>
      <c r="AY247">
        <f>AI247+AK247*dt/2</f>
        <v>101480681.30040577</v>
      </c>
      <c r="AZ247">
        <f t="shared" si="228"/>
        <v>371932386.96095675</v>
      </c>
      <c r="BA247">
        <f t="shared" si="229"/>
        <v>-101480681.30040577</v>
      </c>
      <c r="BB247">
        <f t="shared" si="230"/>
        <v>385528246.88687783</v>
      </c>
      <c r="BC247">
        <f t="shared" si="231"/>
        <v>0.96473446489146519</v>
      </c>
      <c r="BD247">
        <f t="shared" si="232"/>
        <v>-0.2632250220829665</v>
      </c>
      <c r="BE247">
        <f>G*Mz/BB247^2</f>
        <v>2.68171805421557E-3</v>
      </c>
      <c r="BF247">
        <f t="shared" si="233"/>
        <v>2.5871458320234392E-3</v>
      </c>
      <c r="BG247">
        <f t="shared" si="234"/>
        <v>-7.0589529404118333E-4</v>
      </c>
      <c r="BH247">
        <f>BF247*dt</f>
        <v>72.440083296656297</v>
      </c>
      <c r="BI247">
        <f>BG247*dt</f>
        <v>-19.765068233153134</v>
      </c>
      <c r="BJ247">
        <f t="shared" si="200"/>
        <v>141410332033.23318</v>
      </c>
      <c r="BK247">
        <f t="shared" si="201"/>
        <v>38669173875.22039</v>
      </c>
    </row>
    <row r="248" spans="2:63" x14ac:dyDescent="0.3">
      <c r="B248">
        <f t="shared" si="191"/>
        <v>6664000</v>
      </c>
      <c r="C248">
        <f t="shared" si="235"/>
        <v>145369920214.48959</v>
      </c>
      <c r="D248">
        <f t="shared" si="236"/>
        <v>36986189752.155678</v>
      </c>
      <c r="E248">
        <f t="shared" si="237"/>
        <v>7335.5818862898741</v>
      </c>
      <c r="F248">
        <f t="shared" si="238"/>
        <v>-28830.297034666484</v>
      </c>
      <c r="G248">
        <f t="shared" si="181"/>
        <v>7255.532506803871</v>
      </c>
      <c r="H248">
        <f t="shared" si="182"/>
        <v>-28850.663844628565</v>
      </c>
      <c r="I248">
        <f t="shared" si="183"/>
        <v>203154910.1905084</v>
      </c>
      <c r="J248">
        <f t="shared" si="184"/>
        <v>-807818587.64959979</v>
      </c>
      <c r="K248">
        <f t="shared" si="239"/>
        <v>-145369920214.48959</v>
      </c>
      <c r="L248">
        <f t="shared" si="240"/>
        <v>-36986189752.155678</v>
      </c>
      <c r="M248">
        <f t="shared" si="241"/>
        <v>150001306446.14246</v>
      </c>
      <c r="N248">
        <f t="shared" si="242"/>
        <v>-0.96912436070471331</v>
      </c>
      <c r="O248">
        <f t="shared" si="243"/>
        <v>-0.24657245079019005</v>
      </c>
      <c r="P248">
        <f t="shared" si="185"/>
        <v>5.899978426165034E-3</v>
      </c>
      <c r="Q248">
        <f t="shared" si="244"/>
        <v>-5.7178128204287892E-3</v>
      </c>
      <c r="R248">
        <f t="shared" si="245"/>
        <v>-1.4547721401487609E-3</v>
      </c>
      <c r="S248">
        <f t="shared" si="186"/>
        <v>145472618360.89764</v>
      </c>
      <c r="T248">
        <f t="shared" si="187"/>
        <v>36582565593.670349</v>
      </c>
      <c r="U248">
        <f t="shared" si="192"/>
        <v>-145472618360.89764</v>
      </c>
      <c r="V248">
        <f t="shared" si="193"/>
        <v>-36582565593.670349</v>
      </c>
      <c r="W248">
        <f t="shared" si="194"/>
        <v>150001889315.40353</v>
      </c>
      <c r="X248">
        <f t="shared" si="195"/>
        <v>-0.96980524061945406</v>
      </c>
      <c r="Y248">
        <f t="shared" si="196"/>
        <v>-0.24388069884072935</v>
      </c>
      <c r="Z248">
        <f t="shared" si="188"/>
        <v>5.8999325746174319E-3</v>
      </c>
      <c r="AA248">
        <f t="shared" si="197"/>
        <v>-5.7217855301654134E-3</v>
      </c>
      <c r="AB248">
        <f t="shared" si="198"/>
        <v>-1.4388796794108829E-3</v>
      </c>
      <c r="AC248">
        <f t="shared" si="189"/>
        <v>-160.20999484463158</v>
      </c>
      <c r="AD248">
        <f t="shared" si="190"/>
        <v>-40.28863102350472</v>
      </c>
      <c r="AG248">
        <f t="shared" si="199"/>
        <v>6664000</v>
      </c>
      <c r="AH248">
        <f t="shared" si="213"/>
        <v>-367644786.40302461</v>
      </c>
      <c r="AI248">
        <f t="shared" si="214"/>
        <v>115091371.35236129</v>
      </c>
      <c r="AJ248">
        <f t="shared" si="215"/>
        <v>305.48760826839373</v>
      </c>
      <c r="AK248">
        <f t="shared" si="216"/>
        <v>969.5259359134476</v>
      </c>
      <c r="AL248">
        <f t="shared" si="217"/>
        <v>341.37094931715041</v>
      </c>
      <c r="AM248">
        <f t="shared" si="218"/>
        <v>958.29263931100752</v>
      </c>
      <c r="AN248">
        <f t="shared" si="219"/>
        <v>9558386.5808802117</v>
      </c>
      <c r="AO248">
        <f t="shared" si="220"/>
        <v>26832193.90070821</v>
      </c>
      <c r="AP248">
        <f t="shared" si="221"/>
        <v>367644786.40302461</v>
      </c>
      <c r="AQ248">
        <f t="shared" si="222"/>
        <v>-115091371.35236129</v>
      </c>
      <c r="AR248">
        <f t="shared" si="223"/>
        <v>385238514.07808733</v>
      </c>
      <c r="AS248">
        <f t="shared" si="224"/>
        <v>0.95433029919875434</v>
      </c>
      <c r="AT248">
        <f t="shared" si="225"/>
        <v>-0.29875354396427878</v>
      </c>
      <c r="AU248">
        <f>G*Mz/AR248^2</f>
        <v>2.685753340692269E-3</v>
      </c>
      <c r="AV248">
        <f t="shared" si="226"/>
        <v>2.5630957891969071E-3</v>
      </c>
      <c r="AW248">
        <f t="shared" si="227"/>
        <v>-8.0237832874571638E-4</v>
      </c>
      <c r="AX248">
        <f>AH248+AJ248*dt/2</f>
        <v>-363367959.88726711</v>
      </c>
      <c r="AY248">
        <f>AI248+AK248*dt/2</f>
        <v>128664734.45514956</v>
      </c>
      <c r="AZ248">
        <f t="shared" si="228"/>
        <v>363367959.88726711</v>
      </c>
      <c r="BA248">
        <f t="shared" si="229"/>
        <v>-128664734.45514956</v>
      </c>
      <c r="BB248">
        <f t="shared" si="230"/>
        <v>385474886.5555948</v>
      </c>
      <c r="BC248">
        <f t="shared" si="231"/>
        <v>0.94265015065997215</v>
      </c>
      <c r="BD248">
        <f t="shared" si="232"/>
        <v>-0.33378240436058343</v>
      </c>
      <c r="BE248">
        <f>G*Mz/BB248^2</f>
        <v>2.6824605527444147E-3</v>
      </c>
      <c r="BF248">
        <f t="shared" si="233"/>
        <v>2.5286218441839545E-3</v>
      </c>
      <c r="BG248">
        <f t="shared" si="234"/>
        <v>-8.9535813289745038E-4</v>
      </c>
      <c r="BH248">
        <f>BF248*dt</f>
        <v>70.801411637150721</v>
      </c>
      <c r="BI248">
        <f>BG248*dt</f>
        <v>-25.070027721128611</v>
      </c>
      <c r="BJ248">
        <f t="shared" si="200"/>
        <v>141693472350.45935</v>
      </c>
      <c r="BK248">
        <f t="shared" si="201"/>
        <v>38137103465.679291</v>
      </c>
    </row>
    <row r="249" spans="2:63" x14ac:dyDescent="0.3">
      <c r="B249">
        <f t="shared" si="191"/>
        <v>6692000</v>
      </c>
      <c r="C249">
        <f t="shared" si="235"/>
        <v>145573075124.68011</v>
      </c>
      <c r="D249">
        <f t="shared" si="236"/>
        <v>36178371164.506081</v>
      </c>
      <c r="E249">
        <f t="shared" si="237"/>
        <v>7175.3718914452429</v>
      </c>
      <c r="F249">
        <f t="shared" si="238"/>
        <v>-28870.585665689989</v>
      </c>
      <c r="G249">
        <f t="shared" si="181"/>
        <v>7095.2106576997212</v>
      </c>
      <c r="H249">
        <f t="shared" si="182"/>
        <v>-28890.507638657629</v>
      </c>
      <c r="I249">
        <f t="shared" si="183"/>
        <v>198665898.41559219</v>
      </c>
      <c r="J249">
        <f t="shared" si="184"/>
        <v>-808934213.88241363</v>
      </c>
      <c r="K249">
        <f t="shared" si="239"/>
        <v>-145573075124.68011</v>
      </c>
      <c r="L249">
        <f t="shared" si="240"/>
        <v>-36178371164.506081</v>
      </c>
      <c r="M249">
        <f t="shared" si="241"/>
        <v>150001315798.80399</v>
      </c>
      <c r="N249">
        <f t="shared" si="242"/>
        <v>-0.97047865446684844</v>
      </c>
      <c r="O249">
        <f t="shared" si="243"/>
        <v>-0.24118702540604342</v>
      </c>
      <c r="P249">
        <f t="shared" si="185"/>
        <v>5.8999776904314939E-3</v>
      </c>
      <c r="Q249">
        <f t="shared" si="244"/>
        <v>-5.7258024103943803E-3</v>
      </c>
      <c r="R249">
        <f t="shared" si="245"/>
        <v>-1.42299806911719E-3</v>
      </c>
      <c r="S249">
        <f t="shared" si="186"/>
        <v>145673530331.16034</v>
      </c>
      <c r="T249">
        <f t="shared" si="187"/>
        <v>35774182965.186424</v>
      </c>
      <c r="U249">
        <f t="shared" si="192"/>
        <v>-145673530331.16034</v>
      </c>
      <c r="V249">
        <f t="shared" si="193"/>
        <v>-35774182965.186424</v>
      </c>
      <c r="W249">
        <f t="shared" si="194"/>
        <v>150001898674.55054</v>
      </c>
      <c r="X249">
        <f t="shared" si="195"/>
        <v>-0.97114457629112294</v>
      </c>
      <c r="Y249">
        <f t="shared" si="196"/>
        <v>-0.23849153431586467</v>
      </c>
      <c r="Z249">
        <f t="shared" si="188"/>
        <v>5.8999318383822896E-3</v>
      </c>
      <c r="AA249">
        <f t="shared" si="197"/>
        <v>-5.7296868053322743E-3</v>
      </c>
      <c r="AB249">
        <f t="shared" si="198"/>
        <v>-1.4070837964948123E-3</v>
      </c>
      <c r="AC249">
        <f t="shared" si="189"/>
        <v>-160.43123054930368</v>
      </c>
      <c r="AD249">
        <f t="shared" si="190"/>
        <v>-39.398346301854744</v>
      </c>
      <c r="AG249">
        <f t="shared" si="199"/>
        <v>6692000</v>
      </c>
      <c r="AH249">
        <f t="shared" si="213"/>
        <v>-358086399.82214439</v>
      </c>
      <c r="AI249">
        <f t="shared" si="214"/>
        <v>141923565.25306949</v>
      </c>
      <c r="AJ249">
        <f t="shared" si="215"/>
        <v>376.28901990554448</v>
      </c>
      <c r="AK249">
        <f t="shared" si="216"/>
        <v>944.45590819231893</v>
      </c>
      <c r="AL249">
        <f t="shared" si="217"/>
        <v>411.25375831188802</v>
      </c>
      <c r="AM249">
        <f t="shared" si="218"/>
        <v>930.59802267856048</v>
      </c>
      <c r="AN249">
        <f t="shared" si="219"/>
        <v>11515105.232732864</v>
      </c>
      <c r="AO249">
        <f t="shared" si="220"/>
        <v>26056744.634999692</v>
      </c>
      <c r="AP249">
        <f t="shared" si="221"/>
        <v>358086399.82214439</v>
      </c>
      <c r="AQ249">
        <f t="shared" si="222"/>
        <v>-141923565.25306949</v>
      </c>
      <c r="AR249">
        <f t="shared" si="223"/>
        <v>385185887.73698199</v>
      </c>
      <c r="AS249">
        <f t="shared" si="224"/>
        <v>0.92964568854261331</v>
      </c>
      <c r="AT249">
        <f t="shared" si="225"/>
        <v>-0.36845473775503357</v>
      </c>
      <c r="AU249">
        <f>G*Mz/AR249^2</f>
        <v>2.686487277377767E-3</v>
      </c>
      <c r="AV249">
        <f t="shared" si="226"/>
        <v>2.497481314738825E-3</v>
      </c>
      <c r="AW249">
        <f t="shared" si="227"/>
        <v>-9.8984896526845933E-4</v>
      </c>
      <c r="AX249">
        <f>AH249+AJ249*dt/2</f>
        <v>-352818353.54346675</v>
      </c>
      <c r="AY249">
        <f>AI249+AK249*dt/2</f>
        <v>155145947.96776196</v>
      </c>
      <c r="AZ249">
        <f t="shared" si="228"/>
        <v>352818353.54346675</v>
      </c>
      <c r="BA249">
        <f t="shared" si="229"/>
        <v>-155145947.96776196</v>
      </c>
      <c r="BB249">
        <f t="shared" si="230"/>
        <v>385423216.43608624</v>
      </c>
      <c r="BC249">
        <f t="shared" si="231"/>
        <v>0.91540503658780947</v>
      </c>
      <c r="BD249">
        <f t="shared" si="232"/>
        <v>-0.40253399730913569</v>
      </c>
      <c r="BE249">
        <f>G*Mz/BB249^2</f>
        <v>2.6831798262185601E-3</v>
      </c>
      <c r="BF249">
        <f t="shared" si="233"/>
        <v>2.4561963269912734E-3</v>
      </c>
      <c r="BG249">
        <f t="shared" si="234"/>
        <v>-1.080071100946989E-3</v>
      </c>
      <c r="BH249">
        <f>BF249*dt</f>
        <v>68.773497155755649</v>
      </c>
      <c r="BI249">
        <f>BG249*dt</f>
        <v>-30.241990826515693</v>
      </c>
      <c r="BJ249">
        <f t="shared" si="200"/>
        <v>141992211126.45868</v>
      </c>
      <c r="BK249">
        <f t="shared" si="201"/>
        <v>37597606817.036774</v>
      </c>
    </row>
    <row r="250" spans="2:63" x14ac:dyDescent="0.3">
      <c r="B250">
        <f t="shared" si="191"/>
        <v>6720000</v>
      </c>
      <c r="C250">
        <f t="shared" si="235"/>
        <v>145771741023.0957</v>
      </c>
      <c r="D250">
        <f t="shared" si="236"/>
        <v>35369436950.623665</v>
      </c>
      <c r="E250">
        <f t="shared" si="237"/>
        <v>7014.9406608959389</v>
      </c>
      <c r="F250">
        <f t="shared" si="238"/>
        <v>-28909.984011991844</v>
      </c>
      <c r="G250">
        <f t="shared" si="181"/>
        <v>6934.6700448713427</v>
      </c>
      <c r="H250">
        <f t="shared" si="182"/>
        <v>-28929.460533796024</v>
      </c>
      <c r="I250">
        <f t="shared" si="183"/>
        <v>194170761.2563976</v>
      </c>
      <c r="J250">
        <f t="shared" si="184"/>
        <v>-810024894.9462887</v>
      </c>
      <c r="K250">
        <f t="shared" si="239"/>
        <v>-145771741023.0957</v>
      </c>
      <c r="L250">
        <f t="shared" si="240"/>
        <v>-35369436950.623665</v>
      </c>
      <c r="M250">
        <f t="shared" si="241"/>
        <v>150001325164.50854</v>
      </c>
      <c r="N250">
        <f t="shared" si="242"/>
        <v>-0.97180302149481546</v>
      </c>
      <c r="O250">
        <f t="shared" si="243"/>
        <v>-0.23579416323044819</v>
      </c>
      <c r="P250">
        <f t="shared" si="185"/>
        <v>5.899976953672054E-3</v>
      </c>
      <c r="Q250">
        <f t="shared" si="244"/>
        <v>-5.7336154303282792E-3</v>
      </c>
      <c r="R250">
        <f t="shared" si="245"/>
        <v>-1.3911801288700309E-3</v>
      </c>
      <c r="S250">
        <f t="shared" si="186"/>
        <v>145869950192.34824</v>
      </c>
      <c r="T250">
        <f t="shared" si="187"/>
        <v>34964697174.45578</v>
      </c>
      <c r="U250">
        <f t="shared" si="192"/>
        <v>-145869950192.34824</v>
      </c>
      <c r="V250">
        <f t="shared" si="193"/>
        <v>-34964697174.45578</v>
      </c>
      <c r="W250">
        <f t="shared" si="194"/>
        <v>150001908046.59637</v>
      </c>
      <c r="X250">
        <f t="shared" si="195"/>
        <v>-0.97245396469913836</v>
      </c>
      <c r="Y250">
        <f t="shared" si="196"/>
        <v>-0.23309501612202424</v>
      </c>
      <c r="Z250">
        <f t="shared" si="188"/>
        <v>5.8999311011326029E-3</v>
      </c>
      <c r="AA250">
        <f t="shared" si="197"/>
        <v>-5.737411390748153E-3</v>
      </c>
      <c r="AB250">
        <f t="shared" si="198"/>
        <v>-1.3752445351373362E-3</v>
      </c>
      <c r="AC250">
        <f t="shared" si="189"/>
        <v>-160.64751894094829</v>
      </c>
      <c r="AD250">
        <f t="shared" si="190"/>
        <v>-38.506846983845413</v>
      </c>
      <c r="AG250">
        <f t="shared" si="199"/>
        <v>6720000</v>
      </c>
      <c r="AH250">
        <f t="shared" si="213"/>
        <v>-346571294.5894115</v>
      </c>
      <c r="AI250">
        <f t="shared" si="214"/>
        <v>167980309.88806918</v>
      </c>
      <c r="AJ250">
        <f t="shared" si="215"/>
        <v>445.06251706130013</v>
      </c>
      <c r="AK250">
        <f t="shared" si="216"/>
        <v>914.21391736580324</v>
      </c>
      <c r="AL250">
        <f t="shared" si="217"/>
        <v>478.91627140654748</v>
      </c>
      <c r="AM250">
        <f t="shared" si="218"/>
        <v>897.80527581190188</v>
      </c>
      <c r="AN250">
        <f t="shared" si="219"/>
        <v>13409655.59938333</v>
      </c>
      <c r="AO250">
        <f t="shared" si="220"/>
        <v>25138547.722733252</v>
      </c>
      <c r="AP250">
        <f t="shared" si="221"/>
        <v>346571294.5894115</v>
      </c>
      <c r="AQ250">
        <f t="shared" si="222"/>
        <v>-167980309.88806918</v>
      </c>
      <c r="AR250">
        <f t="shared" si="223"/>
        <v>385135101.93628466</v>
      </c>
      <c r="AS250">
        <f t="shared" si="224"/>
        <v>0.89986940387154579</v>
      </c>
      <c r="AT250">
        <f t="shared" si="225"/>
        <v>-0.43615943871005358</v>
      </c>
      <c r="AU250">
        <f>G*Mz/AR250^2</f>
        <v>2.6871958308296818E-3</v>
      </c>
      <c r="AV250">
        <f t="shared" si="226"/>
        <v>2.4181253103748089E-3</v>
      </c>
      <c r="AW250">
        <f t="shared" si="227"/>
        <v>-1.1720458252786701E-3</v>
      </c>
      <c r="AX250">
        <f>AH250+AJ250*dt/2</f>
        <v>-340340419.35055327</v>
      </c>
      <c r="AY250">
        <f>AI250+AK250*dt/2</f>
        <v>180779304.73119044</v>
      </c>
      <c r="AZ250">
        <f t="shared" si="228"/>
        <v>340340419.35055327</v>
      </c>
      <c r="BA250">
        <f t="shared" si="229"/>
        <v>-180779304.73119044</v>
      </c>
      <c r="BB250">
        <f t="shared" si="230"/>
        <v>385373530.56846428</v>
      </c>
      <c r="BC250">
        <f t="shared" si="231"/>
        <v>0.88314425448088585</v>
      </c>
      <c r="BD250">
        <f t="shared" si="232"/>
        <v>-0.46910150903338638</v>
      </c>
      <c r="BE250">
        <f>G*Mz/BB250^2</f>
        <v>2.6838717508124426E-3</v>
      </c>
      <c r="BF250">
        <f t="shared" si="233"/>
        <v>2.3702459164935646E-3</v>
      </c>
      <c r="BG250">
        <f t="shared" si="234"/>
        <v>-1.2590082883581935E-3</v>
      </c>
      <c r="BH250">
        <f>BF250*dt</f>
        <v>66.366885661819808</v>
      </c>
      <c r="BI250">
        <f>BG250*dt</f>
        <v>-35.252232074029415</v>
      </c>
      <c r="BJ250">
        <f t="shared" si="200"/>
        <v>142306028077.2016</v>
      </c>
      <c r="BK250">
        <f t="shared" si="201"/>
        <v>37049240049.504356</v>
      </c>
    </row>
    <row r="251" spans="2:63" x14ac:dyDescent="0.3">
      <c r="B251">
        <f t="shared" si="191"/>
        <v>6748000</v>
      </c>
      <c r="C251">
        <f t="shared" si="235"/>
        <v>145965911784.35211</v>
      </c>
      <c r="D251">
        <f t="shared" si="236"/>
        <v>34559412055.677376</v>
      </c>
      <c r="E251">
        <f t="shared" si="237"/>
        <v>6854.2931419549905</v>
      </c>
      <c r="F251">
        <f t="shared" si="238"/>
        <v>-28948.490858975689</v>
      </c>
      <c r="G251">
        <f t="shared" si="181"/>
        <v>6773.915619002998</v>
      </c>
      <c r="H251">
        <f t="shared" si="182"/>
        <v>-28967.521329184488</v>
      </c>
      <c r="I251">
        <f t="shared" si="183"/>
        <v>189669637.33208394</v>
      </c>
      <c r="J251">
        <f t="shared" si="184"/>
        <v>-811090597.21716571</v>
      </c>
      <c r="K251">
        <f t="shared" si="239"/>
        <v>-145965911784.35211</v>
      </c>
      <c r="L251">
        <f t="shared" si="240"/>
        <v>-34559412055.677376</v>
      </c>
      <c r="M251">
        <f t="shared" si="241"/>
        <v>150001334542.96786</v>
      </c>
      <c r="N251">
        <f t="shared" si="242"/>
        <v>-0.97309742096021279</v>
      </c>
      <c r="O251">
        <f t="shared" si="243"/>
        <v>-0.23039403056629362</v>
      </c>
      <c r="P251">
        <f t="shared" si="185"/>
        <v>5.8999762159093897E-3</v>
      </c>
      <c r="Q251">
        <f t="shared" si="244"/>
        <v>-5.7412516394280229E-3</v>
      </c>
      <c r="R251">
        <f t="shared" si="245"/>
        <v>-1.3593193006286332E-3</v>
      </c>
      <c r="S251">
        <f t="shared" si="186"/>
        <v>146061871888.33948</v>
      </c>
      <c r="T251">
        <f t="shared" si="187"/>
        <v>34154133183.651714</v>
      </c>
      <c r="U251">
        <f t="shared" si="192"/>
        <v>-146061871888.33948</v>
      </c>
      <c r="V251">
        <f t="shared" si="193"/>
        <v>-34154133183.651714</v>
      </c>
      <c r="W251">
        <f t="shared" si="194"/>
        <v>150001917431.25256</v>
      </c>
      <c r="X251">
        <f t="shared" si="195"/>
        <v>-0.97373336547701894</v>
      </c>
      <c r="Y251">
        <f t="shared" si="196"/>
        <v>-0.22769131067477794</v>
      </c>
      <c r="Z251">
        <f t="shared" si="188"/>
        <v>5.899930362891063E-3</v>
      </c>
      <c r="AA251">
        <f t="shared" si="197"/>
        <v>-5.7449590483379647E-3</v>
      </c>
      <c r="AB251">
        <f t="shared" si="198"/>
        <v>-1.3433628772165844E-3</v>
      </c>
      <c r="AC251">
        <f t="shared" si="189"/>
        <v>-160.85885335346302</v>
      </c>
      <c r="AD251">
        <f t="shared" si="190"/>
        <v>-37.614160562064363</v>
      </c>
      <c r="AG251">
        <f t="shared" si="199"/>
        <v>6748000</v>
      </c>
      <c r="AH251">
        <f t="shared" si="213"/>
        <v>-333161638.99002814</v>
      </c>
      <c r="AI251">
        <f t="shared" si="214"/>
        <v>193118857.61080244</v>
      </c>
      <c r="AJ251">
        <f t="shared" si="215"/>
        <v>511.42940272311995</v>
      </c>
      <c r="AK251">
        <f t="shared" si="216"/>
        <v>878.96168529177385</v>
      </c>
      <c r="AL251">
        <f t="shared" si="217"/>
        <v>543.98561336611704</v>
      </c>
      <c r="AM251">
        <f t="shared" si="218"/>
        <v>860.0903103442505</v>
      </c>
      <c r="AN251">
        <f t="shared" si="219"/>
        <v>15231597.174251277</v>
      </c>
      <c r="AO251">
        <f t="shared" si="220"/>
        <v>24082528.689639013</v>
      </c>
      <c r="AP251">
        <f t="shared" si="221"/>
        <v>333161638.99002814</v>
      </c>
      <c r="AQ251">
        <f t="shared" si="222"/>
        <v>-193118857.61080244</v>
      </c>
      <c r="AR251">
        <f t="shared" si="223"/>
        <v>385086445.95651925</v>
      </c>
      <c r="AS251">
        <f t="shared" si="224"/>
        <v>0.86516064766311196</v>
      </c>
      <c r="AT251">
        <f t="shared" si="225"/>
        <v>-0.50149481925055295</v>
      </c>
      <c r="AU251">
        <f>G*Mz/AR251^2</f>
        <v>2.6878749324049764E-3</v>
      </c>
      <c r="AV251">
        <f t="shared" si="226"/>
        <v>2.3254436173569325E-3</v>
      </c>
      <c r="AW251">
        <f t="shared" si="227"/>
        <v>-1.347955353394526E-3</v>
      </c>
      <c r="AX251">
        <f>AH251+AJ251*dt/2</f>
        <v>-326001627.35190445</v>
      </c>
      <c r="AY251">
        <f>AI251+AK251*dt/2</f>
        <v>205424321.20488727</v>
      </c>
      <c r="AZ251">
        <f t="shared" si="228"/>
        <v>326001627.35190445</v>
      </c>
      <c r="BA251">
        <f t="shared" si="229"/>
        <v>-205424321.20488727</v>
      </c>
      <c r="BB251">
        <f t="shared" si="230"/>
        <v>385326112.24595028</v>
      </c>
      <c r="BC251">
        <f t="shared" si="231"/>
        <v>0.8460408391524229</v>
      </c>
      <c r="BD251">
        <f t="shared" si="232"/>
        <v>-0.53311809056368009</v>
      </c>
      <c r="BE251">
        <f>G*Mz/BB251^2</f>
        <v>2.6845323472414581E-3</v>
      </c>
      <c r="BF251">
        <f t="shared" si="233"/>
        <v>2.2712239997919868E-3</v>
      </c>
      <c r="BG251">
        <f t="shared" si="234"/>
        <v>-1.4311727590178003E-3</v>
      </c>
      <c r="BH251">
        <f>BF251*dt</f>
        <v>63.594271994175628</v>
      </c>
      <c r="BI251">
        <f>BG251*dt</f>
        <v>-40.07283725249841</v>
      </c>
      <c r="BJ251">
        <f t="shared" si="200"/>
        <v>142634295394.45184</v>
      </c>
      <c r="BK251">
        <f t="shared" si="201"/>
        <v>36490600631.7854</v>
      </c>
    </row>
    <row r="252" spans="2:63" x14ac:dyDescent="0.3">
      <c r="B252">
        <f t="shared" si="191"/>
        <v>6776000</v>
      </c>
      <c r="C252">
        <f t="shared" si="235"/>
        <v>146155581421.6842</v>
      </c>
      <c r="D252">
        <f t="shared" si="236"/>
        <v>33748321458.460209</v>
      </c>
      <c r="E252">
        <f t="shared" si="237"/>
        <v>6693.4342886015274</v>
      </c>
      <c r="F252">
        <f t="shared" si="238"/>
        <v>-28986.105019537754</v>
      </c>
      <c r="G252">
        <f t="shared" si="181"/>
        <v>6612.9523373687098</v>
      </c>
      <c r="H252">
        <f t="shared" si="182"/>
        <v>-29004.68885147485</v>
      </c>
      <c r="I252">
        <f t="shared" si="183"/>
        <v>185162665.44632387</v>
      </c>
      <c r="J252">
        <f t="shared" si="184"/>
        <v>-812131287.84129584</v>
      </c>
      <c r="K252">
        <f t="shared" si="239"/>
        <v>-146155581421.6842</v>
      </c>
      <c r="L252">
        <f t="shared" si="240"/>
        <v>-33748321458.460209</v>
      </c>
      <c r="M252">
        <f t="shared" si="241"/>
        <v>150001343933.89322</v>
      </c>
      <c r="N252">
        <f t="shared" si="242"/>
        <v>-0.97436181295879676</v>
      </c>
      <c r="O252">
        <f t="shared" si="243"/>
        <v>-0.22498679394054871</v>
      </c>
      <c r="P252">
        <f t="shared" si="185"/>
        <v>5.8999754771662154E-3</v>
      </c>
      <c r="Q252">
        <f t="shared" si="244"/>
        <v>-5.7487108023441154E-3</v>
      </c>
      <c r="R252">
        <f t="shared" si="245"/>
        <v>-1.3274165669354859E-3</v>
      </c>
      <c r="S252">
        <f t="shared" si="186"/>
        <v>146249289501.72464</v>
      </c>
      <c r="T252">
        <f t="shared" si="187"/>
        <v>33342515988.18668</v>
      </c>
      <c r="U252">
        <f t="shared" si="192"/>
        <v>-146249289501.72464</v>
      </c>
      <c r="V252">
        <f t="shared" si="193"/>
        <v>-33342515988.18668</v>
      </c>
      <c r="W252">
        <f t="shared" si="194"/>
        <v>150001926828.23029</v>
      </c>
      <c r="X252">
        <f t="shared" si="195"/>
        <v>-0.97498273918305822</v>
      </c>
      <c r="Y252">
        <f t="shared" si="196"/>
        <v>-0.22228058461120803</v>
      </c>
      <c r="Z252">
        <f t="shared" si="188"/>
        <v>5.8999296236803937E-3</v>
      </c>
      <c r="AA252">
        <f t="shared" si="197"/>
        <v>-5.7523295454831799E-3</v>
      </c>
      <c r="AB252">
        <f t="shared" si="198"/>
        <v>-1.3114398059166626E-3</v>
      </c>
      <c r="AC252">
        <f t="shared" si="189"/>
        <v>-161.06522727352905</v>
      </c>
      <c r="AD252">
        <f t="shared" si="190"/>
        <v>-36.720314565666555</v>
      </c>
      <c r="AG252">
        <f t="shared" si="199"/>
        <v>6776000</v>
      </c>
      <c r="AH252">
        <f t="shared" si="213"/>
        <v>-317930041.81577688</v>
      </c>
      <c r="AI252">
        <f t="shared" si="214"/>
        <v>217201386.30044144</v>
      </c>
      <c r="AJ252">
        <f t="shared" si="215"/>
        <v>575.02367471729553</v>
      </c>
      <c r="AK252">
        <f t="shared" si="216"/>
        <v>838.88884803927544</v>
      </c>
      <c r="AL252">
        <f t="shared" si="217"/>
        <v>606.10266575423111</v>
      </c>
      <c r="AM252">
        <f t="shared" si="218"/>
        <v>817.6565042837492</v>
      </c>
      <c r="AN252">
        <f t="shared" si="219"/>
        <v>16970874.641118471</v>
      </c>
      <c r="AO252">
        <f t="shared" si="220"/>
        <v>22894382.119944979</v>
      </c>
      <c r="AP252">
        <f t="shared" si="221"/>
        <v>317930041.81577688</v>
      </c>
      <c r="AQ252">
        <f t="shared" si="222"/>
        <v>-217201386.30044144</v>
      </c>
      <c r="AR252">
        <f t="shared" si="223"/>
        <v>385040197.51165622</v>
      </c>
      <c r="AS252">
        <f t="shared" si="224"/>
        <v>0.82570610515581888</v>
      </c>
      <c r="AT252">
        <f t="shared" si="225"/>
        <v>-0.56410054769376683</v>
      </c>
      <c r="AU252">
        <f>G*Mz/AR252^2</f>
        <v>2.6885206701853805E-3</v>
      </c>
      <c r="AV252">
        <f t="shared" si="226"/>
        <v>2.2199279312096823E-3</v>
      </c>
      <c r="AW252">
        <f t="shared" si="227"/>
        <v>-1.5165959825375862E-3</v>
      </c>
      <c r="AX252">
        <f>AH252+AJ252*dt/2</f>
        <v>-309879710.36973476</v>
      </c>
      <c r="AY252">
        <f>AI252+AK252*dt/2</f>
        <v>228945830.17299131</v>
      </c>
      <c r="AZ252">
        <f t="shared" si="228"/>
        <v>309879710.36973476</v>
      </c>
      <c r="BA252">
        <f t="shared" si="229"/>
        <v>-228945830.17299131</v>
      </c>
      <c r="BB252">
        <f t="shared" si="230"/>
        <v>385281232.41656983</v>
      </c>
      <c r="BC252">
        <f t="shared" si="231"/>
        <v>0.8042948482751161</v>
      </c>
      <c r="BD252">
        <f t="shared" si="232"/>
        <v>-0.59423042419427485</v>
      </c>
      <c r="BE252">
        <f>G*Mz/BB252^2</f>
        <v>2.6851578039767572E-3</v>
      </c>
      <c r="BF252">
        <f t="shared" si="233"/>
        <v>2.1596585885442299E-3</v>
      </c>
      <c r="BG252">
        <f t="shared" si="234"/>
        <v>-1.595602460885676E-3</v>
      </c>
      <c r="BH252">
        <f>BF252*dt</f>
        <v>60.470440479238441</v>
      </c>
      <c r="BI252">
        <f>BG252*dt</f>
        <v>-44.67686890479893</v>
      </c>
      <c r="BJ252">
        <f t="shared" si="200"/>
        <v>142976281003.52643</v>
      </c>
      <c r="BK252">
        <f t="shared" si="201"/>
        <v>35920335321.464622</v>
      </c>
    </row>
    <row r="253" spans="2:63" x14ac:dyDescent="0.3">
      <c r="B253">
        <f t="shared" si="191"/>
        <v>6804000</v>
      </c>
      <c r="C253">
        <f t="shared" si="235"/>
        <v>146340744087.13052</v>
      </c>
      <c r="D253">
        <f t="shared" si="236"/>
        <v>32936190170.618912</v>
      </c>
      <c r="E253">
        <f t="shared" si="237"/>
        <v>6532.3690613279987</v>
      </c>
      <c r="F253">
        <f t="shared" si="238"/>
        <v>-29022.825334103421</v>
      </c>
      <c r="G253">
        <f t="shared" si="181"/>
        <v>6451.7851636793775</v>
      </c>
      <c r="H253">
        <f t="shared" si="182"/>
        <v>-29040.961954866158</v>
      </c>
      <c r="I253">
        <f t="shared" si="183"/>
        <v>180649984.58302256</v>
      </c>
      <c r="J253">
        <f t="shared" si="184"/>
        <v>-813146934.73625243</v>
      </c>
      <c r="K253">
        <f t="shared" si="239"/>
        <v>-146340744087.13052</v>
      </c>
      <c r="L253">
        <f t="shared" si="240"/>
        <v>-32936190170.618912</v>
      </c>
      <c r="M253">
        <f t="shared" si="241"/>
        <v>150001353336.99561</v>
      </c>
      <c r="N253">
        <f t="shared" si="242"/>
        <v>-0.97559615851170955</v>
      </c>
      <c r="O253">
        <f t="shared" si="243"/>
        <v>-0.21957262009912606</v>
      </c>
      <c r="P253">
        <f t="shared" si="185"/>
        <v>5.8999747374652656E-3</v>
      </c>
      <c r="Q253">
        <f t="shared" si="244"/>
        <v>-5.7559926891872452E-3</v>
      </c>
      <c r="R253">
        <f t="shared" si="245"/>
        <v>-1.2954729116239018E-3</v>
      </c>
      <c r="S253">
        <f t="shared" si="186"/>
        <v>146432197253.98911</v>
      </c>
      <c r="T253">
        <f t="shared" si="187"/>
        <v>32529870615.941463</v>
      </c>
      <c r="U253">
        <f t="shared" si="192"/>
        <v>-146432197253.98911</v>
      </c>
      <c r="V253">
        <f t="shared" si="193"/>
        <v>-32529870615.941463</v>
      </c>
      <c r="W253">
        <f t="shared" si="194"/>
        <v>150001936237.24017</v>
      </c>
      <c r="X253">
        <f t="shared" si="195"/>
        <v>-0.97620204730154125</v>
      </c>
      <c r="Y253">
        <f t="shared" si="196"/>
        <v>-0.21686300478477055</v>
      </c>
      <c r="Z253">
        <f t="shared" si="188"/>
        <v>5.8999288835233548E-3</v>
      </c>
      <c r="AA253">
        <f t="shared" si="197"/>
        <v>-5.7595226550289959E-3</v>
      </c>
      <c r="AB253">
        <f t="shared" si="198"/>
        <v>-1.2794763056973313E-3</v>
      </c>
      <c r="AC253">
        <f t="shared" si="189"/>
        <v>-161.26663434081189</v>
      </c>
      <c r="AD253">
        <f t="shared" si="190"/>
        <v>-35.825336559525276</v>
      </c>
      <c r="AG253">
        <f t="shared" si="199"/>
        <v>6804000</v>
      </c>
      <c r="AH253">
        <f t="shared" si="213"/>
        <v>-300959167.17465842</v>
      </c>
      <c r="AI253">
        <f t="shared" si="214"/>
        <v>240095768.42038643</v>
      </c>
      <c r="AJ253">
        <f t="shared" si="215"/>
        <v>635.49411519653393</v>
      </c>
      <c r="AK253">
        <f t="shared" si="216"/>
        <v>794.21197913447656</v>
      </c>
      <c r="AL253">
        <f t="shared" si="217"/>
        <v>664.92412322908217</v>
      </c>
      <c r="AM253">
        <f t="shared" si="218"/>
        <v>770.73364332059475</v>
      </c>
      <c r="AN253">
        <f t="shared" si="219"/>
        <v>18617875.4504143</v>
      </c>
      <c r="AO253">
        <f t="shared" si="220"/>
        <v>21580542.012976654</v>
      </c>
      <c r="AP253">
        <f t="shared" si="221"/>
        <v>300959167.17465842</v>
      </c>
      <c r="AQ253">
        <f t="shared" si="222"/>
        <v>-240095768.42038643</v>
      </c>
      <c r="AR253">
        <f t="shared" si="223"/>
        <v>384996621.17977065</v>
      </c>
      <c r="AS253">
        <f t="shared" si="224"/>
        <v>0.78171898301966736</v>
      </c>
      <c r="AT253">
        <f t="shared" si="225"/>
        <v>-0.62363084560234594</v>
      </c>
      <c r="AU253">
        <f>G*Mz/AR253^2</f>
        <v>2.6891293118865159E-3</v>
      </c>
      <c r="AV253">
        <f t="shared" si="226"/>
        <v>2.1021434308963051E-3</v>
      </c>
      <c r="AW253">
        <f t="shared" si="227"/>
        <v>-1.6770239867058426E-3</v>
      </c>
      <c r="AX253">
        <f>AH253+AJ253*dt/2</f>
        <v>-292062249.56190693</v>
      </c>
      <c r="AY253">
        <f>AI253+AK253*dt/2</f>
        <v>251214736.12826911</v>
      </c>
      <c r="AZ253">
        <f t="shared" si="228"/>
        <v>292062249.56190693</v>
      </c>
      <c r="BA253">
        <f t="shared" si="229"/>
        <v>-251214736.12826911</v>
      </c>
      <c r="BB253">
        <f t="shared" si="230"/>
        <v>385239148.14976615</v>
      </c>
      <c r="BC253">
        <f t="shared" si="231"/>
        <v>0.75813232109101325</v>
      </c>
      <c r="BD253">
        <f t="shared" si="232"/>
        <v>-0.6521007466006713</v>
      </c>
      <c r="BE253">
        <f>G*Mz/BB253^2</f>
        <v>2.6857444996451619E-3</v>
      </c>
      <c r="BF253">
        <f t="shared" si="233"/>
        <v>2.0361497113734086E-3</v>
      </c>
      <c r="BG253">
        <f t="shared" si="234"/>
        <v>-1.7513759933972565E-3</v>
      </c>
      <c r="BH253">
        <f>BF253*dt</f>
        <v>57.012191918455443</v>
      </c>
      <c r="BI253">
        <f>BG253*dt</f>
        <v>-49.038527815123182</v>
      </c>
      <c r="BJ253">
        <f t="shared" si="200"/>
        <v>143331152415.38394</v>
      </c>
      <c r="BK253">
        <f t="shared" si="201"/>
        <v>35337147854.822777</v>
      </c>
    </row>
    <row r="254" spans="2:63" x14ac:dyDescent="0.3">
      <c r="B254">
        <f t="shared" si="191"/>
        <v>6832000</v>
      </c>
      <c r="C254">
        <f t="shared" si="235"/>
        <v>146521394071.71353</v>
      </c>
      <c r="D254">
        <f t="shared" si="236"/>
        <v>32123043235.88266</v>
      </c>
      <c r="E254">
        <f t="shared" si="237"/>
        <v>6371.1024269871868</v>
      </c>
      <c r="F254">
        <f t="shared" si="238"/>
        <v>-29058.650670662948</v>
      </c>
      <c r="G254">
        <f t="shared" si="181"/>
        <v>6290.4190679296917</v>
      </c>
      <c r="H254">
        <f t="shared" si="182"/>
        <v>-29076.339521139977</v>
      </c>
      <c r="I254">
        <f t="shared" si="183"/>
        <v>176131733.90203136</v>
      </c>
      <c r="J254">
        <f t="shared" si="184"/>
        <v>-814137506.5919193</v>
      </c>
      <c r="K254">
        <f t="shared" si="239"/>
        <v>-146521394071.71353</v>
      </c>
      <c r="L254">
        <f t="shared" si="240"/>
        <v>-32123043235.88266</v>
      </c>
      <c r="M254">
        <f t="shared" si="241"/>
        <v>150001362751.98553</v>
      </c>
      <c r="N254">
        <f t="shared" si="242"/>
        <v>-0.97680041956668195</v>
      </c>
      <c r="O254">
        <f t="shared" si="243"/>
        <v>-0.2141516760017399</v>
      </c>
      <c r="P254">
        <f t="shared" si="185"/>
        <v>5.8999739968293146E-3</v>
      </c>
      <c r="Q254">
        <f t="shared" si="244"/>
        <v>-5.7630970755353879E-3</v>
      </c>
      <c r="R254">
        <f t="shared" si="245"/>
        <v>-1.2634893197876818E-3</v>
      </c>
      <c r="S254">
        <f t="shared" si="186"/>
        <v>146610589505.69135</v>
      </c>
      <c r="T254">
        <f t="shared" si="187"/>
        <v>31716222126.493378</v>
      </c>
      <c r="U254">
        <f t="shared" si="192"/>
        <v>-146610589505.69135</v>
      </c>
      <c r="V254">
        <f t="shared" si="193"/>
        <v>-31716222126.493378</v>
      </c>
      <c r="W254">
        <f t="shared" si="194"/>
        <v>150001945657.99274</v>
      </c>
      <c r="X254">
        <f t="shared" si="195"/>
        <v>-0.9773912522439292</v>
      </c>
      <c r="Y254">
        <f t="shared" si="196"/>
        <v>-0.21143873826014872</v>
      </c>
      <c r="Z254">
        <f t="shared" si="188"/>
        <v>5.8999281424427221E-3</v>
      </c>
      <c r="AA254">
        <f t="shared" si="197"/>
        <v>-5.766538155291291E-3</v>
      </c>
      <c r="AB254">
        <f t="shared" si="198"/>
        <v>-1.2474733622636321E-3</v>
      </c>
      <c r="AC254">
        <f t="shared" si="189"/>
        <v>-161.46306834815616</v>
      </c>
      <c r="AD254">
        <f t="shared" si="190"/>
        <v>-34.929254143381698</v>
      </c>
      <c r="AG254">
        <f t="shared" si="199"/>
        <v>6832000</v>
      </c>
      <c r="AH254">
        <f t="shared" si="213"/>
        <v>-282341291.72424412</v>
      </c>
      <c r="AI254">
        <f t="shared" si="214"/>
        <v>261676310.43336308</v>
      </c>
      <c r="AJ254">
        <f t="shared" si="215"/>
        <v>692.50630711498934</v>
      </c>
      <c r="AK254">
        <f t="shared" si="216"/>
        <v>745.17345131935338</v>
      </c>
      <c r="AL254">
        <f t="shared" si="217"/>
        <v>720.12447012763403</v>
      </c>
      <c r="AM254">
        <f t="shared" si="218"/>
        <v>719.5767029515855</v>
      </c>
      <c r="AN254">
        <f t="shared" si="219"/>
        <v>20163485.163573753</v>
      </c>
      <c r="AO254">
        <f t="shared" si="220"/>
        <v>20148147.682644393</v>
      </c>
      <c r="AP254">
        <f t="shared" si="221"/>
        <v>282341291.72424412</v>
      </c>
      <c r="AQ254">
        <f t="shared" si="222"/>
        <v>-261676310.43336308</v>
      </c>
      <c r="AR254">
        <f t="shared" si="223"/>
        <v>384955966.9034012</v>
      </c>
      <c r="AS254">
        <f t="shared" si="224"/>
        <v>0.73343788900171369</v>
      </c>
      <c r="AT254">
        <f t="shared" si="225"/>
        <v>-0.67975647328783129</v>
      </c>
      <c r="AU254">
        <f>G*Mz/AR254^2</f>
        <v>2.6896973268720889E-3</v>
      </c>
      <c r="AV254">
        <f t="shared" si="226"/>
        <v>1.9727259294746173E-3</v>
      </c>
      <c r="AW254">
        <f t="shared" si="227"/>
        <v>-1.8283391691262783E-3</v>
      </c>
      <c r="AX254">
        <f>AH254+AJ254*dt/2</f>
        <v>-272646203.42463428</v>
      </c>
      <c r="AY254">
        <f>AI254+AK254*dt/2</f>
        <v>272108738.75183403</v>
      </c>
      <c r="AZ254">
        <f t="shared" si="228"/>
        <v>272646203.42463428</v>
      </c>
      <c r="BA254">
        <f t="shared" si="229"/>
        <v>-272108738.75183403</v>
      </c>
      <c r="BB254">
        <f t="shared" si="230"/>
        <v>385200101.17727244</v>
      </c>
      <c r="BC254">
        <f t="shared" si="231"/>
        <v>0.70780408050609556</v>
      </c>
      <c r="BD254">
        <f t="shared" si="232"/>
        <v>-0.7064087935600184</v>
      </c>
      <c r="BE254">
        <f>G*Mz/BB254^2</f>
        <v>2.6862890244597933E-3</v>
      </c>
      <c r="BF254">
        <f t="shared" si="233"/>
        <v>1.9013663329313804E-3</v>
      </c>
      <c r="BG254">
        <f t="shared" si="234"/>
        <v>-1.8976181889221613E-3</v>
      </c>
      <c r="BH254">
        <f>BF254*dt</f>
        <v>53.238257322078653</v>
      </c>
      <c r="BI254">
        <f>BG254*dt</f>
        <v>-53.133309289820517</v>
      </c>
      <c r="BJ254">
        <f t="shared" si="200"/>
        <v>143697981154.4711</v>
      </c>
      <c r="BK254">
        <f t="shared" si="201"/>
        <v>34739806340.216293</v>
      </c>
    </row>
    <row r="255" spans="2:63" x14ac:dyDescent="0.3">
      <c r="B255">
        <f t="shared" si="191"/>
        <v>6860000</v>
      </c>
      <c r="C255">
        <f t="shared" si="235"/>
        <v>146697525805.61557</v>
      </c>
      <c r="D255">
        <f t="shared" si="236"/>
        <v>31308905729.290741</v>
      </c>
      <c r="E255">
        <f t="shared" si="237"/>
        <v>6209.6393586390304</v>
      </c>
      <c r="F255">
        <f t="shared" si="238"/>
        <v>-29093.57992480633</v>
      </c>
      <c r="G255">
        <f t="shared" si="181"/>
        <v>6128.8590262448606</v>
      </c>
      <c r="H255">
        <f t="shared" si="182"/>
        <v>-29110.820459694842</v>
      </c>
      <c r="I255">
        <f t="shared" si="183"/>
        <v>171608052.7348561</v>
      </c>
      <c r="J255">
        <f t="shared" si="184"/>
        <v>-815102972.87145555</v>
      </c>
      <c r="K255">
        <f t="shared" si="239"/>
        <v>-146697525805.61557</v>
      </c>
      <c r="L255">
        <f t="shared" si="240"/>
        <v>-31308905729.290741</v>
      </c>
      <c r="M255">
        <f t="shared" si="241"/>
        <v>150001372178.5733</v>
      </c>
      <c r="N255">
        <f t="shared" si="242"/>
        <v>-0.97797455899920316</v>
      </c>
      <c r="O255">
        <f t="shared" si="243"/>
        <v>-0.20872412881675631</v>
      </c>
      <c r="P255">
        <f t="shared" si="185"/>
        <v>5.8999732552811514E-3</v>
      </c>
      <c r="Q255">
        <f t="shared" si="244"/>
        <v>-5.7700237424406775E-3</v>
      </c>
      <c r="R255">
        <f t="shared" si="245"/>
        <v>-1.23146677775072E-3</v>
      </c>
      <c r="S255">
        <f t="shared" si="186"/>
        <v>146784460756.63651</v>
      </c>
      <c r="T255">
        <f t="shared" si="187"/>
        <v>30901595610.343452</v>
      </c>
      <c r="U255">
        <f t="shared" si="192"/>
        <v>-146784460756.63651</v>
      </c>
      <c r="V255">
        <f t="shared" si="193"/>
        <v>-30901595610.343452</v>
      </c>
      <c r="W255">
        <f t="shared" si="194"/>
        <v>150001955090.19794</v>
      </c>
      <c r="X255">
        <f t="shared" si="195"/>
        <v>-0.97855031735001907</v>
      </c>
      <c r="Y255">
        <f t="shared" si="196"/>
        <v>-0.20600795230810132</v>
      </c>
      <c r="Z255">
        <f t="shared" si="188"/>
        <v>5.8999274004613118E-3</v>
      </c>
      <c r="AA255">
        <f t="shared" si="197"/>
        <v>-5.77337583006349E-3</v>
      </c>
      <c r="AB255">
        <f t="shared" si="198"/>
        <v>-1.2154319625354941E-3</v>
      </c>
      <c r="AC255">
        <f t="shared" si="189"/>
        <v>-161.65452324177772</v>
      </c>
      <c r="AD255">
        <f t="shared" si="190"/>
        <v>-34.032094950993837</v>
      </c>
      <c r="AG255">
        <f t="shared" si="199"/>
        <v>6860000</v>
      </c>
      <c r="AH255">
        <f t="shared" si="213"/>
        <v>-262177806.56067038</v>
      </c>
      <c r="AI255">
        <f t="shared" si="214"/>
        <v>281824458.11600745</v>
      </c>
      <c r="AJ255">
        <f t="shared" si="215"/>
        <v>745.74456443706799</v>
      </c>
      <c r="AK255">
        <f t="shared" si="216"/>
        <v>692.04014202953283</v>
      </c>
      <c r="AL255">
        <f t="shared" si="217"/>
        <v>771.39786422351847</v>
      </c>
      <c r="AM255">
        <f t="shared" si="218"/>
        <v>664.46447723148719</v>
      </c>
      <c r="AN255">
        <f t="shared" si="219"/>
        <v>21599140.198258515</v>
      </c>
      <c r="AO255">
        <f t="shared" si="220"/>
        <v>18605005.362481643</v>
      </c>
      <c r="AP255">
        <f t="shared" si="221"/>
        <v>262177806.56067038</v>
      </c>
      <c r="AQ255">
        <f t="shared" si="222"/>
        <v>-281824458.11600745</v>
      </c>
      <c r="AR255">
        <f t="shared" si="223"/>
        <v>384918468.56879383</v>
      </c>
      <c r="AS255">
        <f t="shared" si="224"/>
        <v>0.68112555766809912</v>
      </c>
      <c r="AT255">
        <f t="shared" si="225"/>
        <v>-0.73216663041367913</v>
      </c>
      <c r="AU255">
        <f>G*Mz/AR255^2</f>
        <v>2.6902214071196561E-3</v>
      </c>
      <c r="AV255">
        <f t="shared" si="226"/>
        <v>1.8323785561750342E-3</v>
      </c>
      <c r="AW255">
        <f t="shared" si="227"/>
        <v>-1.969690342717545E-3</v>
      </c>
      <c r="AX255">
        <f>AH255+AJ255*dt/2</f>
        <v>-251737382.65855142</v>
      </c>
      <c r="AY255">
        <f>AI255+AK255*dt/2</f>
        <v>291513020.1044209</v>
      </c>
      <c r="AZ255">
        <f t="shared" si="228"/>
        <v>251737382.65855142</v>
      </c>
      <c r="BA255">
        <f t="shared" si="229"/>
        <v>-291513020.1044209</v>
      </c>
      <c r="BB255">
        <f t="shared" si="230"/>
        <v>385164316.51722163</v>
      </c>
      <c r="BC255">
        <f t="shared" si="231"/>
        <v>0.6535843842826381</v>
      </c>
      <c r="BD255">
        <f t="shared" si="232"/>
        <v>-0.75685365337156474</v>
      </c>
      <c r="BE255">
        <f>G*Mz/BB255^2</f>
        <v>2.6867882005304732E-3</v>
      </c>
      <c r="BF255">
        <f t="shared" si="233"/>
        <v>1.7560428117415665E-3</v>
      </c>
      <c r="BG255">
        <f t="shared" si="234"/>
        <v>-2.033505465407101E-3</v>
      </c>
      <c r="BH255">
        <f>BF255*dt</f>
        <v>49.16919872876386</v>
      </c>
      <c r="BI255">
        <f>BG255*dt</f>
        <v>-56.938153031398826</v>
      </c>
      <c r="BJ255">
        <f t="shared" si="200"/>
        <v>144075747740.00888</v>
      </c>
      <c r="BK255">
        <f t="shared" si="201"/>
        <v>34127150310.450813</v>
      </c>
    </row>
    <row r="256" spans="2:63" x14ac:dyDescent="0.3">
      <c r="B256">
        <f t="shared" si="191"/>
        <v>6888000</v>
      </c>
      <c r="C256">
        <f t="shared" si="235"/>
        <v>146869133858.35043</v>
      </c>
      <c r="D256">
        <f t="shared" si="236"/>
        <v>30493802756.419285</v>
      </c>
      <c r="E256">
        <f t="shared" si="237"/>
        <v>6047.9848353972529</v>
      </c>
      <c r="F256">
        <f t="shared" si="238"/>
        <v>-29127.612019757325</v>
      </c>
      <c r="G256">
        <f t="shared" si="181"/>
        <v>5967.1100207271465</v>
      </c>
      <c r="H256">
        <f t="shared" si="182"/>
        <v>-29144.403707579837</v>
      </c>
      <c r="I256">
        <f t="shared" si="183"/>
        <v>167079080.58036011</v>
      </c>
      <c r="J256">
        <f t="shared" si="184"/>
        <v>-816043303.81223547</v>
      </c>
      <c r="K256">
        <f t="shared" si="239"/>
        <v>-146869133858.35043</v>
      </c>
      <c r="L256">
        <f t="shared" si="240"/>
        <v>-30493802756.419285</v>
      </c>
      <c r="M256">
        <f t="shared" si="241"/>
        <v>150001381616.46866</v>
      </c>
      <c r="N256">
        <f t="shared" si="242"/>
        <v>-0.97911854061366632</v>
      </c>
      <c r="O256">
        <f t="shared" si="243"/>
        <v>-0.20329014591603847</v>
      </c>
      <c r="P256">
        <f t="shared" si="185"/>
        <v>5.8999725128436112E-3</v>
      </c>
      <c r="Q256">
        <f t="shared" si="244"/>
        <v>-5.7767724764361825E-3</v>
      </c>
      <c r="R256">
        <f t="shared" si="245"/>
        <v>-1.1994062730365939E-3</v>
      </c>
      <c r="S256">
        <f t="shared" si="186"/>
        <v>146953805646.04599</v>
      </c>
      <c r="T256">
        <f t="shared" si="187"/>
        <v>30086016188.142681</v>
      </c>
      <c r="U256">
        <f t="shared" si="192"/>
        <v>-146953805646.04599</v>
      </c>
      <c r="V256">
        <f t="shared" si="193"/>
        <v>-30086016188.142681</v>
      </c>
      <c r="W256">
        <f t="shared" si="194"/>
        <v>150001964533.56549</v>
      </c>
      <c r="X256">
        <f t="shared" si="195"/>
        <v>-0.97967920688907095</v>
      </c>
      <c r="Y256">
        <f t="shared" si="196"/>
        <v>-0.20057081440030355</v>
      </c>
      <c r="Z256">
        <f t="shared" si="188"/>
        <v>5.899926657601957E-3</v>
      </c>
      <c r="AA256">
        <f t="shared" si="197"/>
        <v>-5.7800354686231726E-3</v>
      </c>
      <c r="AB256">
        <f t="shared" si="198"/>
        <v>-1.1833530946172854E-3</v>
      </c>
      <c r="AC256">
        <f t="shared" si="189"/>
        <v>-161.84099312144883</v>
      </c>
      <c r="AD256">
        <f t="shared" si="190"/>
        <v>-33.133886649283994</v>
      </c>
      <c r="AG256">
        <f t="shared" si="199"/>
        <v>6888000</v>
      </c>
      <c r="AH256">
        <f t="shared" si="213"/>
        <v>-240578666.36241186</v>
      </c>
      <c r="AI256">
        <f t="shared" si="214"/>
        <v>300429463.4784891</v>
      </c>
      <c r="AJ256">
        <f t="shared" si="215"/>
        <v>794.91376316583182</v>
      </c>
      <c r="AK256">
        <f t="shared" si="216"/>
        <v>635.10198899813395</v>
      </c>
      <c r="AL256">
        <f t="shared" si="217"/>
        <v>818.45991494542545</v>
      </c>
      <c r="AM256">
        <f t="shared" si="218"/>
        <v>605.69806115579547</v>
      </c>
      <c r="AN256">
        <f t="shared" si="219"/>
        <v>22916877.618471913</v>
      </c>
      <c r="AO256">
        <f t="shared" si="220"/>
        <v>16959545.712362275</v>
      </c>
      <c r="AP256">
        <f t="shared" si="221"/>
        <v>240578666.36241186</v>
      </c>
      <c r="AQ256">
        <f t="shared" si="222"/>
        <v>-300429463.4784891</v>
      </c>
      <c r="AR256">
        <f t="shared" si="223"/>
        <v>384884342.67282099</v>
      </c>
      <c r="AS256">
        <f t="shared" si="224"/>
        <v>0.62506742854676423</v>
      </c>
      <c r="AT256">
        <f t="shared" si="225"/>
        <v>-0.78057075897700379</v>
      </c>
      <c r="AU256">
        <f>G*Mz/AR256^2</f>
        <v>2.6906984869886877E-3</v>
      </c>
      <c r="AV256">
        <f t="shared" si="226"/>
        <v>1.6818679842566882E-3</v>
      </c>
      <c r="AW256">
        <f t="shared" si="227"/>
        <v>-2.1002805601670355E-3</v>
      </c>
      <c r="AX256">
        <f>AH256+AJ256*dt/2</f>
        <v>-229449873.67809021</v>
      </c>
      <c r="AY256">
        <f>AI256+AK256*dt/2</f>
        <v>309320891.32446295</v>
      </c>
      <c r="AZ256">
        <f t="shared" si="228"/>
        <v>229449873.67809021</v>
      </c>
      <c r="BA256">
        <f t="shared" si="229"/>
        <v>-309320891.32446295</v>
      </c>
      <c r="BB256">
        <f t="shared" si="230"/>
        <v>385132001.19004881</v>
      </c>
      <c r="BC256">
        <f t="shared" si="231"/>
        <v>0.5957694322182927</v>
      </c>
      <c r="BD256">
        <f t="shared" si="232"/>
        <v>-0.80315551646881767</v>
      </c>
      <c r="BE256">
        <f>G*Mz/BB256^2</f>
        <v>2.6872391009078573E-3</v>
      </c>
      <c r="BF256">
        <f t="shared" si="233"/>
        <v>1.6009749133826694E-3</v>
      </c>
      <c r="BG256">
        <f t="shared" si="234"/>
        <v>-2.1582709079648512E-3</v>
      </c>
      <c r="BH256">
        <f>BF256*dt</f>
        <v>44.827297574714741</v>
      </c>
      <c r="BI256">
        <f>BG256*dt</f>
        <v>-60.431585423015832</v>
      </c>
      <c r="BJ256">
        <f t="shared" si="200"/>
        <v>144463347194.72632</v>
      </c>
      <c r="BK256">
        <f t="shared" si="201"/>
        <v>33498097391.204178</v>
      </c>
    </row>
    <row r="257" spans="2:63" x14ac:dyDescent="0.3">
      <c r="B257">
        <f t="shared" si="191"/>
        <v>6916000</v>
      </c>
      <c r="C257">
        <f t="shared" si="235"/>
        <v>147036212938.93079</v>
      </c>
      <c r="D257">
        <f t="shared" si="236"/>
        <v>29677759452.607048</v>
      </c>
      <c r="E257">
        <f t="shared" si="237"/>
        <v>5886.1438422758038</v>
      </c>
      <c r="F257">
        <f t="shared" si="238"/>
        <v>-29160.74590640661</v>
      </c>
      <c r="G257">
        <f t="shared" si="181"/>
        <v>5805.1770393022098</v>
      </c>
      <c r="H257">
        <f t="shared" si="182"/>
        <v>-29177.088229527344</v>
      </c>
      <c r="I257">
        <f t="shared" si="183"/>
        <v>162544957.10046187</v>
      </c>
      <c r="J257">
        <f t="shared" si="184"/>
        <v>-816958470.42676568</v>
      </c>
      <c r="K257">
        <f t="shared" si="239"/>
        <v>-147036212938.93079</v>
      </c>
      <c r="L257">
        <f t="shared" si="240"/>
        <v>-29677759452.607048</v>
      </c>
      <c r="M257">
        <f t="shared" si="241"/>
        <v>150001391065.38113</v>
      </c>
      <c r="N257">
        <f t="shared" si="242"/>
        <v>-0.98023232914448166</v>
      </c>
      <c r="O257">
        <f t="shared" si="243"/>
        <v>-0.19784989486978422</v>
      </c>
      <c r="P257">
        <f t="shared" si="185"/>
        <v>5.8999717695395427E-3</v>
      </c>
      <c r="Q257">
        <f t="shared" si="244"/>
        <v>-5.783343069542435E-3</v>
      </c>
      <c r="R257">
        <f t="shared" si="245"/>
        <v>-1.1673087943380933E-3</v>
      </c>
      <c r="S257">
        <f t="shared" si="186"/>
        <v>147118618952.72266</v>
      </c>
      <c r="T257">
        <f t="shared" si="187"/>
        <v>29269509009.917355</v>
      </c>
      <c r="U257">
        <f t="shared" si="192"/>
        <v>-147118618952.72266</v>
      </c>
      <c r="V257">
        <f t="shared" si="193"/>
        <v>-29269509009.917355</v>
      </c>
      <c r="W257">
        <f t="shared" si="194"/>
        <v>150001973987.80469</v>
      </c>
      <c r="X257">
        <f t="shared" si="195"/>
        <v>-0.98077788606090976</v>
      </c>
      <c r="Y257">
        <f t="shared" si="196"/>
        <v>-0.19512749220418257</v>
      </c>
      <c r="Z257">
        <f t="shared" si="188"/>
        <v>5.8999259138875293E-3</v>
      </c>
      <c r="AA257">
        <f t="shared" si="197"/>
        <v>-5.7865168657385922E-3</v>
      </c>
      <c r="AB257">
        <f t="shared" si="198"/>
        <v>-1.1512377477673435E-3</v>
      </c>
      <c r="AC257">
        <f t="shared" si="189"/>
        <v>-162.02247224068057</v>
      </c>
      <c r="AD257">
        <f t="shared" si="190"/>
        <v>-32.234656937485617</v>
      </c>
      <c r="AG257">
        <f t="shared" si="199"/>
        <v>6916000</v>
      </c>
      <c r="AH257">
        <f t="shared" si="213"/>
        <v>-217661788.74393994</v>
      </c>
      <c r="AI257">
        <f t="shared" si="214"/>
        <v>317389009.19085139</v>
      </c>
      <c r="AJ257">
        <f t="shared" si="215"/>
        <v>839.74106074054657</v>
      </c>
      <c r="AK257">
        <f t="shared" si="216"/>
        <v>574.67040357511814</v>
      </c>
      <c r="AL257">
        <f t="shared" si="217"/>
        <v>861.04934386881041</v>
      </c>
      <c r="AM257">
        <f t="shared" si="218"/>
        <v>543.59919484957618</v>
      </c>
      <c r="AN257">
        <f t="shared" si="219"/>
        <v>24109381.628326692</v>
      </c>
      <c r="AO257">
        <f t="shared" si="220"/>
        <v>15220777.455788134</v>
      </c>
      <c r="AP257">
        <f t="shared" si="221"/>
        <v>217661788.74393994</v>
      </c>
      <c r="AQ257">
        <f t="shared" si="222"/>
        <v>-317389009.19085139</v>
      </c>
      <c r="AR257">
        <f t="shared" si="223"/>
        <v>384853787.08590341</v>
      </c>
      <c r="AS257">
        <f t="shared" si="224"/>
        <v>0.5655700841404363</v>
      </c>
      <c r="AT257">
        <f t="shared" si="225"/>
        <v>-0.82470023640434342</v>
      </c>
      <c r="AU257">
        <f>G*Mz/AR257^2</f>
        <v>2.6911257616474005E-3</v>
      </c>
      <c r="AV257">
        <f t="shared" si="226"/>
        <v>1.522020223447416E-3</v>
      </c>
      <c r="AW257">
        <f t="shared" si="227"/>
        <v>-2.21937205182443E-3</v>
      </c>
      <c r="AX257">
        <f>AH257+AJ257*dt/2</f>
        <v>-205905413.89357227</v>
      </c>
      <c r="AY257">
        <f>AI257+AK257*dt/2</f>
        <v>325434394.84090304</v>
      </c>
      <c r="AZ257">
        <f t="shared" si="228"/>
        <v>205905413.89357227</v>
      </c>
      <c r="BA257">
        <f t="shared" si="229"/>
        <v>-325434394.84090304</v>
      </c>
      <c r="BB257">
        <f t="shared" si="230"/>
        <v>385103343.03424072</v>
      </c>
      <c r="BC257">
        <f t="shared" si="231"/>
        <v>0.53467573735205043</v>
      </c>
      <c r="BD257">
        <f t="shared" si="232"/>
        <v>-0.84505730923236277</v>
      </c>
      <c r="BE257">
        <f>G*Mz/BB257^2</f>
        <v>2.6876390672218768E-3</v>
      </c>
      <c r="BF257">
        <f t="shared" si="233"/>
        <v>1.437015400003034E-3</v>
      </c>
      <c r="BG257">
        <f t="shared" si="234"/>
        <v>-2.2712090383342968E-3</v>
      </c>
      <c r="BH257">
        <f>BF257*dt</f>
        <v>40.236431200084951</v>
      </c>
      <c r="BI257">
        <f>BG257*dt</f>
        <v>-63.593853073360314</v>
      </c>
      <c r="BJ257">
        <f t="shared" si="200"/>
        <v>144859595051.49139</v>
      </c>
      <c r="BK257">
        <f t="shared" si="201"/>
        <v>32851649544.515564</v>
      </c>
    </row>
    <row r="258" spans="2:63" x14ac:dyDescent="0.3">
      <c r="B258">
        <f t="shared" si="191"/>
        <v>6944000</v>
      </c>
      <c r="C258">
        <f t="shared" si="235"/>
        <v>147198757896.03125</v>
      </c>
      <c r="D258">
        <f t="shared" si="236"/>
        <v>28860800982.180283</v>
      </c>
      <c r="E258">
        <f t="shared" si="237"/>
        <v>5724.1213700351236</v>
      </c>
      <c r="F258">
        <f t="shared" si="238"/>
        <v>-29192.980563344096</v>
      </c>
      <c r="G258">
        <f t="shared" si="181"/>
        <v>5643.0650755652896</v>
      </c>
      <c r="H258">
        <f t="shared" si="182"/>
        <v>-29208.873017984908</v>
      </c>
      <c r="I258">
        <f t="shared" si="183"/>
        <v>158005822.1158281</v>
      </c>
      <c r="J258">
        <f t="shared" si="184"/>
        <v>-817848444.50357747</v>
      </c>
      <c r="K258">
        <f t="shared" si="239"/>
        <v>-147198757896.03125</v>
      </c>
      <c r="L258">
        <f t="shared" si="240"/>
        <v>-28860800982.180283</v>
      </c>
      <c r="M258">
        <f t="shared" si="241"/>
        <v>150001400525.0199</v>
      </c>
      <c r="N258">
        <f t="shared" si="242"/>
        <v>-0.98131589025716348</v>
      </c>
      <c r="O258">
        <f t="shared" si="243"/>
        <v>-0.19240354344135852</v>
      </c>
      <c r="P258">
        <f t="shared" si="185"/>
        <v>5.8999710253918253E-3</v>
      </c>
      <c r="Q258">
        <f t="shared" si="244"/>
        <v>-5.7897353192738485E-3</v>
      </c>
      <c r="R258">
        <f t="shared" si="245"/>
        <v>-1.1351753314867326E-3</v>
      </c>
      <c r="S258">
        <f t="shared" si="186"/>
        <v>147278895595.21173</v>
      </c>
      <c r="T258">
        <f t="shared" si="187"/>
        <v>28452099254.293465</v>
      </c>
      <c r="U258">
        <f t="shared" si="192"/>
        <v>-147278895595.21173</v>
      </c>
      <c r="V258">
        <f t="shared" si="193"/>
        <v>-28452099254.293465</v>
      </c>
      <c r="W258">
        <f t="shared" si="194"/>
        <v>150001983452.62454</v>
      </c>
      <c r="X258">
        <f t="shared" si="195"/>
        <v>-0.98184632099699631</v>
      </c>
      <c r="Y258">
        <f t="shared" si="196"/>
        <v>-0.18967815357774623</v>
      </c>
      <c r="Z258">
        <f t="shared" si="188"/>
        <v>5.8999251693409192E-3</v>
      </c>
      <c r="AA258">
        <f t="shared" si="197"/>
        <v>-5.7928198216749618E-3</v>
      </c>
      <c r="AB258">
        <f t="shared" si="198"/>
        <v>-1.1190869123674572E-3</v>
      </c>
      <c r="AC258">
        <f t="shared" si="189"/>
        <v>-162.19895500689893</v>
      </c>
      <c r="AD258">
        <f t="shared" si="190"/>
        <v>-31.334433546288803</v>
      </c>
      <c r="AG258">
        <f t="shared" si="199"/>
        <v>6944000</v>
      </c>
      <c r="AH258">
        <f t="shared" si="213"/>
        <v>-193552407.11561325</v>
      </c>
      <c r="AI258">
        <f t="shared" si="214"/>
        <v>332609786.64663953</v>
      </c>
      <c r="AJ258">
        <f t="shared" si="215"/>
        <v>879.97749194063158</v>
      </c>
      <c r="AK258">
        <f t="shared" si="216"/>
        <v>511.07655050175782</v>
      </c>
      <c r="AL258">
        <f t="shared" si="217"/>
        <v>898.92951594314923</v>
      </c>
      <c r="AM258">
        <f t="shared" si="218"/>
        <v>478.50847886711216</v>
      </c>
      <c r="AN258">
        <f t="shared" si="219"/>
        <v>25170026.446408179</v>
      </c>
      <c r="AO258">
        <f t="shared" si="220"/>
        <v>13398237.408279141</v>
      </c>
      <c r="AP258">
        <f t="shared" si="221"/>
        <v>193552407.11561325</v>
      </c>
      <c r="AQ258">
        <f t="shared" si="222"/>
        <v>-332609786.64663953</v>
      </c>
      <c r="AR258">
        <f t="shared" si="223"/>
        <v>384826979.91873074</v>
      </c>
      <c r="AS258">
        <f t="shared" si="224"/>
        <v>0.50295955641282841</v>
      </c>
      <c r="AT258">
        <f t="shared" si="225"/>
        <v>-0.86430994707512809</v>
      </c>
      <c r="AU258">
        <f>G*Mz/AR258^2</f>
        <v>2.6915007040222232E-3</v>
      </c>
      <c r="AV258">
        <f t="shared" si="226"/>
        <v>1.3537160001798327E-3</v>
      </c>
      <c r="AW258">
        <f t="shared" si="227"/>
        <v>-2.3262908310461177E-3</v>
      </c>
      <c r="AX258">
        <f>AH258+AJ258*dt/2</f>
        <v>-181232722.2284444</v>
      </c>
      <c r="AY258">
        <f>AI258+AK258*dt/2</f>
        <v>339764858.35366416</v>
      </c>
      <c r="AZ258">
        <f t="shared" si="228"/>
        <v>181232722.2284444</v>
      </c>
      <c r="BA258">
        <f t="shared" si="229"/>
        <v>-339764858.35366416</v>
      </c>
      <c r="BB258">
        <f t="shared" si="230"/>
        <v>385078509.62942344</v>
      </c>
      <c r="BC258">
        <f t="shared" si="231"/>
        <v>0.47063837034908013</v>
      </c>
      <c r="BD258">
        <f t="shared" si="232"/>
        <v>-0.88232620065096223</v>
      </c>
      <c r="BE258">
        <f>G*Mz/BB258^2</f>
        <v>2.687985725783177E-3</v>
      </c>
      <c r="BF258">
        <f t="shared" si="233"/>
        <v>1.2650692215041839E-3</v>
      </c>
      <c r="BG258">
        <f t="shared" si="234"/>
        <v>-2.3716802328342898E-3</v>
      </c>
      <c r="BH258">
        <f>BF258*dt</f>
        <v>35.421938202117147</v>
      </c>
      <c r="BI258">
        <f>BG258*dt</f>
        <v>-66.407046519360108</v>
      </c>
      <c r="BJ258">
        <f t="shared" si="200"/>
        <v>145263233824.87512</v>
      </c>
      <c r="BK258">
        <f t="shared" si="201"/>
        <v>32186898848.646679</v>
      </c>
    </row>
    <row r="259" spans="2:63" x14ac:dyDescent="0.3">
      <c r="B259">
        <f t="shared" si="191"/>
        <v>6972000</v>
      </c>
      <c r="C259">
        <f t="shared" si="235"/>
        <v>147356763718.14706</v>
      </c>
      <c r="D259">
        <f t="shared" si="236"/>
        <v>28042952537.676704</v>
      </c>
      <c r="E259">
        <f t="shared" si="237"/>
        <v>5561.9224150282243</v>
      </c>
      <c r="F259">
        <f t="shared" si="238"/>
        <v>-29224.314996890385</v>
      </c>
      <c r="G259">
        <f t="shared" si="181"/>
        <v>5480.779128627195</v>
      </c>
      <c r="H259">
        <f t="shared" si="182"/>
        <v>-29239.757093146298</v>
      </c>
      <c r="I259">
        <f t="shared" si="183"/>
        <v>153461815.60156146</v>
      </c>
      <c r="J259">
        <f t="shared" si="184"/>
        <v>-818713198.60809636</v>
      </c>
      <c r="K259">
        <f t="shared" si="239"/>
        <v>-147356763718.14706</v>
      </c>
      <c r="L259">
        <f t="shared" si="240"/>
        <v>-28042952537.676704</v>
      </c>
      <c r="M259">
        <f t="shared" si="241"/>
        <v>150001409995.09375</v>
      </c>
      <c r="N259">
        <f t="shared" si="242"/>
        <v>-0.98236919054938754</v>
      </c>
      <c r="O259">
        <f t="shared" si="243"/>
        <v>-0.1869512595821195</v>
      </c>
      <c r="P259">
        <f t="shared" si="185"/>
        <v>5.899970280423366E-3</v>
      </c>
      <c r="Q259">
        <f t="shared" si="244"/>
        <v>-5.7959490286449448E-3</v>
      </c>
      <c r="R259">
        <f t="shared" si="245"/>
        <v>-1.103006875422219E-3</v>
      </c>
      <c r="S259">
        <f t="shared" si="186"/>
        <v>147434630631.95746</v>
      </c>
      <c r="T259">
        <f t="shared" si="187"/>
        <v>27633812127.720238</v>
      </c>
      <c r="U259">
        <f t="shared" si="192"/>
        <v>-147434630631.95746</v>
      </c>
      <c r="V259">
        <f t="shared" si="193"/>
        <v>-27633812127.720238</v>
      </c>
      <c r="W259">
        <f t="shared" si="194"/>
        <v>150001992927.73367</v>
      </c>
      <c r="X259">
        <f t="shared" si="195"/>
        <v>-0.98288447876147156</v>
      </c>
      <c r="Y259">
        <f t="shared" si="196"/>
        <v>-0.18422296656440662</v>
      </c>
      <c r="Z259">
        <f t="shared" si="188"/>
        <v>5.8999244239850476E-3</v>
      </c>
      <c r="AA259">
        <f t="shared" si="197"/>
        <v>-5.7989441422006188E-3</v>
      </c>
      <c r="AB259">
        <f t="shared" si="198"/>
        <v>-1.0869015798923233E-3</v>
      </c>
      <c r="AC259">
        <f t="shared" si="189"/>
        <v>-162.37043598161733</v>
      </c>
      <c r="AD259">
        <f t="shared" si="190"/>
        <v>-30.433244236985054</v>
      </c>
      <c r="AG259">
        <f t="shared" si="199"/>
        <v>6972000</v>
      </c>
      <c r="AH259">
        <f t="shared" si="213"/>
        <v>-168382380.66920507</v>
      </c>
      <c r="AI259">
        <f t="shared" si="214"/>
        <v>346008024.05491865</v>
      </c>
      <c r="AJ259">
        <f t="shared" si="215"/>
        <v>915.39943014274877</v>
      </c>
      <c r="AK259">
        <f t="shared" si="216"/>
        <v>444.66950398239771</v>
      </c>
      <c r="AL259">
        <f t="shared" si="217"/>
        <v>931.88983068651544</v>
      </c>
      <c r="AM259">
        <f t="shared" si="218"/>
        <v>410.78347098211498</v>
      </c>
      <c r="AN259">
        <f t="shared" si="219"/>
        <v>26092915.259222433</v>
      </c>
      <c r="AO259">
        <f t="shared" si="220"/>
        <v>11501937.18749922</v>
      </c>
      <c r="AP259">
        <f t="shared" si="221"/>
        <v>168382380.66920507</v>
      </c>
      <c r="AQ259">
        <f t="shared" si="222"/>
        <v>-346008024.05491865</v>
      </c>
      <c r="AR259">
        <f t="shared" si="223"/>
        <v>384804078.49997932</v>
      </c>
      <c r="AS259">
        <f t="shared" si="224"/>
        <v>0.43757951143756946</v>
      </c>
      <c r="AT259">
        <f t="shared" si="225"/>
        <v>-0.89917972128493762</v>
      </c>
      <c r="AU259">
        <f>G*Mz/AR259^2</f>
        <v>2.6918210801426907E-3</v>
      </c>
      <c r="AV259">
        <f t="shared" si="226"/>
        <v>1.1778857531261891E-3</v>
      </c>
      <c r="AW259">
        <f t="shared" si="227"/>
        <v>-2.4204309285916245E-3</v>
      </c>
      <c r="AX259">
        <f>AH259+AJ259*dt/2</f>
        <v>-155566788.64720657</v>
      </c>
      <c r="AY259">
        <f>AI259+AK259*dt/2</f>
        <v>352233397.11067224</v>
      </c>
      <c r="AZ259">
        <f t="shared" si="228"/>
        <v>155566788.64720657</v>
      </c>
      <c r="BA259">
        <f t="shared" si="229"/>
        <v>-352233397.11067224</v>
      </c>
      <c r="BB259">
        <f t="shared" si="230"/>
        <v>385057647.33365464</v>
      </c>
      <c r="BC259">
        <f t="shared" si="231"/>
        <v>0.40400908727416357</v>
      </c>
      <c r="BD259">
        <f t="shared" si="232"/>
        <v>-0.91475497123541083</v>
      </c>
      <c r="BE259">
        <f>G*Mz/BB259^2</f>
        <v>2.6882770020258567E-3</v>
      </c>
      <c r="BF259">
        <f t="shared" si="233"/>
        <v>1.0860883379285912E-3</v>
      </c>
      <c r="BG259">
        <f t="shared" si="234"/>
        <v>-2.4591147516609788E-3</v>
      </c>
      <c r="BH259">
        <f>BF259*dt</f>
        <v>30.410473462000553</v>
      </c>
      <c r="BI259">
        <f>BG259*dt</f>
        <v>-68.855213046507401</v>
      </c>
      <c r="BJ259">
        <f t="shared" si="200"/>
        <v>145672939911.45502</v>
      </c>
      <c r="BK259">
        <f t="shared" si="201"/>
        <v>31503032778.225891</v>
      </c>
    </row>
    <row r="260" spans="2:63" x14ac:dyDescent="0.3">
      <c r="B260">
        <f t="shared" si="191"/>
        <v>7000000</v>
      </c>
      <c r="C260">
        <f t="shared" si="235"/>
        <v>147510225533.74863</v>
      </c>
      <c r="D260">
        <f t="shared" si="236"/>
        <v>27224239339.068607</v>
      </c>
      <c r="E260">
        <f t="shared" si="237"/>
        <v>5399.5519790466069</v>
      </c>
      <c r="F260">
        <f t="shared" si="238"/>
        <v>-29254.74824112737</v>
      </c>
      <c r="G260">
        <f t="shared" si="181"/>
        <v>5318.324202960137</v>
      </c>
      <c r="H260">
        <f t="shared" si="182"/>
        <v>-29269.739502981636</v>
      </c>
      <c r="I260">
        <f t="shared" si="183"/>
        <v>148913077.68288383</v>
      </c>
      <c r="J260">
        <f t="shared" si="184"/>
        <v>-819552706.08348584</v>
      </c>
      <c r="K260">
        <f t="shared" si="239"/>
        <v>-147510225533.74863</v>
      </c>
      <c r="L260">
        <f t="shared" si="240"/>
        <v>-27224239339.068607</v>
      </c>
      <c r="M260">
        <f t="shared" si="241"/>
        <v>150001419475.31122</v>
      </c>
      <c r="N260">
        <f t="shared" si="242"/>
        <v>-0.98339219755201968</v>
      </c>
      <c r="O260">
        <f t="shared" si="243"/>
        <v>-0.18149321142623889</v>
      </c>
      <c r="P260">
        <f t="shared" si="185"/>
        <v>5.8999695346570969E-3</v>
      </c>
      <c r="Q260">
        <f t="shared" si="244"/>
        <v>-5.8019840061764097E-3</v>
      </c>
      <c r="R260">
        <f t="shared" si="245"/>
        <v>-1.0708044181618889E-3</v>
      </c>
      <c r="S260">
        <f t="shared" si="186"/>
        <v>147585819261.45529</v>
      </c>
      <c r="T260">
        <f t="shared" si="187"/>
        <v>26814672863.692825</v>
      </c>
      <c r="U260">
        <f t="shared" si="192"/>
        <v>-147585819261.45529</v>
      </c>
      <c r="V260">
        <f t="shared" si="193"/>
        <v>-26814672863.692825</v>
      </c>
      <c r="W260">
        <f t="shared" si="194"/>
        <v>150002002412.84052</v>
      </c>
      <c r="X260">
        <f t="shared" si="195"/>
        <v>-0.98389232735216881</v>
      </c>
      <c r="Y260">
        <f t="shared" si="196"/>
        <v>-0.17876209938779741</v>
      </c>
      <c r="Z260">
        <f t="shared" si="188"/>
        <v>5.8999236778428518E-3</v>
      </c>
      <c r="AA260">
        <f t="shared" si="197"/>
        <v>-5.8048896385929707E-3</v>
      </c>
      <c r="AB260">
        <f t="shared" si="198"/>
        <v>-1.0546827428789631E-3</v>
      </c>
      <c r="AC260">
        <f t="shared" si="189"/>
        <v>-162.53690988060319</v>
      </c>
      <c r="AD260">
        <f t="shared" si="190"/>
        <v>-29.531116800610967</v>
      </c>
      <c r="AG260">
        <f t="shared" si="199"/>
        <v>7000000</v>
      </c>
      <c r="AH260">
        <f t="shared" si="213"/>
        <v>-142289465.40998262</v>
      </c>
      <c r="AI260">
        <f t="shared" si="214"/>
        <v>357509961.24241787</v>
      </c>
      <c r="AJ260">
        <f t="shared" si="215"/>
        <v>945.80990360474937</v>
      </c>
      <c r="AK260">
        <f t="shared" si="216"/>
        <v>375.81429093589031</v>
      </c>
      <c r="AL260">
        <f t="shared" si="217"/>
        <v>959.74696346365681</v>
      </c>
      <c r="AM260">
        <f t="shared" si="218"/>
        <v>340.79667585360278</v>
      </c>
      <c r="AN260">
        <f t="shared" si="219"/>
        <v>26872914.976982392</v>
      </c>
      <c r="AO260">
        <f t="shared" si="220"/>
        <v>9542306.9239008781</v>
      </c>
      <c r="AP260">
        <f t="shared" si="221"/>
        <v>142289465.40998262</v>
      </c>
      <c r="AQ260">
        <f t="shared" si="222"/>
        <v>-357509961.24241787</v>
      </c>
      <c r="AR260">
        <f t="shared" si="223"/>
        <v>384785218.4715699</v>
      </c>
      <c r="AS260">
        <f t="shared" si="224"/>
        <v>0.3697893229245649</v>
      </c>
      <c r="AT260">
        <f t="shared" si="225"/>
        <v>-0.9291156314748944</v>
      </c>
      <c r="AU260">
        <f>G*Mz/AR260^2</f>
        <v>2.6920849627649194E-3</v>
      </c>
      <c r="AV260">
        <f t="shared" si="226"/>
        <v>9.9550427563624205E-4</v>
      </c>
      <c r="AW260">
        <f t="shared" si="227"/>
        <v>-2.5012582201633955E-3</v>
      </c>
      <c r="AX260">
        <f>AH260+AJ260*dt/2</f>
        <v>-129048126.75951613</v>
      </c>
      <c r="AY260">
        <f>AI260+AK260*dt/2</f>
        <v>362771361.31552035</v>
      </c>
      <c r="AZ260">
        <f t="shared" si="228"/>
        <v>129048126.75951613</v>
      </c>
      <c r="BA260">
        <f t="shared" si="229"/>
        <v>-362771361.31552035</v>
      </c>
      <c r="BB260">
        <f t="shared" si="230"/>
        <v>385040880.44109803</v>
      </c>
      <c r="BC260">
        <f t="shared" si="231"/>
        <v>0.33515435195265553</v>
      </c>
      <c r="BD260">
        <f t="shared" si="232"/>
        <v>-0.94216323445950467</v>
      </c>
      <c r="BE260">
        <f>G*Mz/BB260^2</f>
        <v>2.6885111331809452E-3</v>
      </c>
      <c r="BF260">
        <f t="shared" si="233"/>
        <v>9.010662065587592E-4</v>
      </c>
      <c r="BG260">
        <f t="shared" si="234"/>
        <v>-2.5330163451181475E-3</v>
      </c>
      <c r="BH260">
        <f>BF260*dt</f>
        <v>25.229853783645257</v>
      </c>
      <c r="BI260">
        <f>BG260*dt</f>
        <v>-70.924457663308132</v>
      </c>
      <c r="BJ260">
        <f t="shared" si="200"/>
        <v>146087330879.6488</v>
      </c>
      <c r="BK260">
        <f t="shared" si="201"/>
        <v>30799338951.492786</v>
      </c>
    </row>
    <row r="261" spans="2:63" x14ac:dyDescent="0.3">
      <c r="B261">
        <f t="shared" si="191"/>
        <v>7028000</v>
      </c>
      <c r="C261">
        <f t="shared" si="235"/>
        <v>147659138611.43152</v>
      </c>
      <c r="D261">
        <f t="shared" si="236"/>
        <v>26404686632.985123</v>
      </c>
      <c r="E261">
        <f t="shared" si="237"/>
        <v>5237.0150691660037</v>
      </c>
      <c r="F261">
        <f t="shared" si="238"/>
        <v>-29284.279357927982</v>
      </c>
      <c r="G261">
        <f t="shared" si="181"/>
        <v>5155.7053082433904</v>
      </c>
      <c r="H261">
        <f t="shared" si="182"/>
        <v>-29298.819323266765</v>
      </c>
      <c r="I261">
        <f t="shared" si="183"/>
        <v>144359748.63081494</v>
      </c>
      <c r="J261">
        <f t="shared" si="184"/>
        <v>-820366941.05146945</v>
      </c>
      <c r="K261">
        <f t="shared" si="239"/>
        <v>-147659138611.43152</v>
      </c>
      <c r="L261">
        <f t="shared" si="240"/>
        <v>-26404686632.985123</v>
      </c>
      <c r="M261">
        <f t="shared" si="241"/>
        <v>150001428965.38049</v>
      </c>
      <c r="N261">
        <f t="shared" si="242"/>
        <v>-0.98438487973011535</v>
      </c>
      <c r="O261">
        <f t="shared" si="243"/>
        <v>-0.17602956728551686</v>
      </c>
      <c r="P261">
        <f t="shared" si="185"/>
        <v>5.8999687881159711E-3</v>
      </c>
      <c r="Q261">
        <f t="shared" si="244"/>
        <v>-5.8078400659009747E-3</v>
      </c>
      <c r="R261">
        <f t="shared" si="245"/>
        <v>-1.0385689527701097E-3</v>
      </c>
      <c r="S261">
        <f t="shared" si="186"/>
        <v>147732456822.39984</v>
      </c>
      <c r="T261">
        <f t="shared" si="187"/>
        <v>25994706721.974133</v>
      </c>
      <c r="U261">
        <f t="shared" si="192"/>
        <v>-147732456822.39984</v>
      </c>
      <c r="V261">
        <f t="shared" si="193"/>
        <v>-25994706721.974133</v>
      </c>
      <c r="W261">
        <f t="shared" si="194"/>
        <v>150002011907.65302</v>
      </c>
      <c r="X261">
        <f t="shared" si="195"/>
        <v>-0.98486983570160114</v>
      </c>
      <c r="Y261">
        <f t="shared" si="196"/>
        <v>-0.1732957204465862</v>
      </c>
      <c r="Z261">
        <f t="shared" si="188"/>
        <v>5.8999229309373057E-3</v>
      </c>
      <c r="AA261">
        <f t="shared" si="197"/>
        <v>-5.8106561276443335E-3</v>
      </c>
      <c r="AB261">
        <f t="shared" si="198"/>
        <v>-1.0224313948961148E-3</v>
      </c>
      <c r="AC261">
        <f t="shared" si="189"/>
        <v>-162.69837157404135</v>
      </c>
      <c r="AD261">
        <f t="shared" si="190"/>
        <v>-28.628079057091213</v>
      </c>
      <c r="AG261">
        <f t="shared" si="199"/>
        <v>7028000</v>
      </c>
      <c r="AH261">
        <f t="shared" si="213"/>
        <v>-115416550.43300024</v>
      </c>
      <c r="AI261">
        <f t="shared" si="214"/>
        <v>367052268.16631877</v>
      </c>
      <c r="AJ261">
        <f t="shared" si="215"/>
        <v>971.03975738839461</v>
      </c>
      <c r="AK261">
        <f t="shared" si="216"/>
        <v>304.88983327258217</v>
      </c>
      <c r="AL261">
        <f t="shared" si="217"/>
        <v>982.34594795572343</v>
      </c>
      <c r="AM261">
        <f t="shared" si="218"/>
        <v>268.93343987415244</v>
      </c>
      <c r="AN261">
        <f t="shared" si="219"/>
        <v>27505686.542760257</v>
      </c>
      <c r="AO261">
        <f t="shared" si="220"/>
        <v>7530136.3164762687</v>
      </c>
      <c r="AP261">
        <f t="shared" si="221"/>
        <v>115416550.43300024</v>
      </c>
      <c r="AQ261">
        <f t="shared" si="222"/>
        <v>-367052268.16631877</v>
      </c>
      <c r="AR261">
        <f t="shared" si="223"/>
        <v>384770513.00728917</v>
      </c>
      <c r="AS261">
        <f t="shared" si="224"/>
        <v>0.29996204628813061</v>
      </c>
      <c r="AT261">
        <f t="shared" si="225"/>
        <v>-0.95395113647745988</v>
      </c>
      <c r="AU261">
        <f>G*Mz/AR261^2</f>
        <v>2.6922907431687283E-3</v>
      </c>
      <c r="AV261">
        <f t="shared" si="226"/>
        <v>8.0758504052348364E-4</v>
      </c>
      <c r="AW261">
        <f t="shared" si="227"/>
        <v>-2.5683138141735532E-3</v>
      </c>
      <c r="AX261">
        <f>AH261+AJ261*dt/2</f>
        <v>-101821993.82956271</v>
      </c>
      <c r="AY261">
        <f>AI261+AK261*dt/2</f>
        <v>371320725.8321349</v>
      </c>
      <c r="AZ261">
        <f t="shared" si="228"/>
        <v>101821993.82956271</v>
      </c>
      <c r="BA261">
        <f t="shared" si="229"/>
        <v>-371320725.8321349</v>
      </c>
      <c r="BB261">
        <f t="shared" si="230"/>
        <v>385028310.46551758</v>
      </c>
      <c r="BC261">
        <f t="shared" si="231"/>
        <v>0.26445326502473304</v>
      </c>
      <c r="BD261">
        <f t="shared" si="232"/>
        <v>-0.96439850197818033</v>
      </c>
      <c r="BE261">
        <f>G*Mz/BB261^2</f>
        <v>2.68868667908246E-3</v>
      </c>
      <c r="BF261">
        <f t="shared" si="233"/>
        <v>7.1103197091186316E-4</v>
      </c>
      <c r="BG261">
        <f t="shared" si="234"/>
        <v>-2.592965405595813E-3</v>
      </c>
      <c r="BH261">
        <f>BF261*dt</f>
        <v>19.908895185532167</v>
      </c>
      <c r="BI261">
        <f>BG261*dt</f>
        <v>-72.603031356682763</v>
      </c>
      <c r="BJ261">
        <f t="shared" si="200"/>
        <v>146504973107.1015</v>
      </c>
      <c r="BK261">
        <f t="shared" si="201"/>
        <v>30075209314.648312</v>
      </c>
    </row>
    <row r="262" spans="2:63" x14ac:dyDescent="0.3">
      <c r="B262">
        <f t="shared" si="191"/>
        <v>7056000</v>
      </c>
      <c r="C262">
        <f t="shared" si="235"/>
        <v>147803498360.06235</v>
      </c>
      <c r="D262">
        <f t="shared" si="236"/>
        <v>25584319691.933655</v>
      </c>
      <c r="E262">
        <f t="shared" si="237"/>
        <v>5074.3166975919621</v>
      </c>
      <c r="F262">
        <f t="shared" si="238"/>
        <v>-29312.907436985075</v>
      </c>
      <c r="G262">
        <f t="shared" si="181"/>
        <v>4992.9274592087941</v>
      </c>
      <c r="H262">
        <f t="shared" si="182"/>
        <v>-29326.995657611664</v>
      </c>
      <c r="I262">
        <f t="shared" si="183"/>
        <v>139801968.85784623</v>
      </c>
      <c r="J262">
        <f t="shared" si="184"/>
        <v>-821155878.41312659</v>
      </c>
      <c r="K262">
        <f t="shared" si="239"/>
        <v>-147803498360.06235</v>
      </c>
      <c r="L262">
        <f t="shared" si="240"/>
        <v>-25584319691.933655</v>
      </c>
      <c r="M262">
        <f t="shared" si="241"/>
        <v>150001438465.00946</v>
      </c>
      <c r="N262">
        <f t="shared" si="242"/>
        <v>-0.98534720648389096</v>
      </c>
      <c r="O262">
        <f t="shared" si="243"/>
        <v>-0.17056049564419115</v>
      </c>
      <c r="P262">
        <f t="shared" si="185"/>
        <v>5.8999680408229694E-3</v>
      </c>
      <c r="Q262">
        <f t="shared" si="244"/>
        <v>-5.8135170273691476E-3</v>
      </c>
      <c r="R262">
        <f t="shared" si="245"/>
        <v>-1.0063014733276531E-3</v>
      </c>
      <c r="S262">
        <f t="shared" si="186"/>
        <v>147874538793.82864</v>
      </c>
      <c r="T262">
        <f t="shared" si="187"/>
        <v>25173938987.815865</v>
      </c>
      <c r="U262">
        <f t="shared" si="192"/>
        <v>-147874538793.82864</v>
      </c>
      <c r="V262">
        <f t="shared" si="193"/>
        <v>-25173938987.815865</v>
      </c>
      <c r="W262">
        <f t="shared" si="194"/>
        <v>150002021411.87903</v>
      </c>
      <c r="X262">
        <f t="shared" si="195"/>
        <v>-0.98581697367791665</v>
      </c>
      <c r="Y262">
        <f t="shared" si="196"/>
        <v>-0.16782399830928063</v>
      </c>
      <c r="Z262">
        <f t="shared" si="188"/>
        <v>5.8999221832913909E-3</v>
      </c>
      <c r="AA262">
        <f t="shared" si="197"/>
        <v>-5.816243431667526E-3</v>
      </c>
      <c r="AB262">
        <f t="shared" si="198"/>
        <v>-9.9014853051358157E-4</v>
      </c>
      <c r="AC262">
        <f t="shared" si="189"/>
        <v>-162.85481608669073</v>
      </c>
      <c r="AD262">
        <f t="shared" si="190"/>
        <v>-27.724158854380285</v>
      </c>
      <c r="AG262">
        <f t="shared" si="199"/>
        <v>7056000</v>
      </c>
      <c r="AH262">
        <f t="shared" si="213"/>
        <v>-87910863.890239984</v>
      </c>
      <c r="AI262">
        <f t="shared" si="214"/>
        <v>374582404.48279506</v>
      </c>
      <c r="AJ262">
        <f t="shared" si="215"/>
        <v>990.94865257392678</v>
      </c>
      <c r="AK262">
        <f t="shared" si="216"/>
        <v>232.28680191589939</v>
      </c>
      <c r="AL262">
        <f t="shared" si="217"/>
        <v>999.56109202012226</v>
      </c>
      <c r="AM262">
        <f t="shared" si="218"/>
        <v>195.58976433194132</v>
      </c>
      <c r="AN262">
        <f t="shared" si="219"/>
        <v>27987710.576563422</v>
      </c>
      <c r="AO262">
        <f t="shared" si="220"/>
        <v>5476513.4012943571</v>
      </c>
      <c r="AP262">
        <f t="shared" si="221"/>
        <v>87910863.890239984</v>
      </c>
      <c r="AQ262">
        <f t="shared" si="222"/>
        <v>-374582404.48279506</v>
      </c>
      <c r="AR262">
        <f t="shared" si="223"/>
        <v>384760052.15983713</v>
      </c>
      <c r="AS262">
        <f t="shared" si="224"/>
        <v>0.22848230578189035</v>
      </c>
      <c r="AT262">
        <f t="shared" si="225"/>
        <v>-0.97354806555433648</v>
      </c>
      <c r="AU262">
        <f>G*Mz/AR262^2</f>
        <v>2.6924371410364852E-3</v>
      </c>
      <c r="AV262">
        <f t="shared" si="226"/>
        <v>6.1517424615681684E-4</v>
      </c>
      <c r="AW262">
        <f t="shared" si="227"/>
        <v>-2.6212169702827183E-3</v>
      </c>
      <c r="AX262">
        <f>AH262+AJ262*dt/2</f>
        <v>-74037582.754205003</v>
      </c>
      <c r="AY262">
        <f>AI262+AK262*dt/2</f>
        <v>377834419.70961767</v>
      </c>
      <c r="AZ262">
        <f t="shared" si="228"/>
        <v>74037582.754205003</v>
      </c>
      <c r="BA262">
        <f t="shared" si="229"/>
        <v>-377834419.70961767</v>
      </c>
      <c r="BB262">
        <f t="shared" si="230"/>
        <v>385020015.55424267</v>
      </c>
      <c r="BC262">
        <f t="shared" si="231"/>
        <v>0.1922954126102423</v>
      </c>
      <c r="BD262">
        <f t="shared" si="232"/>
        <v>-0.98133708494535998</v>
      </c>
      <c r="BE262">
        <f>G*Mz/BB262^2</f>
        <v>2.6888025310215324E-3</v>
      </c>
      <c r="BF262">
        <f t="shared" si="233"/>
        <v>5.1704439213024942E-4</v>
      </c>
      <c r="BG262">
        <f t="shared" si="234"/>
        <v>-2.6386216377863765E-3</v>
      </c>
      <c r="BH262">
        <f>BF262*dt</f>
        <v>14.477242979646984</v>
      </c>
      <c r="BI262">
        <f>BG262*dt</f>
        <v>-73.881405858018539</v>
      </c>
      <c r="BJ262">
        <f t="shared" si="200"/>
        <v>146924389721.15994</v>
      </c>
      <c r="BK262">
        <f t="shared" si="201"/>
        <v>29330143736.761604</v>
      </c>
    </row>
    <row r="263" spans="2:63" x14ac:dyDescent="0.3">
      <c r="B263">
        <f t="shared" si="191"/>
        <v>7084000</v>
      </c>
      <c r="C263">
        <f t="shared" si="235"/>
        <v>147943300328.9202</v>
      </c>
      <c r="D263">
        <f t="shared" si="236"/>
        <v>24763163813.520527</v>
      </c>
      <c r="E263">
        <f t="shared" si="237"/>
        <v>4911.4618815052718</v>
      </c>
      <c r="F263">
        <f t="shared" si="238"/>
        <v>-29340.631595839455</v>
      </c>
      <c r="G263">
        <f t="shared" si="181"/>
        <v>4829.995675486105</v>
      </c>
      <c r="H263">
        <f t="shared" si="182"/>
        <v>-29354.267637488068</v>
      </c>
      <c r="I263">
        <f t="shared" si="183"/>
        <v>135239878.91361094</v>
      </c>
      <c r="J263">
        <f t="shared" si="184"/>
        <v>-821919493.84966588</v>
      </c>
      <c r="K263">
        <f t="shared" si="239"/>
        <v>-147943300328.9202</v>
      </c>
      <c r="L263">
        <f t="shared" si="240"/>
        <v>-24763163813.520527</v>
      </c>
      <c r="M263">
        <f t="shared" si="241"/>
        <v>150001447973.90567</v>
      </c>
      <c r="N263">
        <f t="shared" si="242"/>
        <v>-0.98627914814966644</v>
      </c>
      <c r="O263">
        <f t="shared" si="243"/>
        <v>-0.1650861651537413</v>
      </c>
      <c r="P263">
        <f t="shared" si="185"/>
        <v>5.8999672928010975E-3</v>
      </c>
      <c r="Q263">
        <f t="shared" si="244"/>
        <v>-5.8190147156547602E-3</v>
      </c>
      <c r="R263">
        <f t="shared" si="245"/>
        <v>-9.74002974901034E-4</v>
      </c>
      <c r="S263">
        <f t="shared" si="186"/>
        <v>148012060795.26126</v>
      </c>
      <c r="T263">
        <f t="shared" si="187"/>
        <v>24352394971.178776</v>
      </c>
      <c r="U263">
        <f t="shared" si="192"/>
        <v>-148012060795.26126</v>
      </c>
      <c r="V263">
        <f t="shared" si="193"/>
        <v>-24352394971.178776</v>
      </c>
      <c r="W263">
        <f t="shared" si="194"/>
        <v>150002030925.22583</v>
      </c>
      <c r="X263">
        <f t="shared" si="195"/>
        <v>-0.98673371208582805</v>
      </c>
      <c r="Y263">
        <f t="shared" si="196"/>
        <v>-0.16234710170903049</v>
      </c>
      <c r="Z263">
        <f t="shared" si="188"/>
        <v>5.8999214349281367E-3</v>
      </c>
      <c r="AA263">
        <f t="shared" si="197"/>
        <v>-5.8216513785013854E-3</v>
      </c>
      <c r="AB263">
        <f t="shared" si="198"/>
        <v>-9.5783514527156732E-4</v>
      </c>
      <c r="AC263">
        <f t="shared" si="189"/>
        <v>-163.00623859803878</v>
      </c>
      <c r="AD263">
        <f t="shared" si="190"/>
        <v>-26.819384067603885</v>
      </c>
      <c r="AG263">
        <f t="shared" si="199"/>
        <v>7084000</v>
      </c>
      <c r="AH263">
        <f t="shared" si="213"/>
        <v>-59923153.313676566</v>
      </c>
      <c r="AI263">
        <f t="shared" si="214"/>
        <v>380058917.88408941</v>
      </c>
      <c r="AJ263">
        <f t="shared" si="215"/>
        <v>1005.4258955535738</v>
      </c>
      <c r="AK263">
        <f t="shared" si="216"/>
        <v>158.40539605788086</v>
      </c>
      <c r="AL263">
        <f t="shared" si="217"/>
        <v>1011.2967203166427</v>
      </c>
      <c r="AM263">
        <f t="shared" si="218"/>
        <v>121.17005073385887</v>
      </c>
      <c r="AN263">
        <f t="shared" si="219"/>
        <v>28316308.168865994</v>
      </c>
      <c r="AO263">
        <f t="shared" si="220"/>
        <v>3392761.4205480483</v>
      </c>
      <c r="AP263">
        <f t="shared" si="221"/>
        <v>59923153.313676566</v>
      </c>
      <c r="AQ263">
        <f t="shared" si="222"/>
        <v>-380058917.88408941</v>
      </c>
      <c r="AR263">
        <f t="shared" si="223"/>
        <v>384753902.34054732</v>
      </c>
      <c r="AS263">
        <f t="shared" si="224"/>
        <v>0.15574410798474067</v>
      </c>
      <c r="AT263">
        <f t="shared" si="225"/>
        <v>-0.98779743511918339</v>
      </c>
      <c r="AU263">
        <f>G*Mz/AR263^2</f>
        <v>2.6925232123360637E-3</v>
      </c>
      <c r="AV263">
        <f t="shared" si="226"/>
        <v>4.1934462593348873E-4</v>
      </c>
      <c r="AW263">
        <f t="shared" si="227"/>
        <v>-2.6596675231444281E-3</v>
      </c>
      <c r="AX263">
        <f>AH263+AJ263*dt/2</f>
        <v>-45847190.77592653</v>
      </c>
      <c r="AY263">
        <f>AI263+AK263*dt/2</f>
        <v>382276593.42889977</v>
      </c>
      <c r="AZ263">
        <f t="shared" si="228"/>
        <v>45847190.77592653</v>
      </c>
      <c r="BA263">
        <f t="shared" si="229"/>
        <v>-382276593.42889977</v>
      </c>
      <c r="BB263">
        <f t="shared" si="230"/>
        <v>385016050.0364219</v>
      </c>
      <c r="BC263">
        <f t="shared" si="231"/>
        <v>0.11907864820593703</v>
      </c>
      <c r="BD263">
        <f t="shared" si="232"/>
        <v>-0.99288482491246022</v>
      </c>
      <c r="BE263">
        <f>G*Mz/BB263^2</f>
        <v>2.6888579185788152E-3</v>
      </c>
      <c r="BF263">
        <f t="shared" si="233"/>
        <v>3.2018556616219483E-4</v>
      </c>
      <c r="BG263">
        <f t="shared" si="234"/>
        <v>-2.6697262237026093E-3</v>
      </c>
      <c r="BH263">
        <f>BF263*dt</f>
        <v>8.9651958525414557</v>
      </c>
      <c r="BI263">
        <f>BG263*dt</f>
        <v>-74.752334263673063</v>
      </c>
      <c r="BJ263">
        <f t="shared" si="200"/>
        <v>147344068795.78342</v>
      </c>
      <c r="BK263">
        <f t="shared" si="201"/>
        <v>28563752992.36142</v>
      </c>
    </row>
    <row r="264" spans="2:63" x14ac:dyDescent="0.3">
      <c r="B264">
        <f t="shared" si="191"/>
        <v>7112000</v>
      </c>
      <c r="C264">
        <f t="shared" si="235"/>
        <v>148078540207.8338</v>
      </c>
      <c r="D264">
        <f t="shared" si="236"/>
        <v>23941244319.67086</v>
      </c>
      <c r="E264">
        <f t="shared" si="237"/>
        <v>4748.4556429072327</v>
      </c>
      <c r="F264">
        <f t="shared" si="238"/>
        <v>-29367.450979907058</v>
      </c>
      <c r="G264">
        <f t="shared" si="181"/>
        <v>4666.914981448188</v>
      </c>
      <c r="H264">
        <f t="shared" si="182"/>
        <v>-29380.634422256222</v>
      </c>
      <c r="I264">
        <f t="shared" si="183"/>
        <v>130673619.48054926</v>
      </c>
      <c r="J264">
        <f t="shared" si="184"/>
        <v>-822657763.82317424</v>
      </c>
      <c r="K264">
        <f t="shared" si="239"/>
        <v>-148078540207.8338</v>
      </c>
      <c r="L264">
        <f t="shared" si="240"/>
        <v>-23941244319.67086</v>
      </c>
      <c r="M264">
        <f t="shared" si="241"/>
        <v>150001457491.77646</v>
      </c>
      <c r="N264">
        <f t="shared" si="242"/>
        <v>-0.98718067600077763</v>
      </c>
      <c r="O264">
        <f t="shared" si="243"/>
        <v>-0.15960674462768731</v>
      </c>
      <c r="P264">
        <f t="shared" si="185"/>
        <v>5.8999665440733779E-3</v>
      </c>
      <c r="Q264">
        <f t="shared" si="244"/>
        <v>-5.8243329613603288E-3</v>
      </c>
      <c r="R264">
        <f t="shared" si="245"/>
        <v>-9.4167445351181847E-4</v>
      </c>
      <c r="S264">
        <f t="shared" si="186"/>
        <v>148145018586.8345</v>
      </c>
      <c r="T264">
        <f t="shared" si="187"/>
        <v>23530100005.95216</v>
      </c>
      <c r="U264">
        <f t="shared" si="192"/>
        <v>-148145018586.8345</v>
      </c>
      <c r="V264">
        <f t="shared" si="193"/>
        <v>-23530100005.95216</v>
      </c>
      <c r="W264">
        <f t="shared" si="194"/>
        <v>150002040447.40076</v>
      </c>
      <c r="X264">
        <f t="shared" si="195"/>
        <v>-0.98762002266750881</v>
      </c>
      <c r="Y264">
        <f t="shared" si="196"/>
        <v>-0.15686519953842329</v>
      </c>
      <c r="Z264">
        <f t="shared" si="188"/>
        <v>5.8999206858705638E-3</v>
      </c>
      <c r="AA264">
        <f t="shared" si="197"/>
        <v>-5.8268798015159899E-3</v>
      </c>
      <c r="AB264">
        <f t="shared" si="198"/>
        <v>-9.2549223564995721E-4</v>
      </c>
      <c r="AC264">
        <f t="shared" si="189"/>
        <v>-163.15263444244772</v>
      </c>
      <c r="AD264">
        <f t="shared" si="190"/>
        <v>-25.9137825981988</v>
      </c>
      <c r="AG264">
        <f t="shared" si="199"/>
        <v>7112000</v>
      </c>
      <c r="AH264">
        <f t="shared" si="213"/>
        <v>-31606845.144810572</v>
      </c>
      <c r="AI264">
        <f t="shared" si="214"/>
        <v>383451679.30463743</v>
      </c>
      <c r="AJ264">
        <f t="shared" si="215"/>
        <v>1014.3910914061153</v>
      </c>
      <c r="AK264">
        <f t="shared" si="216"/>
        <v>83.653061794207801</v>
      </c>
      <c r="AL264">
        <f t="shared" si="217"/>
        <v>1017.4877383283929</v>
      </c>
      <c r="AM264">
        <f t="shared" si="218"/>
        <v>46.084792733483845</v>
      </c>
      <c r="AN264">
        <f t="shared" si="219"/>
        <v>28489656.673195001</v>
      </c>
      <c r="AO264">
        <f t="shared" si="220"/>
        <v>1290374.1965375477</v>
      </c>
      <c r="AP264">
        <f t="shared" si="221"/>
        <v>31606845.144810572</v>
      </c>
      <c r="AQ264">
        <f t="shared" si="222"/>
        <v>-383451679.30463743</v>
      </c>
      <c r="AR264">
        <f t="shared" si="223"/>
        <v>384752105.9351781</v>
      </c>
      <c r="AS264">
        <f t="shared" si="224"/>
        <v>8.214859556905349E-2</v>
      </c>
      <c r="AT264">
        <f t="shared" si="225"/>
        <v>-0.99662009223476544</v>
      </c>
      <c r="AU264">
        <f>G*Mz/AR264^2</f>
        <v>2.6925483551455374E-3</v>
      </c>
      <c r="AV264">
        <f t="shared" si="226"/>
        <v>2.2118906587697095E-4</v>
      </c>
      <c r="AW264">
        <f t="shared" si="227"/>
        <v>-2.6834477900517114E-3</v>
      </c>
      <c r="AX264">
        <f>AH264+AJ264*dt/2</f>
        <v>-17405369.865124956</v>
      </c>
      <c r="AY264">
        <f>AI264+AK264*dt/2</f>
        <v>384622822.16975635</v>
      </c>
      <c r="AZ264">
        <f t="shared" si="228"/>
        <v>17405369.865124956</v>
      </c>
      <c r="BA264">
        <f t="shared" si="229"/>
        <v>-384622822.16975635</v>
      </c>
      <c r="BB264">
        <f t="shared" si="230"/>
        <v>385016444.10852093</v>
      </c>
      <c r="BC264">
        <f t="shared" si="231"/>
        <v>4.5206822023994044E-2</v>
      </c>
      <c r="BD264">
        <f t="shared" si="232"/>
        <v>-0.99897764902048281</v>
      </c>
      <c r="BE264">
        <f>G*Mz/BB264^2</f>
        <v>2.6888524143809669E-3</v>
      </c>
      <c r="BF264">
        <f t="shared" si="233"/>
        <v>1.2155447254570705E-4</v>
      </c>
      <c r="BG264">
        <f t="shared" si="234"/>
        <v>-2.6861034634813475E-3</v>
      </c>
      <c r="BH264">
        <f>BF264*dt</f>
        <v>3.4035252312797977</v>
      </c>
      <c r="BI264">
        <f>BG264*dt</f>
        <v>-75.210896977477731</v>
      </c>
      <c r="BJ264">
        <f t="shared" si="200"/>
        <v>147762471756.38568</v>
      </c>
      <c r="BK264">
        <f t="shared" si="201"/>
        <v>27775761112.717236</v>
      </c>
    </row>
    <row r="265" spans="2:63" x14ac:dyDescent="0.3">
      <c r="B265">
        <f t="shared" si="191"/>
        <v>7140000</v>
      </c>
      <c r="C265">
        <f t="shared" si="235"/>
        <v>148209213827.31436</v>
      </c>
      <c r="D265">
        <f t="shared" si="236"/>
        <v>23118586555.847687</v>
      </c>
      <c r="E265">
        <f t="shared" si="237"/>
        <v>4585.3030084647853</v>
      </c>
      <c r="F265">
        <f t="shared" si="238"/>
        <v>-29393.364762505258</v>
      </c>
      <c r="G265">
        <f t="shared" si="181"/>
        <v>4503.6904060560737</v>
      </c>
      <c r="H265">
        <f t="shared" si="182"/>
        <v>-29406.095199190742</v>
      </c>
      <c r="I265">
        <f t="shared" si="183"/>
        <v>126103331.36957006</v>
      </c>
      <c r="J265">
        <f t="shared" si="184"/>
        <v>-823370665.57734084</v>
      </c>
      <c r="K265">
        <f t="shared" si="239"/>
        <v>-148209213827.31436</v>
      </c>
      <c r="L265">
        <f t="shared" si="240"/>
        <v>-23118586555.847687</v>
      </c>
      <c r="M265">
        <f t="shared" si="241"/>
        <v>150001467018.32892</v>
      </c>
      <c r="N265">
        <f t="shared" si="242"/>
        <v>-0.98805176224846147</v>
      </c>
      <c r="O265">
        <f t="shared" si="243"/>
        <v>-0.15412240303638358</v>
      </c>
      <c r="P265">
        <f t="shared" si="185"/>
        <v>5.8999657946628538E-3</v>
      </c>
      <c r="Q265">
        <f t="shared" si="244"/>
        <v>-5.8294716006222769E-3</v>
      </c>
      <c r="R265">
        <f t="shared" si="245"/>
        <v>-9.0931690610590544E-4</v>
      </c>
      <c r="S265">
        <f t="shared" si="186"/>
        <v>148273408069.43286</v>
      </c>
      <c r="T265">
        <f t="shared" si="187"/>
        <v>22707079449.172615</v>
      </c>
      <c r="U265">
        <f t="shared" si="192"/>
        <v>-148273408069.43286</v>
      </c>
      <c r="V265">
        <f t="shared" si="193"/>
        <v>-22707079449.172615</v>
      </c>
      <c r="W265">
        <f t="shared" si="194"/>
        <v>150002049978.11063</v>
      </c>
      <c r="X265">
        <f t="shared" si="195"/>
        <v>-0.98847587810346582</v>
      </c>
      <c r="Y265">
        <f t="shared" si="196"/>
        <v>-0.15137846084427642</v>
      </c>
      <c r="Z265">
        <f t="shared" si="188"/>
        <v>5.8999199361417362E-3</v>
      </c>
      <c r="AA265">
        <f t="shared" si="197"/>
        <v>-5.831928539617847E-3</v>
      </c>
      <c r="AB265">
        <f t="shared" si="198"/>
        <v>-8.9312079903759766E-4</v>
      </c>
      <c r="AC265">
        <f t="shared" si="189"/>
        <v>-163.2939991092997</v>
      </c>
      <c r="AD265">
        <f t="shared" si="190"/>
        <v>-25.007382373052735</v>
      </c>
      <c r="AG265">
        <f t="shared" si="199"/>
        <v>7140000</v>
      </c>
      <c r="AH265">
        <f t="shared" si="213"/>
        <v>-3117188.4716155715</v>
      </c>
      <c r="AI265">
        <f t="shared" si="214"/>
        <v>384742053.50117499</v>
      </c>
      <c r="AJ265">
        <f t="shared" si="215"/>
        <v>1017.7946166373951</v>
      </c>
      <c r="AK265">
        <f t="shared" si="216"/>
        <v>8.4421648167300702</v>
      </c>
      <c r="AL265">
        <f t="shared" si="217"/>
        <v>1018.100013719187</v>
      </c>
      <c r="AM265">
        <f t="shared" si="218"/>
        <v>-29.251770423903316</v>
      </c>
      <c r="AN265">
        <f t="shared" si="219"/>
        <v>28506800.384137236</v>
      </c>
      <c r="AO265">
        <f t="shared" si="220"/>
        <v>-819049.57186929288</v>
      </c>
      <c r="AP265">
        <f t="shared" si="221"/>
        <v>3117188.4716155715</v>
      </c>
      <c r="AQ265">
        <f t="shared" si="222"/>
        <v>-384742053.50117499</v>
      </c>
      <c r="AR265">
        <f t="shared" si="223"/>
        <v>384754681.05829275</v>
      </c>
      <c r="AS265">
        <f t="shared" si="224"/>
        <v>8.1017558072108229E-3</v>
      </c>
      <c r="AT265">
        <f t="shared" si="225"/>
        <v>-0.99996718023785169</v>
      </c>
      <c r="AU265">
        <f>G*Mz/AR265^2</f>
        <v>2.6925123133732342E-3</v>
      </c>
      <c r="AV265">
        <f t="shared" si="226"/>
        <v>2.1814077270858249E-5</v>
      </c>
      <c r="AW265">
        <f t="shared" si="227"/>
        <v>-2.6924239457595278E-3</v>
      </c>
      <c r="AX265">
        <f>AH265+AJ265*dt/2</f>
        <v>11131936.161307959</v>
      </c>
      <c r="AY265">
        <f>AI265+AK265*dt/2</f>
        <v>384860243.80860919</v>
      </c>
      <c r="AZ265">
        <f t="shared" si="228"/>
        <v>-11131936.161307959</v>
      </c>
      <c r="BA265">
        <f t="shared" si="229"/>
        <v>-384860243.80860919</v>
      </c>
      <c r="BB265">
        <f t="shared" si="230"/>
        <v>385021203.65912515</v>
      </c>
      <c r="BC265">
        <f t="shared" si="231"/>
        <v>-2.8912527558257576E-2</v>
      </c>
      <c r="BD265">
        <f t="shared" si="232"/>
        <v>-0.99958194549030999</v>
      </c>
      <c r="BE265">
        <f>G*Mz/BB265^2</f>
        <v>2.688785936743317E-3</v>
      </c>
      <c r="BF265">
        <f t="shared" si="233"/>
        <v>-7.773959749434657E-5</v>
      </c>
      <c r="BG265">
        <f t="shared" si="234"/>
        <v>-2.6876618776568704E-3</v>
      </c>
      <c r="BH265">
        <f>BF265*dt</f>
        <v>-2.176708729841704</v>
      </c>
      <c r="BI265">
        <f>BG265*dt</f>
        <v>-75.254532574392371</v>
      </c>
      <c r="BJ265">
        <f t="shared" si="200"/>
        <v>148178041942.59821</v>
      </c>
      <c r="BK265">
        <f t="shared" si="201"/>
        <v>26966007090.859436</v>
      </c>
    </row>
    <row r="266" spans="2:63" x14ac:dyDescent="0.3">
      <c r="B266">
        <f t="shared" si="191"/>
        <v>7168000</v>
      </c>
      <c r="C266">
        <f t="shared" si="235"/>
        <v>148335317158.68393</v>
      </c>
      <c r="D266">
        <f t="shared" si="236"/>
        <v>22295215890.270348</v>
      </c>
      <c r="E266">
        <f t="shared" si="237"/>
        <v>4422.0090093554854</v>
      </c>
      <c r="F266">
        <f t="shared" si="238"/>
        <v>-29418.372144878311</v>
      </c>
      <c r="G266">
        <f t="shared" ref="G266:G329" si="246">E266+Q266*dt/2</f>
        <v>4340.3269827038621</v>
      </c>
      <c r="H266">
        <f t="shared" ref="H266:H329" si="247">F266+R266*dt/2</f>
        <v>-29430.649183505629</v>
      </c>
      <c r="I266">
        <f t="shared" ref="I266:I329" si="248">G266*dt</f>
        <v>121529155.51570813</v>
      </c>
      <c r="J266">
        <f t="shared" ref="J266:J329" si="249">H266*dt</f>
        <v>-824058177.13815761</v>
      </c>
      <c r="K266">
        <f t="shared" si="239"/>
        <v>-148335317158.68393</v>
      </c>
      <c r="L266">
        <f t="shared" si="240"/>
        <v>-22295215890.270348</v>
      </c>
      <c r="M266">
        <f t="shared" si="241"/>
        <v>150001476553.26968</v>
      </c>
      <c r="N266">
        <f t="shared" si="242"/>
        <v>-0.98889238004271207</v>
      </c>
      <c r="O266">
        <f t="shared" si="243"/>
        <v>-0.14863330950180811</v>
      </c>
      <c r="P266">
        <f t="shared" ref="P266:P329" si="250">G*Ms/M266^2</f>
        <v>5.8999650445926031E-3</v>
      </c>
      <c r="Q266">
        <f t="shared" si="244"/>
        <v>-5.8344304751159854E-3</v>
      </c>
      <c r="R266">
        <f t="shared" si="245"/>
        <v>-8.7693133052278152E-4</v>
      </c>
      <c r="S266">
        <f t="shared" ref="S266:S329" si="251">C266+E266*dt/2</f>
        <v>148397225284.81491</v>
      </c>
      <c r="T266">
        <f t="shared" ref="T266:T329" si="252">D266+F266*dt/2</f>
        <v>21883358680.24205</v>
      </c>
      <c r="U266">
        <f t="shared" si="192"/>
        <v>-148397225284.81491</v>
      </c>
      <c r="V266">
        <f t="shared" si="193"/>
        <v>-21883358680.24205</v>
      </c>
      <c r="W266">
        <f t="shared" si="194"/>
        <v>150002059517.06207</v>
      </c>
      <c r="X266">
        <f t="shared" si="195"/>
        <v>-0.98930125201337904</v>
      </c>
      <c r="Y266">
        <f t="shared" si="196"/>
        <v>-0.1458870548224234</v>
      </c>
      <c r="Z266">
        <f t="shared" ref="Z266:Z329" si="253">G*Ms/W266^2</f>
        <v>5.8999191857647326E-3</v>
      </c>
      <c r="AA266">
        <f t="shared" si="197"/>
        <v>-5.8367974372548056E-3</v>
      </c>
      <c r="AB266">
        <f t="shared" si="198"/>
        <v>-8.6072183370152714E-4</v>
      </c>
      <c r="AC266">
        <f t="shared" ref="AC266:AC329" si="254">AA266*dt</f>
        <v>-163.43032824313457</v>
      </c>
      <c r="AD266">
        <f t="shared" ref="AD266:AD329" si="255">AB266*dt</f>
        <v>-24.100211343642759</v>
      </c>
      <c r="AG266">
        <f t="shared" si="199"/>
        <v>7168000</v>
      </c>
      <c r="AH266">
        <f t="shared" si="213"/>
        <v>25389611.912521664</v>
      </c>
      <c r="AI266">
        <f t="shared" si="214"/>
        <v>383923003.92930567</v>
      </c>
      <c r="AJ266">
        <f t="shared" si="215"/>
        <v>1015.6179079075533</v>
      </c>
      <c r="AK266">
        <f t="shared" si="216"/>
        <v>-66.812367757662301</v>
      </c>
      <c r="AL266">
        <f t="shared" si="217"/>
        <v>1013.130572327679</v>
      </c>
      <c r="AM266">
        <f t="shared" si="218"/>
        <v>-104.42402369379029</v>
      </c>
      <c r="AN266">
        <f t="shared" si="219"/>
        <v>28367656.025175013</v>
      </c>
      <c r="AO266">
        <f t="shared" si="220"/>
        <v>-2923872.6634261282</v>
      </c>
      <c r="AP266">
        <f t="shared" si="221"/>
        <v>-25389611.912521664</v>
      </c>
      <c r="AQ266">
        <f t="shared" si="222"/>
        <v>-383923003.92930567</v>
      </c>
      <c r="AR266">
        <f t="shared" si="223"/>
        <v>384761621.44783896</v>
      </c>
      <c r="AS266">
        <f t="shared" si="224"/>
        <v>-6.5987901332211385E-2</v>
      </c>
      <c r="AT266">
        <f t="shared" si="225"/>
        <v>-0.99782042316128716</v>
      </c>
      <c r="AU266">
        <f>G*Mz/AR266^2</f>
        <v>2.6924151783434868E-3</v>
      </c>
      <c r="AV266">
        <f t="shared" si="226"/>
        <v>-1.7766682713387833E-4</v>
      </c>
      <c r="AW266">
        <f t="shared" si="227"/>
        <v>-2.6865468525805705E-3</v>
      </c>
      <c r="AX266">
        <f>AH266+AJ266*dt/2</f>
        <v>39608262.62322741</v>
      </c>
      <c r="AY266">
        <f>AI266+AK266*dt/2</f>
        <v>382987630.78069842</v>
      </c>
      <c r="AZ266">
        <f t="shared" si="228"/>
        <v>-39608262.62322741</v>
      </c>
      <c r="BA266">
        <f t="shared" si="229"/>
        <v>-382987630.78069842</v>
      </c>
      <c r="BB266">
        <f t="shared" si="230"/>
        <v>385030310.23419851</v>
      </c>
      <c r="BC266">
        <f t="shared" si="231"/>
        <v>-0.10287050543926085</v>
      </c>
      <c r="BD266">
        <f t="shared" si="232"/>
        <v>-0.99469475675237717</v>
      </c>
      <c r="BE266">
        <f>G*Mz/BB266^2</f>
        <v>2.6886587501776037E-3</v>
      </c>
      <c r="BF266">
        <f t="shared" si="233"/>
        <v>-2.7658368458446144E-4</v>
      </c>
      <c r="BG266">
        <f t="shared" si="234"/>
        <v>-2.6743947614980617E-3</v>
      </c>
      <c r="BH266">
        <f>BF266*dt</f>
        <v>-7.74434316836492</v>
      </c>
      <c r="BI266">
        <f>BG266*dt</f>
        <v>-74.883053321945724</v>
      </c>
      <c r="BJ266">
        <f t="shared" si="200"/>
        <v>148589213277.80914</v>
      </c>
      <c r="BK266">
        <f t="shared" si="201"/>
        <v>26134445929.563404</v>
      </c>
    </row>
    <row r="267" spans="2:63" x14ac:dyDescent="0.3">
      <c r="B267">
        <f t="shared" ref="B267:B330" si="256">B266+dt</f>
        <v>7196000</v>
      </c>
      <c r="C267">
        <f t="shared" si="235"/>
        <v>148456846314.19965</v>
      </c>
      <c r="D267">
        <f t="shared" si="236"/>
        <v>21471157713.132191</v>
      </c>
      <c r="E267">
        <f t="shared" si="237"/>
        <v>4258.5786811123508</v>
      </c>
      <c r="F267">
        <f t="shared" si="238"/>
        <v>-29442.472356221955</v>
      </c>
      <c r="G267">
        <f t="shared" si="246"/>
        <v>4176.8297490635023</v>
      </c>
      <c r="H267">
        <f t="shared" si="247"/>
        <v>-29454.295618378463</v>
      </c>
      <c r="I267">
        <f t="shared" si="248"/>
        <v>116951232.97377807</v>
      </c>
      <c r="J267">
        <f t="shared" si="249"/>
        <v>-824720277.31459701</v>
      </c>
      <c r="K267">
        <f t="shared" si="239"/>
        <v>-148456846314.19965</v>
      </c>
      <c r="L267">
        <f t="shared" si="240"/>
        <v>-21471157713.132191</v>
      </c>
      <c r="M267">
        <f t="shared" si="241"/>
        <v>150001486096.30536</v>
      </c>
      <c r="N267">
        <f t="shared" si="242"/>
        <v>-0.98970250347310551</v>
      </c>
      <c r="O267">
        <f t="shared" si="243"/>
        <v>-0.14313963329234669</v>
      </c>
      <c r="P267">
        <f t="shared" si="250"/>
        <v>5.8999642938857054E-3</v>
      </c>
      <c r="Q267">
        <f t="shared" si="244"/>
        <v>-5.8392094320606162E-3</v>
      </c>
      <c r="R267">
        <f t="shared" si="245"/>
        <v>-8.44518725464739E-4</v>
      </c>
      <c r="S267">
        <f t="shared" si="251"/>
        <v>148516466415.73523</v>
      </c>
      <c r="T267">
        <f t="shared" si="252"/>
        <v>21058963100.145084</v>
      </c>
      <c r="U267">
        <f t="shared" ref="U267:U330" si="257">0-S267</f>
        <v>-148516466415.73523</v>
      </c>
      <c r="V267">
        <f t="shared" ref="V267:V330" si="258">0-T267</f>
        <v>-21058963100.145084</v>
      </c>
      <c r="W267">
        <f t="shared" ref="W267:W330" si="259">SQRT(U267^2+V267^2)</f>
        <v>150002069063.96152</v>
      </c>
      <c r="X267">
        <f t="shared" ref="X267:X330" si="260">U267/W267</f>
        <v>-0.99009611895691374</v>
      </c>
      <c r="Y267">
        <f t="shared" ref="Y267:Y330" si="261">V267/W267</f>
        <v>-0.14039115081249615</v>
      </c>
      <c r="Z267">
        <f t="shared" si="253"/>
        <v>5.8999184347626457E-3</v>
      </c>
      <c r="AA267">
        <f t="shared" ref="AA267:AA330" si="262">Z267*X267</f>
        <v>-5.841486344420845E-3</v>
      </c>
      <c r="AB267">
        <f t="shared" ref="AB267:AB330" si="263">Z267*Y267</f>
        <v>-8.2829633875618875E-4</v>
      </c>
      <c r="AC267">
        <f t="shared" si="254"/>
        <v>-163.56161764378365</v>
      </c>
      <c r="AD267">
        <f t="shared" si="255"/>
        <v>-23.192297485173285</v>
      </c>
      <c r="AG267">
        <f t="shared" ref="AG267:AG330" si="264">AG266+dt</f>
        <v>7196000</v>
      </c>
      <c r="AH267">
        <f t="shared" si="213"/>
        <v>53757267.93769668</v>
      </c>
      <c r="AI267">
        <f t="shared" si="214"/>
        <v>380999131.26587957</v>
      </c>
      <c r="AJ267">
        <f t="shared" si="215"/>
        <v>1007.8735647391884</v>
      </c>
      <c r="AK267">
        <f t="shared" si="216"/>
        <v>-141.69542107960802</v>
      </c>
      <c r="AL267">
        <f t="shared" si="217"/>
        <v>1002.6076074867412</v>
      </c>
      <c r="AM267">
        <f t="shared" si="218"/>
        <v>-179.01735382349088</v>
      </c>
      <c r="AN267">
        <f t="shared" si="219"/>
        <v>28073013.009628754</v>
      </c>
      <c r="AO267">
        <f t="shared" si="220"/>
        <v>-5012485.9070577445</v>
      </c>
      <c r="AP267">
        <f t="shared" si="221"/>
        <v>-53757267.93769668</v>
      </c>
      <c r="AQ267">
        <f t="shared" si="222"/>
        <v>-380999131.26587957</v>
      </c>
      <c r="AR267">
        <f t="shared" si="223"/>
        <v>384772896.50062448</v>
      </c>
      <c r="AS267">
        <f t="shared" si="224"/>
        <v>-0.13971168038757489</v>
      </c>
      <c r="AT267">
        <f t="shared" si="225"/>
        <v>-0.99019222697579279</v>
      </c>
      <c r="AU267">
        <f>G*Mz/AR267^2</f>
        <v>2.6922573882353319E-3</v>
      </c>
      <c r="AV267">
        <f t="shared" si="226"/>
        <v>-3.7613980374622181E-4</v>
      </c>
      <c r="AW267">
        <f t="shared" si="227"/>
        <v>-2.6658523388487748E-3</v>
      </c>
      <c r="AX267">
        <f>AH267+AJ267*dt/2</f>
        <v>67867497.844045311</v>
      </c>
      <c r="AY267">
        <f>AI267+AK267*dt/2</f>
        <v>379015395.37076503</v>
      </c>
      <c r="AZ267">
        <f t="shared" si="228"/>
        <v>-67867497.844045311</v>
      </c>
      <c r="BA267">
        <f t="shared" si="229"/>
        <v>-379015395.37076503</v>
      </c>
      <c r="BB267">
        <f t="shared" si="230"/>
        <v>385043721.14302659</v>
      </c>
      <c r="BC267">
        <f t="shared" si="231"/>
        <v>-0.17625919893610098</v>
      </c>
      <c r="BD267">
        <f t="shared" si="232"/>
        <v>-0.98434378892255114</v>
      </c>
      <c r="BE267">
        <f>G*Mz/BB267^2</f>
        <v>2.6884714637607243E-3</v>
      </c>
      <c r="BF267">
        <f t="shared" si="233"/>
        <v>-4.7386782656503207E-4</v>
      </c>
      <c r="BG267">
        <f t="shared" si="234"/>
        <v>-2.6463801870483883E-3</v>
      </c>
      <c r="BH267">
        <f>BF267*dt</f>
        <v>-13.268299143820897</v>
      </c>
      <c r="BI267">
        <f>BG267*dt</f>
        <v>-74.098645237354873</v>
      </c>
      <c r="BJ267">
        <f t="shared" ref="BJ267:BJ330" si="265">C267+AH267*10</f>
        <v>148994418993.5766</v>
      </c>
      <c r="BK267">
        <f t="shared" ref="BK267:BK330" si="266">D267+AI267*10</f>
        <v>25281149025.790985</v>
      </c>
    </row>
    <row r="268" spans="2:63" x14ac:dyDescent="0.3">
      <c r="B268">
        <f t="shared" si="256"/>
        <v>7224000</v>
      </c>
      <c r="C268">
        <f t="shared" si="235"/>
        <v>148573797547.17343</v>
      </c>
      <c r="D268">
        <f t="shared" si="236"/>
        <v>20646437435.817593</v>
      </c>
      <c r="E268">
        <f t="shared" si="237"/>
        <v>4095.0170634685669</v>
      </c>
      <c r="F268">
        <f t="shared" si="238"/>
        <v>-29465.664653707128</v>
      </c>
      <c r="G268">
        <f t="shared" si="246"/>
        <v>4013.2037469294332</v>
      </c>
      <c r="H268">
        <f t="shared" si="247"/>
        <v>-29477.033774973654</v>
      </c>
      <c r="I268">
        <f t="shared" si="248"/>
        <v>112369704.91402413</v>
      </c>
      <c r="J268">
        <f t="shared" si="249"/>
        <v>-825356945.69926226</v>
      </c>
      <c r="K268">
        <f t="shared" si="239"/>
        <v>-148573797547.17343</v>
      </c>
      <c r="L268">
        <f t="shared" si="240"/>
        <v>-20646437435.817593</v>
      </c>
      <c r="M268">
        <f t="shared" si="241"/>
        <v>150001495647.14218</v>
      </c>
      <c r="N268">
        <f t="shared" si="242"/>
        <v>-0.99048210756959909</v>
      </c>
      <c r="O268">
        <f t="shared" si="243"/>
        <v>-0.1376415438175729</v>
      </c>
      <c r="P268">
        <f t="shared" si="250"/>
        <v>5.8999635425652707E-3</v>
      </c>
      <c r="Q268">
        <f t="shared" si="244"/>
        <v>-5.8438083242238472E-3</v>
      </c>
      <c r="R268">
        <f t="shared" si="245"/>
        <v>-8.1208009046608034E-4</v>
      </c>
      <c r="S268">
        <f t="shared" si="251"/>
        <v>148631127786.06198</v>
      </c>
      <c r="T268">
        <f t="shared" si="252"/>
        <v>20233918130.665691</v>
      </c>
      <c r="U268">
        <f t="shared" si="257"/>
        <v>-148631127786.06198</v>
      </c>
      <c r="V268">
        <f t="shared" si="258"/>
        <v>-20233918130.665691</v>
      </c>
      <c r="W268">
        <f t="shared" si="259"/>
        <v>150002078618.51505</v>
      </c>
      <c r="X268">
        <f t="shared" si="260"/>
        <v>-0.99086045443450377</v>
      </c>
      <c r="Y268">
        <f t="shared" si="261"/>
        <v>-0.13489091829270278</v>
      </c>
      <c r="Z268">
        <f t="shared" si="253"/>
        <v>5.8999176831585984E-3</v>
      </c>
      <c r="AA268">
        <f t="shared" si="262"/>
        <v>-5.8459951166606938E-3</v>
      </c>
      <c r="AB268">
        <f t="shared" si="263"/>
        <v>-7.9584531413261878E-4</v>
      </c>
      <c r="AC268">
        <f t="shared" si="254"/>
        <v>-163.68786326649942</v>
      </c>
      <c r="AD268">
        <f t="shared" si="255"/>
        <v>-22.283668795713325</v>
      </c>
      <c r="AG268">
        <f t="shared" si="264"/>
        <v>7224000</v>
      </c>
      <c r="AH268">
        <f t="shared" ref="AH268:AH331" si="267">AH267+AN267</f>
        <v>81830280.947325438</v>
      </c>
      <c r="AI268">
        <f t="shared" ref="AI268:AI331" si="268">AI267+AO267</f>
        <v>375986645.35882181</v>
      </c>
      <c r="AJ268">
        <f t="shared" ref="AJ268:AJ331" si="269">AJ267+BH267</f>
        <v>994.60526559536754</v>
      </c>
      <c r="AK268">
        <f t="shared" ref="AK268:AK331" si="270">AK267+BI267</f>
        <v>-215.7940663169629</v>
      </c>
      <c r="AL268">
        <f t="shared" ref="AL268:AL331" si="271">AJ268+AV268*dt/2</f>
        <v>986.59030275779241</v>
      </c>
      <c r="AM268">
        <f t="shared" ref="AM268:AM331" si="272">AK268+AW268*dt/2</f>
        <v>-252.62051925209715</v>
      </c>
      <c r="AN268">
        <f t="shared" ref="AN268:AN331" si="273">AL268*dt</f>
        <v>27624528.477218188</v>
      </c>
      <c r="AO268">
        <f t="shared" ref="AO268:AO331" si="274">AM268*dt</f>
        <v>-7073374.5390587207</v>
      </c>
      <c r="AP268">
        <f t="shared" ref="AP268:AP331" si="275" xml:space="preserve"> 0-AH268</f>
        <v>-81830280.947325438</v>
      </c>
      <c r="AQ268">
        <f t="shared" ref="AQ268:AQ331" si="276">0-AI268</f>
        <v>-375986645.35882181</v>
      </c>
      <c r="AR268">
        <f t="shared" ref="AR268:AR331" si="277">SQRT(AP268^2+AQ268^2)</f>
        <v>384788451.44845325</v>
      </c>
      <c r="AS268">
        <f t="shared" ref="AS268:AS331" si="278">AP268/AR268</f>
        <v>-0.21266303767509906</v>
      </c>
      <c r="AT268">
        <f t="shared" ref="AT268:AT331" si="279">AQ268/AR268</f>
        <v>-0.97712559704819901</v>
      </c>
      <c r="AU268">
        <f>G*Mz/AR268^2</f>
        <v>2.69203972537873E-3</v>
      </c>
      <c r="AV268">
        <f t="shared" ref="AV268:AV331" si="280">AS268*AU268</f>
        <v>-5.7249734554108017E-4</v>
      </c>
      <c r="AW268">
        <f t="shared" ref="AW268:AW331" si="281">AT268*AU268</f>
        <v>-2.6304609239381611E-3</v>
      </c>
      <c r="AX268">
        <f>AH268+AJ268*dt/2</f>
        <v>95754754.66566059</v>
      </c>
      <c r="AY268">
        <f>AI268+AK268*dt/2</f>
        <v>372965528.43038434</v>
      </c>
      <c r="AZ268">
        <f t="shared" ref="AZ268:AZ331" si="282">0-AX268</f>
        <v>-95754754.66566059</v>
      </c>
      <c r="BA268">
        <f t="shared" ref="BA268:BA331" si="283">0-AY268</f>
        <v>-372965528.43038434</v>
      </c>
      <c r="BB268">
        <f t="shared" ref="BB268:BB331" si="284">SQRT(AZ268^2+BA268^2)</f>
        <v>385061369.70415074</v>
      </c>
      <c r="BC268">
        <f t="shared" ref="BC268:BC331" si="285">AZ268/BB268</f>
        <v>-0.24867400939032294</v>
      </c>
      <c r="BD268">
        <f t="shared" ref="BD268:BD331" si="286">BA268/BB268</f>
        <v>-0.96858723770951149</v>
      </c>
      <c r="BE268">
        <f>G*Mz/BB268^2</f>
        <v>2.6882250273775666E-3</v>
      </c>
      <c r="BF268">
        <f t="shared" ref="BF268:BF331" si="287">BE268*BC268</f>
        <v>-6.6849169570139017E-4</v>
      </c>
      <c r="BG268">
        <f t="shared" ref="BG268:BG331" si="288">BE268*BD268</f>
        <v>-2.6037804536092131E-3</v>
      </c>
      <c r="BH268">
        <f>BF268*dt</f>
        <v>-18.717767479638926</v>
      </c>
      <c r="BI268">
        <f>BG268*dt</f>
        <v>-72.905852701057967</v>
      </c>
      <c r="BJ268">
        <f t="shared" si="265"/>
        <v>149392100356.6467</v>
      </c>
      <c r="BK268">
        <f t="shared" si="266"/>
        <v>24406303889.405811</v>
      </c>
    </row>
    <row r="269" spans="2:63" x14ac:dyDescent="0.3">
      <c r="B269">
        <f t="shared" si="256"/>
        <v>7252000</v>
      </c>
      <c r="C269">
        <f t="shared" si="235"/>
        <v>148686167252.08746</v>
      </c>
      <c r="D269">
        <f t="shared" si="236"/>
        <v>19821080490.118332</v>
      </c>
      <c r="E269">
        <f t="shared" si="237"/>
        <v>3931.3292002020676</v>
      </c>
      <c r="F269">
        <f t="shared" si="238"/>
        <v>-29487.948322502842</v>
      </c>
      <c r="G269">
        <f t="shared" si="246"/>
        <v>3849.4540220630984</v>
      </c>
      <c r="H269">
        <f t="shared" si="247"/>
        <v>-29498.862952464915</v>
      </c>
      <c r="I269">
        <f t="shared" si="248"/>
        <v>107784712.61776675</v>
      </c>
      <c r="J269">
        <f t="shared" si="249"/>
        <v>-825968162.66901767</v>
      </c>
      <c r="K269">
        <f t="shared" si="239"/>
        <v>-148686167252.08746</v>
      </c>
      <c r="L269">
        <f t="shared" si="240"/>
        <v>-19821080490.118332</v>
      </c>
      <c r="M269">
        <f t="shared" si="241"/>
        <v>150001505205.48611</v>
      </c>
      <c r="N269">
        <f t="shared" si="242"/>
        <v>-0.99123116830329949</v>
      </c>
      <c r="O269">
        <f t="shared" si="243"/>
        <v>-0.13213921062302381</v>
      </c>
      <c r="P269">
        <f t="shared" si="250"/>
        <v>5.8999627906544307E-3</v>
      </c>
      <c r="Q269">
        <f t="shared" si="244"/>
        <v>-5.8482270099263862E-3</v>
      </c>
      <c r="R269">
        <f t="shared" si="245"/>
        <v>-7.7961642586228913E-4</v>
      </c>
      <c r="S269">
        <f t="shared" si="251"/>
        <v>148741205860.89029</v>
      </c>
      <c r="T269">
        <f t="shared" si="252"/>
        <v>19408249213.603291</v>
      </c>
      <c r="U269">
        <f t="shared" si="257"/>
        <v>-148741205860.89029</v>
      </c>
      <c r="V269">
        <f t="shared" si="258"/>
        <v>-19408249213.603291</v>
      </c>
      <c r="W269">
        <f t="shared" si="259"/>
        <v>150002088180.42859</v>
      </c>
      <c r="X269">
        <f t="shared" si="260"/>
        <v>-0.99159423488810594</v>
      </c>
      <c r="Y269">
        <f t="shared" si="261"/>
        <v>-0.12938652687460098</v>
      </c>
      <c r="Z269">
        <f t="shared" si="253"/>
        <v>5.8999169309757234E-3</v>
      </c>
      <c r="AA269">
        <f t="shared" si="262"/>
        <v>-5.8503236150742547E-3</v>
      </c>
      <c r="AB269">
        <f t="shared" si="263"/>
        <v>-7.6336976054760381E-4</v>
      </c>
      <c r="AC269">
        <f t="shared" si="254"/>
        <v>-163.80906122207912</v>
      </c>
      <c r="AD269">
        <f t="shared" si="255"/>
        <v>-21.374353295332906</v>
      </c>
      <c r="AG269">
        <f t="shared" si="264"/>
        <v>7252000</v>
      </c>
      <c r="AH269">
        <f t="shared" si="267"/>
        <v>109454809.42454362</v>
      </c>
      <c r="AI269">
        <f t="shared" si="268"/>
        <v>368913270.81976306</v>
      </c>
      <c r="AJ269">
        <f t="shared" si="269"/>
        <v>975.88749811572859</v>
      </c>
      <c r="AK269">
        <f t="shared" si="270"/>
        <v>-288.69991901802086</v>
      </c>
      <c r="AL269">
        <f t="shared" si="271"/>
        <v>965.16846956720974</v>
      </c>
      <c r="AM269">
        <f t="shared" si="272"/>
        <v>-324.82799692190321</v>
      </c>
      <c r="AN269">
        <f t="shared" si="273"/>
        <v>27024717.147881873</v>
      </c>
      <c r="AO269">
        <f t="shared" si="274"/>
        <v>-9095183.9138132893</v>
      </c>
      <c r="AP269">
        <f t="shared" si="275"/>
        <v>-109454809.42454362</v>
      </c>
      <c r="AQ269">
        <f t="shared" si="276"/>
        <v>-368913270.81976306</v>
      </c>
      <c r="AR269">
        <f t="shared" si="277"/>
        <v>384808207.67376959</v>
      </c>
      <c r="AS269">
        <f t="shared" si="278"/>
        <v>-0.2844399034163444</v>
      </c>
      <c r="AT269">
        <f t="shared" si="279"/>
        <v>-0.95869387259150707</v>
      </c>
      <c r="AU269">
        <f>G*Mz/AR269^2</f>
        <v>2.6917633114298825E-3</v>
      </c>
      <c r="AV269">
        <f t="shared" si="280"/>
        <v>-7.6564489632277512E-4</v>
      </c>
      <c r="AW269">
        <f t="shared" si="281"/>
        <v>-2.5805769931344529E-3</v>
      </c>
      <c r="AX269">
        <f>AH269+AJ269*dt/2</f>
        <v>123117234.39816383</v>
      </c>
      <c r="AY269">
        <f>AI269+AK269*dt/2</f>
        <v>364871471.95351076</v>
      </c>
      <c r="AZ269">
        <f t="shared" si="282"/>
        <v>-123117234.39816383</v>
      </c>
      <c r="BA269">
        <f t="shared" si="283"/>
        <v>-364871471.95351076</v>
      </c>
      <c r="BB269">
        <f t="shared" si="284"/>
        <v>385083165.62967795</v>
      </c>
      <c r="BC269">
        <f t="shared" si="285"/>
        <v>-0.31971596108816064</v>
      </c>
      <c r="BD269">
        <f t="shared" si="286"/>
        <v>-0.94751343221374651</v>
      </c>
      <c r="BE269">
        <f>G*Mz/BB269^2</f>
        <v>2.6879207258679373E-3</v>
      </c>
      <c r="BF269">
        <f t="shared" si="287"/>
        <v>-8.5937115819965395E-4</v>
      </c>
      <c r="BG269">
        <f t="shared" si="288"/>
        <v>-2.546840992485594E-3</v>
      </c>
      <c r="BH269">
        <f>BF269*dt</f>
        <v>-24.062392429590311</v>
      </c>
      <c r="BI269">
        <f>BG269*dt</f>
        <v>-71.311547789596631</v>
      </c>
      <c r="BJ269">
        <f t="shared" si="265"/>
        <v>149780715346.33289</v>
      </c>
      <c r="BK269">
        <f t="shared" si="266"/>
        <v>23510213198.315964</v>
      </c>
    </row>
    <row r="270" spans="2:63" x14ac:dyDescent="0.3">
      <c r="B270">
        <f t="shared" si="256"/>
        <v>7280000</v>
      </c>
      <c r="C270">
        <f t="shared" si="235"/>
        <v>148793951964.70523</v>
      </c>
      <c r="D270">
        <f t="shared" si="236"/>
        <v>18995112327.449314</v>
      </c>
      <c r="E270">
        <f t="shared" si="237"/>
        <v>3767.5201389799886</v>
      </c>
      <c r="F270">
        <f t="shared" si="238"/>
        <v>-29509.322675798176</v>
      </c>
      <c r="G270">
        <f t="shared" si="246"/>
        <v>3685.5856240373405</v>
      </c>
      <c r="H270">
        <f t="shared" si="247"/>
        <v>-29519.782478056804</v>
      </c>
      <c r="I270">
        <f t="shared" si="248"/>
        <v>103196397.47304553</v>
      </c>
      <c r="J270">
        <f t="shared" si="249"/>
        <v>-826553909.38559055</v>
      </c>
      <c r="K270">
        <f t="shared" si="239"/>
        <v>-148793951964.70523</v>
      </c>
      <c r="L270">
        <f t="shared" si="240"/>
        <v>-18995112327.449314</v>
      </c>
      <c r="M270">
        <f t="shared" si="241"/>
        <v>150001514771.043</v>
      </c>
      <c r="N270">
        <f t="shared" si="242"/>
        <v>-0.99194966258720152</v>
      </c>
      <c r="O270">
        <f t="shared" si="243"/>
        <v>-0.12663280338497102</v>
      </c>
      <c r="P270">
        <f t="shared" si="250"/>
        <v>5.899962038176324E-3</v>
      </c>
      <c r="Q270">
        <f t="shared" si="244"/>
        <v>-5.8524653530463025E-3</v>
      </c>
      <c r="R270">
        <f t="shared" si="245"/>
        <v>-7.4712873275917528E-4</v>
      </c>
      <c r="S270">
        <f t="shared" si="251"/>
        <v>148846697246.65094</v>
      </c>
      <c r="T270">
        <f t="shared" si="252"/>
        <v>18581981809.98814</v>
      </c>
      <c r="U270">
        <f t="shared" si="257"/>
        <v>-148846697246.65094</v>
      </c>
      <c r="V270">
        <f t="shared" si="258"/>
        <v>-18581981809.98814</v>
      </c>
      <c r="W270">
        <f t="shared" si="259"/>
        <v>150002097749.40781</v>
      </c>
      <c r="X270">
        <f t="shared" si="260"/>
        <v>-0.99229743770192425</v>
      </c>
      <c r="Y270">
        <f t="shared" si="261"/>
        <v>-0.12387814629786736</v>
      </c>
      <c r="Z270">
        <f t="shared" si="253"/>
        <v>5.899916178237174E-3</v>
      </c>
      <c r="AA270">
        <f t="shared" si="262"/>
        <v>-5.8544717063208768E-3</v>
      </c>
      <c r="AB270">
        <f t="shared" si="263"/>
        <v>-7.3087067947281916E-4</v>
      </c>
      <c r="AC270">
        <f t="shared" si="254"/>
        <v>-163.92520777698454</v>
      </c>
      <c r="AD270">
        <f t="shared" si="255"/>
        <v>-20.464379025238937</v>
      </c>
      <c r="AG270">
        <f t="shared" si="264"/>
        <v>7280000</v>
      </c>
      <c r="AH270">
        <f t="shared" si="267"/>
        <v>136479526.57242548</v>
      </c>
      <c r="AI270">
        <f t="shared" si="268"/>
        <v>359818086.90594977</v>
      </c>
      <c r="AJ270">
        <f t="shared" si="269"/>
        <v>951.82510568613827</v>
      </c>
      <c r="AK270">
        <f t="shared" si="270"/>
        <v>-360.01146680761747</v>
      </c>
      <c r="AL270">
        <f t="shared" si="271"/>
        <v>938.46200260897501</v>
      </c>
      <c r="AM270">
        <f t="shared" si="272"/>
        <v>-395.24229083747872</v>
      </c>
      <c r="AN270">
        <f t="shared" si="273"/>
        <v>26276936.0730513</v>
      </c>
      <c r="AO270">
        <f t="shared" si="274"/>
        <v>-11066784.143449403</v>
      </c>
      <c r="AP270">
        <f t="shared" si="275"/>
        <v>-136479526.57242548</v>
      </c>
      <c r="AQ270">
        <f t="shared" si="276"/>
        <v>-359818086.90594977</v>
      </c>
      <c r="AR270">
        <f t="shared" si="277"/>
        <v>384832063.16273987</v>
      </c>
      <c r="AS270">
        <f t="shared" si="278"/>
        <v>-0.35464697367150066</v>
      </c>
      <c r="AT270">
        <f t="shared" si="279"/>
        <v>-0.93500028024896653</v>
      </c>
      <c r="AU270">
        <f>G*Mz/AR270^2</f>
        <v>2.6914296004641827E-3</v>
      </c>
      <c r="AV270">
        <f t="shared" si="280"/>
        <v>-9.5450736265451856E-4</v>
      </c>
      <c r="AW270">
        <f t="shared" si="281"/>
        <v>-2.5164874307043749E-3</v>
      </c>
      <c r="AX270">
        <f>AH270+AJ270*dt/2</f>
        <v>149805078.05203143</v>
      </c>
      <c r="AY270">
        <f>AI270+AK270*dt/2</f>
        <v>354777926.37064314</v>
      </c>
      <c r="AZ270">
        <f t="shared" si="282"/>
        <v>-149805078.05203143</v>
      </c>
      <c r="BA270">
        <f t="shared" si="283"/>
        <v>-354777926.37064314</v>
      </c>
      <c r="BB270">
        <f t="shared" si="284"/>
        <v>385108995.54545426</v>
      </c>
      <c r="BC270">
        <f t="shared" si="285"/>
        <v>-0.38899397257613527</v>
      </c>
      <c r="BD270">
        <f t="shared" si="286"/>
        <v>-0.92124029943301811</v>
      </c>
      <c r="BE270">
        <f>G*Mz/BB270^2</f>
        <v>2.687560171124149E-3</v>
      </c>
      <c r="BF270">
        <f t="shared" si="287"/>
        <v>-1.0454447075029807E-3</v>
      </c>
      <c r="BG270">
        <f t="shared" si="288"/>
        <v>-2.4758887367906644E-3</v>
      </c>
      <c r="BH270">
        <f>BF270*dt</f>
        <v>-29.27245181008346</v>
      </c>
      <c r="BI270">
        <f>BG270*dt</f>
        <v>-69.324884630138598</v>
      </c>
      <c r="BJ270">
        <f t="shared" si="265"/>
        <v>150158747230.42947</v>
      </c>
      <c r="BK270">
        <f t="shared" si="266"/>
        <v>22593293196.508812</v>
      </c>
    </row>
    <row r="271" spans="2:63" x14ac:dyDescent="0.3">
      <c r="B271">
        <f t="shared" si="256"/>
        <v>7308000</v>
      </c>
      <c r="C271">
        <f t="shared" si="235"/>
        <v>148897148362.17828</v>
      </c>
      <c r="D271">
        <f t="shared" si="236"/>
        <v>18168558418.063725</v>
      </c>
      <c r="E271">
        <f t="shared" si="237"/>
        <v>3603.5949312030039</v>
      </c>
      <c r="F271">
        <f t="shared" si="238"/>
        <v>-29529.787054823413</v>
      </c>
      <c r="G271">
        <f t="shared" si="246"/>
        <v>3521.6036060806787</v>
      </c>
      <c r="H271">
        <f t="shared" si="247"/>
        <v>-29539.791707005443</v>
      </c>
      <c r="I271">
        <f t="shared" si="248"/>
        <v>98604900.970258996</v>
      </c>
      <c r="J271">
        <f t="shared" si="249"/>
        <v>-827114167.79615235</v>
      </c>
      <c r="K271">
        <f t="shared" si="239"/>
        <v>-148897148362.17828</v>
      </c>
      <c r="L271">
        <f t="shared" si="240"/>
        <v>-18168558418.063725</v>
      </c>
      <c r="M271">
        <f t="shared" si="241"/>
        <v>150001524343.51834</v>
      </c>
      <c r="N271">
        <f t="shared" si="242"/>
        <v>-0.99263756827690008</v>
      </c>
      <c r="O271">
        <f t="shared" si="243"/>
        <v>-0.12112249190518842</v>
      </c>
      <c r="P271">
        <f t="shared" si="250"/>
        <v>5.8999612851541186E-3</v>
      </c>
      <c r="Q271">
        <f t="shared" si="244"/>
        <v>-5.8565232230232385E-3</v>
      </c>
      <c r="R271">
        <f t="shared" si="245"/>
        <v>-7.1461801300200484E-4</v>
      </c>
      <c r="S271">
        <f t="shared" si="251"/>
        <v>148947598691.21512</v>
      </c>
      <c r="T271">
        <f t="shared" si="252"/>
        <v>17755141399.296196</v>
      </c>
      <c r="U271">
        <f t="shared" si="257"/>
        <v>-148947598691.21512</v>
      </c>
      <c r="V271">
        <f t="shared" si="258"/>
        <v>-17755141399.296196</v>
      </c>
      <c r="W271">
        <f t="shared" si="259"/>
        <v>150002107325.15817</v>
      </c>
      <c r="X271">
        <f t="shared" si="260"/>
        <v>-0.9929700412031065</v>
      </c>
      <c r="Y271">
        <f t="shared" si="261"/>
        <v>-0.11836594642506282</v>
      </c>
      <c r="Z271">
        <f t="shared" si="253"/>
        <v>5.8999154249661208E-3</v>
      </c>
      <c r="AA271">
        <f t="shared" si="262"/>
        <v>-5.8584392626234525E-3</v>
      </c>
      <c r="AB271">
        <f t="shared" si="263"/>
        <v>-6.9834907310394154E-4</v>
      </c>
      <c r="AC271">
        <f t="shared" si="254"/>
        <v>-164.03629935345668</v>
      </c>
      <c r="AD271">
        <f t="shared" si="255"/>
        <v>-19.553774046910362</v>
      </c>
      <c r="AG271">
        <f t="shared" si="264"/>
        <v>7308000</v>
      </c>
      <c r="AH271">
        <f t="shared" si="267"/>
        <v>162756462.64547679</v>
      </c>
      <c r="AI271">
        <f t="shared" si="268"/>
        <v>348751302.76250035</v>
      </c>
      <c r="AJ271">
        <f t="shared" si="269"/>
        <v>922.55265387605482</v>
      </c>
      <c r="AK271">
        <f t="shared" si="270"/>
        <v>-429.33635143775609</v>
      </c>
      <c r="AL271">
        <f t="shared" si="271"/>
        <v>906.62015721805835</v>
      </c>
      <c r="AM271">
        <f t="shared" si="272"/>
        <v>-463.47618757955524</v>
      </c>
      <c r="AN271">
        <f t="shared" si="273"/>
        <v>25385364.402105633</v>
      </c>
      <c r="AO271">
        <f t="shared" si="274"/>
        <v>-12977333.252227547</v>
      </c>
      <c r="AP271">
        <f t="shared" si="275"/>
        <v>-162756462.64547679</v>
      </c>
      <c r="AQ271">
        <f t="shared" si="276"/>
        <v>-348751302.76250035</v>
      </c>
      <c r="AR271">
        <f t="shared" si="277"/>
        <v>384859893.09281069</v>
      </c>
      <c r="AS271">
        <f t="shared" si="278"/>
        <v>-0.42289795732554375</v>
      </c>
      <c r="AT271">
        <f t="shared" si="279"/>
        <v>-0.90617731029301463</v>
      </c>
      <c r="AU271">
        <f>G*Mz/AR271^2</f>
        <v>2.6910403700416111E-3</v>
      </c>
      <c r="AV271">
        <f t="shared" si="280"/>
        <v>-1.1380354755711726E-3</v>
      </c>
      <c r="AW271">
        <f t="shared" si="281"/>
        <v>-2.438559724414226E-3</v>
      </c>
      <c r="AX271">
        <f>AH271+AJ271*dt/2</f>
        <v>175672199.79974157</v>
      </c>
      <c r="AY271">
        <f>AI271+AK271*dt/2</f>
        <v>342740593.84237176</v>
      </c>
      <c r="AZ271">
        <f t="shared" si="282"/>
        <v>-175672199.79974157</v>
      </c>
      <c r="BA271">
        <f t="shared" si="283"/>
        <v>-342740593.84237176</v>
      </c>
      <c r="BB271">
        <f t="shared" si="284"/>
        <v>385138723.64370471</v>
      </c>
      <c r="BC271">
        <f t="shared" si="285"/>
        <v>-0.45612707581764095</v>
      </c>
      <c r="BD271">
        <f t="shared" si="286"/>
        <v>-0.88991465360788846</v>
      </c>
      <c r="BE271">
        <f>G*Mz/BB271^2</f>
        <v>2.6871452922017907E-3</v>
      </c>
      <c r="BF271">
        <f t="shared" si="287"/>
        <v>-1.2256797244291431E-3</v>
      </c>
      <c r="BG271">
        <f t="shared" si="288"/>
        <v>-2.391329971903825E-3</v>
      </c>
      <c r="BH271">
        <f>BF271*dt</f>
        <v>-34.319032284016004</v>
      </c>
      <c r="BI271">
        <f>BG271*dt</f>
        <v>-66.957239213307105</v>
      </c>
      <c r="BJ271">
        <f t="shared" si="265"/>
        <v>150524712988.63306</v>
      </c>
      <c r="BK271">
        <f t="shared" si="266"/>
        <v>21656071445.688728</v>
      </c>
    </row>
    <row r="272" spans="2:63" x14ac:dyDescent="0.3">
      <c r="B272">
        <f t="shared" si="256"/>
        <v>7336000</v>
      </c>
      <c r="C272">
        <f t="shared" si="235"/>
        <v>148995753263.14853</v>
      </c>
      <c r="D272">
        <f t="shared" si="236"/>
        <v>17341444250.26757</v>
      </c>
      <c r="E272">
        <f t="shared" si="237"/>
        <v>3439.5586318495471</v>
      </c>
      <c r="F272">
        <f t="shared" si="238"/>
        <v>-29549.340828870325</v>
      </c>
      <c r="G272">
        <f t="shared" si="246"/>
        <v>3357.5130249214735</v>
      </c>
      <c r="H272">
        <f t="shared" si="247"/>
        <v>-29558.890022638348</v>
      </c>
      <c r="I272">
        <f t="shared" si="248"/>
        <v>94010364.697801262</v>
      </c>
      <c r="J272">
        <f t="shared" si="249"/>
        <v>-827648920.6338737</v>
      </c>
      <c r="K272">
        <f t="shared" si="239"/>
        <v>-148995753263.14853</v>
      </c>
      <c r="L272">
        <f t="shared" si="240"/>
        <v>-17341444250.26757</v>
      </c>
      <c r="M272">
        <f t="shared" si="241"/>
        <v>150001533922.61749</v>
      </c>
      <c r="N272">
        <f t="shared" si="242"/>
        <v>-0.99329486417127022</v>
      </c>
      <c r="O272">
        <f t="shared" si="243"/>
        <v>-0.11560844610571544</v>
      </c>
      <c r="P272">
        <f t="shared" si="250"/>
        <v>5.8999605316109932E-3</v>
      </c>
      <c r="Q272">
        <f t="shared" si="244"/>
        <v>-5.8604004948623967E-3</v>
      </c>
      <c r="R272">
        <f t="shared" si="245"/>
        <v>-6.8208526914459769E-4</v>
      </c>
      <c r="S272">
        <f t="shared" si="251"/>
        <v>149043907083.99442</v>
      </c>
      <c r="T272">
        <f t="shared" si="252"/>
        <v>16927753478.663385</v>
      </c>
      <c r="U272">
        <f t="shared" si="257"/>
        <v>-149043907083.99442</v>
      </c>
      <c r="V272">
        <f t="shared" si="258"/>
        <v>-16927753478.663385</v>
      </c>
      <c r="W272">
        <f t="shared" si="259"/>
        <v>150002116907.38489</v>
      </c>
      <c r="X272">
        <f t="shared" si="260"/>
        <v>-0.99361202466241128</v>
      </c>
      <c r="Y272">
        <f t="shared" si="261"/>
        <v>-0.1128500972363944</v>
      </c>
      <c r="Z272">
        <f t="shared" si="253"/>
        <v>5.8999146711857528E-3</v>
      </c>
      <c r="AA272">
        <f t="shared" si="262"/>
        <v>-5.8622261617723402E-3</v>
      </c>
      <c r="AB272">
        <f t="shared" si="263"/>
        <v>-6.6580594432974211E-4</v>
      </c>
      <c r="AC272">
        <f t="shared" si="254"/>
        <v>-164.14233252962552</v>
      </c>
      <c r="AD272">
        <f t="shared" si="255"/>
        <v>-18.642566441232781</v>
      </c>
      <c r="AG272">
        <f t="shared" si="264"/>
        <v>7336000</v>
      </c>
      <c r="AH272">
        <f t="shared" si="267"/>
        <v>188141827.04758242</v>
      </c>
      <c r="AI272">
        <f t="shared" si="268"/>
        <v>335773969.5102728</v>
      </c>
      <c r="AJ272">
        <f t="shared" si="269"/>
        <v>888.23362159203884</v>
      </c>
      <c r="AK272">
        <f t="shared" si="270"/>
        <v>-496.2935906510632</v>
      </c>
      <c r="AL272">
        <f t="shared" si="271"/>
        <v>869.82065420728316</v>
      </c>
      <c r="AM272">
        <f t="shared" si="272"/>
        <v>-529.15494448323886</v>
      </c>
      <c r="AN272">
        <f t="shared" si="273"/>
        <v>24354978.317803927</v>
      </c>
      <c r="AO272">
        <f t="shared" si="274"/>
        <v>-14816338.445530688</v>
      </c>
      <c r="AP272">
        <f t="shared" si="275"/>
        <v>-188141827.04758242</v>
      </c>
      <c r="AQ272">
        <f t="shared" si="276"/>
        <v>-335773969.5102728</v>
      </c>
      <c r="AR272">
        <f t="shared" si="277"/>
        <v>384891550.5509156</v>
      </c>
      <c r="AS272">
        <f t="shared" si="278"/>
        <v>-0.48881776380459663</v>
      </c>
      <c r="AT272">
        <f t="shared" si="279"/>
        <v>-0.87238592021482875</v>
      </c>
      <c r="AU272">
        <f>G*Mz/AR272^2</f>
        <v>2.6905977103150631E-3</v>
      </c>
      <c r="AV272">
        <f t="shared" si="280"/>
        <v>-1.315211956053977E-3</v>
      </c>
      <c r="AW272">
        <f t="shared" si="281"/>
        <v>-2.3472395594411177E-3</v>
      </c>
      <c r="AX272">
        <f>AH272+AJ272*dt/2</f>
        <v>200577097.74987096</v>
      </c>
      <c r="AY272">
        <f>AI272+AK272*dt/2</f>
        <v>328825859.24115789</v>
      </c>
      <c r="AZ272">
        <f t="shared" si="282"/>
        <v>-200577097.74987096</v>
      </c>
      <c r="BA272">
        <f t="shared" si="283"/>
        <v>-328825859.24115789</v>
      </c>
      <c r="BB272">
        <f t="shared" si="284"/>
        <v>385172192.46389925</v>
      </c>
      <c r="BC272">
        <f t="shared" si="285"/>
        <v>-0.52074656913003992</v>
      </c>
      <c r="BD272">
        <f t="shared" si="286"/>
        <v>-0.85371131580838999</v>
      </c>
      <c r="BE272">
        <f>G*Mz/BB272^2</f>
        <v>2.6866783235213491E-3</v>
      </c>
      <c r="BF272">
        <f t="shared" si="287"/>
        <v>-1.3990785193297899E-3</v>
      </c>
      <c r="BG272">
        <f t="shared" si="288"/>
        <v>-2.2936476867272903E-3</v>
      </c>
      <c r="BH272">
        <f>BF272*dt</f>
        <v>-39.174198541234119</v>
      </c>
      <c r="BI272">
        <f>BG272*dt</f>
        <v>-64.222135228364124</v>
      </c>
      <c r="BJ272">
        <f t="shared" si="265"/>
        <v>150877171533.62436</v>
      </c>
      <c r="BK272">
        <f t="shared" si="266"/>
        <v>20699183945.3703</v>
      </c>
    </row>
    <row r="273" spans="2:63" x14ac:dyDescent="0.3">
      <c r="B273">
        <f t="shared" si="256"/>
        <v>7364000</v>
      </c>
      <c r="C273">
        <f t="shared" si="235"/>
        <v>149089763627.84634</v>
      </c>
      <c r="D273">
        <f t="shared" si="236"/>
        <v>16513795329.633698</v>
      </c>
      <c r="E273">
        <f t="shared" si="237"/>
        <v>3275.4162993199216</v>
      </c>
      <c r="F273">
        <f t="shared" si="238"/>
        <v>-29567.983395311559</v>
      </c>
      <c r="G273">
        <f t="shared" si="246"/>
        <v>3193.3189406319843</v>
      </c>
      <c r="H273">
        <f t="shared" si="247"/>
        <v>-29577.076836373417</v>
      </c>
      <c r="I273">
        <f t="shared" si="248"/>
        <v>89412930.337695554</v>
      </c>
      <c r="J273">
        <f t="shared" si="249"/>
        <v>-828158151.41845572</v>
      </c>
      <c r="K273">
        <f t="shared" si="239"/>
        <v>-149089763627.84634</v>
      </c>
      <c r="L273">
        <f t="shared" si="240"/>
        <v>-16513795329.633698</v>
      </c>
      <c r="M273">
        <f t="shared" si="241"/>
        <v>150001543508.04568</v>
      </c>
      <c r="N273">
        <f t="shared" si="242"/>
        <v>-0.99392153001311989</v>
      </c>
      <c r="O273">
        <f t="shared" si="243"/>
        <v>-0.11009083602361693</v>
      </c>
      <c r="P273">
        <f t="shared" si="250"/>
        <v>5.8999597775701365E-3</v>
      </c>
      <c r="Q273">
        <f t="shared" si="244"/>
        <v>-5.8640970491383769E-3</v>
      </c>
      <c r="R273">
        <f t="shared" si="245"/>
        <v>-6.4953150441840924E-4</v>
      </c>
      <c r="S273">
        <f t="shared" si="251"/>
        <v>149135619456.03683</v>
      </c>
      <c r="T273">
        <f t="shared" si="252"/>
        <v>16099843562.099335</v>
      </c>
      <c r="U273">
        <f t="shared" si="257"/>
        <v>-149135619456.03683</v>
      </c>
      <c r="V273">
        <f t="shared" si="258"/>
        <v>-16099843562.099335</v>
      </c>
      <c r="W273">
        <f t="shared" si="259"/>
        <v>150002126495.79306</v>
      </c>
      <c r="X273">
        <f t="shared" si="260"/>
        <v>-0.99422336829484526</v>
      </c>
      <c r="Y273">
        <f t="shared" si="261"/>
        <v>-0.10733076882447309</v>
      </c>
      <c r="Z273">
        <f t="shared" si="253"/>
        <v>5.8999139169192702E-3</v>
      </c>
      <c r="AA273">
        <f t="shared" si="262"/>
        <v>-5.8658322871291109E-3</v>
      </c>
      <c r="AB273">
        <f t="shared" si="263"/>
        <v>-6.3324229670115378E-4</v>
      </c>
      <c r="AC273">
        <f t="shared" si="254"/>
        <v>-164.24330403961511</v>
      </c>
      <c r="AD273">
        <f t="shared" si="255"/>
        <v>-17.730784307632305</v>
      </c>
      <c r="AG273">
        <f t="shared" si="264"/>
        <v>7364000</v>
      </c>
      <c r="AH273">
        <f t="shared" si="267"/>
        <v>212496805.36538634</v>
      </c>
      <c r="AI273">
        <f t="shared" si="268"/>
        <v>320957631.06474209</v>
      </c>
      <c r="AJ273">
        <f t="shared" si="269"/>
        <v>849.05942305080475</v>
      </c>
      <c r="AK273">
        <f t="shared" si="270"/>
        <v>-560.51572587942735</v>
      </c>
      <c r="AL273">
        <f t="shared" si="271"/>
        <v>828.26861888208623</v>
      </c>
      <c r="AM273">
        <f t="shared" si="272"/>
        <v>-591.91839681581519</v>
      </c>
      <c r="AN273">
        <f t="shared" si="273"/>
        <v>23191521.328698415</v>
      </c>
      <c r="AO273">
        <f t="shared" si="274"/>
        <v>-16573715.110842826</v>
      </c>
      <c r="AP273">
        <f t="shared" si="275"/>
        <v>-212496805.36538634</v>
      </c>
      <c r="AQ273">
        <f t="shared" si="276"/>
        <v>-320957631.06474209</v>
      </c>
      <c r="AR273">
        <f t="shared" si="277"/>
        <v>384926867.37766951</v>
      </c>
      <c r="AS273">
        <f t="shared" si="278"/>
        <v>-0.55204461775565261</v>
      </c>
      <c r="AT273">
        <f t="shared" si="279"/>
        <v>-0.83381457171664697</v>
      </c>
      <c r="AU273">
        <f>G*Mz/AR273^2</f>
        <v>2.690104011266846E-3</v>
      </c>
      <c r="AV273">
        <f t="shared" si="280"/>
        <v>-1.4850574406227537E-3</v>
      </c>
      <c r="AW273">
        <f t="shared" si="281"/>
        <v>-2.2430479240276992E-3</v>
      </c>
      <c r="AX273">
        <f>AH273+AJ273*dt/2</f>
        <v>224383637.28809759</v>
      </c>
      <c r="AY273">
        <f>AI273+AK273*dt/2</f>
        <v>313110410.90243012</v>
      </c>
      <c r="AZ273">
        <f t="shared" si="282"/>
        <v>-224383637.28809759</v>
      </c>
      <c r="BA273">
        <f t="shared" si="283"/>
        <v>-313110410.90243012</v>
      </c>
      <c r="BB273">
        <f t="shared" si="284"/>
        <v>385209223.79678965</v>
      </c>
      <c r="BC273">
        <f t="shared" si="285"/>
        <v>-0.58249809045711542</v>
      </c>
      <c r="BD273">
        <f t="shared" si="286"/>
        <v>-0.81283207036497651</v>
      </c>
      <c r="BE273">
        <f>G*Mz/BB273^2</f>
        <v>2.686161791252533E-3</v>
      </c>
      <c r="BF273">
        <f t="shared" si="287"/>
        <v>-1.5646841140634651E-3</v>
      </c>
      <c r="BG273">
        <f t="shared" si="288"/>
        <v>-2.18339845011909E-3</v>
      </c>
      <c r="BH273">
        <f>BF273*dt</f>
        <v>-43.811155193777019</v>
      </c>
      <c r="BI273">
        <f>BG273*dt</f>
        <v>-61.135156603334522</v>
      </c>
      <c r="BJ273">
        <f t="shared" si="265"/>
        <v>151214731681.50021</v>
      </c>
      <c r="BK273">
        <f t="shared" si="266"/>
        <v>19723371640.28112</v>
      </c>
    </row>
    <row r="274" spans="2:63" x14ac:dyDescent="0.3">
      <c r="B274">
        <f t="shared" si="256"/>
        <v>7392000</v>
      </c>
      <c r="C274">
        <f t="shared" si="235"/>
        <v>149179176558.18405</v>
      </c>
      <c r="D274">
        <f t="shared" si="236"/>
        <v>15685637178.215242</v>
      </c>
      <c r="E274">
        <f t="shared" si="237"/>
        <v>3111.1729952803066</v>
      </c>
      <c r="F274">
        <f t="shared" si="238"/>
        <v>-29585.71417961919</v>
      </c>
      <c r="G274">
        <f t="shared" si="246"/>
        <v>3029.0264164723226</v>
      </c>
      <c r="H274">
        <f t="shared" si="247"/>
        <v>-29594.351587737012</v>
      </c>
      <c r="I274">
        <f t="shared" si="248"/>
        <v>84812739.661225036</v>
      </c>
      <c r="J274">
        <f t="shared" si="249"/>
        <v>-828641844.45663631</v>
      </c>
      <c r="K274">
        <f t="shared" si="239"/>
        <v>-149179176558.18405</v>
      </c>
      <c r="L274">
        <f t="shared" si="240"/>
        <v>-15685637178.215242</v>
      </c>
      <c r="M274">
        <f t="shared" si="241"/>
        <v>150001553099.50781</v>
      </c>
      <c r="N274">
        <f t="shared" si="242"/>
        <v>-0.99451754648981394</v>
      </c>
      <c r="O274">
        <f t="shared" si="243"/>
        <v>-0.10456983180573955</v>
      </c>
      <c r="P274">
        <f t="shared" si="250"/>
        <v>5.8999590230547627E-3</v>
      </c>
      <c r="Q274">
        <f t="shared" si="244"/>
        <v>-5.8676127719988619E-3</v>
      </c>
      <c r="R274">
        <f t="shared" si="245"/>
        <v>-6.1695772270159194E-4</v>
      </c>
      <c r="S274">
        <f t="shared" si="251"/>
        <v>149222732980.11798</v>
      </c>
      <c r="T274">
        <f t="shared" si="252"/>
        <v>15271437179.700573</v>
      </c>
      <c r="U274">
        <f t="shared" si="257"/>
        <v>-149222732980.11798</v>
      </c>
      <c r="V274">
        <f t="shared" si="258"/>
        <v>-15271437179.700573</v>
      </c>
      <c r="W274">
        <f t="shared" si="259"/>
        <v>150002136090.08749</v>
      </c>
      <c r="X274">
        <f t="shared" si="260"/>
        <v>-0.9948040532602721</v>
      </c>
      <c r="Y274">
        <f t="shared" si="261"/>
        <v>-0.10180813138906858</v>
      </c>
      <c r="Z274">
        <f t="shared" si="253"/>
        <v>5.8999131621898914E-3</v>
      </c>
      <c r="AA274">
        <f t="shared" si="262"/>
        <v>-5.8692575276301333E-3</v>
      </c>
      <c r="AB274">
        <f t="shared" si="263"/>
        <v>-6.0065913440032358E-4</v>
      </c>
      <c r="AC274">
        <f t="shared" si="254"/>
        <v>-164.33921077364374</v>
      </c>
      <c r="AD274">
        <f t="shared" si="255"/>
        <v>-16.818455763209059</v>
      </c>
      <c r="AG274">
        <f t="shared" si="264"/>
        <v>7392000</v>
      </c>
      <c r="AH274">
        <f t="shared" si="267"/>
        <v>235688326.69408476</v>
      </c>
      <c r="AI274">
        <f t="shared" si="268"/>
        <v>304383915.95389926</v>
      </c>
      <c r="AJ274">
        <f t="shared" si="269"/>
        <v>805.24826785702771</v>
      </c>
      <c r="AK274">
        <f t="shared" si="270"/>
        <v>-621.65088248276186</v>
      </c>
      <c r="AL274">
        <f t="shared" si="271"/>
        <v>782.19536208957197</v>
      </c>
      <c r="AM274">
        <f t="shared" si="272"/>
        <v>-651.4229710288447</v>
      </c>
      <c r="AN274">
        <f t="shared" si="273"/>
        <v>21901470.138508014</v>
      </c>
      <c r="AO274">
        <f t="shared" si="274"/>
        <v>-18239843.188807651</v>
      </c>
      <c r="AP274">
        <f t="shared" si="275"/>
        <v>-235688326.69408476</v>
      </c>
      <c r="AQ274">
        <f t="shared" si="276"/>
        <v>-304383915.95389926</v>
      </c>
      <c r="AR274">
        <f t="shared" si="277"/>
        <v>384965655.13210142</v>
      </c>
      <c r="AS274">
        <f t="shared" si="278"/>
        <v>-0.61223208759547143</v>
      </c>
      <c r="AT274">
        <f t="shared" si="279"/>
        <v>-0.79067810828332097</v>
      </c>
      <c r="AU274">
        <f>G*Mz/AR274^2</f>
        <v>2.689561948172246E-3</v>
      </c>
      <c r="AV274">
        <f t="shared" si="280"/>
        <v>-1.6466361262468374E-3</v>
      </c>
      <c r="AW274">
        <f t="shared" si="281"/>
        <v>-2.126577753291635E-3</v>
      </c>
      <c r="AX274">
        <f>AH274+AJ274*dt/2</f>
        <v>246961802.44408315</v>
      </c>
      <c r="AY274">
        <f>AI274+AK274*dt/2</f>
        <v>295680803.59914058</v>
      </c>
      <c r="AZ274">
        <f t="shared" si="282"/>
        <v>-246961802.44408315</v>
      </c>
      <c r="BA274">
        <f t="shared" si="283"/>
        <v>-295680803.59914058</v>
      </c>
      <c r="BB274">
        <f t="shared" si="284"/>
        <v>385249619.70580047</v>
      </c>
      <c r="BC274">
        <f t="shared" si="285"/>
        <v>-0.64104359825891033</v>
      </c>
      <c r="BD274">
        <f t="shared" si="286"/>
        <v>-0.76750446587056997</v>
      </c>
      <c r="BE274">
        <f>G*Mz/BB274^2</f>
        <v>2.6855984979861748E-3</v>
      </c>
      <c r="BF274">
        <f t="shared" si="287"/>
        <v>-1.7215857246277826E-3</v>
      </c>
      <c r="BG274">
        <f t="shared" si="288"/>
        <v>-2.0612088407396842E-3</v>
      </c>
      <c r="BH274">
        <f>BF274*dt</f>
        <v>-48.204400289577912</v>
      </c>
      <c r="BI274">
        <f>BG274*dt</f>
        <v>-57.713847540711157</v>
      </c>
      <c r="BJ274">
        <f t="shared" si="265"/>
        <v>151536059825.12491</v>
      </c>
      <c r="BK274">
        <f t="shared" si="266"/>
        <v>18729476337.754234</v>
      </c>
    </row>
    <row r="275" spans="2:63" x14ac:dyDescent="0.3">
      <c r="B275">
        <f t="shared" si="256"/>
        <v>7420000</v>
      </c>
      <c r="C275">
        <f t="shared" si="235"/>
        <v>149263989297.84528</v>
      </c>
      <c r="D275">
        <f t="shared" si="236"/>
        <v>14856995333.758606</v>
      </c>
      <c r="E275">
        <f t="shared" si="237"/>
        <v>2946.8337845066631</v>
      </c>
      <c r="F275">
        <f t="shared" si="238"/>
        <v>-29602.532635382398</v>
      </c>
      <c r="G275">
        <f t="shared" si="246"/>
        <v>2864.6405187343098</v>
      </c>
      <c r="H275">
        <f t="shared" si="247"/>
        <v>-29610.713744381232</v>
      </c>
      <c r="I275">
        <f t="shared" si="248"/>
        <v>80209934.524560675</v>
      </c>
      <c r="J275">
        <f t="shared" si="249"/>
        <v>-829099984.84267449</v>
      </c>
      <c r="K275">
        <f t="shared" si="239"/>
        <v>-149263989297.84528</v>
      </c>
      <c r="L275">
        <f t="shared" si="240"/>
        <v>-14856995333.758606</v>
      </c>
      <c r="M275">
        <f t="shared" si="241"/>
        <v>150001562696.70859</v>
      </c>
      <c r="N275">
        <f t="shared" si="242"/>
        <v>-0.9950828952338675</v>
      </c>
      <c r="O275">
        <f t="shared" si="243"/>
        <v>-9.9045603703464657E-2</v>
      </c>
      <c r="P275">
        <f t="shared" si="250"/>
        <v>5.8999582680881015E-3</v>
      </c>
      <c r="Q275">
        <f t="shared" si="244"/>
        <v>-5.870947555168103E-3</v>
      </c>
      <c r="R275">
        <f t="shared" si="245"/>
        <v>-5.8436492848803383E-4</v>
      </c>
      <c r="S275">
        <f t="shared" si="251"/>
        <v>149305244970.82837</v>
      </c>
      <c r="T275">
        <f t="shared" si="252"/>
        <v>14442559876.863253</v>
      </c>
      <c r="U275">
        <f t="shared" si="257"/>
        <v>-149305244970.82837</v>
      </c>
      <c r="V275">
        <f t="shared" si="258"/>
        <v>-14442559876.863253</v>
      </c>
      <c r="W275">
        <f t="shared" si="259"/>
        <v>150002145689.97287</v>
      </c>
      <c r="X275">
        <f t="shared" si="260"/>
        <v>-0.99535406166399198</v>
      </c>
      <c r="Y275">
        <f t="shared" si="261"/>
        <v>-9.6282355231860448E-2</v>
      </c>
      <c r="Z275">
        <f t="shared" si="253"/>
        <v>5.8999124070208504E-3</v>
      </c>
      <c r="AA275">
        <f t="shared" si="262"/>
        <v>-5.8725017777899831E-3</v>
      </c>
      <c r="AB275">
        <f t="shared" si="263"/>
        <v>-5.6805746220964237E-4</v>
      </c>
      <c r="AC275">
        <f t="shared" si="254"/>
        <v>-164.43004977811952</v>
      </c>
      <c r="AD275">
        <f t="shared" si="255"/>
        <v>-15.905608941869986</v>
      </c>
      <c r="AG275">
        <f t="shared" si="264"/>
        <v>7420000</v>
      </c>
      <c r="AH275">
        <f t="shared" si="267"/>
        <v>257589796.83259279</v>
      </c>
      <c r="AI275">
        <f t="shared" si="268"/>
        <v>286144072.7650916</v>
      </c>
      <c r="AJ275">
        <f t="shared" si="269"/>
        <v>757.04386756744975</v>
      </c>
      <c r="AK275">
        <f t="shared" si="270"/>
        <v>-679.36473002347304</v>
      </c>
      <c r="AL275">
        <f t="shared" si="271"/>
        <v>731.8570122089468</v>
      </c>
      <c r="AM275">
        <f t="shared" si="272"/>
        <v>-707.3435920011126</v>
      </c>
      <c r="AN275">
        <f t="shared" si="273"/>
        <v>20491996.341850512</v>
      </c>
      <c r="AO275">
        <f t="shared" si="274"/>
        <v>-19805620.576031152</v>
      </c>
      <c r="AP275">
        <f t="shared" si="275"/>
        <v>-257589796.83259279</v>
      </c>
      <c r="AQ275">
        <f t="shared" si="276"/>
        <v>-286144072.7650916</v>
      </c>
      <c r="AR275">
        <f t="shared" si="277"/>
        <v>385007706.17073429</v>
      </c>
      <c r="AS275">
        <f t="shared" si="278"/>
        <v>-0.66905101561360136</v>
      </c>
      <c r="AT275">
        <f t="shared" si="279"/>
        <v>-0.74321648158958942</v>
      </c>
      <c r="AU275">
        <f>G*Mz/AR275^2</f>
        <v>2.6889744654015218E-3</v>
      </c>
      <c r="AV275">
        <f t="shared" si="280"/>
        <v>-1.799061097035929E-3</v>
      </c>
      <c r="AW275">
        <f t="shared" si="281"/>
        <v>-1.9984901412599663E-3</v>
      </c>
      <c r="AX275">
        <f>AH275+AJ275*dt/2</f>
        <v>268188410.97853708</v>
      </c>
      <c r="AY275">
        <f>AI275+AK275*dt/2</f>
        <v>276632966.54476297</v>
      </c>
      <c r="AZ275">
        <f t="shared" si="282"/>
        <v>-268188410.97853708</v>
      </c>
      <c r="BA275">
        <f t="shared" si="283"/>
        <v>-276632966.54476297</v>
      </c>
      <c r="BB275">
        <f t="shared" si="284"/>
        <v>385293163.65924358</v>
      </c>
      <c r="BC275">
        <f t="shared" si="285"/>
        <v>-0.6960632481289627</v>
      </c>
      <c r="BD275">
        <f t="shared" si="286"/>
        <v>-0.71798046951442773</v>
      </c>
      <c r="BE275">
        <f>G*Mz/BB275^2</f>
        <v>2.684991505810298E-3</v>
      </c>
      <c r="BF275">
        <f t="shared" si="287"/>
        <v>-1.8689239087329907E-3</v>
      </c>
      <c r="BG275">
        <f t="shared" si="288"/>
        <v>-1.9277714619839281E-3</v>
      </c>
      <c r="BH275">
        <f>BF275*dt</f>
        <v>-52.329869444523744</v>
      </c>
      <c r="BI275">
        <f>BG275*dt</f>
        <v>-53.977600935549987</v>
      </c>
      <c r="BJ275">
        <f t="shared" si="265"/>
        <v>151839887266.1712</v>
      </c>
      <c r="BK275">
        <f t="shared" si="266"/>
        <v>17718436061.409523</v>
      </c>
    </row>
    <row r="276" spans="2:63" x14ac:dyDescent="0.3">
      <c r="B276">
        <f t="shared" si="256"/>
        <v>7448000</v>
      </c>
      <c r="C276">
        <f t="shared" si="235"/>
        <v>149344199232.36984</v>
      </c>
      <c r="D276">
        <f t="shared" si="236"/>
        <v>14027895348.915932</v>
      </c>
      <c r="E276">
        <f t="shared" si="237"/>
        <v>2782.4037347285434</v>
      </c>
      <c r="F276">
        <f t="shared" si="238"/>
        <v>-29618.438244324268</v>
      </c>
      <c r="G276">
        <f t="shared" si="246"/>
        <v>2700.1663165852401</v>
      </c>
      <c r="H276">
        <f t="shared" si="247"/>
        <v>-29626.162802100258</v>
      </c>
      <c r="I276">
        <f t="shared" si="248"/>
        <v>75604656.864386722</v>
      </c>
      <c r="J276">
        <f t="shared" si="249"/>
        <v>-829532558.45880723</v>
      </c>
      <c r="K276">
        <f t="shared" si="239"/>
        <v>-149344199232.36984</v>
      </c>
      <c r="L276">
        <f t="shared" si="240"/>
        <v>-14027895348.915932</v>
      </c>
      <c r="M276">
        <f t="shared" si="241"/>
        <v>150001572299.35263</v>
      </c>
      <c r="N276">
        <f t="shared" si="242"/>
        <v>-0.99561755882351088</v>
      </c>
      <c r="O276">
        <f t="shared" si="243"/>
        <v>-9.3518322067457901E-2</v>
      </c>
      <c r="P276">
        <f t="shared" si="250"/>
        <v>5.8999575126933886E-3</v>
      </c>
      <c r="Q276">
        <f t="shared" si="244"/>
        <v>-5.8741012959502249E-3</v>
      </c>
      <c r="R276">
        <f t="shared" si="245"/>
        <v>-5.5175412685637816E-4</v>
      </c>
      <c r="S276">
        <f t="shared" si="251"/>
        <v>149383152884.65604</v>
      </c>
      <c r="T276">
        <f t="shared" si="252"/>
        <v>13613237213.495392</v>
      </c>
      <c r="U276">
        <f t="shared" si="257"/>
        <v>-149383152884.65604</v>
      </c>
      <c r="V276">
        <f t="shared" si="258"/>
        <v>-13613237213.495392</v>
      </c>
      <c r="W276">
        <f t="shared" si="259"/>
        <v>150002155295.15375</v>
      </c>
      <c r="X276">
        <f t="shared" si="260"/>
        <v>-0.99587337655729202</v>
      </c>
      <c r="Y276">
        <f t="shared" si="261"/>
        <v>-9.0753610751186362E-2</v>
      </c>
      <c r="Z276">
        <f t="shared" si="253"/>
        <v>5.8999116514353864E-3</v>
      </c>
      <c r="AA276">
        <f t="shared" si="262"/>
        <v>-5.8755649377046672E-3</v>
      </c>
      <c r="AB276">
        <f t="shared" si="263"/>
        <v>-5.3543828548075617E-4</v>
      </c>
      <c r="AC276">
        <f t="shared" si="254"/>
        <v>-164.51581825573069</v>
      </c>
      <c r="AD276">
        <f t="shared" si="255"/>
        <v>-14.992271993461173</v>
      </c>
      <c r="AG276">
        <f t="shared" si="264"/>
        <v>7448000</v>
      </c>
      <c r="AH276">
        <f t="shared" si="267"/>
        <v>278081793.1744433</v>
      </c>
      <c r="AI276">
        <f t="shared" si="268"/>
        <v>266338452.18906045</v>
      </c>
      <c r="AJ276">
        <f t="shared" si="269"/>
        <v>704.713998122926</v>
      </c>
      <c r="AK276">
        <f t="shared" si="270"/>
        <v>-733.342330959023</v>
      </c>
      <c r="AL276">
        <f t="shared" si="271"/>
        <v>677.53300793993799</v>
      </c>
      <c r="AM276">
        <f t="shared" si="272"/>
        <v>-759.37547312076742</v>
      </c>
      <c r="AN276">
        <f t="shared" si="273"/>
        <v>18970924.222318262</v>
      </c>
      <c r="AO276">
        <f t="shared" si="274"/>
        <v>-21262513.24738149</v>
      </c>
      <c r="AP276">
        <f t="shared" si="275"/>
        <v>-278081793.1744433</v>
      </c>
      <c r="AQ276">
        <f t="shared" si="276"/>
        <v>-266338452.18906045</v>
      </c>
      <c r="AR276">
        <f t="shared" si="277"/>
        <v>385052794.83413482</v>
      </c>
      <c r="AS276">
        <f t="shared" si="278"/>
        <v>-0.72219133818838976</v>
      </c>
      <c r="AT276">
        <f t="shared" si="279"/>
        <v>-0.69169333598471427</v>
      </c>
      <c r="AU276">
        <f>G*Mz/AR276^2</f>
        <v>2.6883447586827786E-3</v>
      </c>
      <c r="AV276">
        <f t="shared" si="280"/>
        <v>-1.9414992987848597E-3</v>
      </c>
      <c r="AW276">
        <f t="shared" si="281"/>
        <v>-1.8595101544103129E-3</v>
      </c>
      <c r="AX276">
        <f>AH276+AJ276*dt/2</f>
        <v>287947789.14816427</v>
      </c>
      <c r="AY276">
        <f>AI276+AK276*dt/2</f>
        <v>256071659.55563414</v>
      </c>
      <c r="AZ276">
        <f t="shared" si="282"/>
        <v>-287947789.14816427</v>
      </c>
      <c r="BA276">
        <f t="shared" si="283"/>
        <v>-256071659.55563414</v>
      </c>
      <c r="BB276">
        <f t="shared" si="284"/>
        <v>385339621.76616651</v>
      </c>
      <c r="BC276">
        <f t="shared" si="285"/>
        <v>-0.74725715416541827</v>
      </c>
      <c r="BD276">
        <f t="shared" si="286"/>
        <v>-0.66453498444295633</v>
      </c>
      <c r="BE276">
        <f>G*Mz/BB276^2</f>
        <v>2.6843441179173269E-3</v>
      </c>
      <c r="BF276">
        <f t="shared" si="287"/>
        <v>-2.0058953463555815E-3</v>
      </c>
      <c r="BG276">
        <f t="shared" si="288"/>
        <v>-1.7838405766397321E-3</v>
      </c>
      <c r="BH276">
        <f>BF276*dt</f>
        <v>-56.165069697956284</v>
      </c>
      <c r="BI276">
        <f>BG276*dt</f>
        <v>-49.947536145912501</v>
      </c>
      <c r="BJ276">
        <f t="shared" si="265"/>
        <v>152125017164.11429</v>
      </c>
      <c r="BK276">
        <f t="shared" si="266"/>
        <v>16691279870.806536</v>
      </c>
    </row>
    <row r="277" spans="2:63" x14ac:dyDescent="0.3">
      <c r="B277">
        <f t="shared" si="256"/>
        <v>7476000</v>
      </c>
      <c r="C277">
        <f t="shared" si="235"/>
        <v>149419803889.23422</v>
      </c>
      <c r="D277">
        <f t="shared" si="236"/>
        <v>13198362790.457125</v>
      </c>
      <c r="E277">
        <f t="shared" si="237"/>
        <v>2617.8879164728128</v>
      </c>
      <c r="F277">
        <f t="shared" si="238"/>
        <v>-29633.430516317731</v>
      </c>
      <c r="G277">
        <f t="shared" si="246"/>
        <v>2535.6088819115594</v>
      </c>
      <c r="H277">
        <f t="shared" si="247"/>
        <v>-29640.698284845876</v>
      </c>
      <c r="I277">
        <f t="shared" si="248"/>
        <v>70997048.69352366</v>
      </c>
      <c r="J277">
        <f t="shared" si="249"/>
        <v>-829939551.97568452</v>
      </c>
      <c r="K277">
        <f t="shared" si="239"/>
        <v>-149419803889.23422</v>
      </c>
      <c r="L277">
        <f t="shared" si="240"/>
        <v>-13198362790.457125</v>
      </c>
      <c r="M277">
        <f t="shared" si="241"/>
        <v>150001581907.14435</v>
      </c>
      <c r="N277">
        <f t="shared" si="242"/>
        <v>-0.99612152078322569</v>
      </c>
      <c r="O277">
        <f t="shared" si="243"/>
        <v>-8.7988157342416051E-2</v>
      </c>
      <c r="P277">
        <f t="shared" si="250"/>
        <v>5.8999567568938779E-3</v>
      </c>
      <c r="Q277">
        <f t="shared" si="244"/>
        <v>-5.8770738972323978E-3</v>
      </c>
      <c r="R277">
        <f t="shared" si="245"/>
        <v>-5.1912632343902921E-4</v>
      </c>
      <c r="S277">
        <f t="shared" si="251"/>
        <v>149456454320.06485</v>
      </c>
      <c r="T277">
        <f t="shared" si="252"/>
        <v>12783494763.228676</v>
      </c>
      <c r="U277">
        <f t="shared" si="257"/>
        <v>-149456454320.06485</v>
      </c>
      <c r="V277">
        <f t="shared" si="258"/>
        <v>-12783494763.228676</v>
      </c>
      <c r="W277">
        <f t="shared" si="259"/>
        <v>150002164905.33438</v>
      </c>
      <c r="X277">
        <f t="shared" si="260"/>
        <v>-0.99636198193796788</v>
      </c>
      <c r="Y277">
        <f t="shared" si="261"/>
        <v>-8.5222068436787396E-2</v>
      </c>
      <c r="Z277">
        <f t="shared" si="253"/>
        <v>5.8999108954567656E-3</v>
      </c>
      <c r="AA277">
        <f t="shared" si="262"/>
        <v>-5.8784469130547141E-3</v>
      </c>
      <c r="AB277">
        <f t="shared" si="263"/>
        <v>-5.0280261010356413E-4</v>
      </c>
      <c r="AC277">
        <f t="shared" si="254"/>
        <v>-164.59651356553201</v>
      </c>
      <c r="AD277">
        <f t="shared" si="255"/>
        <v>-14.078473082899796</v>
      </c>
      <c r="AG277">
        <f t="shared" si="264"/>
        <v>7476000</v>
      </c>
      <c r="AH277">
        <f t="shared" si="267"/>
        <v>297052717.39676154</v>
      </c>
      <c r="AI277">
        <f t="shared" si="268"/>
        <v>245075938.94167897</v>
      </c>
      <c r="AJ277">
        <f t="shared" si="269"/>
        <v>648.54892842496974</v>
      </c>
      <c r="AK277">
        <f t="shared" si="270"/>
        <v>-783.28986710493552</v>
      </c>
      <c r="AL277">
        <f t="shared" si="271"/>
        <v>619.5244625861352</v>
      </c>
      <c r="AM277">
        <f t="shared" si="272"/>
        <v>-807.2357790631562</v>
      </c>
      <c r="AN277">
        <f t="shared" si="273"/>
        <v>17346684.952411786</v>
      </c>
      <c r="AO277">
        <f t="shared" si="274"/>
        <v>-22602601.813768372</v>
      </c>
      <c r="AP277">
        <f t="shared" si="275"/>
        <v>-297052717.39676154</v>
      </c>
      <c r="AQ277">
        <f t="shared" si="276"/>
        <v>-245075938.94167897</v>
      </c>
      <c r="AR277">
        <f t="shared" si="277"/>
        <v>385100678.73342657</v>
      </c>
      <c r="AS277">
        <f t="shared" si="278"/>
        <v>-0.77136378563068342</v>
      </c>
      <c r="AT277">
        <f t="shared" si="279"/>
        <v>-0.63639446117757903</v>
      </c>
      <c r="AU277">
        <f>G*Mz/AR277^2</f>
        <v>2.6876762559578144E-3</v>
      </c>
      <c r="AV277">
        <f t="shared" si="280"/>
        <v>-2.0731761313453213E-3</v>
      </c>
      <c r="AW277">
        <f t="shared" si="281"/>
        <v>-1.7104222827300463E-3</v>
      </c>
      <c r="AX277">
        <f>AH277+AJ277*dt/2</f>
        <v>306132402.39471114</v>
      </c>
      <c r="AY277">
        <f>AI277+AK277*dt/2</f>
        <v>234109880.80220988</v>
      </c>
      <c r="AZ277">
        <f t="shared" si="282"/>
        <v>-306132402.39471114</v>
      </c>
      <c r="BA277">
        <f t="shared" si="283"/>
        <v>-234109880.80220988</v>
      </c>
      <c r="BB277">
        <f t="shared" si="284"/>
        <v>385388744.10805291</v>
      </c>
      <c r="BC277">
        <f t="shared" si="285"/>
        <v>-0.79434702511415234</v>
      </c>
      <c r="BD277">
        <f t="shared" si="286"/>
        <v>-0.60746424066960192</v>
      </c>
      <c r="BE277">
        <f>G*Mz/BB277^2</f>
        <v>2.6836598588782152E-3</v>
      </c>
      <c r="BF277">
        <f t="shared" si="287"/>
        <v>-2.1317572253181762E-3</v>
      </c>
      <c r="BG277">
        <f t="shared" si="288"/>
        <v>-1.6302273983889461E-3</v>
      </c>
      <c r="BH277">
        <f>BF277*dt</f>
        <v>-59.689202308908932</v>
      </c>
      <c r="BI277">
        <f>BG277*dt</f>
        <v>-45.646367154890491</v>
      </c>
      <c r="BJ277">
        <f t="shared" si="265"/>
        <v>152390331063.20184</v>
      </c>
      <c r="BK277">
        <f t="shared" si="266"/>
        <v>15649122179.873915</v>
      </c>
    </row>
    <row r="278" spans="2:63" x14ac:dyDescent="0.3">
      <c r="B278">
        <f t="shared" si="256"/>
        <v>7504000</v>
      </c>
      <c r="C278">
        <f t="shared" si="235"/>
        <v>149490800937.92773</v>
      </c>
      <c r="D278">
        <f t="shared" si="236"/>
        <v>12368423238.48144</v>
      </c>
      <c r="E278">
        <f t="shared" si="237"/>
        <v>2453.2914029072808</v>
      </c>
      <c r="F278">
        <f t="shared" si="238"/>
        <v>-29647.508989400631</v>
      </c>
      <c r="G278">
        <f t="shared" si="246"/>
        <v>2370.9732891624517</v>
      </c>
      <c r="H278">
        <f t="shared" si="247"/>
        <v>-29654.319744742108</v>
      </c>
      <c r="I278">
        <f t="shared" si="248"/>
        <v>66387252.096548647</v>
      </c>
      <c r="J278">
        <f t="shared" si="249"/>
        <v>-830320952.85277903</v>
      </c>
      <c r="K278">
        <f t="shared" si="239"/>
        <v>-149490800937.92773</v>
      </c>
      <c r="L278">
        <f t="shared" si="240"/>
        <v>-12368423238.48144</v>
      </c>
      <c r="M278">
        <f t="shared" si="241"/>
        <v>150001591519.78802</v>
      </c>
      <c r="N278">
        <f t="shared" si="242"/>
        <v>-0.99659476558425109</v>
      </c>
      <c r="O278">
        <f t="shared" si="243"/>
        <v>-8.2455280061810632E-2</v>
      </c>
      <c r="P278">
        <f t="shared" si="250"/>
        <v>5.8999560007128313E-3</v>
      </c>
      <c r="Q278">
        <f t="shared" si="244"/>
        <v>-5.8798652674877999E-3</v>
      </c>
      <c r="R278">
        <f t="shared" si="245"/>
        <v>-4.8648252439113674E-4</v>
      </c>
      <c r="S278">
        <f t="shared" si="251"/>
        <v>149525147017.56845</v>
      </c>
      <c r="T278">
        <f t="shared" si="252"/>
        <v>11953358112.629831</v>
      </c>
      <c r="U278">
        <f t="shared" si="257"/>
        <v>-149525147017.56845</v>
      </c>
      <c r="V278">
        <f t="shared" si="258"/>
        <v>-11953358112.629831</v>
      </c>
      <c r="W278">
        <f t="shared" si="259"/>
        <v>150002174520.21899</v>
      </c>
      <c r="X278">
        <f t="shared" si="260"/>
        <v>-0.99681986275081469</v>
      </c>
      <c r="Y278">
        <f t="shared" si="261"/>
        <v>-7.9687898864550272E-2</v>
      </c>
      <c r="Z278">
        <f t="shared" si="253"/>
        <v>5.899910139108254E-3</v>
      </c>
      <c r="AA278">
        <f t="shared" si="262"/>
        <v>-5.8811476151080294E-3</v>
      </c>
      <c r="AB278">
        <f t="shared" si="263"/>
        <v>-4.7015144247519329E-4</v>
      </c>
      <c r="AC278">
        <f t="shared" si="254"/>
        <v>-164.67213322302482</v>
      </c>
      <c r="AD278">
        <f t="shared" si="255"/>
        <v>-13.164240389305412</v>
      </c>
      <c r="AG278">
        <f t="shared" si="264"/>
        <v>7504000</v>
      </c>
      <c r="AH278">
        <f t="shared" si="267"/>
        <v>314399402.34917331</v>
      </c>
      <c r="AI278">
        <f t="shared" si="268"/>
        <v>222473337.12791061</v>
      </c>
      <c r="AJ278">
        <f t="shared" si="269"/>
        <v>588.85972611606076</v>
      </c>
      <c r="AK278">
        <f t="shared" si="270"/>
        <v>-828.93623425982605</v>
      </c>
      <c r="AL278">
        <f t="shared" si="271"/>
        <v>558.15241125527825</v>
      </c>
      <c r="AM278">
        <f t="shared" si="272"/>
        <v>-850.66515219119219</v>
      </c>
      <c r="AN278">
        <f t="shared" si="273"/>
        <v>15628267.51514779</v>
      </c>
      <c r="AO278">
        <f t="shared" si="274"/>
        <v>-23818624.261353381</v>
      </c>
      <c r="AP278">
        <f t="shared" si="275"/>
        <v>-314399402.34917331</v>
      </c>
      <c r="AQ278">
        <f t="shared" si="276"/>
        <v>-222473337.12791061</v>
      </c>
      <c r="AR278">
        <f t="shared" si="277"/>
        <v>385151100.12869799</v>
      </c>
      <c r="AS278">
        <f t="shared" si="278"/>
        <v>-0.81630145219400119</v>
      </c>
      <c r="AT278">
        <f t="shared" si="279"/>
        <v>-0.57762612401618818</v>
      </c>
      <c r="AU278">
        <f>G*Mz/AR278^2</f>
        <v>2.686972596971145E-3</v>
      </c>
      <c r="AV278">
        <f t="shared" si="280"/>
        <v>-2.1933796329130324E-3</v>
      </c>
      <c r="AW278">
        <f t="shared" si="281"/>
        <v>-1.5520655665261537E-3</v>
      </c>
      <c r="AX278">
        <f>AH278+AJ278*dt/2</f>
        <v>322643438.51479816</v>
      </c>
      <c r="AY278">
        <f>AI278+AK278*dt/2</f>
        <v>210868229.84827304</v>
      </c>
      <c r="AZ278">
        <f t="shared" si="282"/>
        <v>-322643438.51479816</v>
      </c>
      <c r="BA278">
        <f t="shared" si="283"/>
        <v>-210868229.84827304</v>
      </c>
      <c r="BB278">
        <f t="shared" si="284"/>
        <v>385440266.15806043</v>
      </c>
      <c r="BC278">
        <f t="shared" si="285"/>
        <v>-0.83707766635489322</v>
      </c>
      <c r="BD278">
        <f t="shared" si="286"/>
        <v>-0.54708407076960841</v>
      </c>
      <c r="BE278">
        <f>G*Mz/BB278^2</f>
        <v>2.6829424537266112E-3</v>
      </c>
      <c r="BF278">
        <f t="shared" si="287"/>
        <v>-2.2458312081299427E-3</v>
      </c>
      <c r="BG278">
        <f t="shared" si="288"/>
        <v>-1.4677950792253561E-3</v>
      </c>
      <c r="BH278">
        <f>BF278*dt</f>
        <v>-62.883273827638398</v>
      </c>
      <c r="BI278">
        <f>BG278*dt</f>
        <v>-41.098262218309969</v>
      </c>
      <c r="BJ278">
        <f t="shared" si="265"/>
        <v>152634794961.41946</v>
      </c>
      <c r="BK278">
        <f t="shared" si="266"/>
        <v>14593156609.760546</v>
      </c>
    </row>
    <row r="279" spans="2:63" x14ac:dyDescent="0.3">
      <c r="B279">
        <f t="shared" si="256"/>
        <v>7532000</v>
      </c>
      <c r="C279">
        <f t="shared" si="235"/>
        <v>149557188190.02429</v>
      </c>
      <c r="D279">
        <f t="shared" si="236"/>
        <v>11538102285.62866</v>
      </c>
      <c r="E279">
        <f t="shared" si="237"/>
        <v>2288.6192696842559</v>
      </c>
      <c r="F279">
        <f t="shared" si="238"/>
        <v>-29660.673229789936</v>
      </c>
      <c r="G279">
        <f t="shared" si="246"/>
        <v>2206.2646151933577</v>
      </c>
      <c r="H279">
        <f t="shared" si="247"/>
        <v>-29667.026762098969</v>
      </c>
      <c r="I279">
        <f t="shared" si="248"/>
        <v>61775409.225414015</v>
      </c>
      <c r="J279">
        <f t="shared" si="249"/>
        <v>-830676749.3387711</v>
      </c>
      <c r="K279">
        <f t="shared" si="239"/>
        <v>-149557188190.02429</v>
      </c>
      <c r="L279">
        <f t="shared" si="240"/>
        <v>-11538102285.62866</v>
      </c>
      <c r="M279">
        <f t="shared" si="241"/>
        <v>150001601136.98776</v>
      </c>
      <c r="N279">
        <f t="shared" si="242"/>
        <v>-0.99703727864506186</v>
      </c>
      <c r="O279">
        <f t="shared" si="243"/>
        <v>-7.691986084262914E-2</v>
      </c>
      <c r="P279">
        <f t="shared" si="250"/>
        <v>5.8999552441735279E-3</v>
      </c>
      <c r="Q279">
        <f t="shared" si="244"/>
        <v>-5.8824753207784358E-3</v>
      </c>
      <c r="R279">
        <f t="shared" si="245"/>
        <v>-4.5382373635956778E-4</v>
      </c>
      <c r="S279">
        <f t="shared" si="251"/>
        <v>149589228859.79987</v>
      </c>
      <c r="T279">
        <f t="shared" si="252"/>
        <v>11122852860.411602</v>
      </c>
      <c r="U279">
        <f t="shared" si="257"/>
        <v>-149589228859.79987</v>
      </c>
      <c r="V279">
        <f t="shared" si="258"/>
        <v>-11122852860.411602</v>
      </c>
      <c r="W279">
        <f t="shared" si="259"/>
        <v>150002184139.5116</v>
      </c>
      <c r="X279">
        <f t="shared" si="260"/>
        <v>-0.99724700488809115</v>
      </c>
      <c r="Y279">
        <f t="shared" si="261"/>
        <v>-7.4151272691247216E-2</v>
      </c>
      <c r="Z279">
        <f t="shared" si="253"/>
        <v>5.8999093824131377E-3</v>
      </c>
      <c r="AA279">
        <f t="shared" si="262"/>
        <v>-5.8836669607226491E-3</v>
      </c>
      <c r="AB279">
        <f t="shared" si="263"/>
        <v>-4.3748578946896453E-4</v>
      </c>
      <c r="AC279">
        <f t="shared" si="254"/>
        <v>-164.74267490023416</v>
      </c>
      <c r="AD279">
        <f t="shared" si="255"/>
        <v>-12.249602105131007</v>
      </c>
      <c r="AG279">
        <f t="shared" si="264"/>
        <v>7532000</v>
      </c>
      <c r="AH279">
        <f t="shared" si="267"/>
        <v>330027669.86432111</v>
      </c>
      <c r="AI279">
        <f t="shared" si="268"/>
        <v>198654712.86655724</v>
      </c>
      <c r="AJ279">
        <f t="shared" si="269"/>
        <v>525.97645228842237</v>
      </c>
      <c r="AK279">
        <f t="shared" si="270"/>
        <v>-870.03449647813602</v>
      </c>
      <c r="AL279">
        <f t="shared" si="271"/>
        <v>493.75595300431786</v>
      </c>
      <c r="AM279">
        <f t="shared" si="272"/>
        <v>-889.42909462298951</v>
      </c>
      <c r="AN279">
        <f t="shared" si="273"/>
        <v>13825166.684120901</v>
      </c>
      <c r="AO279">
        <f t="shared" si="274"/>
        <v>-24904014.649443705</v>
      </c>
      <c r="AP279">
        <f t="shared" si="275"/>
        <v>-330027669.86432111</v>
      </c>
      <c r="AQ279">
        <f t="shared" si="276"/>
        <v>-198654712.86655724</v>
      </c>
      <c r="AR279">
        <f t="shared" si="277"/>
        <v>385203787.39073634</v>
      </c>
      <c r="AS279">
        <f t="shared" si="278"/>
        <v>-0.8567612278680774</v>
      </c>
      <c r="AT279">
        <f t="shared" si="279"/>
        <v>-0.51571329091073892</v>
      </c>
      <c r="AU279">
        <f>G*Mz/AR279^2</f>
        <v>2.6862376117389726E-3</v>
      </c>
      <c r="AV279">
        <f t="shared" si="280"/>
        <v>-2.3014642345788941E-3</v>
      </c>
      <c r="AW279">
        <f t="shared" si="281"/>
        <v>-1.3853284389181092E-3</v>
      </c>
      <c r="AX279">
        <f>AH279+AJ279*dt/2</f>
        <v>337391340.19635904</v>
      </c>
      <c r="AY279">
        <f>AI279+AK279*dt/2</f>
        <v>186474229.91586334</v>
      </c>
      <c r="AZ279">
        <f t="shared" si="282"/>
        <v>-337391340.19635904</v>
      </c>
      <c r="BA279">
        <f t="shared" si="283"/>
        <v>-186474229.91586334</v>
      </c>
      <c r="BB279">
        <f t="shared" si="284"/>
        <v>385493910.27902055</v>
      </c>
      <c r="BC279">
        <f t="shared" si="285"/>
        <v>-0.87521833990102504</v>
      </c>
      <c r="BD279">
        <f t="shared" si="286"/>
        <v>-0.48372808219173491</v>
      </c>
      <c r="BE279">
        <f>G*Mz/BB279^2</f>
        <v>2.6821958060018751E-3</v>
      </c>
      <c r="BF279">
        <f t="shared" si="287"/>
        <v>-2.3475069606184529E-3</v>
      </c>
      <c r="BG279">
        <f t="shared" si="288"/>
        <v>-1.2974534333000016E-3</v>
      </c>
      <c r="BH279">
        <f>BF279*dt</f>
        <v>-65.730194897316679</v>
      </c>
      <c r="BI279">
        <f>BG279*dt</f>
        <v>-36.328696132400047</v>
      </c>
      <c r="BJ279">
        <f t="shared" si="265"/>
        <v>152857464888.66751</v>
      </c>
      <c r="BK279">
        <f t="shared" si="266"/>
        <v>13524649414.294233</v>
      </c>
    </row>
    <row r="280" spans="2:63" x14ac:dyDescent="0.3">
      <c r="B280">
        <f t="shared" si="256"/>
        <v>7560000</v>
      </c>
      <c r="C280">
        <f t="shared" si="235"/>
        <v>149618963599.24969</v>
      </c>
      <c r="D280">
        <f t="shared" si="236"/>
        <v>10707425536.289888</v>
      </c>
      <c r="E280">
        <f t="shared" si="237"/>
        <v>2123.8765947840216</v>
      </c>
      <c r="F280">
        <f t="shared" si="238"/>
        <v>-29672.922831895066</v>
      </c>
      <c r="G280">
        <f t="shared" si="246"/>
        <v>2041.487939109413</v>
      </c>
      <c r="H280">
        <f t="shared" si="247"/>
        <v>-29678.818945425392</v>
      </c>
      <c r="I280">
        <f t="shared" si="248"/>
        <v>57161662.295063563</v>
      </c>
      <c r="J280">
        <f t="shared" si="249"/>
        <v>-831006930.47191095</v>
      </c>
      <c r="K280">
        <f t="shared" si="239"/>
        <v>-149618963599.24969</v>
      </c>
      <c r="L280">
        <f t="shared" si="240"/>
        <v>-10707425536.289888</v>
      </c>
      <c r="M280">
        <f t="shared" si="241"/>
        <v>150001610758.44751</v>
      </c>
      <c r="N280">
        <f t="shared" si="242"/>
        <v>-0.99744904633181575</v>
      </c>
      <c r="O280">
        <f t="shared" si="243"/>
        <v>-7.1382070380113488E-2</v>
      </c>
      <c r="P280">
        <f t="shared" si="250"/>
        <v>5.8999544872992537E-3</v>
      </c>
      <c r="Q280">
        <f t="shared" si="244"/>
        <v>-5.8849039767577575E-3</v>
      </c>
      <c r="R280">
        <f t="shared" si="245"/>
        <v>-4.211509664518617E-4</v>
      </c>
      <c r="S280">
        <f t="shared" si="251"/>
        <v>149648697871.57666</v>
      </c>
      <c r="T280">
        <f t="shared" si="252"/>
        <v>10292004616.643358</v>
      </c>
      <c r="U280">
        <f t="shared" si="257"/>
        <v>-149648697871.57666</v>
      </c>
      <c r="V280">
        <f t="shared" si="258"/>
        <v>-10292004616.643358</v>
      </c>
      <c r="W280">
        <f t="shared" si="259"/>
        <v>150002193762.91617</v>
      </c>
      <c r="X280">
        <f t="shared" si="260"/>
        <v>-0.9976433951899516</v>
      </c>
      <c r="Y280">
        <f t="shared" si="261"/>
        <v>-6.8612360649273174E-2</v>
      </c>
      <c r="Z280">
        <f t="shared" si="253"/>
        <v>5.899908625394701E-3</v>
      </c>
      <c r="AA280">
        <f t="shared" si="262"/>
        <v>-5.8860048723492495E-3</v>
      </c>
      <c r="AB280">
        <f t="shared" si="263"/>
        <v>-4.0480665840333875E-4</v>
      </c>
      <c r="AC280">
        <f t="shared" si="254"/>
        <v>-164.808136425779</v>
      </c>
      <c r="AD280">
        <f t="shared" si="255"/>
        <v>-11.334586435293485</v>
      </c>
      <c r="AG280">
        <f t="shared" si="264"/>
        <v>7560000</v>
      </c>
      <c r="AH280">
        <f t="shared" si="267"/>
        <v>343852836.54844201</v>
      </c>
      <c r="AI280">
        <f t="shared" si="268"/>
        <v>173750698.21711352</v>
      </c>
      <c r="AJ280">
        <f t="shared" si="269"/>
        <v>460.2462573911057</v>
      </c>
      <c r="AK280">
        <f t="shared" si="270"/>
        <v>-906.36319261053609</v>
      </c>
      <c r="AL280">
        <f t="shared" si="271"/>
        <v>426.69030044154579</v>
      </c>
      <c r="AM280">
        <f t="shared" si="272"/>
        <v>-923.31919916221693</v>
      </c>
      <c r="AN280">
        <f t="shared" si="273"/>
        <v>11947328.412363281</v>
      </c>
      <c r="AO280">
        <f t="shared" si="274"/>
        <v>-25852937.576542076</v>
      </c>
      <c r="AP280">
        <f t="shared" si="275"/>
        <v>-343852836.54844201</v>
      </c>
      <c r="AQ280">
        <f t="shared" si="276"/>
        <v>-173750698.21711352</v>
      </c>
      <c r="AR280">
        <f t="shared" si="277"/>
        <v>385258456.53709412</v>
      </c>
      <c r="AS280">
        <f t="shared" si="278"/>
        <v>-0.8925250846903463</v>
      </c>
      <c r="AT280">
        <f t="shared" si="279"/>
        <v>-0.45099775298607664</v>
      </c>
      <c r="AU280">
        <f>G*Mz/AR280^2</f>
        <v>2.6854752980497733E-3</v>
      </c>
      <c r="AV280">
        <f t="shared" si="280"/>
        <v>-2.3968540678257068E-3</v>
      </c>
      <c r="AW280">
        <f t="shared" si="281"/>
        <v>-1.2111433251200622E-3</v>
      </c>
      <c r="AX280">
        <f>AH280+AJ280*dt/2</f>
        <v>350296284.15191746</v>
      </c>
      <c r="AY280">
        <f>AI280+AK280*dt/2</f>
        <v>161061613.52056602</v>
      </c>
      <c r="AZ280">
        <f t="shared" si="282"/>
        <v>-350296284.15191746</v>
      </c>
      <c r="BA280">
        <f t="shared" si="283"/>
        <v>-161061613.52056602</v>
      </c>
      <c r="BB280">
        <f t="shared" si="284"/>
        <v>385549387.29103053</v>
      </c>
      <c r="BC280">
        <f t="shared" si="285"/>
        <v>-0.90856397571576897</v>
      </c>
      <c r="BD280">
        <f t="shared" si="286"/>
        <v>-0.41774573849598484</v>
      </c>
      <c r="BE280">
        <f>G*Mz/BB280^2</f>
        <v>2.6814239749039337E-3</v>
      </c>
      <c r="BF280">
        <f t="shared" si="287"/>
        <v>-2.4362452272182985E-3</v>
      </c>
      <c r="BG280">
        <f t="shared" si="288"/>
        <v>-1.1201534386170828E-3</v>
      </c>
      <c r="BH280">
        <f>BF280*dt</f>
        <v>-68.21486636211236</v>
      </c>
      <c r="BI280">
        <f>BG280*dt</f>
        <v>-31.364296281278317</v>
      </c>
      <c r="BJ280">
        <f t="shared" si="265"/>
        <v>153057491964.7341</v>
      </c>
      <c r="BK280">
        <f t="shared" si="266"/>
        <v>12444932518.461023</v>
      </c>
    </row>
    <row r="281" spans="2:63" x14ac:dyDescent="0.3">
      <c r="B281">
        <f t="shared" si="256"/>
        <v>7588000</v>
      </c>
      <c r="C281">
        <f t="shared" si="235"/>
        <v>149676125261.54477</v>
      </c>
      <c r="D281">
        <f t="shared" si="236"/>
        <v>9876418605.8179779</v>
      </c>
      <c r="E281">
        <f t="shared" si="237"/>
        <v>1959.0684583582427</v>
      </c>
      <c r="F281">
        <f t="shared" si="238"/>
        <v>-29684.257418330359</v>
      </c>
      <c r="G281">
        <f t="shared" si="246"/>
        <v>1876.6483421088187</v>
      </c>
      <c r="H281">
        <f t="shared" si="247"/>
        <v>-29689.695931441231</v>
      </c>
      <c r="I281">
        <f t="shared" si="248"/>
        <v>52546153.579046927</v>
      </c>
      <c r="J281">
        <f t="shared" si="249"/>
        <v>-831311486.08035445</v>
      </c>
      <c r="K281">
        <f t="shared" si="239"/>
        <v>-149676125261.54477</v>
      </c>
      <c r="L281">
        <f t="shared" si="240"/>
        <v>-9876418605.8179779</v>
      </c>
      <c r="M281">
        <f t="shared" si="241"/>
        <v>150001620383.87115</v>
      </c>
      <c r="N281">
        <f t="shared" si="242"/>
        <v>-0.99783005595877294</v>
      </c>
      <c r="O281">
        <f t="shared" si="243"/>
        <v>-6.5842079442496038E-2</v>
      </c>
      <c r="P281">
        <f t="shared" si="250"/>
        <v>5.8999537301133061E-3</v>
      </c>
      <c r="Q281">
        <f t="shared" si="244"/>
        <v>-5.8871511606731312E-3</v>
      </c>
      <c r="R281">
        <f t="shared" si="245"/>
        <v>-3.8846522220517115E-4</v>
      </c>
      <c r="S281">
        <f t="shared" si="251"/>
        <v>149703552219.96179</v>
      </c>
      <c r="T281">
        <f t="shared" si="252"/>
        <v>9460839001.9613533</v>
      </c>
      <c r="U281">
        <f t="shared" si="257"/>
        <v>-149703552219.96179</v>
      </c>
      <c r="V281">
        <f t="shared" si="258"/>
        <v>-9460839001.9613533</v>
      </c>
      <c r="W281">
        <f t="shared" si="259"/>
        <v>150002203390.13644</v>
      </c>
      <c r="X281">
        <f t="shared" si="260"/>
        <v>-0.99800902144485237</v>
      </c>
      <c r="Y281">
        <f t="shared" si="261"/>
        <v>-6.3071333541380906E-2</v>
      </c>
      <c r="Z281">
        <f t="shared" si="253"/>
        <v>5.89990786807625E-3</v>
      </c>
      <c r="AA281">
        <f t="shared" si="262"/>
        <v>-5.8881612780335634E-3</v>
      </c>
      <c r="AB281">
        <f t="shared" si="263"/>
        <v>-3.7211505701085471E-4</v>
      </c>
      <c r="AC281">
        <f t="shared" si="254"/>
        <v>-164.86851578493977</v>
      </c>
      <c r="AD281">
        <f t="shared" si="255"/>
        <v>-10.419221596303931</v>
      </c>
      <c r="AG281">
        <f t="shared" si="264"/>
        <v>7588000</v>
      </c>
      <c r="AH281">
        <f t="shared" si="267"/>
        <v>355800164.9608053</v>
      </c>
      <c r="AI281">
        <f t="shared" si="268"/>
        <v>147897760.64057145</v>
      </c>
      <c r="AJ281">
        <f t="shared" si="269"/>
        <v>392.03139102899331</v>
      </c>
      <c r="AK281">
        <f t="shared" si="270"/>
        <v>-937.72748889181446</v>
      </c>
      <c r="AL281">
        <f t="shared" si="271"/>
        <v>357.32474966116104</v>
      </c>
      <c r="AM281">
        <f t="shared" si="272"/>
        <v>-952.15422345564821</v>
      </c>
      <c r="AN281">
        <f t="shared" si="273"/>
        <v>10005092.990512509</v>
      </c>
      <c r="AO281">
        <f t="shared" si="274"/>
        <v>-26660318.25675815</v>
      </c>
      <c r="AP281">
        <f t="shared" si="275"/>
        <v>-355800164.9608053</v>
      </c>
      <c r="AQ281">
        <f t="shared" si="276"/>
        <v>-147897760.64057145</v>
      </c>
      <c r="AR281">
        <f t="shared" si="277"/>
        <v>385314812.83313262</v>
      </c>
      <c r="AS281">
        <f t="shared" si="278"/>
        <v>-0.92340121145275267</v>
      </c>
      <c r="AT281">
        <f t="shared" si="279"/>
        <v>-0.38383616646635688</v>
      </c>
      <c r="AU281">
        <f>G*Mz/AR281^2</f>
        <v>2.6846897981515853E-3</v>
      </c>
      <c r="AV281">
        <f t="shared" si="280"/>
        <v>-2.4790458119880198E-3</v>
      </c>
      <c r="AW281">
        <f t="shared" si="281"/>
        <v>-1.030481040273842E-3</v>
      </c>
      <c r="AX281">
        <f>AH281+AJ281*dt/2</f>
        <v>361288604.43521118</v>
      </c>
      <c r="AY281">
        <f>AI281+AK281*dt/2</f>
        <v>134769575.79608604</v>
      </c>
      <c r="AZ281">
        <f t="shared" si="282"/>
        <v>-361288604.43521118</v>
      </c>
      <c r="BA281">
        <f t="shared" si="283"/>
        <v>-134769575.79608604</v>
      </c>
      <c r="BB281">
        <f t="shared" si="284"/>
        <v>385606398.09914917</v>
      </c>
      <c r="BC281">
        <f t="shared" si="285"/>
        <v>-0.93693622879751781</v>
      </c>
      <c r="BD281">
        <f t="shared" si="286"/>
        <v>-0.34950036218391112</v>
      </c>
      <c r="BE281">
        <f>G*Mz/BB281^2</f>
        <v>2.680631151715504E-3</v>
      </c>
      <c r="BF281">
        <f t="shared" si="287"/>
        <v>-2.5115804420854713E-3</v>
      </c>
      <c r="BG281">
        <f t="shared" si="288"/>
        <v>-9.368815584060435E-4</v>
      </c>
      <c r="BH281">
        <f>BF281*dt</f>
        <v>-70.324252378393197</v>
      </c>
      <c r="BI281">
        <f>BG281*dt</f>
        <v>-26.232683635369217</v>
      </c>
      <c r="BJ281">
        <f t="shared" si="265"/>
        <v>153234126911.15283</v>
      </c>
      <c r="BK281">
        <f t="shared" si="266"/>
        <v>11355396212.223692</v>
      </c>
    </row>
    <row r="282" spans="2:63" x14ac:dyDescent="0.3">
      <c r="B282">
        <f t="shared" si="256"/>
        <v>7616000</v>
      </c>
      <c r="C282">
        <f t="shared" si="235"/>
        <v>149728671415.12381</v>
      </c>
      <c r="D282">
        <f t="shared" si="236"/>
        <v>9045107119.7376232</v>
      </c>
      <c r="E282">
        <f t="shared" si="237"/>
        <v>1794.1999425733029</v>
      </c>
      <c r="F282">
        <f t="shared" si="238"/>
        <v>-29694.676639926663</v>
      </c>
      <c r="G282">
        <f t="shared" si="246"/>
        <v>1711.750907326149</v>
      </c>
      <c r="H282">
        <f t="shared" si="247"/>
        <v>-29699.657385088438</v>
      </c>
      <c r="I282">
        <f t="shared" si="248"/>
        <v>47929025.405132174</v>
      </c>
      <c r="J282">
        <f t="shared" si="249"/>
        <v>-831590406.78247631</v>
      </c>
      <c r="K282">
        <f t="shared" si="239"/>
        <v>-149728671415.12381</v>
      </c>
      <c r="L282">
        <f t="shared" si="240"/>
        <v>-9045107119.7376232</v>
      </c>
      <c r="M282">
        <f t="shared" si="241"/>
        <v>150001630012.96234</v>
      </c>
      <c r="N282">
        <f t="shared" si="242"/>
        <v>-0.99818029578868617</v>
      </c>
      <c r="O282">
        <f t="shared" si="243"/>
        <v>-6.0300058865733613E-2</v>
      </c>
      <c r="P282">
        <f t="shared" si="250"/>
        <v>5.8999529726389954E-3</v>
      </c>
      <c r="Q282">
        <f t="shared" si="244"/>
        <v>-5.8892168033681308E-3</v>
      </c>
      <c r="R282">
        <f t="shared" si="245"/>
        <v>-3.5576751155519143E-4</v>
      </c>
      <c r="S282">
        <f t="shared" si="251"/>
        <v>149753790214.31982</v>
      </c>
      <c r="T282">
        <f t="shared" si="252"/>
        <v>8629381646.7786503</v>
      </c>
      <c r="U282">
        <f t="shared" si="257"/>
        <v>-149753790214.31982</v>
      </c>
      <c r="V282">
        <f t="shared" si="258"/>
        <v>-8629381646.7786503</v>
      </c>
      <c r="W282">
        <f t="shared" si="259"/>
        <v>150002213020.87604</v>
      </c>
      <c r="X282">
        <f t="shared" si="260"/>
        <v>-0.99834387238992506</v>
      </c>
      <c r="Y282">
        <f t="shared" si="261"/>
        <v>-5.752836223541373E-2</v>
      </c>
      <c r="Z282">
        <f t="shared" si="253"/>
        <v>5.8999071104811019E-3</v>
      </c>
      <c r="AA282">
        <f t="shared" si="262"/>
        <v>-5.8901361114185565E-3</v>
      </c>
      <c r="AB282">
        <f t="shared" si="263"/>
        <v>-3.3941199340704995E-4</v>
      </c>
      <c r="AC282">
        <f t="shared" si="254"/>
        <v>-164.92381111971957</v>
      </c>
      <c r="AD282">
        <f t="shared" si="255"/>
        <v>-9.5035358153973988</v>
      </c>
      <c r="AG282">
        <f t="shared" si="264"/>
        <v>7616000</v>
      </c>
      <c r="AH282">
        <f t="shared" si="267"/>
        <v>365805257.95131779</v>
      </c>
      <c r="AI282">
        <f t="shared" si="268"/>
        <v>121237442.38381329</v>
      </c>
      <c r="AJ282">
        <f t="shared" si="269"/>
        <v>321.70713865060009</v>
      </c>
      <c r="AK282">
        <f t="shared" si="270"/>
        <v>-963.96017252718366</v>
      </c>
      <c r="AL282">
        <f t="shared" si="271"/>
        <v>286.04058362909473</v>
      </c>
      <c r="AM282">
        <f t="shared" si="272"/>
        <v>-975.78100291564226</v>
      </c>
      <c r="AN282">
        <f t="shared" si="273"/>
        <v>8009136.3416146524</v>
      </c>
      <c r="AO282">
        <f t="shared" si="274"/>
        <v>-27321868.081637982</v>
      </c>
      <c r="AP282">
        <f t="shared" si="275"/>
        <v>-365805257.95131779</v>
      </c>
      <c r="AQ282">
        <f t="shared" si="276"/>
        <v>-121237442.38381329</v>
      </c>
      <c r="AR282">
        <f t="shared" si="277"/>
        <v>385372552.44840491</v>
      </c>
      <c r="AS282">
        <f t="shared" si="278"/>
        <v>-0.94922499183512332</v>
      </c>
      <c r="AT282">
        <f t="shared" si="279"/>
        <v>-0.31459802109296564</v>
      </c>
      <c r="AU282">
        <f>G*Mz/AR282^2</f>
        <v>2.6838853747828632E-3</v>
      </c>
      <c r="AV282">
        <f t="shared" si="280"/>
        <v>-2.5476110729646703E-3</v>
      </c>
      <c r="AW282">
        <f t="shared" si="281"/>
        <v>-8.4434502774704114E-4</v>
      </c>
      <c r="AX282">
        <f>AH282+AJ282*dt/2</f>
        <v>370309157.89242619</v>
      </c>
      <c r="AY282">
        <f>AI282+AK282*dt/2</f>
        <v>107741999.96843272</v>
      </c>
      <c r="AZ282">
        <f t="shared" si="282"/>
        <v>-370309157.89242619</v>
      </c>
      <c r="BA282">
        <f t="shared" si="283"/>
        <v>-107741999.96843272</v>
      </c>
      <c r="BB282">
        <f t="shared" si="284"/>
        <v>385664635.37145275</v>
      </c>
      <c r="BC282">
        <f t="shared" si="285"/>
        <v>-0.96018437764137499</v>
      </c>
      <c r="BD282">
        <f t="shared" si="286"/>
        <v>-0.27936707202790595</v>
      </c>
      <c r="BE282">
        <f>G*Mz/BB282^2</f>
        <v>2.6798216356483349E-3</v>
      </c>
      <c r="BF282">
        <f t="shared" si="287"/>
        <v>-2.5731228694148879E-3</v>
      </c>
      <c r="BG282">
        <f t="shared" si="288"/>
        <v>-7.4865392390810915E-4</v>
      </c>
      <c r="BH282">
        <f>BF282*dt</f>
        <v>-72.047440343616856</v>
      </c>
      <c r="BI282">
        <f>BG282*dt</f>
        <v>-20.962309869427056</v>
      </c>
      <c r="BJ282">
        <f t="shared" si="265"/>
        <v>153386723994.63699</v>
      </c>
      <c r="BK282">
        <f t="shared" si="266"/>
        <v>10257481543.575756</v>
      </c>
    </row>
    <row r="283" spans="2:63" x14ac:dyDescent="0.3">
      <c r="B283">
        <f t="shared" si="256"/>
        <v>7644000</v>
      </c>
      <c r="C283">
        <f t="shared" si="235"/>
        <v>149776600440.52893</v>
      </c>
      <c r="D283">
        <f t="shared" si="236"/>
        <v>8213516712.9551468</v>
      </c>
      <c r="E283">
        <f t="shared" si="237"/>
        <v>1629.2761314535833</v>
      </c>
      <c r="F283">
        <f t="shared" si="238"/>
        <v>-29704.180175742062</v>
      </c>
      <c r="G283">
        <f t="shared" si="246"/>
        <v>1546.8007196755984</v>
      </c>
      <c r="H283">
        <f t="shared" si="247"/>
        <v>-29708.702999541332</v>
      </c>
      <c r="I283">
        <f t="shared" si="248"/>
        <v>43310420.150916755</v>
      </c>
      <c r="J283">
        <f t="shared" si="249"/>
        <v>-831843683.98715734</v>
      </c>
      <c r="K283">
        <f t="shared" si="239"/>
        <v>-149776600440.52893</v>
      </c>
      <c r="L283">
        <f t="shared" si="240"/>
        <v>-8213516712.9551468</v>
      </c>
      <c r="M283">
        <f t="shared" si="241"/>
        <v>150001639645.42468</v>
      </c>
      <c r="N283">
        <f t="shared" si="242"/>
        <v>-0.99849975503316024</v>
      </c>
      <c r="O283">
        <f t="shared" si="243"/>
        <v>-5.4756179548239185E-2</v>
      </c>
      <c r="P283">
        <f t="shared" si="250"/>
        <v>5.8999522148996371E-3</v>
      </c>
      <c r="Q283">
        <f t="shared" si="244"/>
        <v>-5.891100841284639E-3</v>
      </c>
      <c r="R283">
        <f t="shared" si="245"/>
        <v>-3.2305884280507598E-4</v>
      </c>
      <c r="S283">
        <f t="shared" si="251"/>
        <v>149799410306.36929</v>
      </c>
      <c r="T283">
        <f t="shared" si="252"/>
        <v>7797658190.4947577</v>
      </c>
      <c r="U283">
        <f t="shared" si="257"/>
        <v>-149799410306.36929</v>
      </c>
      <c r="V283">
        <f t="shared" si="258"/>
        <v>-7797658190.4947577</v>
      </c>
      <c r="W283">
        <f t="shared" si="259"/>
        <v>150002222654.83856</v>
      </c>
      <c r="X283">
        <f t="shared" si="260"/>
        <v>-0.99864793771132343</v>
      </c>
      <c r="Y283">
        <f t="shared" si="261"/>
        <v>-5.198361765903628E-2</v>
      </c>
      <c r="Z283">
        <f t="shared" si="253"/>
        <v>5.8999063526325689E-3</v>
      </c>
      <c r="AA283">
        <f t="shared" si="262"/>
        <v>-5.8919293117464513E-3</v>
      </c>
      <c r="AB283">
        <f t="shared" si="263"/>
        <v>-3.0669847605937074E-4</v>
      </c>
      <c r="AC283">
        <f t="shared" si="254"/>
        <v>-164.97402072890063</v>
      </c>
      <c r="AD283">
        <f t="shared" si="255"/>
        <v>-8.5875573296623813</v>
      </c>
      <c r="AG283">
        <f t="shared" si="264"/>
        <v>7644000</v>
      </c>
      <c r="AH283">
        <f t="shared" si="267"/>
        <v>373814394.29293245</v>
      </c>
      <c r="AI283">
        <f t="shared" si="268"/>
        <v>93915574.302175313</v>
      </c>
      <c r="AJ283">
        <f t="shared" si="269"/>
        <v>249.65969830698322</v>
      </c>
      <c r="AK283">
        <f t="shared" si="270"/>
        <v>-984.92248239661069</v>
      </c>
      <c r="AL283">
        <f t="shared" si="271"/>
        <v>213.22892226631228</v>
      </c>
      <c r="AM283">
        <f t="shared" si="272"/>
        <v>-994.07519910941983</v>
      </c>
      <c r="AN283">
        <f t="shared" si="273"/>
        <v>5970409.8234567437</v>
      </c>
      <c r="AO283">
        <f t="shared" si="274"/>
        <v>-27834105.575063754</v>
      </c>
      <c r="AP283">
        <f t="shared" si="275"/>
        <v>-373814394.29293245</v>
      </c>
      <c r="AQ283">
        <f t="shared" si="276"/>
        <v>-93915574.302175313</v>
      </c>
      <c r="AR283">
        <f t="shared" si="277"/>
        <v>385431364.15852225</v>
      </c>
      <c r="AS283">
        <f t="shared" si="278"/>
        <v>-0.96985982214770694</v>
      </c>
      <c r="AT283">
        <f t="shared" si="279"/>
        <v>-0.24366354955885017</v>
      </c>
      <c r="AU283">
        <f>G*Mz/AR283^2</f>
        <v>2.6830663867041253E-3</v>
      </c>
      <c r="AV283">
        <f t="shared" si="280"/>
        <v>-2.6021982886193537E-3</v>
      </c>
      <c r="AW283">
        <f t="shared" si="281"/>
        <v>-6.537654794863657E-4</v>
      </c>
      <c r="AX283">
        <f>AH283+AJ283*dt/2</f>
        <v>377309630.0692302</v>
      </c>
      <c r="AY283">
        <f>AI283+AK283*dt/2</f>
        <v>80126659.548622757</v>
      </c>
      <c r="AZ283">
        <f t="shared" si="282"/>
        <v>-377309630.0692302</v>
      </c>
      <c r="BA283">
        <f t="shared" si="283"/>
        <v>-80126659.548622757</v>
      </c>
      <c r="BB283">
        <f t="shared" si="284"/>
        <v>385723785.25753409</v>
      </c>
      <c r="BC283">
        <f t="shared" si="285"/>
        <v>-0.97818606082928994</v>
      </c>
      <c r="BD283">
        <f t="shared" si="286"/>
        <v>-0.20773066793152262</v>
      </c>
      <c r="BE283">
        <f>G*Mz/BB283^2</f>
        <v>2.6789998092696739E-3</v>
      </c>
      <c r="BF283">
        <f t="shared" si="287"/>
        <v>-2.6205602703919212E-3</v>
      </c>
      <c r="BG283">
        <f t="shared" si="288"/>
        <v>-5.5651041976801101E-4</v>
      </c>
      <c r="BH283">
        <f>BF283*dt</f>
        <v>-73.375687570973795</v>
      </c>
      <c r="BI283">
        <f>BG283*dt</f>
        <v>-15.582291753504308</v>
      </c>
      <c r="BJ283">
        <f t="shared" si="265"/>
        <v>153514744383.45825</v>
      </c>
      <c r="BK283">
        <f t="shared" si="266"/>
        <v>9152672455.9769001</v>
      </c>
    </row>
    <row r="284" spans="2:63" x14ac:dyDescent="0.3">
      <c r="B284">
        <f t="shared" si="256"/>
        <v>7672000</v>
      </c>
      <c r="C284">
        <f t="shared" si="235"/>
        <v>149819910860.67984</v>
      </c>
      <c r="D284">
        <f t="shared" si="236"/>
        <v>7381673028.967989</v>
      </c>
      <c r="E284">
        <f t="shared" si="237"/>
        <v>1464.3021107246827</v>
      </c>
      <c r="F284">
        <f t="shared" si="238"/>
        <v>-29712.767733071723</v>
      </c>
      <c r="G284">
        <f t="shared" si="246"/>
        <v>1381.8028656941756</v>
      </c>
      <c r="H284">
        <f t="shared" si="247"/>
        <v>-29716.832496216044</v>
      </c>
      <c r="I284">
        <f t="shared" si="248"/>
        <v>38690480.239436917</v>
      </c>
      <c r="J284">
        <f t="shared" si="249"/>
        <v>-832071309.89404929</v>
      </c>
      <c r="K284">
        <f t="shared" si="239"/>
        <v>-149819910860.67984</v>
      </c>
      <c r="L284">
        <f t="shared" si="240"/>
        <v>-7381673028.967989</v>
      </c>
      <c r="M284">
        <f t="shared" si="241"/>
        <v>150001649280.96173</v>
      </c>
      <c r="N284">
        <f t="shared" si="242"/>
        <v>-0.99878842385298383</v>
      </c>
      <c r="O284">
        <f t="shared" si="243"/>
        <v>-4.9210612445611784E-2</v>
      </c>
      <c r="P284">
        <f t="shared" si="250"/>
        <v>5.8999514569185538E-3</v>
      </c>
      <c r="Q284">
        <f t="shared" si="244"/>
        <v>-5.8928032164647978E-3</v>
      </c>
      <c r="R284">
        <f t="shared" si="245"/>
        <v>-2.9034022459434154E-4</v>
      </c>
      <c r="S284">
        <f t="shared" si="251"/>
        <v>149840411090.22998</v>
      </c>
      <c r="T284">
        <f t="shared" si="252"/>
        <v>6965694280.7049847</v>
      </c>
      <c r="U284">
        <f t="shared" si="257"/>
        <v>-149840411090.22998</v>
      </c>
      <c r="V284">
        <f t="shared" si="258"/>
        <v>-6965694280.7049847</v>
      </c>
      <c r="W284">
        <f t="shared" si="259"/>
        <v>150002232291.72745</v>
      </c>
      <c r="X284">
        <f t="shared" si="260"/>
        <v>-0.99892120804453932</v>
      </c>
      <c r="Y284">
        <f t="shared" si="261"/>
        <v>-4.643727079446363E-2</v>
      </c>
      <c r="Z284">
        <f t="shared" si="253"/>
        <v>5.899905594553982E-3</v>
      </c>
      <c r="AA284">
        <f t="shared" si="262"/>
        <v>-5.8935408238605996E-3</v>
      </c>
      <c r="AB284">
        <f t="shared" si="263"/>
        <v>-2.7397551375607423E-4</v>
      </c>
      <c r="AC284">
        <f t="shared" si="254"/>
        <v>-165.01914306809678</v>
      </c>
      <c r="AD284">
        <f t="shared" si="255"/>
        <v>-7.6713143851700787</v>
      </c>
      <c r="AG284">
        <f t="shared" si="264"/>
        <v>7672000</v>
      </c>
      <c r="AH284">
        <f t="shared" si="267"/>
        <v>379784804.11638921</v>
      </c>
      <c r="AI284">
        <f t="shared" si="268"/>
        <v>66081468.727111563</v>
      </c>
      <c r="AJ284">
        <f t="shared" si="269"/>
        <v>176.28401073600941</v>
      </c>
      <c r="AK284">
        <f t="shared" si="270"/>
        <v>-1000.5047741501151</v>
      </c>
      <c r="AL284">
        <f t="shared" si="271"/>
        <v>139.28853249226506</v>
      </c>
      <c r="AM284">
        <f t="shared" si="272"/>
        <v>-1006.941881459599</v>
      </c>
      <c r="AN284">
        <f t="shared" si="273"/>
        <v>3900078.9097834215</v>
      </c>
      <c r="AO284">
        <f t="shared" si="274"/>
        <v>-28194372.680868771</v>
      </c>
      <c r="AP284">
        <f t="shared" si="275"/>
        <v>-379784804.11638921</v>
      </c>
      <c r="AQ284">
        <f t="shared" si="276"/>
        <v>-66081468.727111563</v>
      </c>
      <c r="AR284">
        <f t="shared" si="277"/>
        <v>385490931.08250463</v>
      </c>
      <c r="AS284">
        <f t="shared" si="278"/>
        <v>-0.98519776600167497</v>
      </c>
      <c r="AT284">
        <f t="shared" si="279"/>
        <v>-0.17142159101265209</v>
      </c>
      <c r="AU284">
        <f>G*Mz/AR284^2</f>
        <v>2.682237263886529E-3</v>
      </c>
      <c r="AV284">
        <f t="shared" si="280"/>
        <v>-2.6425341602674536E-3</v>
      </c>
      <c r="AW284">
        <f t="shared" si="281"/>
        <v>-4.5979337924885157E-4</v>
      </c>
      <c r="AX284">
        <f>AH284+AJ284*dt/2</f>
        <v>382252780.26669335</v>
      </c>
      <c r="AY284">
        <f>AI284+AK284*dt/2</f>
        <v>52074401.889009953</v>
      </c>
      <c r="AZ284">
        <f t="shared" si="282"/>
        <v>-382252780.26669335</v>
      </c>
      <c r="BA284">
        <f t="shared" si="283"/>
        <v>-52074401.889009953</v>
      </c>
      <c r="BB284">
        <f t="shared" si="284"/>
        <v>385783529.13741028</v>
      </c>
      <c r="BC284">
        <f t="shared" si="285"/>
        <v>-0.99084784962538064</v>
      </c>
      <c r="BD284">
        <f t="shared" si="286"/>
        <v>-0.13498347636936525</v>
      </c>
      <c r="BE284">
        <f>G*Mz/BB284^2</f>
        <v>2.678170113663524E-3</v>
      </c>
      <c r="BF284">
        <f t="shared" si="287"/>
        <v>-2.6536590980544639E-3</v>
      </c>
      <c r="BG284">
        <f t="shared" si="288"/>
        <v>-3.6150871225084052E-4</v>
      </c>
      <c r="BH284">
        <f>BF284*dt</f>
        <v>-74.302454745524983</v>
      </c>
      <c r="BI284">
        <f>BG284*dt</f>
        <v>-10.122243943023534</v>
      </c>
      <c r="BJ284">
        <f t="shared" si="265"/>
        <v>153617758901.84372</v>
      </c>
      <c r="BK284">
        <f t="shared" si="266"/>
        <v>8042487716.2391043</v>
      </c>
    </row>
    <row r="285" spans="2:63" x14ac:dyDescent="0.3">
      <c r="B285">
        <f t="shared" si="256"/>
        <v>7700000</v>
      </c>
      <c r="C285">
        <f t="shared" si="235"/>
        <v>149858601340.91928</v>
      </c>
      <c r="D285">
        <f t="shared" si="236"/>
        <v>6549601719.0739393</v>
      </c>
      <c r="E285">
        <f t="shared" si="237"/>
        <v>1299.2829676565859</v>
      </c>
      <c r="F285">
        <f t="shared" si="238"/>
        <v>-29720.439047456894</v>
      </c>
      <c r="G285">
        <f t="shared" si="246"/>
        <v>1216.7624333848469</v>
      </c>
      <c r="H285">
        <f t="shared" si="247"/>
        <v>-29724.045624779043</v>
      </c>
      <c r="I285">
        <f t="shared" si="248"/>
        <v>34069348.134775713</v>
      </c>
      <c r="J285">
        <f t="shared" si="249"/>
        <v>-832273277.49381316</v>
      </c>
      <c r="K285">
        <f t="shared" si="239"/>
        <v>-149858601340.91928</v>
      </c>
      <c r="L285">
        <f t="shared" si="240"/>
        <v>-6549601719.0739393</v>
      </c>
      <c r="M285">
        <f t="shared" si="241"/>
        <v>150001658919.27686</v>
      </c>
      <c r="N285">
        <f t="shared" si="242"/>
        <v>-0.99904629335843176</v>
      </c>
      <c r="O285">
        <f t="shared" si="243"/>
        <v>-4.3663528565364713E-2</v>
      </c>
      <c r="P285">
        <f t="shared" si="250"/>
        <v>5.8999506987190793E-3</v>
      </c>
      <c r="Q285">
        <f t="shared" si="244"/>
        <v>-5.894323876552786E-3</v>
      </c>
      <c r="R285">
        <f t="shared" si="245"/>
        <v>-2.5761266586776403E-4</v>
      </c>
      <c r="S285">
        <f t="shared" si="251"/>
        <v>149876791302.46646</v>
      </c>
      <c r="T285">
        <f t="shared" si="252"/>
        <v>6133515572.409543</v>
      </c>
      <c r="U285">
        <f t="shared" si="257"/>
        <v>-149876791302.46646</v>
      </c>
      <c r="V285">
        <f t="shared" si="258"/>
        <v>-6133515572.409543</v>
      </c>
      <c r="W285">
        <f t="shared" si="259"/>
        <v>150002241931.24606</v>
      </c>
      <c r="X285">
        <f t="shared" si="260"/>
        <v>-0.99916367497469072</v>
      </c>
      <c r="Y285">
        <f t="shared" si="261"/>
        <v>-4.0889492673188553E-2</v>
      </c>
      <c r="Z285">
        <f t="shared" si="253"/>
        <v>5.8999048362686759E-3</v>
      </c>
      <c r="AA285">
        <f t="shared" si="262"/>
        <v>-5.8949705982071611E-3</v>
      </c>
      <c r="AB285">
        <f t="shared" si="263"/>
        <v>-2.4124411557511772E-4</v>
      </c>
      <c r="AC285">
        <f t="shared" si="254"/>
        <v>-165.05917674980051</v>
      </c>
      <c r="AD285">
        <f t="shared" si="255"/>
        <v>-6.7548352361032959</v>
      </c>
      <c r="AG285">
        <f t="shared" si="264"/>
        <v>7700000</v>
      </c>
      <c r="AH285">
        <f t="shared" si="267"/>
        <v>383684883.02617264</v>
      </c>
      <c r="AI285">
        <f t="shared" si="268"/>
        <v>37887096.046242788</v>
      </c>
      <c r="AJ285">
        <f t="shared" si="269"/>
        <v>101.98155599048442</v>
      </c>
      <c r="AK285">
        <f t="shared" si="270"/>
        <v>-1010.6270180931385</v>
      </c>
      <c r="AL285">
        <f t="shared" si="271"/>
        <v>64.623611403197685</v>
      </c>
      <c r="AM285">
        <f t="shared" si="272"/>
        <v>-1014.3159412102169</v>
      </c>
      <c r="AN285">
        <f t="shared" si="273"/>
        <v>1809461.1192895351</v>
      </c>
      <c r="AO285">
        <f t="shared" si="274"/>
        <v>-28400846.353886075</v>
      </c>
      <c r="AP285">
        <f t="shared" si="275"/>
        <v>-383684883.02617264</v>
      </c>
      <c r="AQ285">
        <f t="shared" si="276"/>
        <v>-37887096.046242788</v>
      </c>
      <c r="AR285">
        <f t="shared" si="277"/>
        <v>385550932.44553953</v>
      </c>
      <c r="AS285">
        <f t="shared" si="278"/>
        <v>-0.99516004433569749</v>
      </c>
      <c r="AT285">
        <f t="shared" si="279"/>
        <v>-9.8267421650171938E-2</v>
      </c>
      <c r="AU285">
        <f>G*Mz/AR285^2</f>
        <v>2.6814024825111294E-3</v>
      </c>
      <c r="AV285">
        <f t="shared" si="280"/>
        <v>-2.6684246133776247E-3</v>
      </c>
      <c r="AW285">
        <f t="shared" si="281"/>
        <v>-2.6349450836273892E-4</v>
      </c>
      <c r="AX285">
        <f>AH285+AJ285*dt/2</f>
        <v>385112624.8100394</v>
      </c>
      <c r="AY285">
        <f>AI285+AK285*dt/2</f>
        <v>23738317.792938851</v>
      </c>
      <c r="AZ285">
        <f t="shared" si="282"/>
        <v>-385112624.8100394</v>
      </c>
      <c r="BA285">
        <f t="shared" si="283"/>
        <v>-23738317.792938851</v>
      </c>
      <c r="BB285">
        <f t="shared" si="284"/>
        <v>385843545.3907668</v>
      </c>
      <c r="BC285">
        <f t="shared" si="285"/>
        <v>-0.99810565554495112</v>
      </c>
      <c r="BD285">
        <f t="shared" si="286"/>
        <v>-6.1523169368811491E-2</v>
      </c>
      <c r="BE285">
        <f>G*Mz/BB285^2</f>
        <v>2.6773370234782238E-3</v>
      </c>
      <c r="BF285">
        <f t="shared" si="287"/>
        <v>-2.6722652249335007E-3</v>
      </c>
      <c r="BG285">
        <f t="shared" si="288"/>
        <v>-1.6471825915284039E-4</v>
      </c>
      <c r="BH285">
        <f>BF285*dt</f>
        <v>-74.823426298138017</v>
      </c>
      <c r="BI285">
        <f>BG285*dt</f>
        <v>-4.6121112562795306</v>
      </c>
      <c r="BJ285">
        <f t="shared" si="265"/>
        <v>153695450171.181</v>
      </c>
      <c r="BK285">
        <f t="shared" si="266"/>
        <v>6928472679.5363674</v>
      </c>
    </row>
    <row r="286" spans="2:63" x14ac:dyDescent="0.3">
      <c r="B286">
        <f t="shared" si="256"/>
        <v>7728000</v>
      </c>
      <c r="C286">
        <f t="shared" si="235"/>
        <v>149892670689.05405</v>
      </c>
      <c r="D286">
        <f t="shared" si="236"/>
        <v>5717328441.5801258</v>
      </c>
      <c r="E286">
        <f t="shared" si="237"/>
        <v>1134.2237909067853</v>
      </c>
      <c r="F286">
        <f t="shared" si="238"/>
        <v>-29727.193882692998</v>
      </c>
      <c r="G286">
        <f t="shared" si="246"/>
        <v>1051.6845120596358</v>
      </c>
      <c r="H286">
        <f t="shared" si="247"/>
        <v>-29730.342163154819</v>
      </c>
      <c r="I286">
        <f t="shared" si="248"/>
        <v>29447166.337669805</v>
      </c>
      <c r="J286">
        <f t="shared" si="249"/>
        <v>-832449580.56833494</v>
      </c>
      <c r="K286">
        <f t="shared" si="239"/>
        <v>-149892670689.05405</v>
      </c>
      <c r="L286">
        <f t="shared" si="240"/>
        <v>-5717328441.5801258</v>
      </c>
      <c r="M286">
        <f t="shared" si="241"/>
        <v>150001668560.07336</v>
      </c>
      <c r="N286">
        <f t="shared" si="242"/>
        <v>-0.99927335560953667</v>
      </c>
      <c r="O286">
        <f t="shared" si="243"/>
        <v>-3.8115098961652043E-2</v>
      </c>
      <c r="P286">
        <f t="shared" si="250"/>
        <v>5.8999499403245515E-3</v>
      </c>
      <c r="Q286">
        <f t="shared" si="244"/>
        <v>-5.8956627747964001E-3</v>
      </c>
      <c r="R286">
        <f t="shared" si="245"/>
        <v>-2.2487717584426334E-4</v>
      </c>
      <c r="S286">
        <f t="shared" si="251"/>
        <v>149908549822.12674</v>
      </c>
      <c r="T286">
        <f t="shared" si="252"/>
        <v>5301147727.2224236</v>
      </c>
      <c r="U286">
        <f t="shared" si="257"/>
        <v>-149908549822.12674</v>
      </c>
      <c r="V286">
        <f t="shared" si="258"/>
        <v>-5301147727.2224236</v>
      </c>
      <c r="W286">
        <f t="shared" si="259"/>
        <v>150002251573.09769</v>
      </c>
      <c r="X286">
        <f t="shared" si="260"/>
        <v>-0.99937533103677922</v>
      </c>
      <c r="Y286">
        <f t="shared" si="261"/>
        <v>-3.5340454370707347E-2</v>
      </c>
      <c r="Z286">
        <f t="shared" si="253"/>
        <v>5.8999040777999914E-3</v>
      </c>
      <c r="AA286">
        <f t="shared" si="262"/>
        <v>-5.8962185908366096E-3</v>
      </c>
      <c r="AB286">
        <f t="shared" si="263"/>
        <v>-2.0850529085304081E-4</v>
      </c>
      <c r="AC286">
        <f t="shared" si="254"/>
        <v>-165.09412054342508</v>
      </c>
      <c r="AD286">
        <f t="shared" si="255"/>
        <v>-5.8381481438851424</v>
      </c>
      <c r="AG286">
        <f t="shared" si="264"/>
        <v>7728000</v>
      </c>
      <c r="AH286">
        <f t="shared" si="267"/>
        <v>385494344.14546216</v>
      </c>
      <c r="AI286">
        <f t="shared" si="268"/>
        <v>9486249.6923567131</v>
      </c>
      <c r="AJ286">
        <f t="shared" si="269"/>
        <v>27.158129692346407</v>
      </c>
      <c r="AK286">
        <f t="shared" si="270"/>
        <v>-1015.239129349418</v>
      </c>
      <c r="AL286">
        <f t="shared" si="271"/>
        <v>-10.358444424661165</v>
      </c>
      <c r="AM286">
        <f t="shared" si="272"/>
        <v>-1016.1623376793992</v>
      </c>
      <c r="AN286">
        <f t="shared" si="273"/>
        <v>-290036.44389051263</v>
      </c>
      <c r="AO286">
        <f t="shared" si="274"/>
        <v>-28452545.455023177</v>
      </c>
      <c r="AP286">
        <f t="shared" si="275"/>
        <v>-385494344.14546216</v>
      </c>
      <c r="AQ286">
        <f t="shared" si="276"/>
        <v>-9486249.6923567131</v>
      </c>
      <c r="AR286">
        <f t="shared" si="277"/>
        <v>385611045.35706151</v>
      </c>
      <c r="AS286">
        <f t="shared" si="278"/>
        <v>-0.99969736029866241</v>
      </c>
      <c r="AT286">
        <f t="shared" si="279"/>
        <v>-2.460056527575033E-2</v>
      </c>
      <c r="AU286">
        <f>G*Mz/AR286^2</f>
        <v>2.6805665399290291E-3</v>
      </c>
      <c r="AV286">
        <f t="shared" si="280"/>
        <v>-2.6797552940719693E-3</v>
      </c>
      <c r="AW286">
        <f t="shared" si="281"/>
        <v>-6.5943452141516287E-5</v>
      </c>
      <c r="AX286">
        <f>AH286+AJ286*dt/2</f>
        <v>385874557.961155</v>
      </c>
      <c r="AY286">
        <f>AI286+AK286*dt/2</f>
        <v>-4727098.1185351387</v>
      </c>
      <c r="AZ286">
        <f t="shared" si="282"/>
        <v>-385874557.961155</v>
      </c>
      <c r="BA286">
        <f t="shared" si="283"/>
        <v>4727098.1185351387</v>
      </c>
      <c r="BB286">
        <f t="shared" si="284"/>
        <v>385903511.17648441</v>
      </c>
      <c r="BC286">
        <f t="shared" si="285"/>
        <v>-0.99992497291553228</v>
      </c>
      <c r="BD286">
        <f t="shared" si="286"/>
        <v>1.2249430185602289E-2</v>
      </c>
      <c r="BE286">
        <f>G*Mz/BB286^2</f>
        <v>2.6765050220078058E-3</v>
      </c>
      <c r="BF286">
        <f t="shared" si="287"/>
        <v>-2.6763042116394412E-3</v>
      </c>
      <c r="BG286">
        <f t="shared" si="288"/>
        <v>3.2785661408498532E-5</v>
      </c>
      <c r="BH286">
        <f>BF286*dt</f>
        <v>-74.936517925904354</v>
      </c>
      <c r="BI286">
        <f>BG286*dt</f>
        <v>0.91799851943795885</v>
      </c>
      <c r="BJ286">
        <f t="shared" si="265"/>
        <v>153747614130.50867</v>
      </c>
      <c r="BK286">
        <f t="shared" si="266"/>
        <v>5812190938.5036926</v>
      </c>
    </row>
    <row r="287" spans="2:63" x14ac:dyDescent="0.3">
      <c r="B287">
        <f t="shared" si="256"/>
        <v>7756000</v>
      </c>
      <c r="C287">
        <f t="shared" si="235"/>
        <v>149922117855.39172</v>
      </c>
      <c r="D287">
        <f t="shared" si="236"/>
        <v>4884878861.0117912</v>
      </c>
      <c r="E287">
        <f t="shared" si="237"/>
        <v>969.12967036336022</v>
      </c>
      <c r="F287">
        <f t="shared" si="238"/>
        <v>-29733.032030836883</v>
      </c>
      <c r="G287">
        <f t="shared" si="246"/>
        <v>886.57419218268137</v>
      </c>
      <c r="H287">
        <f t="shared" si="247"/>
        <v>-29735.721917532683</v>
      </c>
      <c r="I287">
        <f t="shared" si="248"/>
        <v>24824077.381115079</v>
      </c>
      <c r="J287">
        <f t="shared" si="249"/>
        <v>-832600213.69091511</v>
      </c>
      <c r="K287">
        <f t="shared" si="239"/>
        <v>-149922117855.39172</v>
      </c>
      <c r="L287">
        <f t="shared" si="240"/>
        <v>-4884878861.0117912</v>
      </c>
      <c r="M287">
        <f t="shared" si="241"/>
        <v>150001678203.05453</v>
      </c>
      <c r="N287">
        <f t="shared" si="242"/>
        <v>-0.99946960361633341</v>
      </c>
      <c r="O287">
        <f t="shared" si="243"/>
        <v>-3.2565494729993753E-2</v>
      </c>
      <c r="P287">
        <f t="shared" si="250"/>
        <v>5.8999491817583139E-3</v>
      </c>
      <c r="Q287">
        <f t="shared" si="244"/>
        <v>-5.8968198700484926E-3</v>
      </c>
      <c r="R287">
        <f t="shared" si="245"/>
        <v>-1.9213476398578132E-4</v>
      </c>
      <c r="S287">
        <f t="shared" si="251"/>
        <v>149935685670.77682</v>
      </c>
      <c r="T287">
        <f t="shared" si="252"/>
        <v>4468616412.5800753</v>
      </c>
      <c r="U287">
        <f t="shared" si="257"/>
        <v>-149935685670.77682</v>
      </c>
      <c r="V287">
        <f t="shared" si="258"/>
        <v>-4468616412.5800753</v>
      </c>
      <c r="W287">
        <f t="shared" si="259"/>
        <v>150002261216.98557</v>
      </c>
      <c r="X287">
        <f t="shared" si="260"/>
        <v>-0.99955616971591887</v>
      </c>
      <c r="Y287">
        <f t="shared" si="261"/>
        <v>-2.9790327001244364E-2</v>
      </c>
      <c r="Z287">
        <f t="shared" si="253"/>
        <v>5.8999033191712734E-3</v>
      </c>
      <c r="AA287">
        <f t="shared" si="262"/>
        <v>-5.8972847634050744E-3</v>
      </c>
      <c r="AB287">
        <f t="shared" si="263"/>
        <v>-1.7576004915383924E-4</v>
      </c>
      <c r="AC287">
        <f t="shared" si="254"/>
        <v>-165.12397337534208</v>
      </c>
      <c r="AD287">
        <f t="shared" si="255"/>
        <v>-4.9212813763074985</v>
      </c>
      <c r="AG287">
        <f t="shared" si="264"/>
        <v>7756000</v>
      </c>
      <c r="AH287">
        <f t="shared" si="267"/>
        <v>385204307.70157164</v>
      </c>
      <c r="AI287">
        <f t="shared" si="268"/>
        <v>-18966295.762666464</v>
      </c>
      <c r="AJ287">
        <f t="shared" si="269"/>
        <v>-47.778388233557948</v>
      </c>
      <c r="AK287">
        <f t="shared" si="270"/>
        <v>-1014.32113082998</v>
      </c>
      <c r="AL287">
        <f t="shared" si="271"/>
        <v>-85.249270789724534</v>
      </c>
      <c r="AM287">
        <f t="shared" si="272"/>
        <v>-1012.4761778353241</v>
      </c>
      <c r="AN287">
        <f t="shared" si="273"/>
        <v>-2386979.5821122872</v>
      </c>
      <c r="AO287">
        <f t="shared" si="274"/>
        <v>-28349332.979389075</v>
      </c>
      <c r="AP287">
        <f t="shared" si="275"/>
        <v>-385204307.70157164</v>
      </c>
      <c r="AQ287">
        <f t="shared" si="276"/>
        <v>18966295.762666464</v>
      </c>
      <c r="AR287">
        <f t="shared" si="277"/>
        <v>385670946.59411925</v>
      </c>
      <c r="AS287">
        <f t="shared" si="278"/>
        <v>-0.99879005951402744</v>
      </c>
      <c r="AT287">
        <f t="shared" si="279"/>
        <v>4.9177403509802424E-2</v>
      </c>
      <c r="AU287">
        <f>G*Mz/AR287^2</f>
        <v>2.6797339297279679E-3</v>
      </c>
      <c r="AV287">
        <f t="shared" si="280"/>
        <v>-2.6764916111547557E-3</v>
      </c>
      <c r="AW287">
        <f t="shared" si="281"/>
        <v>1.317823567611408E-4</v>
      </c>
      <c r="AX287">
        <f>AH287+AJ287*dt/2</f>
        <v>384535410.26630181</v>
      </c>
      <c r="AY287">
        <f>AI287+AK287*dt/2</f>
        <v>-33166791.594286185</v>
      </c>
      <c r="AZ287">
        <f t="shared" si="282"/>
        <v>-384535410.26630181</v>
      </c>
      <c r="BA287">
        <f t="shared" si="283"/>
        <v>33166791.594286185</v>
      </c>
      <c r="BB287">
        <f t="shared" si="284"/>
        <v>385963104.21247762</v>
      </c>
      <c r="BC287">
        <f t="shared" si="285"/>
        <v>-0.99630095744750291</v>
      </c>
      <c r="BD287">
        <f t="shared" si="286"/>
        <v>8.593254441239917E-2</v>
      </c>
      <c r="BE287">
        <f>G*Mz/BB287^2</f>
        <v>2.6756785764495581E-3</v>
      </c>
      <c r="BF287">
        <f t="shared" si="287"/>
        <v>-2.6657811275384662E-3</v>
      </c>
      <c r="BG287">
        <f t="shared" si="288"/>
        <v>2.2992786810405665E-4</v>
      </c>
      <c r="BH287">
        <f>BF287*dt</f>
        <v>-74.641871571077047</v>
      </c>
      <c r="BI287">
        <f>BG287*dt</f>
        <v>6.4379803069135866</v>
      </c>
      <c r="BJ287">
        <f t="shared" si="265"/>
        <v>153774160932.40744</v>
      </c>
      <c r="BK287">
        <f t="shared" si="266"/>
        <v>4695215903.3851261</v>
      </c>
    </row>
    <row r="288" spans="2:63" x14ac:dyDescent="0.3">
      <c r="B288">
        <f t="shared" si="256"/>
        <v>7784000</v>
      </c>
      <c r="C288">
        <f t="shared" si="235"/>
        <v>149946941932.77283</v>
      </c>
      <c r="D288">
        <f t="shared" si="236"/>
        <v>4052278647.3208761</v>
      </c>
      <c r="E288">
        <f t="shared" si="237"/>
        <v>804.00569698801814</v>
      </c>
      <c r="F288">
        <f t="shared" si="238"/>
        <v>-29737.953312213191</v>
      </c>
      <c r="G288">
        <f t="shared" si="246"/>
        <v>721.43656521326307</v>
      </c>
      <c r="H288">
        <f t="shared" si="247"/>
        <v>-29740.184722372716</v>
      </c>
      <c r="I288">
        <f t="shared" si="248"/>
        <v>20200223.825971365</v>
      </c>
      <c r="J288">
        <f t="shared" si="249"/>
        <v>-832725172.22643602</v>
      </c>
      <c r="K288">
        <f t="shared" si="239"/>
        <v>-149946941932.77283</v>
      </c>
      <c r="L288">
        <f t="shared" si="240"/>
        <v>-4052278647.3208761</v>
      </c>
      <c r="M288">
        <f t="shared" si="241"/>
        <v>150001687847.92349</v>
      </c>
      <c r="N288">
        <f t="shared" si="242"/>
        <v>-0.99963503133907283</v>
      </c>
      <c r="O288">
        <f t="shared" si="243"/>
        <v>-2.7014887001999641E-2</v>
      </c>
      <c r="P288">
        <f t="shared" si="250"/>
        <v>5.8999484230437193E-3</v>
      </c>
      <c r="Q288">
        <f t="shared" si="244"/>
        <v>-5.8977951267682217E-3</v>
      </c>
      <c r="R288">
        <f t="shared" si="245"/>
        <v>-1.5938643996615205E-4</v>
      </c>
      <c r="S288">
        <f t="shared" si="251"/>
        <v>149958198012.53067</v>
      </c>
      <c r="T288">
        <f t="shared" si="252"/>
        <v>3635947300.9498916</v>
      </c>
      <c r="U288">
        <f t="shared" si="257"/>
        <v>-149958198012.53067</v>
      </c>
      <c r="V288">
        <f t="shared" si="258"/>
        <v>-3635947300.9498916</v>
      </c>
      <c r="W288">
        <f t="shared" si="259"/>
        <v>150002270862.61273</v>
      </c>
      <c r="X288">
        <f t="shared" si="260"/>
        <v>-0.99970618544753609</v>
      </c>
      <c r="Y288">
        <f t="shared" si="261"/>
        <v>-2.4239281712475275E-2</v>
      </c>
      <c r="Z288">
        <f t="shared" si="253"/>
        <v>5.8999025604058817E-3</v>
      </c>
      <c r="AA288">
        <f t="shared" si="262"/>
        <v>-5.8981690831755151E-3</v>
      </c>
      <c r="AB288">
        <f t="shared" si="263"/>
        <v>-1.4300940023783234E-4</v>
      </c>
      <c r="AC288">
        <f t="shared" si="254"/>
        <v>-165.14873432891443</v>
      </c>
      <c r="AD288">
        <f t="shared" si="255"/>
        <v>-4.0042632066593056</v>
      </c>
      <c r="AG288">
        <f t="shared" si="264"/>
        <v>7784000</v>
      </c>
      <c r="AH288">
        <f t="shared" si="267"/>
        <v>382817328.11945933</v>
      </c>
      <c r="AI288">
        <f t="shared" si="268"/>
        <v>-47315628.742055535</v>
      </c>
      <c r="AJ288">
        <f t="shared" si="269"/>
        <v>-122.42025980463499</v>
      </c>
      <c r="AK288">
        <f t="shared" si="270"/>
        <v>-1007.8831505230664</v>
      </c>
      <c r="AL288">
        <f t="shared" si="271"/>
        <v>-159.64175651158584</v>
      </c>
      <c r="AM288">
        <f t="shared" si="272"/>
        <v>-1003.2826311890509</v>
      </c>
      <c r="AN288">
        <f t="shared" si="273"/>
        <v>-4469969.1823244039</v>
      </c>
      <c r="AO288">
        <f t="shared" si="274"/>
        <v>-28091913.673293427</v>
      </c>
      <c r="AP288">
        <f t="shared" si="275"/>
        <v>-382817328.11945933</v>
      </c>
      <c r="AQ288">
        <f t="shared" si="276"/>
        <v>47315628.742055535</v>
      </c>
      <c r="AR288">
        <f t="shared" si="277"/>
        <v>385730314.38010913</v>
      </c>
      <c r="AS288">
        <f t="shared" si="278"/>
        <v>-0.99244812722243225</v>
      </c>
      <c r="AT288">
        <f t="shared" si="279"/>
        <v>0.12266505114614723</v>
      </c>
      <c r="AU288">
        <f>G*Mz/AR288^2</f>
        <v>2.678909117045367E-3</v>
      </c>
      <c r="AV288">
        <f t="shared" si="280"/>
        <v>-2.6586783362107739E-3</v>
      </c>
      <c r="AW288">
        <f t="shared" si="281"/>
        <v>3.2860852385825005E-4</v>
      </c>
      <c r="AX288">
        <f>AH288+AJ288*dt/2</f>
        <v>381103444.48219442</v>
      </c>
      <c r="AY288">
        <f>AI288+AK288*dt/2</f>
        <v>-61425992.849378467</v>
      </c>
      <c r="AZ288">
        <f t="shared" si="282"/>
        <v>-381103444.48219442</v>
      </c>
      <c r="BA288">
        <f t="shared" si="283"/>
        <v>61425992.849378467</v>
      </c>
      <c r="BB288">
        <f t="shared" si="284"/>
        <v>386022004.54601675</v>
      </c>
      <c r="BC288">
        <f t="shared" si="285"/>
        <v>-0.98725834277347269</v>
      </c>
      <c r="BD288">
        <f t="shared" si="286"/>
        <v>0.15912562529076246</v>
      </c>
      <c r="BE288">
        <f>G*Mz/BB288^2</f>
        <v>2.6748621134741945E-3</v>
      </c>
      <c r="BF288">
        <f t="shared" si="287"/>
        <v>-2.6407799372960821E-3</v>
      </c>
      <c r="BG288">
        <f t="shared" si="288"/>
        <v>4.2563910637315162E-4</v>
      </c>
      <c r="BH288">
        <f>BF288*dt</f>
        <v>-73.941838244290295</v>
      </c>
      <c r="BI288">
        <f>BG288*dt</f>
        <v>11.917894978448246</v>
      </c>
      <c r="BJ288">
        <f t="shared" si="265"/>
        <v>153775115213.96741</v>
      </c>
      <c r="BK288">
        <f t="shared" si="266"/>
        <v>3579122359.900321</v>
      </c>
    </row>
    <row r="289" spans="2:63" x14ac:dyDescent="0.3">
      <c r="B289">
        <f t="shared" si="256"/>
        <v>7812000</v>
      </c>
      <c r="C289">
        <f t="shared" si="235"/>
        <v>149967142156.59879</v>
      </c>
      <c r="D289">
        <f t="shared" si="236"/>
        <v>3219553475.09444</v>
      </c>
      <c r="E289">
        <f t="shared" si="237"/>
        <v>638.85696265910371</v>
      </c>
      <c r="F289">
        <f t="shared" si="238"/>
        <v>-29741.957575419849</v>
      </c>
      <c r="G289">
        <f t="shared" si="246"/>
        <v>556.27672344879397</v>
      </c>
      <c r="H289">
        <f t="shared" si="247"/>
        <v>-29743.730440410807</v>
      </c>
      <c r="I289">
        <f t="shared" si="248"/>
        <v>15575748.256566232</v>
      </c>
      <c r="J289">
        <f t="shared" si="249"/>
        <v>-832824452.33150256</v>
      </c>
      <c r="K289">
        <f t="shared" si="239"/>
        <v>-149967142156.59879</v>
      </c>
      <c r="L289">
        <f t="shared" si="240"/>
        <v>-3219553475.09444</v>
      </c>
      <c r="M289">
        <f t="shared" si="241"/>
        <v>150001697494.38339</v>
      </c>
      <c r="N289">
        <f t="shared" si="242"/>
        <v>-0.9997696336884061</v>
      </c>
      <c r="O289">
        <f t="shared" si="243"/>
        <v>-2.1463446940092074E-2</v>
      </c>
      <c r="P289">
        <f t="shared" si="250"/>
        <v>5.8999476642041197E-3</v>
      </c>
      <c r="Q289">
        <f t="shared" si="244"/>
        <v>-5.8985885150221202E-3</v>
      </c>
      <c r="R289">
        <f t="shared" si="245"/>
        <v>-1.266332136399653E-4</v>
      </c>
      <c r="S289">
        <f t="shared" si="251"/>
        <v>149976086154.07602</v>
      </c>
      <c r="T289">
        <f t="shared" si="252"/>
        <v>2803166069.0385623</v>
      </c>
      <c r="U289">
        <f t="shared" si="257"/>
        <v>-149976086154.07602</v>
      </c>
      <c r="V289">
        <f t="shared" si="258"/>
        <v>-2803166069.0385623</v>
      </c>
      <c r="W289">
        <f t="shared" si="259"/>
        <v>150002280509.6824</v>
      </c>
      <c r="X289">
        <f t="shared" si="260"/>
        <v>-0.99982537361753843</v>
      </c>
      <c r="Y289">
        <f t="shared" si="261"/>
        <v>-1.8687489680249379E-2</v>
      </c>
      <c r="Z289">
        <f t="shared" si="253"/>
        <v>5.8999018015271631E-3</v>
      </c>
      <c r="AA289">
        <f t="shared" si="262"/>
        <v>-5.8988715230186839E-3</v>
      </c>
      <c r="AB289">
        <f t="shared" si="263"/>
        <v>-1.1025435403052358E-4</v>
      </c>
      <c r="AC289">
        <f t="shared" si="254"/>
        <v>-165.16840264452316</v>
      </c>
      <c r="AD289">
        <f t="shared" si="255"/>
        <v>-3.0871219128546605</v>
      </c>
      <c r="AG289">
        <f t="shared" si="264"/>
        <v>7812000</v>
      </c>
      <c r="AH289">
        <f t="shared" si="267"/>
        <v>378347358.93713492</v>
      </c>
      <c r="AI289">
        <f t="shared" si="268"/>
        <v>-75407542.415348962</v>
      </c>
      <c r="AJ289">
        <f t="shared" si="269"/>
        <v>-196.3620980489253</v>
      </c>
      <c r="AK289">
        <f t="shared" si="270"/>
        <v>-995.96525554461823</v>
      </c>
      <c r="AL289">
        <f t="shared" si="271"/>
        <v>-233.13224092374904</v>
      </c>
      <c r="AM289">
        <f t="shared" si="272"/>
        <v>-988.63668289053396</v>
      </c>
      <c r="AN289">
        <f t="shared" si="273"/>
        <v>-6527702.7458649734</v>
      </c>
      <c r="AO289">
        <f t="shared" si="274"/>
        <v>-27681827.120934952</v>
      </c>
      <c r="AP289">
        <f t="shared" si="275"/>
        <v>-378347358.93713492</v>
      </c>
      <c r="AQ289">
        <f t="shared" si="276"/>
        <v>75407542.415348962</v>
      </c>
      <c r="AR289">
        <f t="shared" si="277"/>
        <v>385788830.1491217</v>
      </c>
      <c r="AS289">
        <f t="shared" si="278"/>
        <v>-0.98071102470978655</v>
      </c>
      <c r="AT289">
        <f t="shared" si="279"/>
        <v>0.19546326000729763</v>
      </c>
      <c r="AU289">
        <f>G*Mz/AR289^2</f>
        <v>2.6780965142615214E-3</v>
      </c>
      <c r="AV289">
        <f t="shared" si="280"/>
        <v>-2.6264387767731242E-3</v>
      </c>
      <c r="AW289">
        <f t="shared" si="281"/>
        <v>5.2346947529173721E-4</v>
      </c>
      <c r="AX289">
        <f>AH289+AJ289*dt/2</f>
        <v>375598289.56444997</v>
      </c>
      <c r="AY289">
        <f>AI289+AK289*dt/2</f>
        <v>-89351055.992973611</v>
      </c>
      <c r="AZ289">
        <f t="shared" si="282"/>
        <v>-375598289.56444997</v>
      </c>
      <c r="BA289">
        <f t="shared" si="283"/>
        <v>89351055.992973611</v>
      </c>
      <c r="BB289">
        <f t="shared" si="284"/>
        <v>386079896.30489683</v>
      </c>
      <c r="BC289">
        <f t="shared" si="285"/>
        <v>-0.97285119779412377</v>
      </c>
      <c r="BD289">
        <f t="shared" si="286"/>
        <v>0.23143151676152252</v>
      </c>
      <c r="BE289">
        <f>G*Mz/BB289^2</f>
        <v>2.6740599952384957E-3</v>
      </c>
      <c r="BF289">
        <f t="shared" si="287"/>
        <v>-2.6014624693411195E-3</v>
      </c>
      <c r="BG289">
        <f t="shared" si="288"/>
        <v>6.1886176060935475E-4</v>
      </c>
      <c r="BH289">
        <f>BF289*dt</f>
        <v>-72.840949141551349</v>
      </c>
      <c r="BI289">
        <f>BG289*dt</f>
        <v>17.328129297061935</v>
      </c>
      <c r="BJ289">
        <f t="shared" si="265"/>
        <v>153750615745.97012</v>
      </c>
      <c r="BK289">
        <f t="shared" si="266"/>
        <v>2465478050.9409504</v>
      </c>
    </row>
    <row r="290" spans="2:63" x14ac:dyDescent="0.3">
      <c r="B290">
        <f t="shared" si="256"/>
        <v>7840000</v>
      </c>
      <c r="C290">
        <f t="shared" si="235"/>
        <v>149982717904.85535</v>
      </c>
      <c r="D290">
        <f t="shared" si="236"/>
        <v>2386729022.7629375</v>
      </c>
      <c r="E290">
        <f t="shared" si="237"/>
        <v>473.68856001458056</v>
      </c>
      <c r="F290">
        <f t="shared" si="238"/>
        <v>-29745.044697332702</v>
      </c>
      <c r="G290">
        <f t="shared" si="246"/>
        <v>391.09975986779034</v>
      </c>
      <c r="H290">
        <f t="shared" si="247"/>
        <v>-29746.35896266286</v>
      </c>
      <c r="I290">
        <f t="shared" si="248"/>
        <v>10950793.27629813</v>
      </c>
      <c r="J290">
        <f t="shared" si="249"/>
        <v>-832898050.95456004</v>
      </c>
      <c r="K290">
        <f t="shared" si="239"/>
        <v>-149982717904.85535</v>
      </c>
      <c r="L290">
        <f t="shared" si="240"/>
        <v>-2386729022.7629375</v>
      </c>
      <c r="M290">
        <f t="shared" si="241"/>
        <v>150001707142.13727</v>
      </c>
      <c r="N290">
        <f t="shared" si="242"/>
        <v>-0.99987340652554091</v>
      </c>
      <c r="O290">
        <f t="shared" si="243"/>
        <v>-1.5911345732227848E-2</v>
      </c>
      <c r="P290">
        <f t="shared" si="250"/>
        <v>5.8999469052628756E-3</v>
      </c>
      <c r="Q290">
        <f t="shared" si="244"/>
        <v>-5.8992000104850142E-3</v>
      </c>
      <c r="R290">
        <f t="shared" si="245"/>
        <v>-9.3876095011425357E-5</v>
      </c>
      <c r="S290">
        <f t="shared" si="251"/>
        <v>149989349544.69556</v>
      </c>
      <c r="T290">
        <f t="shared" si="252"/>
        <v>1970298397.0002797</v>
      </c>
      <c r="U290">
        <f t="shared" si="257"/>
        <v>-149989349544.69556</v>
      </c>
      <c r="V290">
        <f t="shared" si="258"/>
        <v>-1970298397.0002797</v>
      </c>
      <c r="W290">
        <f t="shared" si="259"/>
        <v>150002290157.89755</v>
      </c>
      <c r="X290">
        <f t="shared" si="260"/>
        <v>-0.99991373056245758</v>
      </c>
      <c r="Y290">
        <f t="shared" si="261"/>
        <v>-1.3135122103311064E-2</v>
      </c>
      <c r="Z290">
        <f t="shared" si="253"/>
        <v>5.8999010425584827E-3</v>
      </c>
      <c r="AA290">
        <f t="shared" si="262"/>
        <v>-5.8993920614139848E-3</v>
      </c>
      <c r="AB290">
        <f t="shared" si="263"/>
        <v>-7.7495920591457912E-5</v>
      </c>
      <c r="AC290">
        <f t="shared" si="254"/>
        <v>-165.18297771959158</v>
      </c>
      <c r="AD290">
        <f t="shared" si="255"/>
        <v>-2.1698857765608217</v>
      </c>
      <c r="AG290">
        <f t="shared" si="264"/>
        <v>7840000</v>
      </c>
      <c r="AH290">
        <f t="shared" si="267"/>
        <v>371819656.19126993</v>
      </c>
      <c r="AI290">
        <f t="shared" si="268"/>
        <v>-103089369.53628391</v>
      </c>
      <c r="AJ290">
        <f t="shared" si="269"/>
        <v>-269.20304719047664</v>
      </c>
      <c r="AK290">
        <f t="shared" si="270"/>
        <v>-978.63712624755635</v>
      </c>
      <c r="AL290">
        <f t="shared" si="271"/>
        <v>-305.32267674567913</v>
      </c>
      <c r="AM290">
        <f t="shared" si="272"/>
        <v>-968.62272873863469</v>
      </c>
      <c r="AN290">
        <f t="shared" si="273"/>
        <v>-8549034.9488790166</v>
      </c>
      <c r="AO290">
        <f t="shared" si="274"/>
        <v>-27121436.404681772</v>
      </c>
      <c r="AP290">
        <f t="shared" si="275"/>
        <v>-371819656.19126993</v>
      </c>
      <c r="AQ290">
        <f t="shared" si="276"/>
        <v>103089369.53628391</v>
      </c>
      <c r="AR290">
        <f t="shared" si="277"/>
        <v>385846180.28637099</v>
      </c>
      <c r="AS290">
        <f t="shared" si="278"/>
        <v>-0.96364736827330855</v>
      </c>
      <c r="AT290">
        <f t="shared" si="279"/>
        <v>0.26717737482789661</v>
      </c>
      <c r="AU290">
        <f>G*Mz/AR290^2</f>
        <v>2.6773004571996003E-3</v>
      </c>
      <c r="AV290">
        <f t="shared" si="280"/>
        <v>-2.5799735396573207E-3</v>
      </c>
      <c r="AW290">
        <f t="shared" si="281"/>
        <v>7.1531410778011653E-4</v>
      </c>
      <c r="AX290">
        <f>AH290+AJ290*dt/2</f>
        <v>368050813.53060329</v>
      </c>
      <c r="AY290">
        <f>AI290+AK290*dt/2</f>
        <v>-116790289.3037497</v>
      </c>
      <c r="AZ290">
        <f t="shared" si="282"/>
        <v>-368050813.53060329</v>
      </c>
      <c r="BA290">
        <f t="shared" si="283"/>
        <v>116790289.3037497</v>
      </c>
      <c r="BB290">
        <f t="shared" si="284"/>
        <v>386136469.42006457</v>
      </c>
      <c r="BC290">
        <f t="shared" si="285"/>
        <v>-0.95316252847957095</v>
      </c>
      <c r="BD290">
        <f t="shared" si="286"/>
        <v>0.30245858278850518</v>
      </c>
      <c r="BE290">
        <f>G*Mz/BB290^2</f>
        <v>2.6732764959630055E-3</v>
      </c>
      <c r="BF290">
        <f t="shared" si="287"/>
        <v>-2.5480669842171057E-3</v>
      </c>
      <c r="BG290">
        <f t="shared" si="288"/>
        <v>8.0855542037079175E-4</v>
      </c>
      <c r="BH290">
        <f>BF290*dt</f>
        <v>-71.345875558078959</v>
      </c>
      <c r="BI290">
        <f>BG290*dt</f>
        <v>22.63955177038217</v>
      </c>
      <c r="BJ290">
        <f t="shared" si="265"/>
        <v>153700914466.76804</v>
      </c>
      <c r="BK290">
        <f t="shared" si="266"/>
        <v>1355835327.4000983</v>
      </c>
    </row>
    <row r="291" spans="2:63" x14ac:dyDescent="0.3">
      <c r="B291">
        <f t="shared" si="256"/>
        <v>7868000</v>
      </c>
      <c r="C291">
        <f t="shared" si="235"/>
        <v>149993668698.13165</v>
      </c>
      <c r="D291">
        <f t="shared" si="236"/>
        <v>1553830971.8083775</v>
      </c>
      <c r="E291">
        <f t="shared" si="237"/>
        <v>308.50558229498898</v>
      </c>
      <c r="F291">
        <f t="shared" si="238"/>
        <v>-29747.214583109264</v>
      </c>
      <c r="G291">
        <f t="shared" si="246"/>
        <v>225.91076797281863</v>
      </c>
      <c r="H291">
        <f t="shared" si="247"/>
        <v>-29748.070208428107</v>
      </c>
      <c r="I291">
        <f t="shared" si="248"/>
        <v>6325501.503238922</v>
      </c>
      <c r="J291">
        <f t="shared" si="249"/>
        <v>-832945965.83598697</v>
      </c>
      <c r="K291">
        <f t="shared" si="239"/>
        <v>-149993668698.13165</v>
      </c>
      <c r="L291">
        <f t="shared" si="240"/>
        <v>-1553830971.8083775</v>
      </c>
      <c r="M291">
        <f t="shared" si="241"/>
        <v>150001716790.88821</v>
      </c>
      <c r="N291">
        <f t="shared" si="242"/>
        <v>-0.9999463466623667</v>
      </c>
      <c r="O291">
        <f t="shared" si="243"/>
        <v>-1.0358754586619267E-2</v>
      </c>
      <c r="P291">
        <f t="shared" si="250"/>
        <v>5.8999461462433435E-3</v>
      </c>
      <c r="Q291">
        <f t="shared" si="244"/>
        <v>-5.8996295944407405E-3</v>
      </c>
      <c r="R291">
        <f t="shared" si="245"/>
        <v>-6.1116094203204904E-5</v>
      </c>
      <c r="S291">
        <f t="shared" si="251"/>
        <v>149997987776.28378</v>
      </c>
      <c r="T291">
        <f t="shared" si="252"/>
        <v>1137369967.6448479</v>
      </c>
      <c r="U291">
        <f t="shared" si="257"/>
        <v>-149997987776.28378</v>
      </c>
      <c r="V291">
        <f t="shared" si="258"/>
        <v>-1137369967.6448479</v>
      </c>
      <c r="W291">
        <f t="shared" si="259"/>
        <v>150002299806.96124</v>
      </c>
      <c r="X291">
        <f t="shared" si="260"/>
        <v>-0.99997125356955852</v>
      </c>
      <c r="Y291">
        <f t="shared" si="261"/>
        <v>-7.5823501980205321E-3</v>
      </c>
      <c r="Z291">
        <f t="shared" si="253"/>
        <v>5.8999002835231984E-3</v>
      </c>
      <c r="AA291">
        <f t="shared" si="262"/>
        <v>-5.8997306824500866E-3</v>
      </c>
      <c r="AB291">
        <f t="shared" si="263"/>
        <v>-4.4735110083073514E-5</v>
      </c>
      <c r="AC291">
        <f t="shared" si="254"/>
        <v>-165.19245910860243</v>
      </c>
      <c r="AD291">
        <f t="shared" si="255"/>
        <v>-1.2525830823260584</v>
      </c>
      <c r="AG291">
        <f t="shared" si="264"/>
        <v>7868000</v>
      </c>
      <c r="AH291">
        <f t="shared" si="267"/>
        <v>363270621.24239093</v>
      </c>
      <c r="AI291">
        <f t="shared" si="268"/>
        <v>-130210805.94096568</v>
      </c>
      <c r="AJ291">
        <f t="shared" si="269"/>
        <v>-340.54892274855558</v>
      </c>
      <c r="AK291">
        <f t="shared" si="270"/>
        <v>-955.99757447717423</v>
      </c>
      <c r="AL291">
        <f t="shared" si="271"/>
        <v>-375.82274739466249</v>
      </c>
      <c r="AM291">
        <f t="shared" si="272"/>
        <v>-943.35401656962415</v>
      </c>
      <c r="AN291">
        <f t="shared" si="273"/>
        <v>-10523036.92705055</v>
      </c>
      <c r="AO291">
        <f t="shared" si="274"/>
        <v>-26413912.463949475</v>
      </c>
      <c r="AP291">
        <f t="shared" si="275"/>
        <v>-363270621.24239093</v>
      </c>
      <c r="AQ291">
        <f t="shared" si="276"/>
        <v>130210805.94096568</v>
      </c>
      <c r="AR291">
        <f t="shared" si="277"/>
        <v>385902057.83544153</v>
      </c>
      <c r="AS291">
        <f t="shared" si="278"/>
        <v>-0.94135445475467971</v>
      </c>
      <c r="AT291">
        <f t="shared" si="279"/>
        <v>0.33741930963345856</v>
      </c>
      <c r="AU291">
        <f>G*Mz/AR291^2</f>
        <v>2.6765251819517387E-3</v>
      </c>
      <c r="AV291">
        <f t="shared" si="280"/>
        <v>-2.5195589032933488E-3</v>
      </c>
      <c r="AW291">
        <f t="shared" si="281"/>
        <v>9.0311127911072277E-4</v>
      </c>
      <c r="AX291">
        <f>AH291+AJ291*dt/2</f>
        <v>358502936.32391113</v>
      </c>
      <c r="AY291">
        <f>AI291+AK291*dt/2</f>
        <v>-143594771.98364612</v>
      </c>
      <c r="AZ291">
        <f t="shared" si="282"/>
        <v>-358502936.32391113</v>
      </c>
      <c r="BA291">
        <f t="shared" si="283"/>
        <v>143594771.98364612</v>
      </c>
      <c r="BB291">
        <f t="shared" si="284"/>
        <v>386191421.31060034</v>
      </c>
      <c r="BC291">
        <f t="shared" si="285"/>
        <v>-0.92830372851700316</v>
      </c>
      <c r="BD291">
        <f t="shared" si="286"/>
        <v>0.37182279061594647</v>
      </c>
      <c r="BE291">
        <f>G*Mz/BB291^2</f>
        <v>2.6725157791898072E-3</v>
      </c>
      <c r="BF291">
        <f t="shared" si="287"/>
        <v>-2.4809063623424219E-3</v>
      </c>
      <c r="BG291">
        <f t="shared" si="288"/>
        <v>9.9370227498350467E-4</v>
      </c>
      <c r="BH291">
        <f>BF291*dt</f>
        <v>-69.465378145587806</v>
      </c>
      <c r="BI291">
        <f>BG291*dt</f>
        <v>27.82366369953813</v>
      </c>
      <c r="BJ291">
        <f t="shared" si="265"/>
        <v>153626374910.55557</v>
      </c>
      <c r="BK291">
        <f t="shared" si="266"/>
        <v>251722912.39872074</v>
      </c>
    </row>
    <row r="292" spans="2:63" x14ac:dyDescent="0.3">
      <c r="B292">
        <f t="shared" si="256"/>
        <v>7896000</v>
      </c>
      <c r="C292">
        <f t="shared" si="235"/>
        <v>149999994199.63489</v>
      </c>
      <c r="D292">
        <f t="shared" si="236"/>
        <v>720885005.97239053</v>
      </c>
      <c r="E292">
        <f t="shared" si="237"/>
        <v>143.31312318638655</v>
      </c>
      <c r="F292">
        <f t="shared" si="238"/>
        <v>-29748.467166191589</v>
      </c>
      <c r="G292">
        <f t="shared" si="246"/>
        <v>60.714841633428293</v>
      </c>
      <c r="H292">
        <f t="shared" si="247"/>
        <v>-29748.864125291544</v>
      </c>
      <c r="I292">
        <f t="shared" si="248"/>
        <v>1700015.5657359923</v>
      </c>
      <c r="J292">
        <f t="shared" si="249"/>
        <v>-832968195.50816321</v>
      </c>
      <c r="K292">
        <f t="shared" si="239"/>
        <v>-149999994199.63489</v>
      </c>
      <c r="L292">
        <f t="shared" si="240"/>
        <v>-720885005.97239053</v>
      </c>
      <c r="M292">
        <f t="shared" si="241"/>
        <v>150001726440.33914</v>
      </c>
      <c r="N292">
        <f t="shared" si="242"/>
        <v>-0.99998845186155283</v>
      </c>
      <c r="O292">
        <f t="shared" si="243"/>
        <v>-4.8058447264546075E-3</v>
      </c>
      <c r="P292">
        <f t="shared" si="250"/>
        <v>5.8999453871688944E-3</v>
      </c>
      <c r="Q292">
        <f t="shared" si="244"/>
        <v>-5.8998772537827322E-3</v>
      </c>
      <c r="R292">
        <f t="shared" si="245"/>
        <v>-2.835422142529582E-5</v>
      </c>
      <c r="S292">
        <f t="shared" si="251"/>
        <v>150002000583.3595</v>
      </c>
      <c r="T292">
        <f t="shared" si="252"/>
        <v>304406465.64570826</v>
      </c>
      <c r="U292">
        <f t="shared" si="257"/>
        <v>-150002000583.3595</v>
      </c>
      <c r="V292">
        <f t="shared" si="258"/>
        <v>-304406465.64570826</v>
      </c>
      <c r="W292">
        <f t="shared" si="259"/>
        <v>150002309456.57642</v>
      </c>
      <c r="X292">
        <f t="shared" si="260"/>
        <v>-0.99999794087692362</v>
      </c>
      <c r="Y292">
        <f t="shared" si="261"/>
        <v>-2.0293451930740421E-3</v>
      </c>
      <c r="Z292">
        <f t="shared" si="253"/>
        <v>5.8998995244446788E-3</v>
      </c>
      <c r="AA292">
        <f t="shared" si="262"/>
        <v>-5.8998873758254198E-3</v>
      </c>
      <c r="AB292">
        <f t="shared" si="263"/>
        <v>-1.1972932739551637E-5</v>
      </c>
      <c r="AC292">
        <f t="shared" si="254"/>
        <v>-165.19684652311176</v>
      </c>
      <c r="AD292">
        <f t="shared" si="255"/>
        <v>-0.3352421167074458</v>
      </c>
      <c r="AG292">
        <f t="shared" si="264"/>
        <v>7896000</v>
      </c>
      <c r="AH292">
        <f t="shared" si="267"/>
        <v>352747584.3153404</v>
      </c>
      <c r="AI292">
        <f t="shared" si="268"/>
        <v>-156624718.40491515</v>
      </c>
      <c r="AJ292">
        <f t="shared" si="269"/>
        <v>-410.01430089414339</v>
      </c>
      <c r="AK292">
        <f t="shared" si="270"/>
        <v>-928.17391077763614</v>
      </c>
      <c r="AL292">
        <f t="shared" si="271"/>
        <v>-444.25192836386361</v>
      </c>
      <c r="AM292">
        <f t="shared" si="272"/>
        <v>-912.97193917035929</v>
      </c>
      <c r="AN292">
        <f t="shared" si="273"/>
        <v>-12439053.994188182</v>
      </c>
      <c r="AO292">
        <f t="shared" si="274"/>
        <v>-25563214.296770059</v>
      </c>
      <c r="AP292">
        <f t="shared" si="275"/>
        <v>-352747584.3153404</v>
      </c>
      <c r="AQ292">
        <f t="shared" si="276"/>
        <v>156624718.40491515</v>
      </c>
      <c r="AR292">
        <f t="shared" si="277"/>
        <v>385956164.16340232</v>
      </c>
      <c r="AS292">
        <f t="shared" si="278"/>
        <v>-0.91395763837573429</v>
      </c>
      <c r="AT292">
        <f t="shared" si="279"/>
        <v>0.4058096046850671</v>
      </c>
      <c r="AU292">
        <f>G*Mz/AR292^2</f>
        <v>2.6757748024425921E-3</v>
      </c>
      <c r="AV292">
        <f t="shared" si="280"/>
        <v>-2.4455448192657286E-3</v>
      </c>
      <c r="AW292">
        <f t="shared" si="281"/>
        <v>1.0858551148054919E-3</v>
      </c>
      <c r="AX292">
        <f>AH292+AJ292*dt/2</f>
        <v>347007384.10282236</v>
      </c>
      <c r="AY292">
        <f>AI292+AK292*dt/2</f>
        <v>-169619153.15580207</v>
      </c>
      <c r="AZ292">
        <f t="shared" si="282"/>
        <v>-347007384.10282236</v>
      </c>
      <c r="BA292">
        <f t="shared" si="283"/>
        <v>169619153.15580207</v>
      </c>
      <c r="BB292">
        <f t="shared" si="284"/>
        <v>386244458.52228761</v>
      </c>
      <c r="BC292">
        <f t="shared" si="285"/>
        <v>-0.89841388386624288</v>
      </c>
      <c r="BD292">
        <f t="shared" si="286"/>
        <v>0.43914973901435139</v>
      </c>
      <c r="BE292">
        <f>G*Mz/BB292^2</f>
        <v>2.6717818758274364E-3</v>
      </c>
      <c r="BF292">
        <f t="shared" si="287"/>
        <v>-2.4003659319055629E-3</v>
      </c>
      <c r="BG292">
        <f t="shared" si="288"/>
        <v>1.173312313472893E-3</v>
      </c>
      <c r="BH292">
        <f>BF292*dt</f>
        <v>-67.210246093355764</v>
      </c>
      <c r="BI292">
        <f>BG292*dt</f>
        <v>32.852744777241</v>
      </c>
      <c r="BJ292">
        <f t="shared" si="265"/>
        <v>153527470042.7883</v>
      </c>
      <c r="BK292">
        <f t="shared" si="266"/>
        <v>-845362178.07676089</v>
      </c>
    </row>
    <row r="293" spans="2:63" x14ac:dyDescent="0.3">
      <c r="B293">
        <f t="shared" si="256"/>
        <v>7924000</v>
      </c>
      <c r="C293">
        <f t="shared" si="235"/>
        <v>150001694215.20062</v>
      </c>
      <c r="D293">
        <f t="shared" si="236"/>
        <v>-112083189.53577268</v>
      </c>
      <c r="E293">
        <f t="shared" si="237"/>
        <v>-21.883723336725211</v>
      </c>
      <c r="F293">
        <f t="shared" si="238"/>
        <v>-29748.802408308296</v>
      </c>
      <c r="G293">
        <f t="shared" si="246"/>
        <v>-104.48292507092646</v>
      </c>
      <c r="H293">
        <f t="shared" si="247"/>
        <v>-29748.740689125509</v>
      </c>
      <c r="I293">
        <f t="shared" si="248"/>
        <v>-2925521.901985941</v>
      </c>
      <c r="J293">
        <f t="shared" si="249"/>
        <v>-832964739.29551423</v>
      </c>
      <c r="K293">
        <f t="shared" si="239"/>
        <v>-150001694215.20062</v>
      </c>
      <c r="L293">
        <f t="shared" si="240"/>
        <v>112083189.53577268</v>
      </c>
      <c r="M293">
        <f t="shared" si="241"/>
        <v>150001736090.19305</v>
      </c>
      <c r="N293">
        <f t="shared" si="242"/>
        <v>-0.99999972083661481</v>
      </c>
      <c r="O293">
        <f t="shared" si="243"/>
        <v>7.4721261538185997E-4</v>
      </c>
      <c r="P293">
        <f t="shared" si="250"/>
        <v>5.8999446280628897E-3</v>
      </c>
      <c r="Q293">
        <f t="shared" si="244"/>
        <v>-5.8999429810143748E-3</v>
      </c>
      <c r="R293">
        <f t="shared" si="245"/>
        <v>4.4085130561430267E-6</v>
      </c>
      <c r="S293">
        <f t="shared" si="251"/>
        <v>150001387843.07391</v>
      </c>
      <c r="T293">
        <f t="shared" si="252"/>
        <v>-528566423.25208884</v>
      </c>
      <c r="U293">
        <f t="shared" si="257"/>
        <v>-150001387843.07391</v>
      </c>
      <c r="V293">
        <f t="shared" si="258"/>
        <v>528566423.25208884</v>
      </c>
      <c r="W293">
        <f t="shared" si="259"/>
        <v>150002319106.44608</v>
      </c>
      <c r="X293">
        <f t="shared" si="260"/>
        <v>-0.99999379167350411</v>
      </c>
      <c r="Y293">
        <f t="shared" si="261"/>
        <v>3.5237216757762423E-3</v>
      </c>
      <c r="Z293">
        <f t="shared" si="253"/>
        <v>5.899898765346287E-3</v>
      </c>
      <c r="AA293">
        <f t="shared" si="262"/>
        <v>-5.8998621368484593E-3</v>
      </c>
      <c r="AB293">
        <f t="shared" si="263"/>
        <v>2.07896011643362E-5</v>
      </c>
      <c r="AC293">
        <f t="shared" si="254"/>
        <v>-165.19613983175685</v>
      </c>
      <c r="AD293">
        <f t="shared" si="255"/>
        <v>0.58210883260141366</v>
      </c>
      <c r="AG293">
        <f t="shared" si="264"/>
        <v>7924000</v>
      </c>
      <c r="AH293">
        <f t="shared" si="267"/>
        <v>340308530.32115221</v>
      </c>
      <c r="AI293">
        <f t="shared" si="268"/>
        <v>-182187932.70168522</v>
      </c>
      <c r="AJ293">
        <f t="shared" si="269"/>
        <v>-477.22454698749914</v>
      </c>
      <c r="AK293">
        <f t="shared" si="270"/>
        <v>-895.32116600039512</v>
      </c>
      <c r="AL293">
        <f t="shared" si="271"/>
        <v>-510.24148288780583</v>
      </c>
      <c r="AM293">
        <f t="shared" si="272"/>
        <v>-877.64518447226749</v>
      </c>
      <c r="AN293">
        <f t="shared" si="273"/>
        <v>-14286761.520858563</v>
      </c>
      <c r="AO293">
        <f t="shared" si="274"/>
        <v>-24574065.16522349</v>
      </c>
      <c r="AP293">
        <f t="shared" si="275"/>
        <v>-340308530.32115221</v>
      </c>
      <c r="AQ293">
        <f t="shared" si="276"/>
        <v>182187932.70168522</v>
      </c>
      <c r="AR293">
        <f t="shared" si="277"/>
        <v>386008210.575185</v>
      </c>
      <c r="AS293">
        <f t="shared" si="278"/>
        <v>-0.88160956424751591</v>
      </c>
      <c r="AT293">
        <f t="shared" si="279"/>
        <v>0.4719794235210949</v>
      </c>
      <c r="AU293">
        <f>G*Mz/AR293^2</f>
        <v>2.6750532888337674E-3</v>
      </c>
      <c r="AV293">
        <f t="shared" si="280"/>
        <v>-2.3583525643076221E-3</v>
      </c>
      <c r="AW293">
        <f t="shared" si="281"/>
        <v>1.2625701091519704E-3</v>
      </c>
      <c r="AX293">
        <f>AH293+AJ293*dt/2</f>
        <v>333627386.66332722</v>
      </c>
      <c r="AY293">
        <f>AI293+AK293*dt/2</f>
        <v>-194722429.02569076</v>
      </c>
      <c r="AZ293">
        <f t="shared" si="282"/>
        <v>-333627386.66332722</v>
      </c>
      <c r="BA293">
        <f t="shared" si="283"/>
        <v>194722429.02569076</v>
      </c>
      <c r="BB293">
        <f t="shared" si="284"/>
        <v>386295298.31136495</v>
      </c>
      <c r="BC293">
        <f t="shared" si="285"/>
        <v>-0.86365893688515483</v>
      </c>
      <c r="BD293">
        <f t="shared" si="286"/>
        <v>0.50407662189235081</v>
      </c>
      <c r="BE293">
        <f>G*Mz/BB293^2</f>
        <v>2.6710786630819725E-3</v>
      </c>
      <c r="BF293">
        <f t="shared" si="287"/>
        <v>-2.306900958493997E-3</v>
      </c>
      <c r="BG293">
        <f t="shared" si="288"/>
        <v>1.3464283092950973E-3</v>
      </c>
      <c r="BH293">
        <f>BF293*dt</f>
        <v>-64.593226837831921</v>
      </c>
      <c r="BI293">
        <f>BG293*dt</f>
        <v>37.699992660262723</v>
      </c>
      <c r="BJ293">
        <f t="shared" si="265"/>
        <v>153404779518.41214</v>
      </c>
      <c r="BK293">
        <f t="shared" si="266"/>
        <v>-1933962516.5526247</v>
      </c>
    </row>
    <row r="294" spans="2:63" x14ac:dyDescent="0.3">
      <c r="B294">
        <f t="shared" si="256"/>
        <v>7952000</v>
      </c>
      <c r="C294">
        <f t="shared" si="235"/>
        <v>149998768693.29865</v>
      </c>
      <c r="D294">
        <f t="shared" si="236"/>
        <v>-945047928.83128691</v>
      </c>
      <c r="E294">
        <f t="shared" si="237"/>
        <v>-187.07986316848206</v>
      </c>
      <c r="F294">
        <f t="shared" si="238"/>
        <v>-29748.220299475695</v>
      </c>
      <c r="G294">
        <f t="shared" si="246"/>
        <v>-269.67743800797138</v>
      </c>
      <c r="H294">
        <f t="shared" si="247"/>
        <v>-29747.699904090397</v>
      </c>
      <c r="I294">
        <f t="shared" si="248"/>
        <v>-7550968.2642231984</v>
      </c>
      <c r="J294">
        <f t="shared" si="249"/>
        <v>-832935597.31453109</v>
      </c>
      <c r="K294">
        <f t="shared" si="239"/>
        <v>-149998768693.29865</v>
      </c>
      <c r="L294">
        <f t="shared" si="240"/>
        <v>945047928.83128691</v>
      </c>
      <c r="M294">
        <f t="shared" si="241"/>
        <v>150001745740.15295</v>
      </c>
      <c r="N294">
        <f t="shared" si="242"/>
        <v>-0.999980153251953</v>
      </c>
      <c r="O294">
        <f t="shared" si="243"/>
        <v>6.3002462015901289E-3</v>
      </c>
      <c r="P294">
        <f t="shared" si="250"/>
        <v>5.8999438689486946E-3</v>
      </c>
      <c r="Q294">
        <f t="shared" si="244"/>
        <v>-5.8998267742492363E-3</v>
      </c>
      <c r="R294">
        <f t="shared" si="245"/>
        <v>3.7171098949938982E-5</v>
      </c>
      <c r="S294">
        <f t="shared" si="251"/>
        <v>149996149575.21429</v>
      </c>
      <c r="T294">
        <f t="shared" si="252"/>
        <v>-1361523013.0239468</v>
      </c>
      <c r="U294">
        <f t="shared" si="257"/>
        <v>-149996149575.21429</v>
      </c>
      <c r="V294">
        <f t="shared" si="258"/>
        <v>1361523013.0239468</v>
      </c>
      <c r="W294">
        <f t="shared" si="259"/>
        <v>150002328756.27316</v>
      </c>
      <c r="X294">
        <f t="shared" si="260"/>
        <v>-0.99995880609914456</v>
      </c>
      <c r="Y294">
        <f t="shared" si="261"/>
        <v>9.076679171002586E-3</v>
      </c>
      <c r="Z294">
        <f t="shared" si="253"/>
        <v>5.8998980062513915E-3</v>
      </c>
      <c r="AA294">
        <f t="shared" si="262"/>
        <v>-5.8996549664378645E-3</v>
      </c>
      <c r="AB294">
        <f t="shared" si="263"/>
        <v>5.3551481344381694E-5</v>
      </c>
      <c r="AC294">
        <f t="shared" si="254"/>
        <v>-165.19033906026021</v>
      </c>
      <c r="AD294">
        <f t="shared" si="255"/>
        <v>1.4994414776426874</v>
      </c>
      <c r="AG294">
        <f t="shared" si="264"/>
        <v>7952000</v>
      </c>
      <c r="AH294">
        <f t="shared" si="267"/>
        <v>326021768.80029362</v>
      </c>
      <c r="AI294">
        <f t="shared" si="268"/>
        <v>-206761997.8669087</v>
      </c>
      <c r="AJ294">
        <f t="shared" si="269"/>
        <v>-541.81777382533107</v>
      </c>
      <c r="AK294">
        <f t="shared" si="270"/>
        <v>-857.62117334013237</v>
      </c>
      <c r="AL294">
        <f t="shared" si="271"/>
        <v>-573.43638273123884</v>
      </c>
      <c r="AM294">
        <f t="shared" si="272"/>
        <v>-837.56874932189908</v>
      </c>
      <c r="AN294">
        <f t="shared" si="273"/>
        <v>-16056218.716474688</v>
      </c>
      <c r="AO294">
        <f t="shared" si="274"/>
        <v>-23451924.981013175</v>
      </c>
      <c r="AP294">
        <f t="shared" si="275"/>
        <v>-326021768.80029362</v>
      </c>
      <c r="AQ294">
        <f t="shared" si="276"/>
        <v>206761997.8669087</v>
      </c>
      <c r="AR294">
        <f t="shared" si="277"/>
        <v>386057919.86901093</v>
      </c>
      <c r="AS294">
        <f t="shared" si="278"/>
        <v>-0.8444892644888945</v>
      </c>
      <c r="AT294">
        <f t="shared" si="279"/>
        <v>0.53557248077455022</v>
      </c>
      <c r="AU294">
        <f>G*Mz/AR294^2</f>
        <v>2.6743644468643205E-3</v>
      </c>
      <c r="AV294">
        <f t="shared" si="280"/>
        <v>-2.2584720647076994E-3</v>
      </c>
      <c r="AW294">
        <f t="shared" si="281"/>
        <v>1.4323160013023819E-3</v>
      </c>
      <c r="AX294">
        <f>AH294+AJ294*dt/2</f>
        <v>318436319.966739</v>
      </c>
      <c r="AY294">
        <f>AI294+AK294*dt/2</f>
        <v>-218768694.29367056</v>
      </c>
      <c r="AZ294">
        <f t="shared" si="282"/>
        <v>-318436319.966739</v>
      </c>
      <c r="BA294">
        <f t="shared" si="283"/>
        <v>218768694.29367056</v>
      </c>
      <c r="BB294">
        <f t="shared" si="284"/>
        <v>386343670.16545886</v>
      </c>
      <c r="BC294">
        <f t="shared" si="285"/>
        <v>-0.82423071621792776</v>
      </c>
      <c r="BD294">
        <f t="shared" si="286"/>
        <v>0.56625411825688465</v>
      </c>
      <c r="BE294">
        <f>G*Mz/BB294^2</f>
        <v>2.6704098443651966E-3</v>
      </c>
      <c r="BF294">
        <f t="shared" si="287"/>
        <v>-2.2010338186165311E-3</v>
      </c>
      <c r="BG294">
        <f t="shared" si="288"/>
        <v>1.5121305718055189E-3</v>
      </c>
      <c r="BH294">
        <f>BF294*dt</f>
        <v>-61.628946921262873</v>
      </c>
      <c r="BI294">
        <f>BG294*dt</f>
        <v>42.339656010554528</v>
      </c>
      <c r="BJ294">
        <f t="shared" si="265"/>
        <v>153258986381.30157</v>
      </c>
      <c r="BK294">
        <f t="shared" si="266"/>
        <v>-3012667907.5003738</v>
      </c>
    </row>
    <row r="295" spans="2:63" x14ac:dyDescent="0.3">
      <c r="B295">
        <f t="shared" si="256"/>
        <v>7980000</v>
      </c>
      <c r="C295">
        <f t="shared" si="235"/>
        <v>149991217725.03442</v>
      </c>
      <c r="D295">
        <f t="shared" si="236"/>
        <v>-1777983526.145818</v>
      </c>
      <c r="E295">
        <f t="shared" si="237"/>
        <v>-352.27020222874228</v>
      </c>
      <c r="F295">
        <f t="shared" si="238"/>
        <v>-29746.720857998054</v>
      </c>
      <c r="G295">
        <f t="shared" si="246"/>
        <v>-434.86360314969784</v>
      </c>
      <c r="H295">
        <f t="shared" si="247"/>
        <v>-29745.74180263446</v>
      </c>
      <c r="I295">
        <f t="shared" si="248"/>
        <v>-12176180.88819154</v>
      </c>
      <c r="J295">
        <f t="shared" si="249"/>
        <v>-832880770.4737649</v>
      </c>
      <c r="K295">
        <f t="shared" si="239"/>
        <v>-149991217725.03442</v>
      </c>
      <c r="L295">
        <f t="shared" si="240"/>
        <v>1777983526.145818</v>
      </c>
      <c r="M295">
        <f t="shared" si="241"/>
        <v>150001755389.92178</v>
      </c>
      <c r="N295">
        <f t="shared" si="242"/>
        <v>-0.99992974972286175</v>
      </c>
      <c r="O295">
        <f t="shared" si="243"/>
        <v>1.1853084795734837E-2</v>
      </c>
      <c r="P295">
        <f t="shared" si="250"/>
        <v>5.8999431098496766E-3</v>
      </c>
      <c r="Q295">
        <f t="shared" si="244"/>
        <v>-5.8995286372111096E-3</v>
      </c>
      <c r="R295">
        <f t="shared" si="245"/>
        <v>6.9932525971059709E-5</v>
      </c>
      <c r="S295">
        <f t="shared" si="251"/>
        <v>149986285942.20322</v>
      </c>
      <c r="T295">
        <f t="shared" si="252"/>
        <v>-2194437618.1577907</v>
      </c>
      <c r="U295">
        <f t="shared" si="257"/>
        <v>-149986285942.20322</v>
      </c>
      <c r="V295">
        <f t="shared" si="258"/>
        <v>2194437618.1577907</v>
      </c>
      <c r="W295">
        <f t="shared" si="259"/>
        <v>150002338405.76065</v>
      </c>
      <c r="X295">
        <f t="shared" si="260"/>
        <v>-0.99989298524457659</v>
      </c>
      <c r="Y295">
        <f t="shared" si="261"/>
        <v>1.4629356058582057E-2</v>
      </c>
      <c r="Z295">
        <f t="shared" si="253"/>
        <v>5.8998972471833557E-3</v>
      </c>
      <c r="AA295">
        <f t="shared" si="262"/>
        <v>-5.899265871122425E-3</v>
      </c>
      <c r="AB295">
        <f t="shared" si="263"/>
        <v>8.6311697538093429E-5</v>
      </c>
      <c r="AC295">
        <f t="shared" si="254"/>
        <v>-165.17944439142789</v>
      </c>
      <c r="AD295">
        <f t="shared" si="255"/>
        <v>2.4167275310666159</v>
      </c>
      <c r="AG295">
        <f t="shared" si="264"/>
        <v>7980000</v>
      </c>
      <c r="AH295">
        <f t="shared" si="267"/>
        <v>309965550.08381891</v>
      </c>
      <c r="AI295">
        <f t="shared" si="268"/>
        <v>-230213922.84792188</v>
      </c>
      <c r="AJ295">
        <f t="shared" si="269"/>
        <v>-603.446720746594</v>
      </c>
      <c r="AK295">
        <f t="shared" si="270"/>
        <v>-815.28151732957781</v>
      </c>
      <c r="AL295">
        <f t="shared" si="271"/>
        <v>-633.49714556363801</v>
      </c>
      <c r="AM295">
        <f t="shared" si="272"/>
        <v>-792.96282359568545</v>
      </c>
      <c r="AN295">
        <f t="shared" si="273"/>
        <v>-17737920.075781863</v>
      </c>
      <c r="AO295">
        <f t="shared" si="274"/>
        <v>-22202959.060679194</v>
      </c>
      <c r="AP295">
        <f t="shared" si="275"/>
        <v>-309965550.08381891</v>
      </c>
      <c r="AQ295">
        <f t="shared" si="276"/>
        <v>230213922.84792188</v>
      </c>
      <c r="AR295">
        <f t="shared" si="277"/>
        <v>386105027.82506388</v>
      </c>
      <c r="AS295">
        <f t="shared" si="278"/>
        <v>-0.80280112338826581</v>
      </c>
      <c r="AT295">
        <f t="shared" si="279"/>
        <v>0.59624689205608328</v>
      </c>
      <c r="AU295">
        <f>G*Mz/AR295^2</f>
        <v>2.6737118982144625E-3</v>
      </c>
      <c r="AV295">
        <f t="shared" si="280"/>
        <v>-2.1464589155031433E-3</v>
      </c>
      <c r="AW295">
        <f t="shared" si="281"/>
        <v>1.5941924095637442E-3</v>
      </c>
      <c r="AX295">
        <f>AH295+AJ295*dt/2</f>
        <v>301517295.9933666</v>
      </c>
      <c r="AY295">
        <f>AI295+AK295*dt/2</f>
        <v>-241627864.09053597</v>
      </c>
      <c r="AZ295">
        <f t="shared" si="282"/>
        <v>-301517295.9933666</v>
      </c>
      <c r="BA295">
        <f t="shared" si="283"/>
        <v>241627864.09053597</v>
      </c>
      <c r="BB295">
        <f t="shared" si="284"/>
        <v>386389317.25412124</v>
      </c>
      <c r="BC295">
        <f t="shared" si="285"/>
        <v>-0.78034583910368349</v>
      </c>
      <c r="BD295">
        <f t="shared" si="286"/>
        <v>0.62534820012019565</v>
      </c>
      <c r="BE295">
        <f>G*Mz/BB295^2</f>
        <v>2.669778930262687E-3</v>
      </c>
      <c r="BF295">
        <f t="shared" si="287"/>
        <v>-2.0833508795571709E-3</v>
      </c>
      <c r="BG295">
        <f t="shared" si="288"/>
        <v>1.6695414487585926E-3</v>
      </c>
      <c r="BH295">
        <f>BF295*dt</f>
        <v>-58.333824627600784</v>
      </c>
      <c r="BI295">
        <f>BG295*dt</f>
        <v>46.747160565240591</v>
      </c>
      <c r="BJ295">
        <f t="shared" si="265"/>
        <v>153090873225.87262</v>
      </c>
      <c r="BK295">
        <f t="shared" si="266"/>
        <v>-4080122754.6250372</v>
      </c>
    </row>
    <row r="296" spans="2:63" x14ac:dyDescent="0.3">
      <c r="B296">
        <f t="shared" si="256"/>
        <v>8008000</v>
      </c>
      <c r="C296">
        <f t="shared" si="235"/>
        <v>149979041544.14624</v>
      </c>
      <c r="D296">
        <f t="shared" si="236"/>
        <v>-2610864296.6195831</v>
      </c>
      <c r="E296">
        <f t="shared" si="237"/>
        <v>-517.44964662017014</v>
      </c>
      <c r="F296">
        <f t="shared" si="238"/>
        <v>-29744.304130466986</v>
      </c>
      <c r="G296">
        <f t="shared" si="246"/>
        <v>-600.03632672944445</v>
      </c>
      <c r="H296">
        <f t="shared" si="247"/>
        <v>-29742.866445492782</v>
      </c>
      <c r="I296">
        <f t="shared" si="248"/>
        <v>-16801017.148424443</v>
      </c>
      <c r="J296">
        <f t="shared" si="249"/>
        <v>-832800260.47379792</v>
      </c>
      <c r="K296">
        <f t="shared" si="239"/>
        <v>-149979041544.14624</v>
      </c>
      <c r="L296">
        <f t="shared" si="240"/>
        <v>2610864296.6195831</v>
      </c>
      <c r="M296">
        <f t="shared" si="241"/>
        <v>150001765039.20248</v>
      </c>
      <c r="N296">
        <f t="shared" si="242"/>
        <v>-0.99984851181550893</v>
      </c>
      <c r="O296">
        <f t="shared" si="243"/>
        <v>1.740555716752561E-2</v>
      </c>
      <c r="P296">
        <f t="shared" si="250"/>
        <v>5.8999423507892033E-3</v>
      </c>
      <c r="Q296">
        <f t="shared" si="244"/>
        <v>-5.8990485792338801E-3</v>
      </c>
      <c r="R296">
        <f t="shared" si="245"/>
        <v>1.0269178387176692E-4</v>
      </c>
      <c r="S296">
        <f t="shared" si="251"/>
        <v>149971797249.09357</v>
      </c>
      <c r="T296">
        <f t="shared" si="252"/>
        <v>-3027284554.4461207</v>
      </c>
      <c r="U296">
        <f t="shared" si="257"/>
        <v>-149971797249.09357</v>
      </c>
      <c r="V296">
        <f t="shared" si="258"/>
        <v>3027284554.4461207</v>
      </c>
      <c r="W296">
        <f t="shared" si="259"/>
        <v>150002348054.61154</v>
      </c>
      <c r="X296">
        <f t="shared" si="260"/>
        <v>-0.999796331151384</v>
      </c>
      <c r="Y296">
        <f t="shared" si="261"/>
        <v>2.0181581113276798E-2</v>
      </c>
      <c r="Z296">
        <f t="shared" si="253"/>
        <v>5.8998964881655444E-3</v>
      </c>
      <c r="AA296">
        <f t="shared" si="262"/>
        <v>-5.8986948630408457E-3</v>
      </c>
      <c r="AB296">
        <f t="shared" si="263"/>
        <v>1.1906923953584986E-4</v>
      </c>
      <c r="AC296">
        <f t="shared" si="254"/>
        <v>-165.16345616514369</v>
      </c>
      <c r="AD296">
        <f t="shared" si="255"/>
        <v>3.3339387070037962</v>
      </c>
      <c r="AG296">
        <f t="shared" si="264"/>
        <v>8008000</v>
      </c>
      <c r="AH296">
        <f t="shared" si="267"/>
        <v>292227630.00803703</v>
      </c>
      <c r="AI296">
        <f t="shared" si="268"/>
        <v>-252416881.90860108</v>
      </c>
      <c r="AJ296">
        <f t="shared" si="269"/>
        <v>-661.78054537419473</v>
      </c>
      <c r="AK296">
        <f t="shared" si="270"/>
        <v>-768.53435676433719</v>
      </c>
      <c r="AL296">
        <f t="shared" si="271"/>
        <v>-690.1015810118854</v>
      </c>
      <c r="AM296">
        <f t="shared" si="272"/>
        <v>-744.07155183418172</v>
      </c>
      <c r="AN296">
        <f t="shared" si="273"/>
        <v>-19322844.268332791</v>
      </c>
      <c r="AO296">
        <f t="shared" si="274"/>
        <v>-20834003.451357089</v>
      </c>
      <c r="AP296">
        <f t="shared" si="275"/>
        <v>-292227630.00803703</v>
      </c>
      <c r="AQ296">
        <f t="shared" si="276"/>
        <v>252416881.90860108</v>
      </c>
      <c r="AR296">
        <f t="shared" si="277"/>
        <v>386149284.62004799</v>
      </c>
      <c r="AS296">
        <f t="shared" si="278"/>
        <v>-0.75677371847412522</v>
      </c>
      <c r="AT296">
        <f t="shared" si="279"/>
        <v>0.65367693781167291</v>
      </c>
      <c r="AU296">
        <f>G*Mz/AR296^2</f>
        <v>2.6730990619715485E-3</v>
      </c>
      <c r="AV296">
        <f t="shared" si="280"/>
        <v>-2.0229311169779047E-3</v>
      </c>
      <c r="AW296">
        <f t="shared" si="281"/>
        <v>1.747343209296817E-3</v>
      </c>
      <c r="AX296">
        <f>AH296+AJ296*dt/2</f>
        <v>282962702.37279832</v>
      </c>
      <c r="AY296">
        <f>AI296+AK296*dt/2</f>
        <v>-263176362.90330181</v>
      </c>
      <c r="AZ296">
        <f t="shared" si="282"/>
        <v>-282962702.37279832</v>
      </c>
      <c r="BA296">
        <f t="shared" si="283"/>
        <v>263176362.90330181</v>
      </c>
      <c r="BB296">
        <f t="shared" si="284"/>
        <v>386431997.80184776</v>
      </c>
      <c r="BC296">
        <f t="shared" si="285"/>
        <v>-0.73224449316408369</v>
      </c>
      <c r="BD296">
        <f t="shared" si="286"/>
        <v>0.68104185057224942</v>
      </c>
      <c r="BE296">
        <f>G*Mz/BB296^2</f>
        <v>2.6691892206368254E-3</v>
      </c>
      <c r="BF296">
        <f t="shared" si="287"/>
        <v>-1.9544991080242477E-3</v>
      </c>
      <c r="BG296">
        <f t="shared" si="288"/>
        <v>1.8178295663500038E-3</v>
      </c>
      <c r="BH296">
        <f>BF296*dt</f>
        <v>-54.725975024678938</v>
      </c>
      <c r="BI296">
        <f>BG296*dt</f>
        <v>50.899227857800106</v>
      </c>
      <c r="BJ296">
        <f t="shared" si="265"/>
        <v>152901317844.22662</v>
      </c>
      <c r="BK296">
        <f t="shared" si="266"/>
        <v>-5135033115.7055941</v>
      </c>
    </row>
    <row r="297" spans="2:63" x14ac:dyDescent="0.3">
      <c r="B297">
        <f t="shared" si="256"/>
        <v>8036000</v>
      </c>
      <c r="C297">
        <f t="shared" si="235"/>
        <v>149962240526.9978</v>
      </c>
      <c r="D297">
        <f t="shared" si="236"/>
        <v>-3443664557.0933809</v>
      </c>
      <c r="E297">
        <f t="shared" si="237"/>
        <v>-682.6131027853138</v>
      </c>
      <c r="F297">
        <f t="shared" si="238"/>
        <v>-29740.970191759981</v>
      </c>
      <c r="G297">
        <f t="shared" si="246"/>
        <v>-765.19051539897077</v>
      </c>
      <c r="H297">
        <f t="shared" si="247"/>
        <v>-29739.073921685362</v>
      </c>
      <c r="I297">
        <f t="shared" si="248"/>
        <v>-21425334.431171183</v>
      </c>
      <c r="J297">
        <f t="shared" si="249"/>
        <v>-832694069.80719018</v>
      </c>
      <c r="K297">
        <f t="shared" si="239"/>
        <v>-149962240526.9978</v>
      </c>
      <c r="L297">
        <f t="shared" si="240"/>
        <v>3443664557.0933809</v>
      </c>
      <c r="M297">
        <f t="shared" si="241"/>
        <v>150001774687.69803</v>
      </c>
      <c r="N297">
        <f t="shared" si="242"/>
        <v>-0.9997364420468855</v>
      </c>
      <c r="O297">
        <f t="shared" si="243"/>
        <v>2.2957492098097179E-2</v>
      </c>
      <c r="P297">
        <f t="shared" si="250"/>
        <v>5.8999415917906414E-3</v>
      </c>
      <c r="Q297">
        <f t="shared" si="244"/>
        <v>-5.8983866152612138E-3</v>
      </c>
      <c r="R297">
        <f t="shared" si="245"/>
        <v>1.3544786247276854E-4</v>
      </c>
      <c r="S297">
        <f t="shared" si="251"/>
        <v>149952683943.55881</v>
      </c>
      <c r="T297">
        <f t="shared" si="252"/>
        <v>-3860038139.7780209</v>
      </c>
      <c r="U297">
        <f t="shared" si="257"/>
        <v>-149952683943.55881</v>
      </c>
      <c r="V297">
        <f t="shared" si="258"/>
        <v>3860038139.7780209</v>
      </c>
      <c r="W297">
        <f t="shared" si="259"/>
        <v>150002357702.52872</v>
      </c>
      <c r="X297">
        <f t="shared" si="260"/>
        <v>-0.99966884681193868</v>
      </c>
      <c r="Y297">
        <f t="shared" si="261"/>
        <v>2.5733183123913983E-2</v>
      </c>
      <c r="Z297">
        <f t="shared" si="253"/>
        <v>5.8998957292213296E-3</v>
      </c>
      <c r="AA297">
        <f t="shared" si="262"/>
        <v>-5.8979419599413689E-3</v>
      </c>
      <c r="AB297">
        <f t="shared" si="263"/>
        <v>1.5182309721205049E-4</v>
      </c>
      <c r="AC297">
        <f t="shared" si="254"/>
        <v>-165.14237487835834</v>
      </c>
      <c r="AD297">
        <f t="shared" si="255"/>
        <v>4.2510467219374135</v>
      </c>
      <c r="AG297">
        <f t="shared" si="264"/>
        <v>8036000</v>
      </c>
      <c r="AH297">
        <f t="shared" si="267"/>
        <v>272904785.73970425</v>
      </c>
      <c r="AI297">
        <f t="shared" si="268"/>
        <v>-273250885.35995817</v>
      </c>
      <c r="AJ297">
        <f t="shared" si="269"/>
        <v>-716.5065203988737</v>
      </c>
      <c r="AK297">
        <f t="shared" si="270"/>
        <v>-717.63512890653703</v>
      </c>
      <c r="AL297">
        <f t="shared" si="271"/>
        <v>-742.94643811140747</v>
      </c>
      <c r="AM297">
        <f t="shared" si="272"/>
        <v>-691.16167991878194</v>
      </c>
      <c r="AN297">
        <f t="shared" si="273"/>
        <v>-20802500.267119408</v>
      </c>
      <c r="AO297">
        <f t="shared" si="274"/>
        <v>-19352527.037725896</v>
      </c>
      <c r="AP297">
        <f t="shared" si="275"/>
        <v>-272904785.73970425</v>
      </c>
      <c r="AQ297">
        <f t="shared" si="276"/>
        <v>273250885.35995817</v>
      </c>
      <c r="AR297">
        <f t="shared" si="277"/>
        <v>386190456.16073281</v>
      </c>
      <c r="AS297">
        <f t="shared" si="278"/>
        <v>-0.70665854473141365</v>
      </c>
      <c r="AT297">
        <f t="shared" si="279"/>
        <v>0.70755473368360744</v>
      </c>
      <c r="AU297">
        <f>G*Mz/AR297^2</f>
        <v>2.6725291372696469E-3</v>
      </c>
      <c r="AV297">
        <f t="shared" si="280"/>
        <v>-1.8885655508952691E-3</v>
      </c>
      <c r="AW297">
        <f t="shared" si="281"/>
        <v>1.8909606419825061E-3</v>
      </c>
      <c r="AX297">
        <f>AH297+AJ297*dt/2</f>
        <v>262873694.45412001</v>
      </c>
      <c r="AY297">
        <f>AI297+AK297*dt/2</f>
        <v>-283297777.16464967</v>
      </c>
      <c r="AZ297">
        <f t="shared" si="282"/>
        <v>-262873694.45412001</v>
      </c>
      <c r="BA297">
        <f t="shared" si="283"/>
        <v>283297777.16464967</v>
      </c>
      <c r="BB297">
        <f t="shared" si="284"/>
        <v>386471486.37692481</v>
      </c>
      <c r="BC297">
        <f t="shared" si="285"/>
        <v>-0.68018910507084562</v>
      </c>
      <c r="BD297">
        <f t="shared" si="286"/>
        <v>0.73303668485480444</v>
      </c>
      <c r="BE297">
        <f>G*Mz/BB297^2</f>
        <v>2.6686437879320382E-3</v>
      </c>
      <c r="BF297">
        <f t="shared" si="287"/>
        <v>-1.8151824298663645E-3</v>
      </c>
      <c r="BG297">
        <f t="shared" si="288"/>
        <v>1.9562137953640689E-3</v>
      </c>
      <c r="BH297">
        <f>BF297*dt</f>
        <v>-50.825108036258207</v>
      </c>
      <c r="BI297">
        <f>BG297*dt</f>
        <v>54.77398627019393</v>
      </c>
      <c r="BJ297">
        <f t="shared" si="265"/>
        <v>152691288384.39484</v>
      </c>
      <c r="BK297">
        <f t="shared" si="266"/>
        <v>-6176173410.6929626</v>
      </c>
    </row>
    <row r="298" spans="2:63" x14ac:dyDescent="0.3">
      <c r="B298">
        <f t="shared" si="256"/>
        <v>8064000</v>
      </c>
      <c r="C298">
        <f t="shared" si="235"/>
        <v>149940815192.56662</v>
      </c>
      <c r="D298">
        <f t="shared" si="236"/>
        <v>-4276358626.9005709</v>
      </c>
      <c r="E298">
        <f t="shared" si="237"/>
        <v>-847.75547766367208</v>
      </c>
      <c r="F298">
        <f t="shared" si="238"/>
        <v>-29736.719145038045</v>
      </c>
      <c r="G298">
        <f t="shared" si="246"/>
        <v>-930.32107638551724</v>
      </c>
      <c r="H298">
        <f t="shared" si="247"/>
        <v>-29734.364348514326</v>
      </c>
      <c r="I298">
        <f t="shared" si="248"/>
        <v>-26048990.138794482</v>
      </c>
      <c r="J298">
        <f t="shared" si="249"/>
        <v>-832562201.75840116</v>
      </c>
      <c r="K298">
        <f t="shared" si="239"/>
        <v>-149940815192.56662</v>
      </c>
      <c r="L298">
        <f t="shared" si="240"/>
        <v>4276358626.9005709</v>
      </c>
      <c r="M298">
        <f t="shared" si="241"/>
        <v>150001784335.11145</v>
      </c>
      <c r="N298">
        <f t="shared" si="242"/>
        <v>-0.99959354388472721</v>
      </c>
      <c r="O298">
        <f t="shared" si="243"/>
        <v>2.8508718385289157E-2</v>
      </c>
      <c r="P298">
        <f t="shared" si="250"/>
        <v>5.8999408328773506E-3</v>
      </c>
      <c r="Q298">
        <f t="shared" si="244"/>
        <v>-5.8975427658460797E-3</v>
      </c>
      <c r="R298">
        <f t="shared" si="245"/>
        <v>1.6819975169436876E-4</v>
      </c>
      <c r="S298">
        <f t="shared" si="251"/>
        <v>149928946615.87933</v>
      </c>
      <c r="T298">
        <f t="shared" si="252"/>
        <v>-4692672694.9311037</v>
      </c>
      <c r="U298">
        <f t="shared" si="257"/>
        <v>-149928946615.87933</v>
      </c>
      <c r="V298">
        <f t="shared" si="258"/>
        <v>4692672694.9311037</v>
      </c>
      <c r="W298">
        <f t="shared" si="259"/>
        <v>150002367349.21536</v>
      </c>
      <c r="X298">
        <f t="shared" si="260"/>
        <v>-0.9995105361693053</v>
      </c>
      <c r="Y298">
        <f t="shared" si="261"/>
        <v>3.1283990898665306E-2</v>
      </c>
      <c r="Z298">
        <f t="shared" si="253"/>
        <v>5.8998949703740582E-3</v>
      </c>
      <c r="AA298">
        <f t="shared" si="262"/>
        <v>-5.8970071851811622E-3</v>
      </c>
      <c r="AB298">
        <f t="shared" si="263"/>
        <v>1.8457226055626326E-4</v>
      </c>
      <c r="AC298">
        <f t="shared" si="254"/>
        <v>-165.11620118507255</v>
      </c>
      <c r="AD298">
        <f t="shared" si="255"/>
        <v>5.1680232955753711</v>
      </c>
      <c r="AG298">
        <f t="shared" si="264"/>
        <v>8064000</v>
      </c>
      <c r="AH298">
        <f t="shared" si="267"/>
        <v>252102285.47258484</v>
      </c>
      <c r="AI298">
        <f t="shared" si="268"/>
        <v>-292603412.3976841</v>
      </c>
      <c r="AJ298">
        <f t="shared" si="269"/>
        <v>-767.33162843513196</v>
      </c>
      <c r="AK298">
        <f t="shared" si="270"/>
        <v>-662.86114263634306</v>
      </c>
      <c r="AL298">
        <f t="shared" si="271"/>
        <v>-791.74894749557893</v>
      </c>
      <c r="AM298">
        <f t="shared" si="272"/>
        <v>-634.52109460664462</v>
      </c>
      <c r="AN298">
        <f t="shared" si="273"/>
        <v>-22168970.52987621</v>
      </c>
      <c r="AO298">
        <f t="shared" si="274"/>
        <v>-17766590.648986049</v>
      </c>
      <c r="AP298">
        <f t="shared" si="275"/>
        <v>-252102285.47258484</v>
      </c>
      <c r="AQ298">
        <f t="shared" si="276"/>
        <v>292603412.3976841</v>
      </c>
      <c r="AR298">
        <f t="shared" si="277"/>
        <v>386228325.3300693</v>
      </c>
      <c r="AS298">
        <f t="shared" si="278"/>
        <v>-0.65272862951503918</v>
      </c>
      <c r="AT298">
        <f t="shared" si="279"/>
        <v>0.75759180051754693</v>
      </c>
      <c r="AU298">
        <f>G*Mz/AR298^2</f>
        <v>2.6720050871664298E-3</v>
      </c>
      <c r="AV298">
        <f t="shared" si="280"/>
        <v>-1.7440942186033564E-3</v>
      </c>
      <c r="AW298">
        <f t="shared" si="281"/>
        <v>2.0242891449784605E-3</v>
      </c>
      <c r="AX298">
        <f>AH298+AJ298*dt/2</f>
        <v>241359642.67449299</v>
      </c>
      <c r="AY298">
        <f>AI298+AK298*dt/2</f>
        <v>-301883468.39459288</v>
      </c>
      <c r="AZ298">
        <f t="shared" si="282"/>
        <v>-241359642.67449299</v>
      </c>
      <c r="BA298">
        <f t="shared" si="283"/>
        <v>301883468.39459288</v>
      </c>
      <c r="BB298">
        <f t="shared" si="284"/>
        <v>386507575.08994323</v>
      </c>
      <c r="BC298">
        <f t="shared" si="285"/>
        <v>-0.62446290378222669</v>
      </c>
      <c r="BD298">
        <f t="shared" si="286"/>
        <v>0.78105446788291877</v>
      </c>
      <c r="BE298">
        <f>G*Mz/BB298^2</f>
        <v>2.6681454617422293E-3</v>
      </c>
      <c r="BF298">
        <f t="shared" si="287"/>
        <v>-1.6661578627529226E-3</v>
      </c>
      <c r="BG298">
        <f t="shared" si="288"/>
        <v>2.0839669338553017E-3</v>
      </c>
      <c r="BH298">
        <f>BF298*dt</f>
        <v>-46.652420157081835</v>
      </c>
      <c r="BI298">
        <f>BG298*dt</f>
        <v>58.351074147948445</v>
      </c>
      <c r="BJ298">
        <f t="shared" si="265"/>
        <v>152461838047.29248</v>
      </c>
      <c r="BK298">
        <f t="shared" si="266"/>
        <v>-7202392750.8774118</v>
      </c>
    </row>
    <row r="299" spans="2:63" x14ac:dyDescent="0.3">
      <c r="B299">
        <f t="shared" si="256"/>
        <v>8092000</v>
      </c>
      <c r="C299">
        <f t="shared" si="235"/>
        <v>149914766202.42783</v>
      </c>
      <c r="D299">
        <f t="shared" si="236"/>
        <v>-5108920828.6589718</v>
      </c>
      <c r="E299">
        <f t="shared" si="237"/>
        <v>-1012.8716788487446</v>
      </c>
      <c r="F299">
        <f t="shared" si="238"/>
        <v>-29731.551121742468</v>
      </c>
      <c r="G299">
        <f t="shared" si="246"/>
        <v>-1095.4229176488461</v>
      </c>
      <c r="H299">
        <f t="shared" si="247"/>
        <v>-29728.737871560243</v>
      </c>
      <c r="I299">
        <f t="shared" si="248"/>
        <v>-30671841.694167692</v>
      </c>
      <c r="J299">
        <f t="shared" si="249"/>
        <v>-832404660.40368676</v>
      </c>
      <c r="K299">
        <f t="shared" si="239"/>
        <v>-149914766202.42783</v>
      </c>
      <c r="L299">
        <f t="shared" si="240"/>
        <v>5108920828.6589718</v>
      </c>
      <c r="M299">
        <f t="shared" si="241"/>
        <v>150001793981.14578</v>
      </c>
      <c r="N299">
        <f t="shared" si="242"/>
        <v>-0.99941982174740596</v>
      </c>
      <c r="O299">
        <f t="shared" si="243"/>
        <v>3.4059064848925263E-2</v>
      </c>
      <c r="P299">
        <f t="shared" si="250"/>
        <v>5.8999400740726926E-3</v>
      </c>
      <c r="Q299">
        <f t="shared" si="244"/>
        <v>-5.896517057150108E-3</v>
      </c>
      <c r="R299">
        <f t="shared" si="245"/>
        <v>2.0094644158761475E-4</v>
      </c>
      <c r="S299">
        <f t="shared" si="251"/>
        <v>149900585998.92395</v>
      </c>
      <c r="T299">
        <f t="shared" si="252"/>
        <v>-5525162544.3633661</v>
      </c>
      <c r="U299">
        <f t="shared" si="257"/>
        <v>-149900585998.92395</v>
      </c>
      <c r="V299">
        <f t="shared" si="258"/>
        <v>5525162544.3633661</v>
      </c>
      <c r="W299">
        <f t="shared" si="259"/>
        <v>150002376994.37442</v>
      </c>
      <c r="X299">
        <f t="shared" si="260"/>
        <v>-0.99932140411712089</v>
      </c>
      <c r="Y299">
        <f t="shared" si="261"/>
        <v>3.6833833270325959E-2</v>
      </c>
      <c r="Z299">
        <f t="shared" si="253"/>
        <v>5.899894211647101E-3</v>
      </c>
      <c r="AA299">
        <f t="shared" si="262"/>
        <v>-5.8958905677256547E-3</v>
      </c>
      <c r="AB299">
        <f t="shared" si="263"/>
        <v>2.1731571970437052E-4</v>
      </c>
      <c r="AC299">
        <f t="shared" si="254"/>
        <v>-165.08493589631834</v>
      </c>
      <c r="AD299">
        <f t="shared" si="255"/>
        <v>6.0848401517223749</v>
      </c>
      <c r="AG299">
        <f t="shared" si="264"/>
        <v>8092000</v>
      </c>
      <c r="AH299">
        <f t="shared" si="267"/>
        <v>229933314.94270864</v>
      </c>
      <c r="AI299">
        <f t="shared" si="268"/>
        <v>-310370003.04667014</v>
      </c>
      <c r="AJ299">
        <f t="shared" si="269"/>
        <v>-813.98404859221375</v>
      </c>
      <c r="AK299">
        <f t="shared" si="270"/>
        <v>-604.51006848839461</v>
      </c>
      <c r="AL299">
        <f t="shared" si="271"/>
        <v>-836.24825226999553</v>
      </c>
      <c r="AM299">
        <f t="shared" si="272"/>
        <v>-574.45726398276395</v>
      </c>
      <c r="AN299">
        <f t="shared" si="273"/>
        <v>-23414951.063559875</v>
      </c>
      <c r="AO299">
        <f t="shared" si="274"/>
        <v>-16084803.391517391</v>
      </c>
      <c r="AP299">
        <f t="shared" si="275"/>
        <v>-229933314.94270864</v>
      </c>
      <c r="AQ299">
        <f t="shared" si="276"/>
        <v>310370003.04667014</v>
      </c>
      <c r="AR299">
        <f t="shared" si="277"/>
        <v>386262693.13995737</v>
      </c>
      <c r="AS299">
        <f t="shared" si="278"/>
        <v>-0.59527704597501796</v>
      </c>
      <c r="AT299">
        <f t="shared" si="279"/>
        <v>0.8035205277622075</v>
      </c>
      <c r="AU299">
        <f>G*Mz/AR299^2</f>
        <v>2.6715296238139174E-3</v>
      </c>
      <c r="AV299">
        <f t="shared" si="280"/>
        <v>-1.5903002626986998E-3</v>
      </c>
      <c r="AW299">
        <f t="shared" si="281"/>
        <v>2.1466288932593305E-3</v>
      </c>
      <c r="AX299">
        <f>AH299+AJ299*dt/2</f>
        <v>218537538.26241764</v>
      </c>
      <c r="AY299">
        <f>AI299+AK299*dt/2</f>
        <v>-318833144.00550765</v>
      </c>
      <c r="AZ299">
        <f t="shared" si="282"/>
        <v>-218537538.26241764</v>
      </c>
      <c r="BA299">
        <f t="shared" si="283"/>
        <v>318833144.00550765</v>
      </c>
      <c r="BB299">
        <f t="shared" si="284"/>
        <v>386540074.69631714</v>
      </c>
      <c r="BC299">
        <f t="shared" si="285"/>
        <v>-0.56536838627692187</v>
      </c>
      <c r="BD299">
        <f t="shared" si="286"/>
        <v>0.82483852225670773</v>
      </c>
      <c r="BE299">
        <f>G*Mz/BB299^2</f>
        <v>2.6676968146933729E-3</v>
      </c>
      <c r="BF299">
        <f t="shared" si="287"/>
        <v>-1.5082314431992768E-3</v>
      </c>
      <c r="BG299">
        <f t="shared" si="288"/>
        <v>2.2004190984606081E-3</v>
      </c>
      <c r="BH299">
        <f>BF299*dt</f>
        <v>-42.230480409579748</v>
      </c>
      <c r="BI299">
        <f>BG299*dt</f>
        <v>61.611734756897029</v>
      </c>
      <c r="BJ299">
        <f t="shared" si="265"/>
        <v>152214099351.85492</v>
      </c>
      <c r="BK299">
        <f t="shared" si="266"/>
        <v>-8212620859.1256733</v>
      </c>
    </row>
    <row r="300" spans="2:63" x14ac:dyDescent="0.3">
      <c r="B300">
        <f t="shared" si="256"/>
        <v>8120000</v>
      </c>
      <c r="C300">
        <f t="shared" si="235"/>
        <v>149884094360.73367</v>
      </c>
      <c r="D300">
        <f t="shared" si="236"/>
        <v>-5941325489.0626583</v>
      </c>
      <c r="E300">
        <f t="shared" si="237"/>
        <v>-1177.956614745063</v>
      </c>
      <c r="F300">
        <f t="shared" si="238"/>
        <v>-29725.466281590747</v>
      </c>
      <c r="G300">
        <f t="shared" si="246"/>
        <v>-1260.4909480382616</v>
      </c>
      <c r="H300">
        <f t="shared" si="247"/>
        <v>-29722.19466467763</v>
      </c>
      <c r="I300">
        <f t="shared" si="248"/>
        <v>-35293746.545071326</v>
      </c>
      <c r="J300">
        <f t="shared" si="249"/>
        <v>-832221450.6109736</v>
      </c>
      <c r="K300">
        <f t="shared" si="239"/>
        <v>-149884094360.73367</v>
      </c>
      <c r="L300">
        <f t="shared" si="240"/>
        <v>5941325489.0626583</v>
      </c>
      <c r="M300">
        <f t="shared" si="241"/>
        <v>150001803625.50412</v>
      </c>
      <c r="N300">
        <f t="shared" si="242"/>
        <v>-0.99921528100379164</v>
      </c>
      <c r="O300">
        <f t="shared" si="243"/>
        <v>3.9608360336091865E-2</v>
      </c>
      <c r="P300">
        <f t="shared" si="250"/>
        <v>5.8999393154000237E-3</v>
      </c>
      <c r="Q300">
        <f t="shared" si="244"/>
        <v>-5.895309520942753E-3</v>
      </c>
      <c r="R300">
        <f t="shared" si="245"/>
        <v>2.336869223654393E-4</v>
      </c>
      <c r="S300">
        <f t="shared" si="251"/>
        <v>149867602968.12723</v>
      </c>
      <c r="T300">
        <f t="shared" si="252"/>
        <v>-6357482017.0049286</v>
      </c>
      <c r="U300">
        <f t="shared" si="257"/>
        <v>-149867602968.12723</v>
      </c>
      <c r="V300">
        <f t="shared" si="258"/>
        <v>6357482017.0049286</v>
      </c>
      <c r="W300">
        <f t="shared" si="259"/>
        <v>150002386637.70905</v>
      </c>
      <c r="X300">
        <f t="shared" si="260"/>
        <v>-0.99910145649943993</v>
      </c>
      <c r="Y300">
        <f t="shared" si="261"/>
        <v>4.2382539101592689E-2</v>
      </c>
      <c r="Z300">
        <f t="shared" si="253"/>
        <v>5.8998934530638068E-3</v>
      </c>
      <c r="AA300">
        <f t="shared" si="262"/>
        <v>-5.8945921421475591E-3</v>
      </c>
      <c r="AB300">
        <f t="shared" si="263"/>
        <v>2.500524649697075E-4</v>
      </c>
      <c r="AC300">
        <f t="shared" si="254"/>
        <v>-165.04857998013165</v>
      </c>
      <c r="AD300">
        <f t="shared" si="255"/>
        <v>7.0014690191518101</v>
      </c>
      <c r="AG300">
        <f t="shared" si="264"/>
        <v>8120000</v>
      </c>
      <c r="AH300">
        <f t="shared" si="267"/>
        <v>206518363.87914878</v>
      </c>
      <c r="AI300">
        <f t="shared" si="268"/>
        <v>-326454806.43818754</v>
      </c>
      <c r="AJ300">
        <f t="shared" si="269"/>
        <v>-856.21452900179349</v>
      </c>
      <c r="AK300">
        <f t="shared" si="270"/>
        <v>-542.89833373149759</v>
      </c>
      <c r="AL300">
        <f t="shared" si="271"/>
        <v>-876.20672210875648</v>
      </c>
      <c r="AM300">
        <f t="shared" si="272"/>
        <v>-511.29558708748641</v>
      </c>
      <c r="AN300">
        <f t="shared" si="273"/>
        <v>-24533788.219045181</v>
      </c>
      <c r="AO300">
        <f t="shared" si="274"/>
        <v>-14316276.438449619</v>
      </c>
      <c r="AP300">
        <f t="shared" si="275"/>
        <v>-206518363.87914878</v>
      </c>
      <c r="AQ300">
        <f t="shared" si="276"/>
        <v>326454806.43818754</v>
      </c>
      <c r="AR300">
        <f t="shared" si="277"/>
        <v>386293379.78525466</v>
      </c>
      <c r="AS300">
        <f t="shared" si="278"/>
        <v>-0.53461533302474651</v>
      </c>
      <c r="AT300">
        <f t="shared" si="279"/>
        <v>0.84509552459756843</v>
      </c>
      <c r="AU300">
        <f>G*Mz/AR300^2</f>
        <v>2.6711051949727654E-3</v>
      </c>
      <c r="AV300">
        <f t="shared" si="280"/>
        <v>-1.4280137933544955E-3</v>
      </c>
      <c r="AW300">
        <f t="shared" si="281"/>
        <v>2.2573390460007997E-3</v>
      </c>
      <c r="AX300">
        <f>AH300+AJ300*dt/2</f>
        <v>194531360.47312367</v>
      </c>
      <c r="AY300">
        <f>AI300+AK300*dt/2</f>
        <v>-334055383.11042851</v>
      </c>
      <c r="AZ300">
        <f t="shared" si="282"/>
        <v>-194531360.47312367</v>
      </c>
      <c r="BA300">
        <f t="shared" si="283"/>
        <v>334055383.11042851</v>
      </c>
      <c r="BB300">
        <f t="shared" si="284"/>
        <v>386568815.59766245</v>
      </c>
      <c r="BC300">
        <f t="shared" si="285"/>
        <v>-0.50322569391005989</v>
      </c>
      <c r="BD300">
        <f t="shared" si="286"/>
        <v>0.86415502138721534</v>
      </c>
      <c r="BE300">
        <f>G*Mz/BB300^2</f>
        <v>2.6673001496875922E-3</v>
      </c>
      <c r="BF300">
        <f t="shared" si="287"/>
        <v>-1.3422539686929452E-3</v>
      </c>
      <c r="BG300">
        <f t="shared" si="288"/>
        <v>2.304960817899404E-3</v>
      </c>
      <c r="BH300">
        <f>BF300*dt</f>
        <v>-37.583111123402468</v>
      </c>
      <c r="BI300">
        <f>BG300*dt</f>
        <v>64.538902901183306</v>
      </c>
      <c r="BJ300">
        <f t="shared" si="265"/>
        <v>151949277999.52515</v>
      </c>
      <c r="BK300">
        <f t="shared" si="266"/>
        <v>-9205873553.4445343</v>
      </c>
    </row>
    <row r="301" spans="2:63" x14ac:dyDescent="0.3">
      <c r="B301">
        <f t="shared" si="256"/>
        <v>8148000</v>
      </c>
      <c r="C301">
        <f t="shared" si="235"/>
        <v>149848800614.1886</v>
      </c>
      <c r="D301">
        <f t="shared" si="236"/>
        <v>-6773546939.6736317</v>
      </c>
      <c r="E301">
        <f t="shared" si="237"/>
        <v>-1343.0051947251945</v>
      </c>
      <c r="F301">
        <f t="shared" si="238"/>
        <v>-29718.464812571594</v>
      </c>
      <c r="G301">
        <f t="shared" si="246"/>
        <v>-1425.5200774495988</v>
      </c>
      <c r="H301">
        <f t="shared" si="247"/>
        <v>-29714.734929989521</v>
      </c>
      <c r="I301">
        <f t="shared" si="248"/>
        <v>-39914562.168588765</v>
      </c>
      <c r="J301">
        <f t="shared" si="249"/>
        <v>-832012578.03970659</v>
      </c>
      <c r="K301">
        <f t="shared" si="239"/>
        <v>-149848800614.1886</v>
      </c>
      <c r="L301">
        <f t="shared" si="240"/>
        <v>6773546939.6736317</v>
      </c>
      <c r="M301">
        <f t="shared" si="241"/>
        <v>150001813267.88956</v>
      </c>
      <c r="N301">
        <f t="shared" si="242"/>
        <v>-0.99897992797308599</v>
      </c>
      <c r="O301">
        <f t="shared" si="243"/>
        <v>4.515643372641566E-2</v>
      </c>
      <c r="P301">
        <f t="shared" si="250"/>
        <v>5.8999385568826975E-3</v>
      </c>
      <c r="Q301">
        <f t="shared" si="244"/>
        <v>-5.8939201946003102E-3</v>
      </c>
      <c r="R301">
        <f t="shared" si="245"/>
        <v>2.66420184433798E-4</v>
      </c>
      <c r="S301">
        <f t="shared" si="251"/>
        <v>149829998541.46243</v>
      </c>
      <c r="T301">
        <f t="shared" si="252"/>
        <v>-7189605447.049634</v>
      </c>
      <c r="U301">
        <f t="shared" si="257"/>
        <v>-149829998541.46243</v>
      </c>
      <c r="V301">
        <f t="shared" si="258"/>
        <v>7189605447.049634</v>
      </c>
      <c r="W301">
        <f t="shared" si="259"/>
        <v>150002396278.92242</v>
      </c>
      <c r="X301">
        <f t="shared" si="260"/>
        <v>-0.9988507001105541</v>
      </c>
      <c r="Y301">
        <f t="shared" si="261"/>
        <v>4.7929937290341014E-2</v>
      </c>
      <c r="Z301">
        <f t="shared" si="253"/>
        <v>5.8998926946475239E-3</v>
      </c>
      <c r="AA301">
        <f t="shared" si="262"/>
        <v>-5.8931119486258232E-3</v>
      </c>
      <c r="AB301">
        <f t="shared" si="263"/>
        <v>2.827814868741969E-4</v>
      </c>
      <c r="AC301">
        <f t="shared" si="254"/>
        <v>-165.00713456152306</v>
      </c>
      <c r="AD301">
        <f t="shared" si="255"/>
        <v>7.9178816324775134</v>
      </c>
      <c r="AG301">
        <f t="shared" si="264"/>
        <v>8148000</v>
      </c>
      <c r="AH301">
        <f t="shared" si="267"/>
        <v>181984575.66010359</v>
      </c>
      <c r="AI301">
        <f t="shared" si="268"/>
        <v>-340771082.87663716</v>
      </c>
      <c r="AJ301">
        <f t="shared" si="269"/>
        <v>-893.79764012519593</v>
      </c>
      <c r="AK301">
        <f t="shared" si="270"/>
        <v>-478.3594308303143</v>
      </c>
      <c r="AL301">
        <f t="shared" si="271"/>
        <v>-911.41114568175999</v>
      </c>
      <c r="AM301">
        <f t="shared" si="272"/>
        <v>-445.37766113915984</v>
      </c>
      <c r="AN301">
        <f t="shared" si="273"/>
        <v>-25519512.07908928</v>
      </c>
      <c r="AO301">
        <f t="shared" si="274"/>
        <v>-12470574.511896476</v>
      </c>
      <c r="AP301">
        <f t="shared" si="275"/>
        <v>-181984575.66010359</v>
      </c>
      <c r="AQ301">
        <f t="shared" si="276"/>
        <v>340771082.87663716</v>
      </c>
      <c r="AR301">
        <f t="shared" si="277"/>
        <v>386320225.59413564</v>
      </c>
      <c r="AS301">
        <f t="shared" si="278"/>
        <v>-0.47107183006073011</v>
      </c>
      <c r="AT301">
        <f t="shared" si="279"/>
        <v>0.88209485369955243</v>
      </c>
      <c r="AU301">
        <f>G*Mz/AR301^2</f>
        <v>2.670733971913333E-3</v>
      </c>
      <c r="AV301">
        <f t="shared" si="280"/>
        <v>-1.2581075397545764E-3</v>
      </c>
      <c r="AW301">
        <f t="shared" si="281"/>
        <v>2.3558406922253162E-3</v>
      </c>
      <c r="AX301">
        <f>AH301+AJ301*dt/2</f>
        <v>169471408.69835085</v>
      </c>
      <c r="AY301">
        <f>AI301+AK301*dt/2</f>
        <v>-347468114.90826154</v>
      </c>
      <c r="AZ301">
        <f t="shared" si="282"/>
        <v>-169471408.69835085</v>
      </c>
      <c r="BA301">
        <f t="shared" si="283"/>
        <v>347468114.90826154</v>
      </c>
      <c r="BB301">
        <f t="shared" si="284"/>
        <v>386593648.73741049</v>
      </c>
      <c r="BC301">
        <f t="shared" si="285"/>
        <v>-0.43837090767485021</v>
      </c>
      <c r="BD301">
        <f t="shared" si="286"/>
        <v>0.89879416292292857</v>
      </c>
      <c r="BE301">
        <f>G*Mz/BB301^2</f>
        <v>2.6669574885488114E-3</v>
      </c>
      <c r="BF301">
        <f t="shared" si="287"/>
        <v>-1.1691165749853813E-3</v>
      </c>
      <c r="BG301">
        <f t="shared" si="288"/>
        <v>2.3970458234712647E-3</v>
      </c>
      <c r="BH301">
        <f>BF301*dt</f>
        <v>-32.73526409959068</v>
      </c>
      <c r="BI301">
        <f>BG301*dt</f>
        <v>67.117283057195408</v>
      </c>
      <c r="BJ301">
        <f t="shared" si="265"/>
        <v>151668646370.78964</v>
      </c>
      <c r="BK301">
        <f t="shared" si="266"/>
        <v>-10181257768.440002</v>
      </c>
    </row>
    <row r="302" spans="2:63" x14ac:dyDescent="0.3">
      <c r="B302">
        <f t="shared" si="256"/>
        <v>8176000</v>
      </c>
      <c r="C302">
        <f t="shared" si="235"/>
        <v>149808886052.02002</v>
      </c>
      <c r="D302">
        <f t="shared" si="236"/>
        <v>-7605559517.7133379</v>
      </c>
      <c r="E302">
        <f t="shared" si="237"/>
        <v>-1508.0123292867177</v>
      </c>
      <c r="F302">
        <f t="shared" si="238"/>
        <v>-29710.546930939116</v>
      </c>
      <c r="G302">
        <f t="shared" si="246"/>
        <v>-1590.5052169821838</v>
      </c>
      <c r="H302">
        <f t="shared" si="247"/>
        <v>-29706.358897881197</v>
      </c>
      <c r="I302">
        <f t="shared" si="248"/>
        <v>-44534146.075501144</v>
      </c>
      <c r="J302">
        <f t="shared" si="249"/>
        <v>-831778049.14067352</v>
      </c>
      <c r="K302">
        <f t="shared" si="239"/>
        <v>-149808886052.02002</v>
      </c>
      <c r="L302">
        <f t="shared" si="240"/>
        <v>7605559517.7133379</v>
      </c>
      <c r="M302">
        <f t="shared" si="241"/>
        <v>150001822908.00537</v>
      </c>
      <c r="N302">
        <f t="shared" si="242"/>
        <v>-0.99871376992462502</v>
      </c>
      <c r="O302">
        <f t="shared" si="243"/>
        <v>5.0703113937340297E-2</v>
      </c>
      <c r="P302">
        <f t="shared" si="250"/>
        <v>5.8999377985440573E-3</v>
      </c>
      <c r="Q302">
        <f t="shared" si="244"/>
        <v>-5.8923491211047285E-3</v>
      </c>
      <c r="R302">
        <f t="shared" si="245"/>
        <v>2.9914521842280004E-4</v>
      </c>
      <c r="S302">
        <f t="shared" si="251"/>
        <v>149787773879.41</v>
      </c>
      <c r="T302">
        <f t="shared" si="252"/>
        <v>-8021507174.7464857</v>
      </c>
      <c r="U302">
        <f t="shared" si="257"/>
        <v>-149787773879.41</v>
      </c>
      <c r="V302">
        <f t="shared" si="258"/>
        <v>8021507174.7464857</v>
      </c>
      <c r="W302">
        <f t="shared" si="259"/>
        <v>150002405917.71777</v>
      </c>
      <c r="X302">
        <f t="shared" si="260"/>
        <v>-0.99856914269478114</v>
      </c>
      <c r="Y302">
        <f t="shared" si="261"/>
        <v>5.3475856774901319E-2</v>
      </c>
      <c r="Z302">
        <f t="shared" si="253"/>
        <v>5.8998919364216E-3</v>
      </c>
      <c r="AA302">
        <f t="shared" si="262"/>
        <v>-5.8914500329443689E-3</v>
      </c>
      <c r="AB302">
        <f t="shared" si="263"/>
        <v>3.1550177617947669E-4</v>
      </c>
      <c r="AC302">
        <f t="shared" si="254"/>
        <v>-164.96060092244232</v>
      </c>
      <c r="AD302">
        <f t="shared" si="255"/>
        <v>8.8340497330253474</v>
      </c>
      <c r="AG302">
        <f t="shared" si="264"/>
        <v>8176000</v>
      </c>
      <c r="AH302">
        <f t="shared" si="267"/>
        <v>156465063.58101431</v>
      </c>
      <c r="AI302">
        <f t="shared" si="268"/>
        <v>-353241657.38853365</v>
      </c>
      <c r="AJ302">
        <f t="shared" si="269"/>
        <v>-926.53290422478665</v>
      </c>
      <c r="AK302">
        <f t="shared" si="270"/>
        <v>-411.24214777311886</v>
      </c>
      <c r="AL302">
        <f t="shared" si="271"/>
        <v>-941.6737970738086</v>
      </c>
      <c r="AM302">
        <f t="shared" si="272"/>
        <v>-377.05947490083622</v>
      </c>
      <c r="AN302">
        <f t="shared" si="273"/>
        <v>-26366866.318066642</v>
      </c>
      <c r="AO302">
        <f t="shared" si="274"/>
        <v>-10557665.297223413</v>
      </c>
      <c r="AP302">
        <f t="shared" si="275"/>
        <v>-156465063.58101431</v>
      </c>
      <c r="AQ302">
        <f t="shared" si="276"/>
        <v>353241657.38853365</v>
      </c>
      <c r="AR302">
        <f t="shared" si="277"/>
        <v>386343091.87043715</v>
      </c>
      <c r="AS302">
        <f t="shared" si="278"/>
        <v>-0.40498993478440648</v>
      </c>
      <c r="AT302">
        <f t="shared" si="279"/>
        <v>0.91432114310198587</v>
      </c>
      <c r="AU302">
        <f>G*Mz/AR302^2</f>
        <v>2.6704178387406997E-3</v>
      </c>
      <c r="AV302">
        <f t="shared" si="280"/>
        <v>-1.0814923463587118E-3</v>
      </c>
      <c r="AW302">
        <f t="shared" si="281"/>
        <v>2.4416194908773313E-3</v>
      </c>
      <c r="AX302">
        <f>AH302+AJ302*dt/2</f>
        <v>143493602.92186728</v>
      </c>
      <c r="AY302">
        <f>AI302+AK302*dt/2</f>
        <v>-358999047.45735729</v>
      </c>
      <c r="AZ302">
        <f t="shared" si="282"/>
        <v>-143493602.92186728</v>
      </c>
      <c r="BA302">
        <f t="shared" si="283"/>
        <v>358999047.45735729</v>
      </c>
      <c r="BB302">
        <f t="shared" si="284"/>
        <v>386614446.38656271</v>
      </c>
      <c r="BC302">
        <f t="shared" si="285"/>
        <v>-0.37115427078064456</v>
      </c>
      <c r="BD302">
        <f t="shared" si="286"/>
        <v>0.92857121820638411</v>
      </c>
      <c r="BE302">
        <f>G*Mz/BB302^2</f>
        <v>2.666670562104235E-3</v>
      </c>
      <c r="BF302">
        <f t="shared" si="287"/>
        <v>-9.8974616789000887E-4</v>
      </c>
      <c r="BG302">
        <f t="shared" si="288"/>
        <v>2.4761935324082327E-3</v>
      </c>
      <c r="BH302">
        <f>BF302*dt</f>
        <v>-27.71289270092025</v>
      </c>
      <c r="BI302">
        <f>BG302*dt</f>
        <v>69.333418907430513</v>
      </c>
      <c r="BJ302">
        <f t="shared" si="265"/>
        <v>151373536687.83017</v>
      </c>
      <c r="BK302">
        <f t="shared" si="266"/>
        <v>-11137976091.598675</v>
      </c>
    </row>
    <row r="303" spans="2:63" x14ac:dyDescent="0.3">
      <c r="B303">
        <f t="shared" si="256"/>
        <v>8204000</v>
      </c>
      <c r="C303">
        <f t="shared" si="235"/>
        <v>149764351905.94452</v>
      </c>
      <c r="D303">
        <f t="shared" si="236"/>
        <v>-8437337566.8540115</v>
      </c>
      <c r="E303">
        <f t="shared" si="237"/>
        <v>-1672.97293020916</v>
      </c>
      <c r="F303">
        <f t="shared" si="238"/>
        <v>-29701.712881206091</v>
      </c>
      <c r="G303">
        <f t="shared" si="246"/>
        <v>-1755.4412790957522</v>
      </c>
      <c r="H303">
        <f t="shared" si="247"/>
        <v>-29697.066826993043</v>
      </c>
      <c r="I303">
        <f t="shared" si="248"/>
        <v>-49152355.814681061</v>
      </c>
      <c r="J303">
        <f t="shared" si="249"/>
        <v>-831517871.15580523</v>
      </c>
      <c r="K303">
        <f t="shared" si="239"/>
        <v>-149764351905.94452</v>
      </c>
      <c r="L303">
        <f t="shared" si="240"/>
        <v>8437337566.8540115</v>
      </c>
      <c r="M303">
        <f t="shared" si="241"/>
        <v>150001832545.55469</v>
      </c>
      <c r="N303">
        <f t="shared" si="242"/>
        <v>-0.99841681507765545</v>
      </c>
      <c r="O303">
        <f t="shared" si="243"/>
        <v>5.6248229929401969E-2</v>
      </c>
      <c r="P303">
        <f t="shared" si="250"/>
        <v>5.8999370404074578E-3</v>
      </c>
      <c r="Q303">
        <f t="shared" si="244"/>
        <v>-5.8905963490423026E-3</v>
      </c>
      <c r="R303">
        <f t="shared" si="245"/>
        <v>3.3186101521783402E-4</v>
      </c>
      <c r="S303">
        <f t="shared" si="251"/>
        <v>149740930284.9216</v>
      </c>
      <c r="T303">
        <f t="shared" si="252"/>
        <v>-8853161547.190897</v>
      </c>
      <c r="U303">
        <f t="shared" si="257"/>
        <v>-149740930284.9216</v>
      </c>
      <c r="V303">
        <f t="shared" si="258"/>
        <v>8853161547.190897</v>
      </c>
      <c r="W303">
        <f t="shared" si="259"/>
        <v>150002415553.79837</v>
      </c>
      <c r="X303">
        <f t="shared" si="260"/>
        <v>-0.99825679294622438</v>
      </c>
      <c r="Y303">
        <f t="shared" si="261"/>
        <v>5.9020126539333695E-2</v>
      </c>
      <c r="Z303">
        <f t="shared" si="253"/>
        <v>5.8998911784093749E-3</v>
      </c>
      <c r="AA303">
        <f t="shared" si="262"/>
        <v>-5.8896064464906634E-3</v>
      </c>
      <c r="AB303">
        <f t="shared" si="263"/>
        <v>3.4821232391801988E-4</v>
      </c>
      <c r="AC303">
        <f t="shared" si="254"/>
        <v>-164.90898050173857</v>
      </c>
      <c r="AD303">
        <f t="shared" si="255"/>
        <v>9.7499450697045571</v>
      </c>
      <c r="AG303">
        <f t="shared" si="264"/>
        <v>8204000</v>
      </c>
      <c r="AH303">
        <f t="shared" si="267"/>
        <v>130098197.26294766</v>
      </c>
      <c r="AI303">
        <f t="shared" si="268"/>
        <v>-363799322.68575704</v>
      </c>
      <c r="AJ303">
        <f t="shared" si="269"/>
        <v>-954.24579692570694</v>
      </c>
      <c r="AK303">
        <f t="shared" si="270"/>
        <v>-341.90872886568832</v>
      </c>
      <c r="AL303">
        <f t="shared" si="271"/>
        <v>-966.83337238763966</v>
      </c>
      <c r="AM303">
        <f t="shared" si="272"/>
        <v>-306.7095368426701</v>
      </c>
      <c r="AN303">
        <f t="shared" si="273"/>
        <v>-27071334.42685391</v>
      </c>
      <c r="AO303">
        <f t="shared" si="274"/>
        <v>-8587867.0315947626</v>
      </c>
      <c r="AP303">
        <f t="shared" si="275"/>
        <v>-130098197.26294766</v>
      </c>
      <c r="AQ303">
        <f t="shared" si="276"/>
        <v>363799322.68575704</v>
      </c>
      <c r="AR303">
        <f t="shared" si="277"/>
        <v>386361861.62415725</v>
      </c>
      <c r="AS303">
        <f t="shared" si="278"/>
        <v>-0.3367262925901931</v>
      </c>
      <c r="AT303">
        <f t="shared" si="279"/>
        <v>0.94160257214945176</v>
      </c>
      <c r="AU303">
        <f>G*Mz/AR303^2</f>
        <v>2.6701583831751658E-3</v>
      </c>
      <c r="AV303">
        <f t="shared" si="280"/>
        <v>-8.9911253299519787E-4</v>
      </c>
      <c r="AW303">
        <f t="shared" si="281"/>
        <v>2.5142280016441573E-3</v>
      </c>
      <c r="AX303">
        <f>AH303+AJ303*dt/2</f>
        <v>116738756.10598777</v>
      </c>
      <c r="AY303">
        <f>AI303+AK303*dt/2</f>
        <v>-368586044.88987666</v>
      </c>
      <c r="AZ303">
        <f t="shared" si="282"/>
        <v>-116738756.10598777</v>
      </c>
      <c r="BA303">
        <f t="shared" si="283"/>
        <v>368586044.88987666</v>
      </c>
      <c r="BB303">
        <f t="shared" si="284"/>
        <v>386631102.81602472</v>
      </c>
      <c r="BC303">
        <f t="shared" si="285"/>
        <v>-0.30193834705930778</v>
      </c>
      <c r="BD303">
        <f t="shared" si="286"/>
        <v>0.95332745401309671</v>
      </c>
      <c r="BE303">
        <f>G*Mz/BB303^2</f>
        <v>2.6664408017304572E-3</v>
      </c>
      <c r="BF303">
        <f t="shared" si="287"/>
        <v>-8.0510072820598965E-4</v>
      </c>
      <c r="BG303">
        <f t="shared" si="288"/>
        <v>2.5419912207903369E-3</v>
      </c>
      <c r="BH303">
        <f>BF303*dt</f>
        <v>-22.542820389767709</v>
      </c>
      <c r="BI303">
        <f>BG303*dt</f>
        <v>71.175754182129438</v>
      </c>
      <c r="BJ303">
        <f t="shared" si="265"/>
        <v>151065333878.57401</v>
      </c>
      <c r="BK303">
        <f t="shared" si="266"/>
        <v>-12075330793.711582</v>
      </c>
    </row>
    <row r="304" spans="2:63" x14ac:dyDescent="0.3">
      <c r="B304">
        <f t="shared" si="256"/>
        <v>8232000</v>
      </c>
      <c r="C304">
        <f t="shared" si="235"/>
        <v>149715199550.12985</v>
      </c>
      <c r="D304">
        <f t="shared" si="236"/>
        <v>-9268855438.0098171</v>
      </c>
      <c r="E304">
        <f t="shared" si="237"/>
        <v>-1837.8819107108986</v>
      </c>
      <c r="F304">
        <f t="shared" si="238"/>
        <v>-29691.962936136388</v>
      </c>
      <c r="G304">
        <f t="shared" si="246"/>
        <v>-1920.3231777673282</v>
      </c>
      <c r="H304">
        <f t="shared" si="247"/>
        <v>-29686.859004212518</v>
      </c>
      <c r="I304">
        <f t="shared" si="248"/>
        <v>-53769048.977485187</v>
      </c>
      <c r="J304">
        <f t="shared" si="249"/>
        <v>-831232052.11795056</v>
      </c>
      <c r="K304">
        <f t="shared" si="239"/>
        <v>-149715199550.12985</v>
      </c>
      <c r="L304">
        <f t="shared" si="240"/>
        <v>9268855438.0098171</v>
      </c>
      <c r="M304">
        <f t="shared" si="241"/>
        <v>150001842180.241</v>
      </c>
      <c r="N304">
        <f t="shared" si="242"/>
        <v>-0.99808907260107704</v>
      </c>
      <c r="O304">
        <f t="shared" si="243"/>
        <v>6.1791610711503367E-2</v>
      </c>
      <c r="P304">
        <f t="shared" si="250"/>
        <v>5.8999362824962223E-3</v>
      </c>
      <c r="Q304">
        <f t="shared" si="244"/>
        <v>-5.8886619326021005E-3</v>
      </c>
      <c r="R304">
        <f t="shared" si="245"/>
        <v>3.6456656599068095E-4</v>
      </c>
      <c r="S304">
        <f t="shared" si="251"/>
        <v>149689469203.37991</v>
      </c>
      <c r="T304">
        <f t="shared" si="252"/>
        <v>-9684542919.1157265</v>
      </c>
      <c r="U304">
        <f t="shared" si="257"/>
        <v>-149689469203.37991</v>
      </c>
      <c r="V304">
        <f t="shared" si="258"/>
        <v>9684542919.1157265</v>
      </c>
      <c r="W304">
        <f t="shared" si="259"/>
        <v>150002425186.86761</v>
      </c>
      <c r="X304">
        <f t="shared" si="260"/>
        <v>-0.99791366050850294</v>
      </c>
      <c r="Y304">
        <f t="shared" si="261"/>
        <v>6.4562575618701309E-2</v>
      </c>
      <c r="Z304">
        <f t="shared" si="253"/>
        <v>5.8998904206341808E-3</v>
      </c>
      <c r="AA304">
        <f t="shared" si="262"/>
        <v>-5.8875812462541068E-3</v>
      </c>
      <c r="AB304">
        <f t="shared" si="263"/>
        <v>3.8091212142424578E-4</v>
      </c>
      <c r="AC304">
        <f t="shared" si="254"/>
        <v>-164.85227489511499</v>
      </c>
      <c r="AD304">
        <f t="shared" si="255"/>
        <v>10.665539399878881</v>
      </c>
      <c r="AG304">
        <f t="shared" si="264"/>
        <v>8232000</v>
      </c>
      <c r="AH304">
        <f t="shared" si="267"/>
        <v>103026862.83609375</v>
      </c>
      <c r="AI304">
        <f t="shared" si="268"/>
        <v>-372387189.71735179</v>
      </c>
      <c r="AJ304">
        <f t="shared" si="269"/>
        <v>-976.78861731547465</v>
      </c>
      <c r="AK304">
        <f t="shared" si="270"/>
        <v>-270.73297468355889</v>
      </c>
      <c r="AL304">
        <f t="shared" si="271"/>
        <v>-986.75579323440081</v>
      </c>
      <c r="AM304">
        <f t="shared" si="272"/>
        <v>-234.70694683320838</v>
      </c>
      <c r="AN304">
        <f t="shared" si="273"/>
        <v>-27629162.210563224</v>
      </c>
      <c r="AO304">
        <f t="shared" si="274"/>
        <v>-6571794.5113298343</v>
      </c>
      <c r="AP304">
        <f t="shared" si="275"/>
        <v>-103026862.83609375</v>
      </c>
      <c r="AQ304">
        <f t="shared" si="276"/>
        <v>372387189.71735179</v>
      </c>
      <c r="AR304">
        <f t="shared" si="277"/>
        <v>386376440.18681347</v>
      </c>
      <c r="AS304">
        <f t="shared" si="278"/>
        <v>-0.26664892607396079</v>
      </c>
      <c r="AT304">
        <f t="shared" si="279"/>
        <v>0.96379372804745067</v>
      </c>
      <c r="AU304">
        <f>G*Mz/AR304^2</f>
        <v>2.669956888814465E-3</v>
      </c>
      <c r="AV304">
        <f t="shared" si="280"/>
        <v>-7.1194113706615064E-4</v>
      </c>
      <c r="AW304">
        <f t="shared" si="281"/>
        <v>2.5732877035964659E-3</v>
      </c>
      <c r="AX304">
        <f>AH304+AJ304*dt/2</f>
        <v>89351822.193677112</v>
      </c>
      <c r="AY304">
        <f>AI304+AK304*dt/2</f>
        <v>-376177451.3629216</v>
      </c>
      <c r="AZ304">
        <f t="shared" si="282"/>
        <v>-89351822.193677112</v>
      </c>
      <c r="BA304">
        <f t="shared" si="283"/>
        <v>376177451.3629216</v>
      </c>
      <c r="BB304">
        <f t="shared" si="284"/>
        <v>386643534.85249656</v>
      </c>
      <c r="BC304">
        <f t="shared" si="285"/>
        <v>-0.23109612379207267</v>
      </c>
      <c r="BD304">
        <f t="shared" si="286"/>
        <v>0.97293092332820785</v>
      </c>
      <c r="BE304">
        <f>G*Mz/BB304^2</f>
        <v>2.6662693323879121E-3</v>
      </c>
      <c r="BF304">
        <f t="shared" si="287"/>
        <v>-6.1616450770052387E-4</v>
      </c>
      <c r="BG304">
        <f t="shared" si="288"/>
        <v>2.5940958834018558E-3</v>
      </c>
      <c r="BH304">
        <f>BF304*dt</f>
        <v>-17.252606215614669</v>
      </c>
      <c r="BI304">
        <f>BG304*dt</f>
        <v>72.634684735251966</v>
      </c>
      <c r="BJ304">
        <f t="shared" si="265"/>
        <v>150745468178.49078</v>
      </c>
      <c r="BK304">
        <f t="shared" si="266"/>
        <v>-12992727335.183334</v>
      </c>
    </row>
    <row r="305" spans="2:63" x14ac:dyDescent="0.3">
      <c r="B305">
        <f t="shared" si="256"/>
        <v>8260000</v>
      </c>
      <c r="C305">
        <f t="shared" si="235"/>
        <v>149661430501.15237</v>
      </c>
      <c r="D305">
        <f t="shared" si="236"/>
        <v>-10100087490.127768</v>
      </c>
      <c r="E305">
        <f t="shared" si="237"/>
        <v>-2002.7341856060136</v>
      </c>
      <c r="F305">
        <f t="shared" si="238"/>
        <v>-29681.297396736511</v>
      </c>
      <c r="G305">
        <f t="shared" si="246"/>
        <v>-2085.1458286480542</v>
      </c>
      <c r="H305">
        <f t="shared" si="247"/>
        <v>-29675.735744665282</v>
      </c>
      <c r="I305">
        <f t="shared" si="248"/>
        <v>-58384083.202145517</v>
      </c>
      <c r="J305">
        <f t="shared" si="249"/>
        <v>-830920600.8506279</v>
      </c>
      <c r="K305">
        <f t="shared" si="239"/>
        <v>-149661430501.15237</v>
      </c>
      <c r="L305">
        <f t="shared" si="240"/>
        <v>10100087490.127768</v>
      </c>
      <c r="M305">
        <f t="shared" si="241"/>
        <v>150001851811.76764</v>
      </c>
      <c r="N305">
        <f t="shared" si="242"/>
        <v>-0.99773055261316079</v>
      </c>
      <c r="O305">
        <f t="shared" si="243"/>
        <v>6.7333085346186483E-2</v>
      </c>
      <c r="P305">
        <f t="shared" si="250"/>
        <v>5.8999355248336863E-3</v>
      </c>
      <c r="Q305">
        <f t="shared" si="244"/>
        <v>-5.8865459315743324E-3</v>
      </c>
      <c r="R305">
        <f t="shared" si="245"/>
        <v>3.9726086223062417E-4</v>
      </c>
      <c r="S305">
        <f t="shared" si="251"/>
        <v>149633392222.55389</v>
      </c>
      <c r="T305">
        <f t="shared" si="252"/>
        <v>-10515625653.682079</v>
      </c>
      <c r="U305">
        <f t="shared" si="257"/>
        <v>-149633392222.55389</v>
      </c>
      <c r="V305">
        <f t="shared" si="258"/>
        <v>10515625653.682079</v>
      </c>
      <c r="W305">
        <f t="shared" si="259"/>
        <v>150002434816.62897</v>
      </c>
      <c r="X305">
        <f t="shared" si="260"/>
        <v>-0.99753975597445332</v>
      </c>
      <c r="Y305">
        <f t="shared" si="261"/>
        <v>7.0103033104342238E-2</v>
      </c>
      <c r="Z305">
        <f t="shared" si="253"/>
        <v>5.8998896631193443E-3</v>
      </c>
      <c r="AA305">
        <f t="shared" si="262"/>
        <v>-5.8853744948242706E-3</v>
      </c>
      <c r="AB305">
        <f t="shared" si="263"/>
        <v>4.1360016036562196E-4</v>
      </c>
      <c r="AC305">
        <f t="shared" si="254"/>
        <v>-164.79048585507957</v>
      </c>
      <c r="AD305">
        <f t="shared" si="255"/>
        <v>11.580804490237416</v>
      </c>
      <c r="AG305">
        <f t="shared" si="264"/>
        <v>8260000</v>
      </c>
      <c r="AH305">
        <f t="shared" si="267"/>
        <v>75397700.625530526</v>
      </c>
      <c r="AI305">
        <f t="shared" si="268"/>
        <v>-378958984.22868162</v>
      </c>
      <c r="AJ305">
        <f t="shared" si="269"/>
        <v>-994.04122353108937</v>
      </c>
      <c r="AK305">
        <f t="shared" si="270"/>
        <v>-198.09828994830693</v>
      </c>
      <c r="AL305">
        <f t="shared" si="271"/>
        <v>-1001.3348743079505</v>
      </c>
      <c r="AM305">
        <f t="shared" si="272"/>
        <v>-161.43942015802421</v>
      </c>
      <c r="AN305">
        <f t="shared" si="273"/>
        <v>-28037376.480622612</v>
      </c>
      <c r="AO305">
        <f t="shared" si="274"/>
        <v>-4520303.7644246779</v>
      </c>
      <c r="AP305">
        <f t="shared" si="275"/>
        <v>-75397700.625530526</v>
      </c>
      <c r="AQ305">
        <f t="shared" si="276"/>
        <v>378958984.22868162</v>
      </c>
      <c r="AR305">
        <f t="shared" si="277"/>
        <v>386386755.70890278</v>
      </c>
      <c r="AS305">
        <f t="shared" si="278"/>
        <v>-0.19513531328784436</v>
      </c>
      <c r="AT305">
        <f t="shared" si="279"/>
        <v>0.98077633001008679</v>
      </c>
      <c r="AU305">
        <f>G*Mz/AR305^2</f>
        <v>2.6698143288990056E-3</v>
      </c>
      <c r="AV305">
        <f t="shared" si="280"/>
        <v>-5.2097505549008347E-4</v>
      </c>
      <c r="AW305">
        <f t="shared" si="281"/>
        <v>2.6184906993059094E-3</v>
      </c>
      <c r="AX305">
        <f>AH305+AJ305*dt/2</f>
        <v>61481123.496095277</v>
      </c>
      <c r="AY305">
        <f>AI305+AK305*dt/2</f>
        <v>-381732360.28795791</v>
      </c>
      <c r="AZ305">
        <f t="shared" si="282"/>
        <v>-61481123.496095277</v>
      </c>
      <c r="BA305">
        <f t="shared" si="283"/>
        <v>381732360.28795791</v>
      </c>
      <c r="BB305">
        <f t="shared" si="284"/>
        <v>386651682.31543672</v>
      </c>
      <c r="BC305">
        <f t="shared" si="285"/>
        <v>-0.15900906761330985</v>
      </c>
      <c r="BD305">
        <f t="shared" si="286"/>
        <v>0.98727712240117571</v>
      </c>
      <c r="BE305">
        <f>G*Mz/BB305^2</f>
        <v>2.6661569671626076E-3</v>
      </c>
      <c r="BF305">
        <f t="shared" si="287"/>
        <v>-4.2394313345925621E-4</v>
      </c>
      <c r="BG305">
        <f t="shared" si="288"/>
        <v>2.6322357784101451E-3</v>
      </c>
      <c r="BH305">
        <f>BF305*dt</f>
        <v>-11.870407736859175</v>
      </c>
      <c r="BI305">
        <f>BG305*dt</f>
        <v>73.702601795484057</v>
      </c>
      <c r="BJ305">
        <f t="shared" si="265"/>
        <v>150415407507.40768</v>
      </c>
      <c r="BK305">
        <f t="shared" si="266"/>
        <v>-13889677332.414583</v>
      </c>
    </row>
    <row r="306" spans="2:63" x14ac:dyDescent="0.3">
      <c r="B306">
        <f t="shared" si="256"/>
        <v>8288000</v>
      </c>
      <c r="C306">
        <f t="shared" si="235"/>
        <v>149603046417.95023</v>
      </c>
      <c r="D306">
        <f t="shared" si="236"/>
        <v>-10931008090.978395</v>
      </c>
      <c r="E306">
        <f t="shared" si="237"/>
        <v>-2167.524671461093</v>
      </c>
      <c r="F306">
        <f t="shared" si="238"/>
        <v>-29669.716592246274</v>
      </c>
      <c r="G306">
        <f t="shared" si="246"/>
        <v>-2249.9041492199713</v>
      </c>
      <c r="H306">
        <f t="shared" si="247"/>
        <v>-29663.697391705417</v>
      </c>
      <c r="I306">
        <f t="shared" si="248"/>
        <v>-62997316.178159192</v>
      </c>
      <c r="J306">
        <f t="shared" si="249"/>
        <v>-830583526.96775162</v>
      </c>
      <c r="K306">
        <f t="shared" si="239"/>
        <v>-149603046417.95023</v>
      </c>
      <c r="L306">
        <f t="shared" si="240"/>
        <v>10931008090.978395</v>
      </c>
      <c r="M306">
        <f t="shared" si="241"/>
        <v>150001861439.83817</v>
      </c>
      <c r="N306">
        <f t="shared" si="242"/>
        <v>-0.99734126618123409</v>
      </c>
      <c r="O306">
        <f t="shared" si="243"/>
        <v>7.287248295490345E-2</v>
      </c>
      <c r="P306">
        <f t="shared" si="250"/>
        <v>5.8999347674431723E-3</v>
      </c>
      <c r="Q306">
        <f t="shared" si="244"/>
        <v>-5.8842484113484587E-3</v>
      </c>
      <c r="R306">
        <f t="shared" si="245"/>
        <v>4.2994289577554483E-4</v>
      </c>
      <c r="S306">
        <f t="shared" si="251"/>
        <v>149572701072.54977</v>
      </c>
      <c r="T306">
        <f t="shared" si="252"/>
        <v>-11346384123.269844</v>
      </c>
      <c r="U306">
        <f t="shared" si="257"/>
        <v>-149572701072.54977</v>
      </c>
      <c r="V306">
        <f t="shared" si="258"/>
        <v>11346384123.269844</v>
      </c>
      <c r="W306">
        <f t="shared" si="259"/>
        <v>150002444442.78607</v>
      </c>
      <c r="X306">
        <f t="shared" si="260"/>
        <v>-0.99713509088580077</v>
      </c>
      <c r="Y306">
        <f t="shared" si="261"/>
        <v>7.5641328149139472E-2</v>
      </c>
      <c r="Z306">
        <f t="shared" si="253"/>
        <v>5.8998889058881785E-3</v>
      </c>
      <c r="AA306">
        <f t="shared" si="262"/>
        <v>-5.8829862603889367E-3</v>
      </c>
      <c r="AB306">
        <f t="shared" si="263"/>
        <v>4.4627543277375514E-4</v>
      </c>
      <c r="AC306">
        <f t="shared" si="254"/>
        <v>-164.72361529089022</v>
      </c>
      <c r="AD306">
        <f t="shared" si="255"/>
        <v>12.495712117665144</v>
      </c>
      <c r="AG306">
        <f t="shared" si="264"/>
        <v>8288000</v>
      </c>
      <c r="AH306">
        <f t="shared" si="267"/>
        <v>47360324.144907914</v>
      </c>
      <c r="AI306">
        <f t="shared" si="268"/>
        <v>-383479287.99310631</v>
      </c>
      <c r="AJ306">
        <f t="shared" si="269"/>
        <v>-1005.9116312679486</v>
      </c>
      <c r="AK306">
        <f t="shared" si="270"/>
        <v>-124.39568815282287</v>
      </c>
      <c r="AL306">
        <f t="shared" si="271"/>
        <v>-1010.4928527158626</v>
      </c>
      <c r="AM306">
        <f t="shared" si="272"/>
        <v>-87.301272717456499</v>
      </c>
      <c r="AN306">
        <f t="shared" si="273"/>
        <v>-28293799.87604415</v>
      </c>
      <c r="AO306">
        <f t="shared" si="274"/>
        <v>-2444435.636088782</v>
      </c>
      <c r="AP306">
        <f t="shared" si="275"/>
        <v>-47360324.144907914</v>
      </c>
      <c r="AQ306">
        <f t="shared" si="276"/>
        <v>383479287.99310631</v>
      </c>
      <c r="AR306">
        <f t="shared" si="277"/>
        <v>386392759.53724927</v>
      </c>
      <c r="AS306">
        <f t="shared" si="278"/>
        <v>-0.12257042342518909</v>
      </c>
      <c r="AT306">
        <f t="shared" si="279"/>
        <v>0.9924598184820228</v>
      </c>
      <c r="AU306">
        <f>G*Mz/AR306^2</f>
        <v>2.6697313615968465E-3</v>
      </c>
      <c r="AV306">
        <f t="shared" si="280"/>
        <v>-3.272301034224321E-4</v>
      </c>
      <c r="AW306">
        <f t="shared" si="281"/>
        <v>2.64960110252617E-3</v>
      </c>
      <c r="AX306">
        <f>AH306+AJ306*dt/2</f>
        <v>33277561.307156634</v>
      </c>
      <c r="AY306">
        <f>AI306+AK306*dt/2</f>
        <v>-385220827.62724584</v>
      </c>
      <c r="AZ306">
        <f t="shared" si="282"/>
        <v>-33277561.307156634</v>
      </c>
      <c r="BA306">
        <f t="shared" si="283"/>
        <v>385220827.62724584</v>
      </c>
      <c r="BB306">
        <f t="shared" si="284"/>
        <v>386655508.33315676</v>
      </c>
      <c r="BC306">
        <f t="shared" si="285"/>
        <v>-8.6065142200129868E-2</v>
      </c>
      <c r="BD306">
        <f t="shared" si="286"/>
        <v>0.99628951178764857</v>
      </c>
      <c r="BE306">
        <f>G*Mz/BB306^2</f>
        <v>2.6661042033296251E-3</v>
      </c>
      <c r="BF306">
        <f t="shared" si="287"/>
        <v>-2.2945863737992814E-4</v>
      </c>
      <c r="BG306">
        <f t="shared" si="288"/>
        <v>2.6562116551102702E-3</v>
      </c>
      <c r="BH306">
        <f>BF306*dt</f>
        <v>-6.424841846637988</v>
      </c>
      <c r="BI306">
        <f>BG306*dt</f>
        <v>74.373926343087561</v>
      </c>
      <c r="BJ306">
        <f t="shared" si="265"/>
        <v>150076649659.39929</v>
      </c>
      <c r="BK306">
        <f t="shared" si="266"/>
        <v>-14765800970.909458</v>
      </c>
    </row>
    <row r="307" spans="2:63" x14ac:dyDescent="0.3">
      <c r="B307">
        <f t="shared" si="256"/>
        <v>8316000</v>
      </c>
      <c r="C307">
        <f t="shared" si="235"/>
        <v>149540049101.77206</v>
      </c>
      <c r="D307">
        <f t="shared" si="236"/>
        <v>-11761591617.946148</v>
      </c>
      <c r="E307">
        <f t="shared" si="237"/>
        <v>-2332.2482867519834</v>
      </c>
      <c r="F307">
        <f t="shared" si="238"/>
        <v>-29657.220880128607</v>
      </c>
      <c r="G307">
        <f t="shared" si="246"/>
        <v>-2414.5930589527397</v>
      </c>
      <c r="H307">
        <f t="shared" si="247"/>
        <v>-29650.744316904806</v>
      </c>
      <c r="I307">
        <f t="shared" si="248"/>
        <v>-67608605.650676712</v>
      </c>
      <c r="J307">
        <f t="shared" si="249"/>
        <v>-830220840.87333453</v>
      </c>
      <c r="K307">
        <f t="shared" si="239"/>
        <v>-149540049101.77206</v>
      </c>
      <c r="L307">
        <f t="shared" si="240"/>
        <v>11761591617.946148</v>
      </c>
      <c r="M307">
        <f t="shared" si="241"/>
        <v>150001871064.15619</v>
      </c>
      <c r="N307">
        <f t="shared" si="242"/>
        <v>-0.99692122532133876</v>
      </c>
      <c r="O307">
        <f t="shared" si="243"/>
        <v>7.840963272328573E-2</v>
      </c>
      <c r="P307">
        <f t="shared" si="250"/>
        <v>5.8999340103479932E-3</v>
      </c>
      <c r="Q307">
        <f t="shared" si="244"/>
        <v>-5.8817694429111611E-3</v>
      </c>
      <c r="R307">
        <f t="shared" si="245"/>
        <v>4.626116588430084E-4</v>
      </c>
      <c r="S307">
        <f t="shared" si="251"/>
        <v>149507397625.75754</v>
      </c>
      <c r="T307">
        <f t="shared" si="252"/>
        <v>-12176792710.267948</v>
      </c>
      <c r="U307">
        <f t="shared" si="257"/>
        <v>-149507397625.75754</v>
      </c>
      <c r="V307">
        <f t="shared" si="258"/>
        <v>12176792710.267948</v>
      </c>
      <c r="W307">
        <f t="shared" si="259"/>
        <v>150002454065.04257</v>
      </c>
      <c r="X307">
        <f t="shared" si="260"/>
        <v>-0.9966996777328031</v>
      </c>
      <c r="Y307">
        <f t="shared" si="261"/>
        <v>8.1177289972789168E-2</v>
      </c>
      <c r="Z307">
        <f t="shared" si="253"/>
        <v>5.8998881489639938E-3</v>
      </c>
      <c r="AA307">
        <f t="shared" si="262"/>
        <v>-5.8804166167319965E-3</v>
      </c>
      <c r="AB307">
        <f t="shared" si="263"/>
        <v>4.7893693107547248E-4</v>
      </c>
      <c r="AC307">
        <f t="shared" si="254"/>
        <v>-164.65166526849589</v>
      </c>
      <c r="AD307">
        <f t="shared" si="255"/>
        <v>13.41023407011323</v>
      </c>
      <c r="AG307">
        <f t="shared" si="264"/>
        <v>8316000</v>
      </c>
      <c r="AH307">
        <f t="shared" si="267"/>
        <v>19066524.268863764</v>
      </c>
      <c r="AI307">
        <f t="shared" si="268"/>
        <v>-385923723.62919509</v>
      </c>
      <c r="AJ307">
        <f t="shared" si="269"/>
        <v>-1012.3364731145865</v>
      </c>
      <c r="AK307">
        <f t="shared" si="270"/>
        <v>-50.02176180973531</v>
      </c>
      <c r="AL307">
        <f t="shared" si="271"/>
        <v>-1014.1807772029424</v>
      </c>
      <c r="AM307">
        <f t="shared" si="272"/>
        <v>-12.691376300238396</v>
      </c>
      <c r="AN307">
        <f t="shared" si="273"/>
        <v>-28397061.761682387</v>
      </c>
      <c r="AO307">
        <f t="shared" si="274"/>
        <v>-355358.53640667506</v>
      </c>
      <c r="AP307">
        <f t="shared" si="275"/>
        <v>-19066524.268863764</v>
      </c>
      <c r="AQ307">
        <f t="shared" si="276"/>
        <v>385923723.62919509</v>
      </c>
      <c r="AR307">
        <f t="shared" si="277"/>
        <v>386394426.47056717</v>
      </c>
      <c r="AS307">
        <f t="shared" si="278"/>
        <v>-4.9344718667457585E-2</v>
      </c>
      <c r="AT307">
        <f t="shared" si="279"/>
        <v>0.99878180737317668</v>
      </c>
      <c r="AU307">
        <f>G*Mz/AR307^2</f>
        <v>2.6697083268207096E-3</v>
      </c>
      <c r="AV307">
        <f t="shared" si="280"/>
        <v>-1.3173600631113683E-4</v>
      </c>
      <c r="AW307">
        <f t="shared" si="281"/>
        <v>2.6664561078212079E-3</v>
      </c>
      <c r="AX307">
        <f>AH307+AJ307*dt/2</f>
        <v>4893813.6452595517</v>
      </c>
      <c r="AY307">
        <f>AI307+AK307*dt/2</f>
        <v>-386624028.2945314</v>
      </c>
      <c r="AZ307">
        <f t="shared" si="282"/>
        <v>-4893813.6452595517</v>
      </c>
      <c r="BA307">
        <f t="shared" si="283"/>
        <v>386624028.2945314</v>
      </c>
      <c r="BB307">
        <f t="shared" si="284"/>
        <v>386654999.53664786</v>
      </c>
      <c r="BC307">
        <f t="shared" si="285"/>
        <v>-1.265679650107746E-2</v>
      </c>
      <c r="BD307">
        <f t="shared" si="286"/>
        <v>0.99991989954312355</v>
      </c>
      <c r="BE307">
        <f>G*Mz/BB307^2</f>
        <v>2.666111219948602E-3</v>
      </c>
      <c r="BF307">
        <f t="shared" si="287"/>
        <v>-3.3744427160128823E-5</v>
      </c>
      <c r="BG307">
        <f t="shared" si="288"/>
        <v>2.6658976632218008E-3</v>
      </c>
      <c r="BH307">
        <f>BF307*dt</f>
        <v>-0.94484396048360708</v>
      </c>
      <c r="BI307">
        <f>BG307*dt</f>
        <v>74.645134570210416</v>
      </c>
      <c r="BJ307">
        <f t="shared" si="265"/>
        <v>149730714344.46069</v>
      </c>
      <c r="BK307">
        <f t="shared" si="266"/>
        <v>-15620828854.238098</v>
      </c>
    </row>
    <row r="308" spans="2:63" x14ac:dyDescent="0.3">
      <c r="B308">
        <f t="shared" si="256"/>
        <v>8344000</v>
      </c>
      <c r="C308">
        <f t="shared" si="235"/>
        <v>149472440496.1214</v>
      </c>
      <c r="D308">
        <f t="shared" si="236"/>
        <v>-12591812458.819483</v>
      </c>
      <c r="E308">
        <f t="shared" si="237"/>
        <v>-2496.8999520204793</v>
      </c>
      <c r="F308">
        <f t="shared" si="238"/>
        <v>-29643.810646058493</v>
      </c>
      <c r="G308">
        <f t="shared" si="246"/>
        <v>-2579.2074794602972</v>
      </c>
      <c r="H308">
        <f t="shared" si="247"/>
        <v>-29636.876920041635</v>
      </c>
      <c r="I308">
        <f t="shared" si="248"/>
        <v>-72217809.424888328</v>
      </c>
      <c r="J308">
        <f t="shared" si="249"/>
        <v>-829832553.76116574</v>
      </c>
      <c r="K308">
        <f t="shared" si="239"/>
        <v>-149472440496.1214</v>
      </c>
      <c r="L308">
        <f t="shared" si="240"/>
        <v>12591812458.819483</v>
      </c>
      <c r="M308">
        <f t="shared" si="241"/>
        <v>150001880684.42554</v>
      </c>
      <c r="N308">
        <f t="shared" si="242"/>
        <v>-0.99647044299785825</v>
      </c>
      <c r="O308">
        <f t="shared" si="243"/>
        <v>8.3944363906411149E-2</v>
      </c>
      <c r="P308">
        <f t="shared" si="250"/>
        <v>5.8999332535714481E-3</v>
      </c>
      <c r="Q308">
        <f t="shared" si="244"/>
        <v>-5.8791091028441364E-3</v>
      </c>
      <c r="R308">
        <f t="shared" si="245"/>
        <v>4.9526614406133801E-4</v>
      </c>
      <c r="S308">
        <f t="shared" si="251"/>
        <v>149437483896.79312</v>
      </c>
      <c r="T308">
        <f t="shared" si="252"/>
        <v>-13006825807.864302</v>
      </c>
      <c r="U308">
        <f t="shared" si="257"/>
        <v>-149437483896.79312</v>
      </c>
      <c r="V308">
        <f t="shared" si="258"/>
        <v>13006825807.864302</v>
      </c>
      <c r="W308">
        <f t="shared" si="259"/>
        <v>150002463683.10233</v>
      </c>
      <c r="X308">
        <f t="shared" si="260"/>
        <v>-0.99623352995386272</v>
      </c>
      <c r="Y308">
        <f t="shared" si="261"/>
        <v>8.6710747867066604E-2</v>
      </c>
      <c r="Z308">
        <f t="shared" si="253"/>
        <v>5.8998873923700882E-3</v>
      </c>
      <c r="AA308">
        <f t="shared" si="262"/>
        <v>-5.8776656432311435E-3</v>
      </c>
      <c r="AB308">
        <f t="shared" si="263"/>
        <v>5.1158364812388781E-4</v>
      </c>
      <c r="AC308">
        <f t="shared" si="254"/>
        <v>-164.57463801047203</v>
      </c>
      <c r="AD308">
        <f t="shared" si="255"/>
        <v>14.324342147468858</v>
      </c>
      <c r="AG308">
        <f t="shared" si="264"/>
        <v>8344000</v>
      </c>
      <c r="AH308">
        <f t="shared" si="267"/>
        <v>-9330537.4928186238</v>
      </c>
      <c r="AI308">
        <f t="shared" si="268"/>
        <v>-386279082.16560179</v>
      </c>
      <c r="AJ308">
        <f t="shared" si="269"/>
        <v>-1013.2813170750701</v>
      </c>
      <c r="AK308">
        <f t="shared" si="270"/>
        <v>24.623372760475107</v>
      </c>
      <c r="AL308">
        <f t="shared" si="271"/>
        <v>-1012.3787558557975</v>
      </c>
      <c r="AM308">
        <f t="shared" si="272"/>
        <v>61.988907130514697</v>
      </c>
      <c r="AN308">
        <f t="shared" si="273"/>
        <v>-28346605.163962331</v>
      </c>
      <c r="AO308">
        <f t="shared" si="274"/>
        <v>1735689.3996544115</v>
      </c>
      <c r="AP308">
        <f t="shared" si="275"/>
        <v>9330537.4928186238</v>
      </c>
      <c r="AQ308">
        <f t="shared" si="276"/>
        <v>386279082.16560179</v>
      </c>
      <c r="AR308">
        <f t="shared" si="277"/>
        <v>386391754.89211029</v>
      </c>
      <c r="AS308">
        <f t="shared" si="278"/>
        <v>2.4147869033654536E-2</v>
      </c>
      <c r="AT308">
        <f t="shared" si="279"/>
        <v>0.9997083976946145</v>
      </c>
      <c r="AU308">
        <f>G*Mz/AR308^2</f>
        <v>2.6697452445852265E-3</v>
      </c>
      <c r="AV308">
        <f t="shared" si="280"/>
        <v>6.4468658519466042E-5</v>
      </c>
      <c r="AW308">
        <f t="shared" si="281"/>
        <v>2.6689667407171136E-3</v>
      </c>
      <c r="AX308">
        <f>AH308+AJ308*dt/2</f>
        <v>-23516475.931869604</v>
      </c>
      <c r="AY308">
        <f>AI308+AK308*dt/2</f>
        <v>-385934354.94695514</v>
      </c>
      <c r="AZ308">
        <f t="shared" si="282"/>
        <v>23516475.931869604</v>
      </c>
      <c r="BA308">
        <f t="shared" si="283"/>
        <v>385934354.94695514</v>
      </c>
      <c r="BB308">
        <f t="shared" si="284"/>
        <v>386650166.13028449</v>
      </c>
      <c r="BC308">
        <f t="shared" si="285"/>
        <v>6.0821067703732891E-2</v>
      </c>
      <c r="BD308">
        <f t="shared" si="286"/>
        <v>0.99814868517840449</v>
      </c>
      <c r="BE308">
        <f>G*Mz/BB308^2</f>
        <v>2.6661778769973212E-3</v>
      </c>
      <c r="BF308">
        <f t="shared" si="287"/>
        <v>1.6215978516704888E-4</v>
      </c>
      <c r="BG308">
        <f t="shared" si="288"/>
        <v>2.6612419423766259E-3</v>
      </c>
      <c r="BH308">
        <f>BF308*dt</f>
        <v>4.5404739846773685</v>
      </c>
      <c r="BI308">
        <f>BG308*dt</f>
        <v>74.514774386545525</v>
      </c>
      <c r="BJ308">
        <f t="shared" si="265"/>
        <v>149379135121.19321</v>
      </c>
      <c r="BK308">
        <f t="shared" si="266"/>
        <v>-16454603280.4755</v>
      </c>
    </row>
    <row r="309" spans="2:63" x14ac:dyDescent="0.3">
      <c r="B309">
        <f t="shared" si="256"/>
        <v>8372000</v>
      </c>
      <c r="C309">
        <f t="shared" ref="C309:C372" si="289">C308+I308</f>
        <v>149400222686.6965</v>
      </c>
      <c r="D309">
        <f t="shared" ref="D309:D372" si="290">D308+J308</f>
        <v>-13421645012.580648</v>
      </c>
      <c r="E309">
        <f t="shared" ref="E309:E372" si="291">E308+AC308</f>
        <v>-2661.4745900309513</v>
      </c>
      <c r="F309">
        <f t="shared" ref="F309:F372" si="292">F308+AD308</f>
        <v>-29629.486303911024</v>
      </c>
      <c r="G309">
        <f t="shared" si="246"/>
        <v>-2743.7423346574556</v>
      </c>
      <c r="H309">
        <f t="shared" si="247"/>
        <v>-29622.095629088013</v>
      </c>
      <c r="I309">
        <f t="shared" si="248"/>
        <v>-76824785.370408759</v>
      </c>
      <c r="J309">
        <f t="shared" si="249"/>
        <v>-829418677.6144644</v>
      </c>
      <c r="K309">
        <f t="shared" ref="K309:K372" si="293">0-C309</f>
        <v>-149400222686.6965</v>
      </c>
      <c r="L309">
        <f t="shared" ref="L309:L372" si="294">0-D309</f>
        <v>13421645012.580648</v>
      </c>
      <c r="M309">
        <f t="shared" ref="M309:M372" si="295">SQRT(K309^2+L309^2)</f>
        <v>150001890300.35001</v>
      </c>
      <c r="N309">
        <f t="shared" ref="N309:N372" si="296">K309/M309</f>
        <v>-0.99598893312311743</v>
      </c>
      <c r="O309">
        <f t="shared" ref="O309:O372" si="297">L309/M309</f>
        <v>8.947650583406902E-2</v>
      </c>
      <c r="P309">
        <f t="shared" si="250"/>
        <v>5.8999324971368379E-3</v>
      </c>
      <c r="Q309">
        <f t="shared" ref="Q309:Q372" si="298">N309*P309</f>
        <v>-5.8762674733217292E-3</v>
      </c>
      <c r="R309">
        <f t="shared" ref="R309:R372" si="299">O309*P309</f>
        <v>5.2790534450067772E-4</v>
      </c>
      <c r="S309">
        <f t="shared" si="251"/>
        <v>149362962042.43607</v>
      </c>
      <c r="T309">
        <f t="shared" si="252"/>
        <v>-13836457820.835403</v>
      </c>
      <c r="U309">
        <f t="shared" si="257"/>
        <v>-149362962042.43607</v>
      </c>
      <c r="V309">
        <f t="shared" si="258"/>
        <v>13836457820.835403</v>
      </c>
      <c r="W309">
        <f t="shared" si="259"/>
        <v>150002473296.66919</v>
      </c>
      <c r="X309">
        <f t="shared" si="260"/>
        <v>-0.99573666193511146</v>
      </c>
      <c r="Y309">
        <f t="shared" si="261"/>
        <v>9.2241531201090146E-2</v>
      </c>
      <c r="Z309">
        <f t="shared" si="253"/>
        <v>5.8998866361297565E-3</v>
      </c>
      <c r="AA309">
        <f t="shared" si="262"/>
        <v>-5.8747334248554174E-3</v>
      </c>
      <c r="AB309">
        <f t="shared" si="263"/>
        <v>5.442145772294577E-4</v>
      </c>
      <c r="AC309">
        <f t="shared" si="254"/>
        <v>-164.49253589595168</v>
      </c>
      <c r="AD309">
        <f t="shared" si="255"/>
        <v>15.238008162424816</v>
      </c>
      <c r="AG309">
        <f t="shared" si="264"/>
        <v>8372000</v>
      </c>
      <c r="AH309">
        <f t="shared" si="267"/>
        <v>-37677142.656780958</v>
      </c>
      <c r="AI309">
        <f t="shared" si="268"/>
        <v>-384543392.7659474</v>
      </c>
      <c r="AJ309">
        <f t="shared" si="269"/>
        <v>-1008.7408430903927</v>
      </c>
      <c r="AK309">
        <f t="shared" si="270"/>
        <v>99.138147147020632</v>
      </c>
      <c r="AL309">
        <f t="shared" si="271"/>
        <v>-1005.0960613232972</v>
      </c>
      <c r="AM309">
        <f t="shared" si="272"/>
        <v>136.33780316600217</v>
      </c>
      <c r="AN309">
        <f t="shared" si="273"/>
        <v>-28142689.717052322</v>
      </c>
      <c r="AO309">
        <f t="shared" si="274"/>
        <v>3817458.4886480607</v>
      </c>
      <c r="AP309">
        <f t="shared" si="275"/>
        <v>37677142.656780958</v>
      </c>
      <c r="AQ309">
        <f t="shared" si="276"/>
        <v>384543392.7659474</v>
      </c>
      <c r="AR309">
        <f t="shared" si="277"/>
        <v>386384766.7788226</v>
      </c>
      <c r="AS309">
        <f t="shared" si="278"/>
        <v>9.7511977428314106E-2</v>
      </c>
      <c r="AT309">
        <f t="shared" si="279"/>
        <v>0.99523435142584371</v>
      </c>
      <c r="AU309">
        <f>G*Mz/AR309^2</f>
        <v>2.6698418149085526E-3</v>
      </c>
      <c r="AV309">
        <f t="shared" si="280"/>
        <v>2.6034155479253194E-4</v>
      </c>
      <c r="AW309">
        <f t="shared" si="281"/>
        <v>2.6571182870701107E-3</v>
      </c>
      <c r="AX309">
        <f>AH309+AJ309*dt/2</f>
        <v>-51799514.460046455</v>
      </c>
      <c r="AY309">
        <f>AI309+AK309*dt/2</f>
        <v>-383155458.70588911</v>
      </c>
      <c r="AZ309">
        <f t="shared" si="282"/>
        <v>51799514.460046455</v>
      </c>
      <c r="BA309">
        <f t="shared" si="283"/>
        <v>383155458.70588911</v>
      </c>
      <c r="BB309">
        <f t="shared" si="284"/>
        <v>386641041.83908987</v>
      </c>
      <c r="BC309">
        <f t="shared" si="285"/>
        <v>0.13397314008274397</v>
      </c>
      <c r="BD309">
        <f t="shared" si="286"/>
        <v>0.9909849634259692</v>
      </c>
      <c r="BE309">
        <f>G*Mz/BB309^2</f>
        <v>2.66630371604563E-3</v>
      </c>
      <c r="BF309">
        <f t="shared" si="287"/>
        <v>3.5721308125292198E-4</v>
      </c>
      <c r="BG309">
        <f t="shared" si="288"/>
        <v>2.6422668905280045E-3</v>
      </c>
      <c r="BH309">
        <f>BF309*dt</f>
        <v>10.001966275081815</v>
      </c>
      <c r="BI309">
        <f>BG309*dt</f>
        <v>73.983472934784132</v>
      </c>
      <c r="BJ309">
        <f t="shared" si="265"/>
        <v>149023451260.12869</v>
      </c>
      <c r="BK309">
        <f t="shared" si="266"/>
        <v>-17267078940.240124</v>
      </c>
    </row>
    <row r="310" spans="2:63" x14ac:dyDescent="0.3">
      <c r="B310">
        <f t="shared" si="256"/>
        <v>8400000</v>
      </c>
      <c r="C310">
        <f t="shared" si="289"/>
        <v>149323397901.32608</v>
      </c>
      <c r="D310">
        <f t="shared" si="290"/>
        <v>-14251063690.195112</v>
      </c>
      <c r="E310">
        <f t="shared" si="291"/>
        <v>-2825.967125926903</v>
      </c>
      <c r="F310">
        <f t="shared" si="292"/>
        <v>-29614.248295748599</v>
      </c>
      <c r="G310">
        <f t="shared" si="246"/>
        <v>-2908.1925509164203</v>
      </c>
      <c r="H310">
        <f t="shared" si="247"/>
        <v>-29606.400900196742</v>
      </c>
      <c r="I310">
        <f t="shared" si="248"/>
        <v>-81429391.425659761</v>
      </c>
      <c r="J310">
        <f t="shared" si="249"/>
        <v>-828979225.20550883</v>
      </c>
      <c r="K310">
        <f t="shared" si="293"/>
        <v>-149323397901.32608</v>
      </c>
      <c r="L310">
        <f t="shared" si="294"/>
        <v>14251063690.195112</v>
      </c>
      <c r="M310">
        <f t="shared" si="295"/>
        <v>150001899911.63364</v>
      </c>
      <c r="N310">
        <f t="shared" si="296"/>
        <v>-0.99547671055695119</v>
      </c>
      <c r="O310">
        <f t="shared" si="297"/>
        <v>9.5005887916022644E-2</v>
      </c>
      <c r="P310">
        <f t="shared" si="250"/>
        <v>5.8999317410674441E-3</v>
      </c>
      <c r="Q310">
        <f t="shared" si="298"/>
        <v>-5.8732446421083653E-3</v>
      </c>
      <c r="R310">
        <f t="shared" si="299"/>
        <v>5.6052825370403795E-4</v>
      </c>
      <c r="S310">
        <f t="shared" si="251"/>
        <v>149283834361.56311</v>
      </c>
      <c r="T310">
        <f t="shared" si="252"/>
        <v>-14665663166.335592</v>
      </c>
      <c r="U310">
        <f t="shared" si="257"/>
        <v>-149283834361.56311</v>
      </c>
      <c r="V310">
        <f t="shared" si="258"/>
        <v>14665663166.335592</v>
      </c>
      <c r="W310">
        <f t="shared" si="259"/>
        <v>150002482905.44733</v>
      </c>
      <c r="X310">
        <f t="shared" si="260"/>
        <v>-0.99520908900996519</v>
      </c>
      <c r="Y310">
        <f t="shared" si="261"/>
        <v>9.7769469426582475E-2</v>
      </c>
      <c r="Z310">
        <f t="shared" si="253"/>
        <v>5.8998858802662693E-3</v>
      </c>
      <c r="AA310">
        <f t="shared" si="262"/>
        <v>-5.8716200521625505E-3</v>
      </c>
      <c r="AB310">
        <f t="shared" si="263"/>
        <v>5.7682871219101866E-4</v>
      </c>
      <c r="AC310">
        <f t="shared" si="254"/>
        <v>-164.4053614605514</v>
      </c>
      <c r="AD310">
        <f t="shared" si="255"/>
        <v>16.151203941348523</v>
      </c>
      <c r="AG310">
        <f t="shared" si="264"/>
        <v>8400000</v>
      </c>
      <c r="AH310">
        <f t="shared" si="267"/>
        <v>-65819832.373833284</v>
      </c>
      <c r="AI310">
        <f t="shared" si="268"/>
        <v>-380725934.27729934</v>
      </c>
      <c r="AJ310">
        <f t="shared" si="269"/>
        <v>-998.73887681531085</v>
      </c>
      <c r="AK310">
        <f t="shared" si="270"/>
        <v>173.12162008180476</v>
      </c>
      <c r="AL310">
        <f t="shared" si="271"/>
        <v>-992.37109303167585</v>
      </c>
      <c r="AM310">
        <f t="shared" si="272"/>
        <v>209.95520568759349</v>
      </c>
      <c r="AN310">
        <f t="shared" si="273"/>
        <v>-27786390.604886923</v>
      </c>
      <c r="AO310">
        <f t="shared" si="274"/>
        <v>5878745.7592526181</v>
      </c>
      <c r="AP310">
        <f t="shared" si="275"/>
        <v>65819832.373833284</v>
      </c>
      <c r="AQ310">
        <f t="shared" si="276"/>
        <v>380725934.27729934</v>
      </c>
      <c r="AR310">
        <f t="shared" si="277"/>
        <v>386373507.58694881</v>
      </c>
      <c r="AS310">
        <f t="shared" si="278"/>
        <v>0.17035286084934617</v>
      </c>
      <c r="AT310">
        <f t="shared" si="279"/>
        <v>0.9853831248811008</v>
      </c>
      <c r="AU310">
        <f>G*Mz/AR310^2</f>
        <v>2.6699974192585653E-3</v>
      </c>
      <c r="AV310">
        <f t="shared" si="280"/>
        <v>4.5484169883106777E-4</v>
      </c>
      <c r="AW310">
        <f t="shared" si="281"/>
        <v>2.6309704004134796E-3</v>
      </c>
      <c r="AX310">
        <f>AH310+AJ310*dt/2</f>
        <v>-79802176.649247631</v>
      </c>
      <c r="AY310">
        <f>AI310+AK310*dt/2</f>
        <v>-378302231.59615409</v>
      </c>
      <c r="AZ310">
        <f t="shared" si="282"/>
        <v>79802176.649247631</v>
      </c>
      <c r="BA310">
        <f t="shared" si="283"/>
        <v>378302231.59615409</v>
      </c>
      <c r="BB310">
        <f t="shared" si="284"/>
        <v>386627683.73279732</v>
      </c>
      <c r="BC310">
        <f t="shared" si="285"/>
        <v>0.20640574901097822</v>
      </c>
      <c r="BD310">
        <f t="shared" si="286"/>
        <v>0.97846648730307417</v>
      </c>
      <c r="BE310">
        <f>G*Mz/BB310^2</f>
        <v>2.6664879624678645E-3</v>
      </c>
      <c r="BF310">
        <f t="shared" si="287"/>
        <v>5.5037844512193673E-4</v>
      </c>
      <c r="BG310">
        <f t="shared" si="288"/>
        <v>2.609069110071863E-3</v>
      </c>
      <c r="BH310">
        <f>BF310*dt</f>
        <v>15.410596463414228</v>
      </c>
      <c r="BI310">
        <f>BG310*dt</f>
        <v>73.05393508201216</v>
      </c>
      <c r="BJ310">
        <f t="shared" si="265"/>
        <v>148665199577.58774</v>
      </c>
      <c r="BK310">
        <f t="shared" si="266"/>
        <v>-18058323032.968105</v>
      </c>
    </row>
    <row r="311" spans="2:63" x14ac:dyDescent="0.3">
      <c r="B311">
        <f t="shared" si="256"/>
        <v>8428000</v>
      </c>
      <c r="C311">
        <f t="shared" si="289"/>
        <v>149241968509.90042</v>
      </c>
      <c r="D311">
        <f t="shared" si="290"/>
        <v>-15080042915.400621</v>
      </c>
      <c r="E311">
        <f t="shared" si="291"/>
        <v>-2990.3724873874544</v>
      </c>
      <c r="F311">
        <f t="shared" si="292"/>
        <v>-29598.097091807249</v>
      </c>
      <c r="G311">
        <f t="shared" si="246"/>
        <v>-3072.553057223236</v>
      </c>
      <c r="H311">
        <f t="shared" si="247"/>
        <v>-29589.793217687191</v>
      </c>
      <c r="I311">
        <f t="shared" si="248"/>
        <v>-86031485.602250606</v>
      </c>
      <c r="J311">
        <f t="shared" si="249"/>
        <v>-828514210.09524131</v>
      </c>
      <c r="K311">
        <f t="shared" si="293"/>
        <v>-149241968509.90042</v>
      </c>
      <c r="L311">
        <f t="shared" si="294"/>
        <v>15080042915.400621</v>
      </c>
      <c r="M311">
        <f t="shared" si="295"/>
        <v>150001909517.98056</v>
      </c>
      <c r="N311">
        <f t="shared" si="296"/>
        <v>-0.99493379110624558</v>
      </c>
      <c r="O311">
        <f t="shared" si="297"/>
        <v>0.10053233964726958</v>
      </c>
      <c r="P311">
        <f t="shared" si="250"/>
        <v>5.8999309853865391E-3</v>
      </c>
      <c r="Q311">
        <f t="shared" si="298"/>
        <v>-5.8700407025558364E-3</v>
      </c>
      <c r="R311">
        <f t="shared" si="299"/>
        <v>5.9313386571832952E-4</v>
      </c>
      <c r="S311">
        <f t="shared" si="251"/>
        <v>149200103295.077</v>
      </c>
      <c r="T311">
        <f t="shared" si="252"/>
        <v>-15494416274.685923</v>
      </c>
      <c r="U311">
        <f t="shared" si="257"/>
        <v>-149200103295.077</v>
      </c>
      <c r="V311">
        <f t="shared" si="258"/>
        <v>15494416274.685923</v>
      </c>
      <c r="W311">
        <f t="shared" si="259"/>
        <v>150002492509.14099</v>
      </c>
      <c r="X311">
        <f t="shared" si="260"/>
        <v>-0.99465082745864974</v>
      </c>
      <c r="Y311">
        <f t="shared" si="261"/>
        <v>0.10329439208312961</v>
      </c>
      <c r="Z311">
        <f t="shared" si="253"/>
        <v>5.8998851248028908E-3</v>
      </c>
      <c r="AA311">
        <f t="shared" si="262"/>
        <v>-5.868325621296174E-3</v>
      </c>
      <c r="AB311">
        <f t="shared" si="263"/>
        <v>6.0942504732681394E-4</v>
      </c>
      <c r="AC311">
        <f t="shared" si="254"/>
        <v>-164.31311739629288</v>
      </c>
      <c r="AD311">
        <f t="shared" si="255"/>
        <v>17.063901325150791</v>
      </c>
      <c r="AG311">
        <f t="shared" si="264"/>
        <v>8428000</v>
      </c>
      <c r="AH311">
        <f t="shared" si="267"/>
        <v>-93606222.978720203</v>
      </c>
      <c r="AI311">
        <f t="shared" si="268"/>
        <v>-374847188.51804674</v>
      </c>
      <c r="AJ311">
        <f t="shared" si="269"/>
        <v>-983.32828035189664</v>
      </c>
      <c r="AK311">
        <f t="shared" si="270"/>
        <v>246.17555516381691</v>
      </c>
      <c r="AL311">
        <f t="shared" si="271"/>
        <v>-974.27119631878088</v>
      </c>
      <c r="AM311">
        <f t="shared" si="272"/>
        <v>282.44475156924096</v>
      </c>
      <c r="AN311">
        <f t="shared" si="273"/>
        <v>-27279593.496925864</v>
      </c>
      <c r="AO311">
        <f t="shared" si="274"/>
        <v>7908453.0439387467</v>
      </c>
      <c r="AP311">
        <f t="shared" si="275"/>
        <v>93606222.978720203</v>
      </c>
      <c r="AQ311">
        <f t="shared" si="276"/>
        <v>374847188.51804674</v>
      </c>
      <c r="AR311">
        <f t="shared" si="277"/>
        <v>386358046.01460803</v>
      </c>
      <c r="AS311">
        <f t="shared" si="278"/>
        <v>0.24227843562284967</v>
      </c>
      <c r="AT311">
        <f t="shared" si="279"/>
        <v>0.97020676127933914</v>
      </c>
      <c r="AU311">
        <f>G*Mz/AR311^2</f>
        <v>2.6702111235399071E-3</v>
      </c>
      <c r="AV311">
        <f t="shared" si="280"/>
        <v>6.4693457379398048E-4</v>
      </c>
      <c r="AW311">
        <f t="shared" si="281"/>
        <v>2.5906568861017187E-3</v>
      </c>
      <c r="AX311">
        <f>AH311+AJ311*dt/2</f>
        <v>-107372818.90364675</v>
      </c>
      <c r="AY311">
        <f>AI311+AK311*dt/2</f>
        <v>-371400730.74575329</v>
      </c>
      <c r="AZ311">
        <f t="shared" si="282"/>
        <v>107372818.90364675</v>
      </c>
      <c r="BA311">
        <f t="shared" si="283"/>
        <v>371400730.74575329</v>
      </c>
      <c r="BB311">
        <f t="shared" si="284"/>
        <v>386610171.92747897</v>
      </c>
      <c r="BC311">
        <f t="shared" si="285"/>
        <v>0.2777289029109869</v>
      </c>
      <c r="BD311">
        <f t="shared" si="286"/>
        <v>0.96065949039597776</v>
      </c>
      <c r="BE311">
        <f>G*Mz/BB311^2</f>
        <v>2.6667295291881248E-3</v>
      </c>
      <c r="BF311">
        <f t="shared" si="287"/>
        <v>7.4062786650175056E-4</v>
      </c>
      <c r="BG311">
        <f t="shared" si="288"/>
        <v>2.5618190305337699E-3</v>
      </c>
      <c r="BH311">
        <f>BF311*dt</f>
        <v>20.737580262049015</v>
      </c>
      <c r="BI311">
        <f>BG311*dt</f>
        <v>71.73093285494555</v>
      </c>
      <c r="BJ311">
        <f t="shared" si="265"/>
        <v>148305906280.11322</v>
      </c>
      <c r="BK311">
        <f t="shared" si="266"/>
        <v>-18828514800.581089</v>
      </c>
    </row>
    <row r="312" spans="2:63" x14ac:dyDescent="0.3">
      <c r="B312">
        <f t="shared" si="256"/>
        <v>8456000</v>
      </c>
      <c r="C312">
        <f t="shared" si="289"/>
        <v>149155937024.29816</v>
      </c>
      <c r="D312">
        <f t="shared" si="290"/>
        <v>-15908557125.495863</v>
      </c>
      <c r="E312">
        <f t="shared" si="291"/>
        <v>-3154.6856047837473</v>
      </c>
      <c r="F312">
        <f t="shared" si="292"/>
        <v>-29581.0331904821</v>
      </c>
      <c r="G312">
        <f t="shared" si="246"/>
        <v>-3236.8187853341528</v>
      </c>
      <c r="H312">
        <f t="shared" si="247"/>
        <v>-29572.273094030345</v>
      </c>
      <c r="I312">
        <f t="shared" si="248"/>
        <v>-90630925.989356279</v>
      </c>
      <c r="J312">
        <f t="shared" si="249"/>
        <v>-828023646.63284969</v>
      </c>
      <c r="K312">
        <f t="shared" si="293"/>
        <v>-149155937024.29816</v>
      </c>
      <c r="L312">
        <f t="shared" si="294"/>
        <v>15908557125.495863</v>
      </c>
      <c r="M312">
        <f t="shared" si="295"/>
        <v>150001919119.09515</v>
      </c>
      <c r="N312">
        <f t="shared" si="296"/>
        <v>-0.99436019152444766</v>
      </c>
      <c r="O312">
        <f t="shared" si="297"/>
        <v>0.10605569061329904</v>
      </c>
      <c r="P312">
        <f t="shared" si="250"/>
        <v>5.8999302301173803E-3</v>
      </c>
      <c r="Q312">
        <f t="shared" si="298"/>
        <v>-5.8666557536003966E-3</v>
      </c>
      <c r="R312">
        <f t="shared" si="299"/>
        <v>6.2572117512537913E-4</v>
      </c>
      <c r="S312">
        <f t="shared" si="251"/>
        <v>149111771425.83118</v>
      </c>
      <c r="T312">
        <f t="shared" si="252"/>
        <v>-16322691590.162613</v>
      </c>
      <c r="U312">
        <f t="shared" si="257"/>
        <v>-149111771425.83118</v>
      </c>
      <c r="V312">
        <f t="shared" si="258"/>
        <v>16322691590.162613</v>
      </c>
      <c r="W312">
        <f t="shared" si="259"/>
        <v>150002502107.4545</v>
      </c>
      <c r="X312">
        <f t="shared" si="260"/>
        <v>-0.994061894507698</v>
      </c>
      <c r="Y312">
        <f t="shared" si="261"/>
        <v>0.10881612880343709</v>
      </c>
      <c r="Z312">
        <f t="shared" si="253"/>
        <v>5.899884369762882E-3</v>
      </c>
      <c r="AA312">
        <f t="shared" si="262"/>
        <v>-5.8648502339828466E-3</v>
      </c>
      <c r="AB312">
        <f t="shared" si="263"/>
        <v>6.4200257750550308E-4</v>
      </c>
      <c r="AC312">
        <f t="shared" si="254"/>
        <v>-164.21580655151971</v>
      </c>
      <c r="AD312">
        <f t="shared" si="255"/>
        <v>17.976072170154087</v>
      </c>
      <c r="AG312">
        <f t="shared" si="264"/>
        <v>8456000</v>
      </c>
      <c r="AH312">
        <f t="shared" si="267"/>
        <v>-120885816.47564606</v>
      </c>
      <c r="AI312">
        <f t="shared" si="268"/>
        <v>-366938735.47410798</v>
      </c>
      <c r="AJ312">
        <f t="shared" si="269"/>
        <v>-962.59070008984759</v>
      </c>
      <c r="AK312">
        <f t="shared" si="270"/>
        <v>317.90648801876245</v>
      </c>
      <c r="AL312">
        <f t="shared" si="271"/>
        <v>-950.89233886375712</v>
      </c>
      <c r="AM312">
        <f t="shared" si="272"/>
        <v>353.41588027476598</v>
      </c>
      <c r="AN312">
        <f t="shared" si="273"/>
        <v>-26624985.488185201</v>
      </c>
      <c r="AO312">
        <f t="shared" si="274"/>
        <v>9895644.6476934478</v>
      </c>
      <c r="AP312">
        <f t="shared" si="275"/>
        <v>120885816.47564606</v>
      </c>
      <c r="AQ312">
        <f t="shared" si="276"/>
        <v>366938735.47410798</v>
      </c>
      <c r="AR312">
        <f t="shared" si="277"/>
        <v>386338473.64237612</v>
      </c>
      <c r="AS312">
        <f t="shared" si="278"/>
        <v>0.31290131509798075</v>
      </c>
      <c r="AT312">
        <f t="shared" si="279"/>
        <v>0.94978564266362453</v>
      </c>
      <c r="AU312">
        <f>G*Mz/AR312^2</f>
        <v>2.6704816826141412E-3</v>
      </c>
      <c r="AV312">
        <f t="shared" si="280"/>
        <v>8.3559723043503324E-4</v>
      </c>
      <c r="AW312">
        <f t="shared" si="281"/>
        <v>2.5363851611431096E-3</v>
      </c>
      <c r="AX312">
        <f>AH312+AJ312*dt/2</f>
        <v>-134362086.27690393</v>
      </c>
      <c r="AY312">
        <f>AI312+AK312*dt/2</f>
        <v>-362488044.64184529</v>
      </c>
      <c r="AZ312">
        <f t="shared" si="282"/>
        <v>134362086.27690393</v>
      </c>
      <c r="BA312">
        <f t="shared" si="283"/>
        <v>362488044.64184529</v>
      </c>
      <c r="BB312">
        <f t="shared" si="284"/>
        <v>386588609.16606247</v>
      </c>
      <c r="BC312">
        <f t="shared" si="285"/>
        <v>0.34755831675109583</v>
      </c>
      <c r="BD312">
        <f t="shared" si="286"/>
        <v>0.93765836873412745</v>
      </c>
      <c r="BE312">
        <f>G*Mz/BB312^2</f>
        <v>2.6670270219485604E-3</v>
      </c>
      <c r="BF312">
        <f t="shared" si="287"/>
        <v>9.2694742247812953E-4</v>
      </c>
      <c r="BG312">
        <f t="shared" si="288"/>
        <v>2.5007602067701252E-3</v>
      </c>
      <c r="BH312">
        <f>BF312*dt</f>
        <v>25.954527829387626</v>
      </c>
      <c r="BI312">
        <f>BG312*dt</f>
        <v>70.021285789563507</v>
      </c>
      <c r="BJ312">
        <f t="shared" si="265"/>
        <v>147947078859.54169</v>
      </c>
      <c r="BK312">
        <f t="shared" si="266"/>
        <v>-19577944480.236942</v>
      </c>
    </row>
    <row r="313" spans="2:63" x14ac:dyDescent="0.3">
      <c r="B313">
        <f t="shared" si="256"/>
        <v>8484000</v>
      </c>
      <c r="C313">
        <f t="shared" si="289"/>
        <v>149065306098.30881</v>
      </c>
      <c r="D313">
        <f t="shared" si="290"/>
        <v>-16736580772.128712</v>
      </c>
      <c r="E313">
        <f t="shared" si="291"/>
        <v>-3318.9014113352669</v>
      </c>
      <c r="F313">
        <f t="shared" si="292"/>
        <v>-29563.057118311946</v>
      </c>
      <c r="G313">
        <f t="shared" si="246"/>
        <v>-3400.9846699319028</v>
      </c>
      <c r="H313">
        <f t="shared" si="247"/>
        <v>-29553.841069832924</v>
      </c>
      <c r="I313">
        <f t="shared" si="248"/>
        <v>-95227570.758093283</v>
      </c>
      <c r="J313">
        <f t="shared" si="249"/>
        <v>-827507549.95532191</v>
      </c>
      <c r="K313">
        <f t="shared" si="293"/>
        <v>-149065306098.30881</v>
      </c>
      <c r="L313">
        <f t="shared" si="294"/>
        <v>16736580772.128712</v>
      </c>
      <c r="M313">
        <f t="shared" si="295"/>
        <v>150001928714.68182</v>
      </c>
      <c r="N313">
        <f t="shared" si="296"/>
        <v>-0.99375592951104941</v>
      </c>
      <c r="O313">
        <f t="shared" si="297"/>
        <v>0.11157577049534681</v>
      </c>
      <c r="P313">
        <f t="shared" si="250"/>
        <v>5.8999294752832181E-3</v>
      </c>
      <c r="Q313">
        <f t="shared" si="298"/>
        <v>-5.8630898997597122E-3</v>
      </c>
      <c r="R313">
        <f t="shared" si="299"/>
        <v>6.5828917707293232E-4</v>
      </c>
      <c r="S313">
        <f t="shared" si="251"/>
        <v>149018841478.55011</v>
      </c>
      <c r="T313">
        <f t="shared" si="252"/>
        <v>-17150463571.785078</v>
      </c>
      <c r="U313">
        <f t="shared" si="257"/>
        <v>-149018841478.55011</v>
      </c>
      <c r="V313">
        <f t="shared" si="258"/>
        <v>17150463571.785078</v>
      </c>
      <c r="W313">
        <f t="shared" si="259"/>
        <v>150002511700.09247</v>
      </c>
      <c r="X313">
        <f t="shared" si="260"/>
        <v>-0.99344230832941616</v>
      </c>
      <c r="Y313">
        <f t="shared" si="261"/>
        <v>0.11433450931858301</v>
      </c>
      <c r="Z313">
        <f t="shared" si="253"/>
        <v>5.8998836151694777E-3</v>
      </c>
      <c r="AA313">
        <f t="shared" si="262"/>
        <v>-5.8611939975288666E-3</v>
      </c>
      <c r="AB313">
        <f t="shared" si="263"/>
        <v>6.745602981771499E-4</v>
      </c>
      <c r="AC313">
        <f t="shared" si="254"/>
        <v>-164.11343193080828</v>
      </c>
      <c r="AD313">
        <f t="shared" si="255"/>
        <v>18.887688348960197</v>
      </c>
      <c r="AG313">
        <f t="shared" si="264"/>
        <v>8484000</v>
      </c>
      <c r="AH313">
        <f t="shared" si="267"/>
        <v>-147510801.96383128</v>
      </c>
      <c r="AI313">
        <f t="shared" si="268"/>
        <v>-357043090.82641453</v>
      </c>
      <c r="AJ313">
        <f t="shared" si="269"/>
        <v>-936.63617226045994</v>
      </c>
      <c r="AK313">
        <f t="shared" si="270"/>
        <v>387.92777380832592</v>
      </c>
      <c r="AL313">
        <f t="shared" si="271"/>
        <v>-922.35864525039335</v>
      </c>
      <c r="AM313">
        <f t="shared" si="272"/>
        <v>422.48586925059544</v>
      </c>
      <c r="AN313">
        <f t="shared" si="273"/>
        <v>-25826042.067011014</v>
      </c>
      <c r="AO313">
        <f t="shared" si="274"/>
        <v>11829604.339016672</v>
      </c>
      <c r="AP313">
        <f t="shared" si="275"/>
        <v>147510801.96383128</v>
      </c>
      <c r="AQ313">
        <f t="shared" si="276"/>
        <v>357043090.82641453</v>
      </c>
      <c r="AR313">
        <f t="shared" si="277"/>
        <v>386314904.45346779</v>
      </c>
      <c r="AS313">
        <f t="shared" si="278"/>
        <v>0.38184082535598668</v>
      </c>
      <c r="AT313">
        <f t="shared" si="279"/>
        <v>0.9242281017646341</v>
      </c>
      <c r="AU313">
        <f>G*Mz/AR313^2</f>
        <v>2.6708075463411454E-3</v>
      </c>
      <c r="AV313">
        <f t="shared" si="280"/>
        <v>1.0198233578619005E-3</v>
      </c>
      <c r="AW313">
        <f t="shared" si="281"/>
        <v>2.4684353887335368E-3</v>
      </c>
      <c r="AX313">
        <f>AH313+AJ313*dt/2</f>
        <v>-160623708.3754777</v>
      </c>
      <c r="AY313">
        <f>AI313+AK313*dt/2</f>
        <v>-351612101.99309796</v>
      </c>
      <c r="AZ313">
        <f t="shared" si="282"/>
        <v>160623708.3754777</v>
      </c>
      <c r="BA313">
        <f t="shared" si="283"/>
        <v>351612101.99309796</v>
      </c>
      <c r="BB313">
        <f t="shared" si="284"/>
        <v>386563120.27959317</v>
      </c>
      <c r="BC313">
        <f t="shared" si="285"/>
        <v>0.41551741474795079</v>
      </c>
      <c r="BD313">
        <f t="shared" si="286"/>
        <v>0.90958522307762868</v>
      </c>
      <c r="BE313">
        <f>G*Mz/BB313^2</f>
        <v>2.6673787460867247E-3</v>
      </c>
      <c r="BF313">
        <f t="shared" si="287"/>
        <v>1.1083423207275864E-3</v>
      </c>
      <c r="BG313">
        <f t="shared" si="288"/>
        <v>2.426208291791819E-3</v>
      </c>
      <c r="BH313">
        <f>BF313*dt</f>
        <v>31.033584980372421</v>
      </c>
      <c r="BI313">
        <f>BG313*dt</f>
        <v>67.93383217017093</v>
      </c>
      <c r="BJ313">
        <f t="shared" si="265"/>
        <v>147590198078.6705</v>
      </c>
      <c r="BK313">
        <f t="shared" si="266"/>
        <v>-20307011680.392857</v>
      </c>
    </row>
    <row r="314" spans="2:63" x14ac:dyDescent="0.3">
      <c r="B314">
        <f t="shared" si="256"/>
        <v>8512000</v>
      </c>
      <c r="C314">
        <f t="shared" si="289"/>
        <v>148970078527.55072</v>
      </c>
      <c r="D314">
        <f t="shared" si="290"/>
        <v>-17564088322.084034</v>
      </c>
      <c r="E314">
        <f t="shared" si="291"/>
        <v>-3483.0148432660753</v>
      </c>
      <c r="F314">
        <f t="shared" si="292"/>
        <v>-29544.169429962985</v>
      </c>
      <c r="G314">
        <f t="shared" si="246"/>
        <v>-3565.0456487818897</v>
      </c>
      <c r="H314">
        <f t="shared" si="247"/>
        <v>-29534.497713820707</v>
      </c>
      <c r="I314">
        <f t="shared" si="248"/>
        <v>-99821278.165892914</v>
      </c>
      <c r="J314">
        <f t="shared" si="249"/>
        <v>-826965935.98697984</v>
      </c>
      <c r="K314">
        <f t="shared" si="293"/>
        <v>-148970078527.55072</v>
      </c>
      <c r="L314">
        <f t="shared" si="294"/>
        <v>17564088322.084034</v>
      </c>
      <c r="M314">
        <f t="shared" si="295"/>
        <v>150001938304.44525</v>
      </c>
      <c r="N314">
        <f t="shared" si="296"/>
        <v>-0.99312102371103861</v>
      </c>
      <c r="O314">
        <f t="shared" si="297"/>
        <v>0.11709240907564679</v>
      </c>
      <c r="P314">
        <f t="shared" si="250"/>
        <v>5.899928720907284E-3</v>
      </c>
      <c r="Q314">
        <f t="shared" si="298"/>
        <v>-5.8593432511296001E-3</v>
      </c>
      <c r="R314">
        <f t="shared" si="299"/>
        <v>6.9083686730563325E-4</v>
      </c>
      <c r="S314">
        <f t="shared" si="251"/>
        <v>148921316319.745</v>
      </c>
      <c r="T314">
        <f t="shared" si="252"/>
        <v>-17977706694.103516</v>
      </c>
      <c r="U314">
        <f t="shared" si="257"/>
        <v>-148921316319.745</v>
      </c>
      <c r="V314">
        <f t="shared" si="258"/>
        <v>17977706694.103516</v>
      </c>
      <c r="W314">
        <f t="shared" si="259"/>
        <v>150002521286.75958</v>
      </c>
      <c r="X314">
        <f t="shared" si="260"/>
        <v>-0.99279208804132268</v>
      </c>
      <c r="Y314">
        <f t="shared" si="261"/>
        <v>0.11984936346326848</v>
      </c>
      <c r="Z314">
        <f t="shared" si="253"/>
        <v>5.8998828610459077E-3</v>
      </c>
      <c r="AA314">
        <f t="shared" si="262"/>
        <v>-5.8573570248169797E-3</v>
      </c>
      <c r="AB314">
        <f t="shared" si="263"/>
        <v>7.0709720540419936E-4</v>
      </c>
      <c r="AC314">
        <f t="shared" si="254"/>
        <v>-164.00599669487542</v>
      </c>
      <c r="AD314">
        <f t="shared" si="255"/>
        <v>19.798721751317583</v>
      </c>
      <c r="AG314">
        <f t="shared" si="264"/>
        <v>8512000</v>
      </c>
      <c r="AH314">
        <f t="shared" si="267"/>
        <v>-173336844.0308423</v>
      </c>
      <c r="AI314">
        <f t="shared" si="268"/>
        <v>-345213486.48739785</v>
      </c>
      <c r="AJ314">
        <f t="shared" si="269"/>
        <v>-905.6025872800875</v>
      </c>
      <c r="AK314">
        <f t="shared" si="270"/>
        <v>455.86160597849687</v>
      </c>
      <c r="AL314">
        <f t="shared" si="271"/>
        <v>-888.82179097825326</v>
      </c>
      <c r="AM314">
        <f t="shared" si="272"/>
        <v>489.28183599237832</v>
      </c>
      <c r="AN314">
        <f t="shared" si="273"/>
        <v>-24887010.147391092</v>
      </c>
      <c r="AO314">
        <f t="shared" si="274"/>
        <v>13699891.407786593</v>
      </c>
      <c r="AP314">
        <f t="shared" si="275"/>
        <v>173336844.0308423</v>
      </c>
      <c r="AQ314">
        <f t="shared" si="276"/>
        <v>345213486.48739785</v>
      </c>
      <c r="AR314">
        <f t="shared" si="277"/>
        <v>386287474.23564923</v>
      </c>
      <c r="AS314">
        <f t="shared" si="278"/>
        <v>0.4487249926335965</v>
      </c>
      <c r="AT314">
        <f t="shared" si="279"/>
        <v>0.89366989486385784</v>
      </c>
      <c r="AU314">
        <f>G*Mz/AR314^2</f>
        <v>2.6711868671255587E-3</v>
      </c>
      <c r="AV314">
        <f t="shared" si="280"/>
        <v>1.198628307273876E-3</v>
      </c>
      <c r="AW314">
        <f t="shared" si="281"/>
        <v>2.387159286705816E-3</v>
      </c>
      <c r="AX314">
        <f>AH314+AJ314*dt/2</f>
        <v>-186015280.25276354</v>
      </c>
      <c r="AY314">
        <f>AI314+AK314*dt/2</f>
        <v>-338831424.00369889</v>
      </c>
      <c r="AZ314">
        <f t="shared" si="282"/>
        <v>186015280.25276354</v>
      </c>
      <c r="BA314">
        <f t="shared" si="283"/>
        <v>338831424.00369889</v>
      </c>
      <c r="BB314">
        <f t="shared" si="284"/>
        <v>386533851.53164595</v>
      </c>
      <c r="BC314">
        <f t="shared" si="285"/>
        <v>0.481239300298474</v>
      </c>
      <c r="BD314">
        <f t="shared" si="286"/>
        <v>0.87658926290950845</v>
      </c>
      <c r="BE314">
        <f>G*Mz/BB314^2</f>
        <v>2.6677827148035259E-3</v>
      </c>
      <c r="BF314">
        <f t="shared" si="287"/>
        <v>1.2838418870204122E-3</v>
      </c>
      <c r="BG314">
        <f t="shared" si="288"/>
        <v>2.3385496835723503E-3</v>
      </c>
      <c r="BH314">
        <f>BF314*dt</f>
        <v>35.947572836571538</v>
      </c>
      <c r="BI314">
        <f>BG314*dt</f>
        <v>65.479391140025811</v>
      </c>
      <c r="BJ314">
        <f t="shared" si="265"/>
        <v>147236710087.24231</v>
      </c>
      <c r="BK314">
        <f t="shared" si="266"/>
        <v>-21016223186.958012</v>
      </c>
    </row>
    <row r="315" spans="2:63" x14ac:dyDescent="0.3">
      <c r="B315">
        <f t="shared" si="256"/>
        <v>8540000</v>
      </c>
      <c r="C315">
        <f t="shared" si="289"/>
        <v>148870257249.38483</v>
      </c>
      <c r="D315">
        <f t="shared" si="290"/>
        <v>-18391054258.071014</v>
      </c>
      <c r="E315">
        <f t="shared" si="291"/>
        <v>-3647.020839960951</v>
      </c>
      <c r="F315">
        <f t="shared" si="292"/>
        <v>-29524.370708211667</v>
      </c>
      <c r="G315">
        <f t="shared" si="246"/>
        <v>-3728.9966628882798</v>
      </c>
      <c r="H315">
        <f t="shared" si="247"/>
        <v>-29514.243622820923</v>
      </c>
      <c r="I315">
        <f t="shared" si="248"/>
        <v>-104411906.56087184</v>
      </c>
      <c r="J315">
        <f t="shared" si="249"/>
        <v>-826398821.43898582</v>
      </c>
      <c r="K315">
        <f t="shared" si="293"/>
        <v>-148870257249.38483</v>
      </c>
      <c r="L315">
        <f t="shared" si="294"/>
        <v>18391054258.071014</v>
      </c>
      <c r="M315">
        <f t="shared" si="295"/>
        <v>150001947888.09021</v>
      </c>
      <c r="N315">
        <f t="shared" si="296"/>
        <v>-0.99245549371432373</v>
      </c>
      <c r="O315">
        <f t="shared" si="297"/>
        <v>0.12260543624267975</v>
      </c>
      <c r="P315">
        <f t="shared" si="250"/>
        <v>5.8999279670128042E-3</v>
      </c>
      <c r="Q315">
        <f t="shared" si="298"/>
        <v>-5.8554159233806385E-3</v>
      </c>
      <c r="R315">
        <f t="shared" si="299"/>
        <v>7.2336324219599154E-4</v>
      </c>
      <c r="S315">
        <f t="shared" si="251"/>
        <v>148819198957.62537</v>
      </c>
      <c r="T315">
        <f t="shared" si="252"/>
        <v>-18804395447.985977</v>
      </c>
      <c r="U315">
        <f t="shared" si="257"/>
        <v>-148819198957.62537</v>
      </c>
      <c r="V315">
        <f t="shared" si="258"/>
        <v>18804395447.985977</v>
      </c>
      <c r="W315">
        <f t="shared" si="259"/>
        <v>150002530867.16077</v>
      </c>
      <c r="X315">
        <f t="shared" si="260"/>
        <v>-0.99211125370555686</v>
      </c>
      <c r="Y315">
        <f t="shared" si="261"/>
        <v>0.12536052118106442</v>
      </c>
      <c r="Z315">
        <f t="shared" si="253"/>
        <v>5.8998821074153843E-3</v>
      </c>
      <c r="AA315">
        <f t="shared" si="262"/>
        <v>-5.8533394343028601E-3</v>
      </c>
      <c r="AB315">
        <f t="shared" si="263"/>
        <v>7.3961229589242922E-4</v>
      </c>
      <c r="AC315">
        <f t="shared" si="254"/>
        <v>-163.89350416048009</v>
      </c>
      <c r="AD315">
        <f t="shared" si="255"/>
        <v>20.709144284988017</v>
      </c>
      <c r="AG315">
        <f t="shared" si="264"/>
        <v>8540000</v>
      </c>
      <c r="AH315">
        <f t="shared" si="267"/>
        <v>-198223854.17823339</v>
      </c>
      <c r="AI315">
        <f t="shared" si="268"/>
        <v>-331513595.07961124</v>
      </c>
      <c r="AJ315">
        <f t="shared" si="269"/>
        <v>-869.65501444351594</v>
      </c>
      <c r="AK315">
        <f t="shared" si="270"/>
        <v>521.34099711852264</v>
      </c>
      <c r="AL315">
        <f t="shared" si="271"/>
        <v>-850.46025772901658</v>
      </c>
      <c r="AM315">
        <f t="shared" si="272"/>
        <v>553.44269765038996</v>
      </c>
      <c r="AN315">
        <f t="shared" si="273"/>
        <v>-23812887.216412462</v>
      </c>
      <c r="AO315">
        <f t="shared" si="274"/>
        <v>15496395.534210918</v>
      </c>
      <c r="AP315">
        <f t="shared" si="275"/>
        <v>198223854.17823339</v>
      </c>
      <c r="AQ315">
        <f t="shared" si="276"/>
        <v>331513595.07961124</v>
      </c>
      <c r="AR315">
        <f t="shared" si="277"/>
        <v>386256339.86755735</v>
      </c>
      <c r="AS315">
        <f t="shared" si="278"/>
        <v>0.51319249347778206</v>
      </c>
      <c r="AT315">
        <f t="shared" si="279"/>
        <v>0.85827353718849841</v>
      </c>
      <c r="AU315">
        <f>G*Mz/AR315^2</f>
        <v>2.6716175089474999E-3</v>
      </c>
      <c r="AV315">
        <f t="shared" si="280"/>
        <v>1.3710540510356681E-3</v>
      </c>
      <c r="AW315">
        <f t="shared" si="281"/>
        <v>2.2929786094190957E-3</v>
      </c>
      <c r="AX315">
        <f>AH315+AJ315*dt/2</f>
        <v>-210399024.38044262</v>
      </c>
      <c r="AY315">
        <f>AI315+AK315*dt/2</f>
        <v>-324214821.1199519</v>
      </c>
      <c r="AZ315">
        <f t="shared" si="282"/>
        <v>210399024.38044262</v>
      </c>
      <c r="BA315">
        <f t="shared" si="283"/>
        <v>324214821.1199519</v>
      </c>
      <c r="BB315">
        <f t="shared" si="284"/>
        <v>386500969.84882784</v>
      </c>
      <c r="BC315">
        <f t="shared" si="285"/>
        <v>0.54436868415294282</v>
      </c>
      <c r="BD315">
        <f t="shared" si="286"/>
        <v>0.83884607390962584</v>
      </c>
      <c r="BE315">
        <f>G*Mz/BB315^2</f>
        <v>2.6682366588986358E-3</v>
      </c>
      <c r="BF315">
        <f t="shared" si="287"/>
        <v>1.4525044790132948E-3</v>
      </c>
      <c r="BG315">
        <f t="shared" si="288"/>
        <v>2.2382398455788582E-3</v>
      </c>
      <c r="BH315">
        <f>BF315*dt</f>
        <v>40.670125412372258</v>
      </c>
      <c r="BI315">
        <f>BG315*dt</f>
        <v>62.670715676208026</v>
      </c>
      <c r="BJ315">
        <f t="shared" si="265"/>
        <v>146888018707.60248</v>
      </c>
      <c r="BK315">
        <f t="shared" si="266"/>
        <v>-21706190208.867126</v>
      </c>
    </row>
    <row r="316" spans="2:63" x14ac:dyDescent="0.3">
      <c r="B316">
        <f t="shared" si="256"/>
        <v>8568000</v>
      </c>
      <c r="C316">
        <f t="shared" si="289"/>
        <v>148765845342.82394</v>
      </c>
      <c r="D316">
        <f t="shared" si="290"/>
        <v>-19217453079.510002</v>
      </c>
      <c r="E316">
        <f t="shared" si="291"/>
        <v>-3810.914344121431</v>
      </c>
      <c r="F316">
        <f t="shared" si="292"/>
        <v>-29503.661563926678</v>
      </c>
      <c r="G316">
        <f t="shared" si="246"/>
        <v>-3892.832656649995</v>
      </c>
      <c r="H316">
        <f t="shared" si="247"/>
        <v>-29493.079421743823</v>
      </c>
      <c r="I316">
        <f t="shared" si="248"/>
        <v>-108999314.38619986</v>
      </c>
      <c r="J316">
        <f t="shared" si="249"/>
        <v>-825806223.80882704</v>
      </c>
      <c r="K316">
        <f t="shared" si="293"/>
        <v>-148765845342.82394</v>
      </c>
      <c r="L316">
        <f t="shared" si="294"/>
        <v>19217453079.510002</v>
      </c>
      <c r="M316">
        <f t="shared" si="295"/>
        <v>150001957465.32172</v>
      </c>
      <c r="N316">
        <f t="shared" si="296"/>
        <v>-0.99175936005512766</v>
      </c>
      <c r="O316">
        <f t="shared" si="297"/>
        <v>0.12811468199641862</v>
      </c>
      <c r="P316">
        <f t="shared" si="250"/>
        <v>5.8999272136229788E-3</v>
      </c>
      <c r="Q316">
        <f t="shared" si="298"/>
        <v>-5.8513080377545577E-3</v>
      </c>
      <c r="R316">
        <f t="shared" si="299"/>
        <v>7.5586729877532416E-4</v>
      </c>
      <c r="S316">
        <f t="shared" si="251"/>
        <v>148712492542.00626</v>
      </c>
      <c r="T316">
        <f t="shared" si="252"/>
        <v>-19630504341.404976</v>
      </c>
      <c r="U316">
        <f t="shared" si="257"/>
        <v>-148712492542.00626</v>
      </c>
      <c r="V316">
        <f t="shared" si="258"/>
        <v>19630504341.404976</v>
      </c>
      <c r="W316">
        <f t="shared" si="259"/>
        <v>150002540441.00116</v>
      </c>
      <c r="X316">
        <f t="shared" si="260"/>
        <v>-0.9913998263282594</v>
      </c>
      <c r="Y316">
        <f t="shared" si="261"/>
        <v>0.13086781252965529</v>
      </c>
      <c r="Z316">
        <f t="shared" si="253"/>
        <v>5.8998813543011015E-3</v>
      </c>
      <c r="AA316">
        <f t="shared" si="262"/>
        <v>-5.8491413500114482E-3</v>
      </c>
      <c r="AB316">
        <f t="shared" si="263"/>
        <v>7.721045670218853E-4</v>
      </c>
      <c r="AC316">
        <f t="shared" si="254"/>
        <v>-163.77595780032055</v>
      </c>
      <c r="AD316">
        <f t="shared" si="255"/>
        <v>21.618927876612787</v>
      </c>
      <c r="AG316">
        <f t="shared" si="264"/>
        <v>8568000</v>
      </c>
      <c r="AH316">
        <f t="shared" si="267"/>
        <v>-222036741.39464584</v>
      </c>
      <c r="AI316">
        <f t="shared" si="268"/>
        <v>-316017199.54540032</v>
      </c>
      <c r="AJ316">
        <f t="shared" si="269"/>
        <v>-828.98488903114367</v>
      </c>
      <c r="AK316">
        <f t="shared" si="270"/>
        <v>584.01171279473067</v>
      </c>
      <c r="AL316">
        <f t="shared" si="271"/>
        <v>-807.4784522090647</v>
      </c>
      <c r="AM316">
        <f t="shared" si="272"/>
        <v>614.62107903756169</v>
      </c>
      <c r="AN316">
        <f t="shared" si="273"/>
        <v>-22609396.661853813</v>
      </c>
      <c r="AO316">
        <f t="shared" si="274"/>
        <v>17209390.213051729</v>
      </c>
      <c r="AP316">
        <f t="shared" si="275"/>
        <v>222036741.39464584</v>
      </c>
      <c r="AQ316">
        <f t="shared" si="276"/>
        <v>316017199.54540032</v>
      </c>
      <c r="AR316">
        <f t="shared" si="277"/>
        <v>386221678.49263746</v>
      </c>
      <c r="AS316">
        <f t="shared" si="278"/>
        <v>0.57489455864109018</v>
      </c>
      <c r="AT316">
        <f t="shared" si="279"/>
        <v>0.81822750286510537</v>
      </c>
      <c r="AU316">
        <f>G*Mz/AR316^2</f>
        <v>2.6720970578519077E-3</v>
      </c>
      <c r="AV316">
        <f t="shared" si="280"/>
        <v>1.5361740587199282E-3</v>
      </c>
      <c r="AW316">
        <f t="shared" si="281"/>
        <v>2.1863833030593615E-3</v>
      </c>
      <c r="AX316">
        <f>AH316+AJ316*dt/2</f>
        <v>-233642529.84108186</v>
      </c>
      <c r="AY316">
        <f>AI316+AK316*dt/2</f>
        <v>-307841035.56627411</v>
      </c>
      <c r="AZ316">
        <f t="shared" si="282"/>
        <v>233642529.84108186</v>
      </c>
      <c r="BA316">
        <f t="shared" si="283"/>
        <v>307841035.56627411</v>
      </c>
      <c r="BB316">
        <f t="shared" si="284"/>
        <v>386464661.94085181</v>
      </c>
      <c r="BC316">
        <f t="shared" si="285"/>
        <v>0.60456376183973248</v>
      </c>
      <c r="BD316">
        <f t="shared" si="286"/>
        <v>0.7965567511924001</v>
      </c>
      <c r="BE316">
        <f>G*Mz/BB316^2</f>
        <v>2.6687380379451717E-3</v>
      </c>
      <c r="BF316">
        <f t="shared" si="287"/>
        <v>1.6134223075849198E-3</v>
      </c>
      <c r="BG316">
        <f t="shared" si="288"/>
        <v>2.125801301289186E-3</v>
      </c>
      <c r="BH316">
        <f>BF316*dt</f>
        <v>45.175824612377752</v>
      </c>
      <c r="BI316">
        <f>BG316*dt</f>
        <v>59.522436436097209</v>
      </c>
      <c r="BJ316">
        <f t="shared" si="265"/>
        <v>146545477928.87747</v>
      </c>
      <c r="BK316">
        <f t="shared" si="266"/>
        <v>-22377625074.964005</v>
      </c>
    </row>
    <row r="317" spans="2:63" x14ac:dyDescent="0.3">
      <c r="B317">
        <f t="shared" si="256"/>
        <v>8596000</v>
      </c>
      <c r="C317">
        <f t="shared" si="289"/>
        <v>148656846028.43774</v>
      </c>
      <c r="D317">
        <f t="shared" si="290"/>
        <v>-20043259303.318829</v>
      </c>
      <c r="E317">
        <f t="shared" si="291"/>
        <v>-3974.6903019217516</v>
      </c>
      <c r="F317">
        <f t="shared" si="292"/>
        <v>-29482.042636050064</v>
      </c>
      <c r="G317">
        <f t="shared" si="246"/>
        <v>-4056.5485780165986</v>
      </c>
      <c r="H317">
        <f t="shared" si="247"/>
        <v>-29471.00576356336</v>
      </c>
      <c r="I317">
        <f t="shared" si="248"/>
        <v>-113583360.18446477</v>
      </c>
      <c r="J317">
        <f t="shared" si="249"/>
        <v>-825188161.37977409</v>
      </c>
      <c r="K317">
        <f t="shared" si="293"/>
        <v>-148656846028.43774</v>
      </c>
      <c r="L317">
        <f t="shared" si="294"/>
        <v>20043259303.318829</v>
      </c>
      <c r="M317">
        <f t="shared" si="295"/>
        <v>150001967035.84497</v>
      </c>
      <c r="N317">
        <f t="shared" si="296"/>
        <v>-0.99103264421135362</v>
      </c>
      <c r="O317">
        <f t="shared" si="297"/>
        <v>0.13361997645357027</v>
      </c>
      <c r="P317">
        <f t="shared" si="250"/>
        <v>5.8999264607610021E-3</v>
      </c>
      <c r="Q317">
        <f t="shared" si="298"/>
        <v>-5.8470197210605092E-3</v>
      </c>
      <c r="R317">
        <f t="shared" si="299"/>
        <v>7.8834803476468128E-4</v>
      </c>
      <c r="S317">
        <f t="shared" si="251"/>
        <v>148601200364.21085</v>
      </c>
      <c r="T317">
        <f t="shared" si="252"/>
        <v>-20456007900.22353</v>
      </c>
      <c r="U317">
        <f t="shared" si="257"/>
        <v>-148601200364.21085</v>
      </c>
      <c r="V317">
        <f t="shared" si="258"/>
        <v>20456007900.22353</v>
      </c>
      <c r="W317">
        <f t="shared" si="259"/>
        <v>150002550007.98602</v>
      </c>
      <c r="X317">
        <f t="shared" si="260"/>
        <v>-0.99065782785892265</v>
      </c>
      <c r="Y317">
        <f t="shared" si="261"/>
        <v>0.13637106768607912</v>
      </c>
      <c r="Z317">
        <f t="shared" si="253"/>
        <v>5.8998806017262449E-3</v>
      </c>
      <c r="AA317">
        <f t="shared" si="262"/>
        <v>-5.8447629015331154E-3</v>
      </c>
      <c r="AB317">
        <f t="shared" si="263"/>
        <v>8.04573016877795E-4</v>
      </c>
      <c r="AC317">
        <f t="shared" si="254"/>
        <v>-163.65336124292722</v>
      </c>
      <c r="AD317">
        <f t="shared" si="255"/>
        <v>22.528044472578259</v>
      </c>
      <c r="AG317">
        <f t="shared" si="264"/>
        <v>8596000</v>
      </c>
      <c r="AH317">
        <f t="shared" si="267"/>
        <v>-244646138.05649966</v>
      </c>
      <c r="AI317">
        <f t="shared" si="268"/>
        <v>-298807809.33234859</v>
      </c>
      <c r="AJ317">
        <f t="shared" si="269"/>
        <v>-783.80906441876596</v>
      </c>
      <c r="AK317">
        <f t="shared" si="270"/>
        <v>643.53414923082789</v>
      </c>
      <c r="AL317">
        <f t="shared" si="271"/>
        <v>-760.10569142552561</v>
      </c>
      <c r="AM317">
        <f t="shared" si="272"/>
        <v>672.48515991983368</v>
      </c>
      <c r="AN317">
        <f t="shared" si="273"/>
        <v>-21282959.359914716</v>
      </c>
      <c r="AO317">
        <f t="shared" si="274"/>
        <v>18829584.477755342</v>
      </c>
      <c r="AP317">
        <f t="shared" si="275"/>
        <v>244646138.05649966</v>
      </c>
      <c r="AQ317">
        <f t="shared" si="276"/>
        <v>298807809.33234859</v>
      </c>
      <c r="AR317">
        <f t="shared" si="277"/>
        <v>386183686.58445042</v>
      </c>
      <c r="AS317">
        <f t="shared" si="278"/>
        <v>0.63349682173330379</v>
      </c>
      <c r="AT317">
        <f t="shared" si="279"/>
        <v>0.77374529197521003</v>
      </c>
      <c r="AU317">
        <f>G*Mz/AR317^2</f>
        <v>2.6726228338656466E-3</v>
      </c>
      <c r="AV317">
        <f t="shared" si="280"/>
        <v>1.6930980709457426E-3</v>
      </c>
      <c r="AW317">
        <f t="shared" si="281"/>
        <v>2.0679293349289878E-3</v>
      </c>
      <c r="AX317">
        <f>AH317+AJ317*dt/2</f>
        <v>-255619464.95836237</v>
      </c>
      <c r="AY317">
        <f>AI317+AK317*dt/2</f>
        <v>-289798331.24311697</v>
      </c>
      <c r="AZ317">
        <f t="shared" si="282"/>
        <v>255619464.95836237</v>
      </c>
      <c r="BA317">
        <f t="shared" si="283"/>
        <v>289798331.24311697</v>
      </c>
      <c r="BB317">
        <f t="shared" si="284"/>
        <v>386425133.31419683</v>
      </c>
      <c r="BC317">
        <f t="shared" si="285"/>
        <v>0.66149803136775209</v>
      </c>
      <c r="BD317">
        <f t="shared" si="286"/>
        <v>0.74994690111806483</v>
      </c>
      <c r="BE317">
        <f>G*Mz/BB317^2</f>
        <v>2.6692840528700608E-3</v>
      </c>
      <c r="BF317">
        <f t="shared" si="287"/>
        <v>1.76572614613488E-3</v>
      </c>
      <c r="BG317">
        <f t="shared" si="288"/>
        <v>2.0018213036537709E-3</v>
      </c>
      <c r="BH317">
        <f>BF317*dt</f>
        <v>49.440332091776639</v>
      </c>
      <c r="BI317">
        <f>BG317*dt</f>
        <v>56.050996502305587</v>
      </c>
      <c r="BJ317">
        <f t="shared" si="265"/>
        <v>146210384647.87274</v>
      </c>
      <c r="BK317">
        <f t="shared" si="266"/>
        <v>-23031337396.642315</v>
      </c>
    </row>
    <row r="318" spans="2:63" x14ac:dyDescent="0.3">
      <c r="B318">
        <f t="shared" si="256"/>
        <v>8624000</v>
      </c>
      <c r="C318">
        <f t="shared" si="289"/>
        <v>148543262668.25327</v>
      </c>
      <c r="D318">
        <f t="shared" si="290"/>
        <v>-20868447464.698601</v>
      </c>
      <c r="E318">
        <f t="shared" si="291"/>
        <v>-4138.3436631646791</v>
      </c>
      <c r="F318">
        <f t="shared" si="292"/>
        <v>-29459.514591577485</v>
      </c>
      <c r="G318">
        <f t="shared" si="246"/>
        <v>-4220.1393786440749</v>
      </c>
      <c r="H318">
        <f t="shared" si="247"/>
        <v>-29448.023329297004</v>
      </c>
      <c r="I318">
        <f t="shared" si="248"/>
        <v>-118163902.60203409</v>
      </c>
      <c r="J318">
        <f t="shared" si="249"/>
        <v>-824544653.22031617</v>
      </c>
      <c r="K318">
        <f t="shared" si="293"/>
        <v>-148543262668.25327</v>
      </c>
      <c r="L318">
        <f t="shared" si="294"/>
        <v>20868447464.698601</v>
      </c>
      <c r="M318">
        <f t="shared" si="295"/>
        <v>150001976599.36542</v>
      </c>
      <c r="N318">
        <f t="shared" si="296"/>
        <v>-0.99027536860392062</v>
      </c>
      <c r="O318">
        <f t="shared" si="297"/>
        <v>0.1391211498528139</v>
      </c>
      <c r="P318">
        <f t="shared" si="250"/>
        <v>5.8999257084500411E-3</v>
      </c>
      <c r="Q318">
        <f t="shared" si="298"/>
        <v>-5.8425511056711121E-3</v>
      </c>
      <c r="R318">
        <f t="shared" si="299"/>
        <v>8.2080444860574745E-4</v>
      </c>
      <c r="S318">
        <f t="shared" si="251"/>
        <v>148485325856.96896</v>
      </c>
      <c r="T318">
        <f t="shared" si="252"/>
        <v>-21280880668.980686</v>
      </c>
      <c r="U318">
        <f t="shared" si="257"/>
        <v>-148485325856.96896</v>
      </c>
      <c r="V318">
        <f t="shared" si="258"/>
        <v>21280880668.980686</v>
      </c>
      <c r="W318">
        <f t="shared" si="259"/>
        <v>150002559567.82086</v>
      </c>
      <c r="X318">
        <f t="shared" si="260"/>
        <v>-0.98988528118971253</v>
      </c>
      <c r="Y318">
        <f t="shared" si="261"/>
        <v>0.14187011695196397</v>
      </c>
      <c r="Z318">
        <f t="shared" si="253"/>
        <v>5.8998798497139782E-3</v>
      </c>
      <c r="AA318">
        <f t="shared" si="262"/>
        <v>-5.8402042240196404E-3</v>
      </c>
      <c r="AB318">
        <f t="shared" si="263"/>
        <v>8.3701664428145772E-4</v>
      </c>
      <c r="AC318">
        <f t="shared" si="254"/>
        <v>-163.52571827254994</v>
      </c>
      <c r="AD318">
        <f t="shared" si="255"/>
        <v>23.436466039880816</v>
      </c>
      <c r="AG318">
        <f t="shared" si="264"/>
        <v>8624000</v>
      </c>
      <c r="AH318">
        <f t="shared" si="267"/>
        <v>-265929097.41641438</v>
      </c>
      <c r="AI318">
        <f t="shared" si="268"/>
        <v>-279978224.85459322</v>
      </c>
      <c r="AJ318">
        <f t="shared" si="269"/>
        <v>-734.36873232698929</v>
      </c>
      <c r="AK318">
        <f t="shared" si="270"/>
        <v>699.58514573313346</v>
      </c>
      <c r="AL318">
        <f t="shared" si="271"/>
        <v>-708.59505781325049</v>
      </c>
      <c r="AM318">
        <f t="shared" si="272"/>
        <v>726.72045250641645</v>
      </c>
      <c r="AN318">
        <f t="shared" si="273"/>
        <v>-19840661.618771013</v>
      </c>
      <c r="AO318">
        <f t="shared" si="274"/>
        <v>20348172.670179661</v>
      </c>
      <c r="AP318">
        <f t="shared" si="275"/>
        <v>265929097.41641438</v>
      </c>
      <c r="AQ318">
        <f t="shared" si="276"/>
        <v>279978224.85459322</v>
      </c>
      <c r="AR318">
        <f t="shared" si="277"/>
        <v>386142578.90763348</v>
      </c>
      <c r="AS318">
        <f t="shared" si="278"/>
        <v>0.68868110367084245</v>
      </c>
      <c r="AT318">
        <f t="shared" si="279"/>
        <v>0.72506436779551542</v>
      </c>
      <c r="AU318">
        <f>G*Mz/AR318^2</f>
        <v>2.6731919043058894E-3</v>
      </c>
      <c r="AV318">
        <f t="shared" si="280"/>
        <v>1.8409767509813409E-3</v>
      </c>
      <c r="AW318">
        <f t="shared" si="281"/>
        <v>1.9382361980916397E-3</v>
      </c>
      <c r="AX318">
        <f>AH318+AJ318*dt/2</f>
        <v>-276210259.66899222</v>
      </c>
      <c r="AY318">
        <f>AI318+AK318*dt/2</f>
        <v>-270184032.81432933</v>
      </c>
      <c r="AZ318">
        <f t="shared" si="282"/>
        <v>276210259.66899222</v>
      </c>
      <c r="BA318">
        <f t="shared" si="283"/>
        <v>270184032.81432933</v>
      </c>
      <c r="BB318">
        <f t="shared" si="284"/>
        <v>386382607.18389833</v>
      </c>
      <c r="BC318">
        <f t="shared" si="285"/>
        <v>0.71486204226975025</v>
      </c>
      <c r="BD318">
        <f t="shared" si="286"/>
        <v>0.69926551503840229</v>
      </c>
      <c r="BE318">
        <f>G*Mz/BB318^2</f>
        <v>2.6698716599007342E-3</v>
      </c>
      <c r="BF318">
        <f t="shared" si="287"/>
        <v>1.908589907394767E-3</v>
      </c>
      <c r="BG318">
        <f t="shared" si="288"/>
        <v>1.8669491813469209E-3</v>
      </c>
      <c r="BH318">
        <f>BF318*dt</f>
        <v>53.440517407053477</v>
      </c>
      <c r="BI318">
        <f>BG318*dt</f>
        <v>52.274577077713786</v>
      </c>
      <c r="BJ318">
        <f t="shared" si="265"/>
        <v>145883971694.08911</v>
      </c>
      <c r="BK318">
        <f t="shared" si="266"/>
        <v>-23668229713.244534</v>
      </c>
    </row>
    <row r="319" spans="2:63" x14ac:dyDescent="0.3">
      <c r="B319">
        <f t="shared" si="256"/>
        <v>8652000</v>
      </c>
      <c r="C319">
        <f t="shared" si="289"/>
        <v>148425098765.65125</v>
      </c>
      <c r="D319">
        <f t="shared" si="290"/>
        <v>-21692992117.918919</v>
      </c>
      <c r="E319">
        <f t="shared" si="291"/>
        <v>-4301.8693814372291</v>
      </c>
      <c r="F319">
        <f t="shared" si="292"/>
        <v>-29436.078125537602</v>
      </c>
      <c r="G319">
        <f t="shared" si="246"/>
        <v>-4383.6000140504866</v>
      </c>
      <c r="H319">
        <f t="shared" si="247"/>
        <v>-29424.132827984718</v>
      </c>
      <c r="I319">
        <f t="shared" si="248"/>
        <v>-122740800.39341362</v>
      </c>
      <c r="J319">
        <f t="shared" si="249"/>
        <v>-823875719.18357217</v>
      </c>
      <c r="K319">
        <f t="shared" si="293"/>
        <v>-148425098765.65125</v>
      </c>
      <c r="L319">
        <f t="shared" si="294"/>
        <v>21692992117.918919</v>
      </c>
      <c r="M319">
        <f t="shared" si="295"/>
        <v>150001986155.58868</v>
      </c>
      <c r="N319">
        <f t="shared" si="296"/>
        <v>-0.9894875565960719</v>
      </c>
      <c r="O319">
        <f t="shared" si="297"/>
        <v>0.1446180325600355</v>
      </c>
      <c r="P319">
        <f t="shared" si="250"/>
        <v>5.8999249567132537E-3</v>
      </c>
      <c r="Q319">
        <f t="shared" si="298"/>
        <v>-5.8379023295183829E-3</v>
      </c>
      <c r="R319">
        <f t="shared" si="299"/>
        <v>8.5323553949172336E-4</v>
      </c>
      <c r="S319">
        <f t="shared" si="251"/>
        <v>148364872594.31113</v>
      </c>
      <c r="T319">
        <f t="shared" si="252"/>
        <v>-22105097211.676445</v>
      </c>
      <c r="U319">
        <f t="shared" si="257"/>
        <v>-148364872594.31113</v>
      </c>
      <c r="V319">
        <f t="shared" si="258"/>
        <v>22105097211.676445</v>
      </c>
      <c r="W319">
        <f t="shared" si="259"/>
        <v>150002569120.21155</v>
      </c>
      <c r="X319">
        <f t="shared" si="260"/>
        <v>-0.98908221015476094</v>
      </c>
      <c r="Y319">
        <f t="shared" si="261"/>
        <v>0.14736479075876024</v>
      </c>
      <c r="Z319">
        <f t="shared" si="253"/>
        <v>5.8998790982874409E-3</v>
      </c>
      <c r="AA319">
        <f t="shared" si="262"/>
        <v>-5.8354654581800197E-3</v>
      </c>
      <c r="AB319">
        <f t="shared" si="263"/>
        <v>8.6943444882111177E-4</v>
      </c>
      <c r="AC319">
        <f t="shared" si="254"/>
        <v>-163.39303282904055</v>
      </c>
      <c r="AD319">
        <f t="shared" si="255"/>
        <v>24.344164566991129</v>
      </c>
      <c r="AG319">
        <f t="shared" si="264"/>
        <v>8652000</v>
      </c>
      <c r="AH319">
        <f t="shared" si="267"/>
        <v>-285769759.0351854</v>
      </c>
      <c r="AI319">
        <f t="shared" si="268"/>
        <v>-259630052.18441355</v>
      </c>
      <c r="AJ319">
        <f t="shared" si="269"/>
        <v>-680.92821491993584</v>
      </c>
      <c r="AK319">
        <f t="shared" si="270"/>
        <v>751.85972281084719</v>
      </c>
      <c r="AL319">
        <f t="shared" si="271"/>
        <v>-653.22212821517189</v>
      </c>
      <c r="AM319">
        <f t="shared" si="272"/>
        <v>777.03150012300864</v>
      </c>
      <c r="AN319">
        <f t="shared" si="273"/>
        <v>-18290219.590024814</v>
      </c>
      <c r="AO319">
        <f t="shared" si="274"/>
        <v>21756882.003444243</v>
      </c>
      <c r="AP319">
        <f t="shared" si="275"/>
        <v>285769759.0351854</v>
      </c>
      <c r="AQ319">
        <f t="shared" si="276"/>
        <v>259630052.18441355</v>
      </c>
      <c r="AR319">
        <f t="shared" si="277"/>
        <v>386098587.37932366</v>
      </c>
      <c r="AS319">
        <f t="shared" si="278"/>
        <v>0.74014712401532323</v>
      </c>
      <c r="AT319">
        <f t="shared" si="279"/>
        <v>0.67244496786863217</v>
      </c>
      <c r="AU319">
        <f>G*Mz/AR319^2</f>
        <v>2.6738010984373559E-3</v>
      </c>
      <c r="AV319">
        <f t="shared" si="280"/>
        <v>1.9790061931974213E-3</v>
      </c>
      <c r="AW319">
        <f t="shared" si="281"/>
        <v>1.7979840937258212E-3</v>
      </c>
      <c r="AX319">
        <f>AH319+AJ319*dt/2</f>
        <v>-295302754.04406452</v>
      </c>
      <c r="AY319">
        <f>AI319+AK319*dt/2</f>
        <v>-249104016.06506169</v>
      </c>
      <c r="AZ319">
        <f t="shared" si="282"/>
        <v>295302754.04406452</v>
      </c>
      <c r="BA319">
        <f t="shared" si="283"/>
        <v>249104016.06506169</v>
      </c>
      <c r="BB319">
        <f t="shared" si="284"/>
        <v>386337323.28853726</v>
      </c>
      <c r="BC319">
        <f t="shared" si="285"/>
        <v>0.7643650671139447</v>
      </c>
      <c r="BD319">
        <f t="shared" si="286"/>
        <v>0.64478371891347797</v>
      </c>
      <c r="BE319">
        <f>G*Mz/BB319^2</f>
        <v>2.6704975858326172E-3</v>
      </c>
      <c r="BF319">
        <f t="shared" si="287"/>
        <v>2.0412350664225755E-3</v>
      </c>
      <c r="BG319">
        <f t="shared" si="288"/>
        <v>1.7218933647426197E-3</v>
      </c>
      <c r="BH319">
        <f>BF319*dt</f>
        <v>57.154581859832113</v>
      </c>
      <c r="BI319">
        <f>BG319*dt</f>
        <v>48.213014212793354</v>
      </c>
      <c r="BJ319">
        <f t="shared" si="265"/>
        <v>145567401175.29938</v>
      </c>
      <c r="BK319">
        <f t="shared" si="266"/>
        <v>-24289292639.763054</v>
      </c>
    </row>
    <row r="320" spans="2:63" x14ac:dyDescent="0.3">
      <c r="B320">
        <f t="shared" si="256"/>
        <v>8680000</v>
      </c>
      <c r="C320">
        <f t="shared" si="289"/>
        <v>148302357965.25784</v>
      </c>
      <c r="D320">
        <f t="shared" si="290"/>
        <v>-22516867837.102489</v>
      </c>
      <c r="E320">
        <f t="shared" si="291"/>
        <v>-4465.2624142662698</v>
      </c>
      <c r="F320">
        <f t="shared" si="292"/>
        <v>-29411.73396097061</v>
      </c>
      <c r="G320">
        <f t="shared" si="246"/>
        <v>-4546.9254437715217</v>
      </c>
      <c r="H320">
        <f t="shared" si="247"/>
        <v>-29399.334996667036</v>
      </c>
      <c r="I320">
        <f t="shared" si="248"/>
        <v>-127313912.42560261</v>
      </c>
      <c r="J320">
        <f t="shared" si="249"/>
        <v>-823181379.90667701</v>
      </c>
      <c r="K320">
        <f t="shared" si="293"/>
        <v>-148302357965.25784</v>
      </c>
      <c r="L320">
        <f t="shared" si="294"/>
        <v>22516867837.102489</v>
      </c>
      <c r="M320">
        <f t="shared" si="295"/>
        <v>150001995704.22061</v>
      </c>
      <c r="N320">
        <f t="shared" si="296"/>
        <v>-0.98866923249265182</v>
      </c>
      <c r="O320">
        <f t="shared" si="297"/>
        <v>0.15011045507355827</v>
      </c>
      <c r="P320">
        <f t="shared" si="250"/>
        <v>5.8999242055737811E-3</v>
      </c>
      <c r="Q320">
        <f t="shared" si="298"/>
        <v>-5.8330735360894483E-3</v>
      </c>
      <c r="R320">
        <f t="shared" si="299"/>
        <v>8.8564030739818203E-4</v>
      </c>
      <c r="S320">
        <f t="shared" si="251"/>
        <v>148239844291.45813</v>
      </c>
      <c r="T320">
        <f t="shared" si="252"/>
        <v>-22928632112.55608</v>
      </c>
      <c r="U320">
        <f t="shared" si="257"/>
        <v>-148239844291.45813</v>
      </c>
      <c r="V320">
        <f t="shared" si="258"/>
        <v>22928632112.55608</v>
      </c>
      <c r="W320">
        <f t="shared" si="259"/>
        <v>150002578664.86392</v>
      </c>
      <c r="X320">
        <f t="shared" si="260"/>
        <v>-0.98824863952943043</v>
      </c>
      <c r="Y320">
        <f t="shared" si="261"/>
        <v>0.1528549196729696</v>
      </c>
      <c r="Z320">
        <f t="shared" si="253"/>
        <v>5.8998783474697725E-3</v>
      </c>
      <c r="AA320">
        <f t="shared" si="262"/>
        <v>-5.8305467502761466E-3</v>
      </c>
      <c r="AB320">
        <f t="shared" si="263"/>
        <v>9.0182543088278473E-4</v>
      </c>
      <c r="AC320">
        <f t="shared" si="254"/>
        <v>-163.25530900773211</v>
      </c>
      <c r="AD320">
        <f t="shared" si="255"/>
        <v>25.251112064717972</v>
      </c>
      <c r="AG320">
        <f t="shared" si="264"/>
        <v>8680000</v>
      </c>
      <c r="AH320">
        <f t="shared" si="267"/>
        <v>-304059978.62521023</v>
      </c>
      <c r="AI320">
        <f t="shared" si="268"/>
        <v>-237873170.1809693</v>
      </c>
      <c r="AJ320">
        <f t="shared" si="269"/>
        <v>-623.77363306010375</v>
      </c>
      <c r="AK320">
        <f t="shared" si="270"/>
        <v>800.07273702364057</v>
      </c>
      <c r="AL320">
        <f t="shared" si="271"/>
        <v>-594.28358132789492</v>
      </c>
      <c r="AM320">
        <f t="shared" si="272"/>
        <v>823.14348814997663</v>
      </c>
      <c r="AN320">
        <f t="shared" si="273"/>
        <v>-16639940.277181057</v>
      </c>
      <c r="AO320">
        <f t="shared" si="274"/>
        <v>23048017.668199345</v>
      </c>
      <c r="AP320">
        <f t="shared" si="275"/>
        <v>304059978.62521023</v>
      </c>
      <c r="AQ320">
        <f t="shared" si="276"/>
        <v>237873170.1809693</v>
      </c>
      <c r="AR320">
        <f t="shared" si="277"/>
        <v>386051959.83637702</v>
      </c>
      <c r="AS320">
        <f t="shared" si="278"/>
        <v>0.78761413037271455</v>
      </c>
      <c r="AT320">
        <f t="shared" si="279"/>
        <v>0.61616879313807571</v>
      </c>
      <c r="AU320">
        <f>G*Mz/AR320^2</f>
        <v>2.674447023429526E-3</v>
      </c>
      <c r="AV320">
        <f t="shared" si="280"/>
        <v>2.1064322665863412E-3</v>
      </c>
      <c r="AW320">
        <f t="shared" si="281"/>
        <v>1.64791079473829E-3</v>
      </c>
      <c r="AX320">
        <f>AH320+AJ320*dt/2</f>
        <v>-312792809.48805165</v>
      </c>
      <c r="AY320">
        <f>AI320+AK320*dt/2</f>
        <v>-226672151.86263832</v>
      </c>
      <c r="AZ320">
        <f t="shared" si="282"/>
        <v>312792809.48805165</v>
      </c>
      <c r="BA320">
        <f t="shared" si="283"/>
        <v>226672151.86263832</v>
      </c>
      <c r="BB320">
        <f t="shared" si="284"/>
        <v>386289536.61401129</v>
      </c>
      <c r="BC320">
        <f t="shared" si="285"/>
        <v>0.80973668670865628</v>
      </c>
      <c r="BD320">
        <f t="shared" si="286"/>
        <v>0.58679340333552432</v>
      </c>
      <c r="BE320">
        <f>G*Mz/BB320^2</f>
        <v>2.6711583445653162E-3</v>
      </c>
      <c r="BF320">
        <f t="shared" si="287"/>
        <v>2.1629349076024984E-3</v>
      </c>
      <c r="BG320">
        <f t="shared" si="288"/>
        <v>1.5674180958555671E-3</v>
      </c>
      <c r="BH320">
        <f>BF320*dt</f>
        <v>60.562177412869957</v>
      </c>
      <c r="BI320">
        <f>BG320*dt</f>
        <v>43.887706683955876</v>
      </c>
      <c r="BJ320">
        <f t="shared" si="265"/>
        <v>145261758179.00574</v>
      </c>
      <c r="BK320">
        <f t="shared" si="266"/>
        <v>-24895599538.912182</v>
      </c>
    </row>
    <row r="321" spans="2:63" x14ac:dyDescent="0.3">
      <c r="B321">
        <f t="shared" si="256"/>
        <v>8708000</v>
      </c>
      <c r="C321">
        <f t="shared" si="289"/>
        <v>148175044052.83224</v>
      </c>
      <c r="D321">
        <f t="shared" si="290"/>
        <v>-23340049217.009167</v>
      </c>
      <c r="E321">
        <f t="shared" si="291"/>
        <v>-4628.5177232740016</v>
      </c>
      <c r="F321">
        <f t="shared" si="292"/>
        <v>-29386.482848905893</v>
      </c>
      <c r="G321">
        <f t="shared" si="246"/>
        <v>-4710.1106315159113</v>
      </c>
      <c r="H321">
        <f t="shared" si="247"/>
        <v>-29373.630600362299</v>
      </c>
      <c r="I321">
        <f t="shared" si="248"/>
        <v>-131883097.68244551</v>
      </c>
      <c r="J321">
        <f t="shared" si="249"/>
        <v>-822461656.81014442</v>
      </c>
      <c r="K321">
        <f t="shared" si="293"/>
        <v>-148175044052.83224</v>
      </c>
      <c r="L321">
        <f t="shared" si="294"/>
        <v>23340049217.009167</v>
      </c>
      <c r="M321">
        <f t="shared" si="295"/>
        <v>150002005244.96725</v>
      </c>
      <c r="N321">
        <f t="shared" si="296"/>
        <v>-0.98782042153935601</v>
      </c>
      <c r="O321">
        <f t="shared" si="297"/>
        <v>0.15559824802936928</v>
      </c>
      <c r="P321">
        <f t="shared" si="250"/>
        <v>5.8999234550547444E-3</v>
      </c>
      <c r="Q321">
        <f t="shared" si="298"/>
        <v>-5.8280648744221111E-3</v>
      </c>
      <c r="R321">
        <f t="shared" si="299"/>
        <v>9.1801775311390146E-4</v>
      </c>
      <c r="S321">
        <f t="shared" si="251"/>
        <v>148110244804.70642</v>
      </c>
      <c r="T321">
        <f t="shared" si="252"/>
        <v>-23751459976.893848</v>
      </c>
      <c r="U321">
        <f t="shared" si="257"/>
        <v>-148110244804.70642</v>
      </c>
      <c r="V321">
        <f t="shared" si="258"/>
        <v>23751459976.893848</v>
      </c>
      <c r="W321">
        <f t="shared" si="259"/>
        <v>150002588201.48422</v>
      </c>
      <c r="X321">
        <f t="shared" si="260"/>
        <v>-0.98738459502954712</v>
      </c>
      <c r="Y321">
        <f t="shared" si="261"/>
        <v>0.15834033440136894</v>
      </c>
      <c r="Z321">
        <f t="shared" si="253"/>
        <v>5.8998775972840785E-3</v>
      </c>
      <c r="AA321">
        <f t="shared" si="262"/>
        <v>-5.8254482521182373E-3</v>
      </c>
      <c r="AB321">
        <f t="shared" si="263"/>
        <v>9.341885916811061E-4</v>
      </c>
      <c r="AC321">
        <f t="shared" si="254"/>
        <v>-163.11255105931065</v>
      </c>
      <c r="AD321">
        <f t="shared" si="255"/>
        <v>26.15728056707097</v>
      </c>
      <c r="AG321">
        <f t="shared" si="264"/>
        <v>8708000</v>
      </c>
      <c r="AH321">
        <f t="shared" si="267"/>
        <v>-320699918.90239125</v>
      </c>
      <c r="AI321">
        <f t="shared" si="268"/>
        <v>-214825152.51276994</v>
      </c>
      <c r="AJ321">
        <f t="shared" si="269"/>
        <v>-563.21145564723383</v>
      </c>
      <c r="AK321">
        <f t="shared" si="270"/>
        <v>843.96044370759648</v>
      </c>
      <c r="AL321">
        <f t="shared" si="271"/>
        <v>-532.0956888568976</v>
      </c>
      <c r="AM321">
        <f t="shared" si="272"/>
        <v>864.8037584460709</v>
      </c>
      <c r="AN321">
        <f t="shared" si="273"/>
        <v>-14898679.287993133</v>
      </c>
      <c r="AO321">
        <f t="shared" si="274"/>
        <v>24214505.236489985</v>
      </c>
      <c r="AP321">
        <f t="shared" si="275"/>
        <v>320699918.90239125</v>
      </c>
      <c r="AQ321">
        <f t="shared" si="276"/>
        <v>214825152.51276994</v>
      </c>
      <c r="AR321">
        <f t="shared" si="277"/>
        <v>386002958.71422434</v>
      </c>
      <c r="AS321">
        <f t="shared" si="278"/>
        <v>0.83082243714048853</v>
      </c>
      <c r="AT321">
        <f t="shared" si="279"/>
        <v>0.55653757999252751</v>
      </c>
      <c r="AU321">
        <f>G*Mz/AR321^2</f>
        <v>2.6751260815582362E-3</v>
      </c>
      <c r="AV321">
        <f t="shared" si="280"/>
        <v>2.222554770738299E-3</v>
      </c>
      <c r="AW321">
        <f t="shared" si="281"/>
        <v>1.4888081956053135E-3</v>
      </c>
      <c r="AX321">
        <f>AH321+AJ321*dt/2</f>
        <v>-328584879.28145254</v>
      </c>
      <c r="AY321">
        <f>AI321+AK321*dt/2</f>
        <v>-203009706.30086359</v>
      </c>
      <c r="AZ321">
        <f t="shared" si="282"/>
        <v>328584879.28145254</v>
      </c>
      <c r="BA321">
        <f t="shared" si="283"/>
        <v>203009706.30086359</v>
      </c>
      <c r="BB321">
        <f t="shared" si="284"/>
        <v>386239516.03217614</v>
      </c>
      <c r="BC321">
        <f t="shared" si="285"/>
        <v>0.85072828036083026</v>
      </c>
      <c r="BD321">
        <f t="shared" si="286"/>
        <v>0.52560573911849984</v>
      </c>
      <c r="BE321">
        <f>G*Mz/BB321^2</f>
        <v>2.6718502548484491E-3</v>
      </c>
      <c r="BF321">
        <f t="shared" si="287"/>
        <v>2.2730185726888672E-3</v>
      </c>
      <c r="BG321">
        <f t="shared" si="288"/>
        <v>1.4043398280135712E-3</v>
      </c>
      <c r="BH321">
        <f>BF321*dt</f>
        <v>63.644520035288281</v>
      </c>
      <c r="BI321">
        <f>BG321*dt</f>
        <v>39.321515184379997</v>
      </c>
      <c r="BJ321">
        <f t="shared" si="265"/>
        <v>144968044863.80832</v>
      </c>
      <c r="BK321">
        <f t="shared" si="266"/>
        <v>-25488300742.136868</v>
      </c>
    </row>
    <row r="322" spans="2:63" x14ac:dyDescent="0.3">
      <c r="B322">
        <f t="shared" si="256"/>
        <v>8736000</v>
      </c>
      <c r="C322">
        <f t="shared" si="289"/>
        <v>148043160955.14981</v>
      </c>
      <c r="D322">
        <f t="shared" si="290"/>
        <v>-24162510873.819313</v>
      </c>
      <c r="E322">
        <f t="shared" si="291"/>
        <v>-4791.6302743333126</v>
      </c>
      <c r="F322">
        <f t="shared" si="292"/>
        <v>-29360.325568338823</v>
      </c>
      <c r="G322">
        <f t="shared" si="246"/>
        <v>-4873.1505453207155</v>
      </c>
      <c r="H322">
        <f t="shared" si="247"/>
        <v>-29347.02043204302</v>
      </c>
      <c r="I322">
        <f t="shared" si="248"/>
        <v>-136448215.26898003</v>
      </c>
      <c r="J322">
        <f t="shared" si="249"/>
        <v>-821716572.09720457</v>
      </c>
      <c r="K322">
        <f t="shared" si="293"/>
        <v>-148043160955.14981</v>
      </c>
      <c r="L322">
        <f t="shared" si="294"/>
        <v>24162510873.819313</v>
      </c>
      <c r="M322">
        <f t="shared" si="295"/>
        <v>150002014777.535</v>
      </c>
      <c r="N322">
        <f t="shared" si="296"/>
        <v>-0.98694114992195048</v>
      </c>
      <c r="O322">
        <f t="shared" si="297"/>
        <v>0.16108124220634137</v>
      </c>
      <c r="P322">
        <f t="shared" si="250"/>
        <v>5.8999227051792389E-3</v>
      </c>
      <c r="Q322">
        <f t="shared" si="298"/>
        <v>-5.8228764991002232E-3</v>
      </c>
      <c r="R322">
        <f t="shared" si="299"/>
        <v>9.5036687827166982E-4</v>
      </c>
      <c r="S322">
        <f t="shared" si="251"/>
        <v>147976078131.30914</v>
      </c>
      <c r="T322">
        <f t="shared" si="252"/>
        <v>-24573555431.776058</v>
      </c>
      <c r="U322">
        <f t="shared" si="257"/>
        <v>-147976078131.30914</v>
      </c>
      <c r="V322">
        <f t="shared" si="258"/>
        <v>24573555431.776058</v>
      </c>
      <c r="W322">
        <f t="shared" si="259"/>
        <v>150002597729.77893</v>
      </c>
      <c r="X322">
        <f t="shared" si="260"/>
        <v>-0.98649010331060771</v>
      </c>
      <c r="Y322">
        <f t="shared" si="261"/>
        <v>0.16382086579623045</v>
      </c>
      <c r="Z322">
        <f t="shared" si="253"/>
        <v>5.89987684775345E-3</v>
      </c>
      <c r="AA322">
        <f t="shared" si="262"/>
        <v>-5.8201701210601631E-3</v>
      </c>
      <c r="AB322">
        <f t="shared" si="263"/>
        <v>9.6652293329010507E-4</v>
      </c>
      <c r="AC322">
        <f t="shared" si="254"/>
        <v>-162.96476338968458</v>
      </c>
      <c r="AD322">
        <f t="shared" si="255"/>
        <v>27.062642132122942</v>
      </c>
      <c r="AG322">
        <f t="shared" si="264"/>
        <v>8736000</v>
      </c>
      <c r="AH322">
        <f t="shared" si="267"/>
        <v>-335598598.19038439</v>
      </c>
      <c r="AI322">
        <f t="shared" si="268"/>
        <v>-190610647.27627996</v>
      </c>
      <c r="AJ322">
        <f t="shared" si="269"/>
        <v>-499.56693561194555</v>
      </c>
      <c r="AK322">
        <f t="shared" si="270"/>
        <v>883.2819588919765</v>
      </c>
      <c r="AL322">
        <f t="shared" si="271"/>
        <v>-466.99269627897593</v>
      </c>
      <c r="AM322">
        <f t="shared" si="272"/>
        <v>901.78321866263695</v>
      </c>
      <c r="AN322">
        <f t="shared" si="273"/>
        <v>-13075795.495811326</v>
      </c>
      <c r="AO322">
        <f t="shared" si="274"/>
        <v>25249930.122553837</v>
      </c>
      <c r="AP322">
        <f t="shared" si="275"/>
        <v>335598598.19038439</v>
      </c>
      <c r="AQ322">
        <f t="shared" si="276"/>
        <v>190610647.27627996</v>
      </c>
      <c r="AR322">
        <f t="shared" si="277"/>
        <v>385951859.64370412</v>
      </c>
      <c r="AS322">
        <f t="shared" si="278"/>
        <v>0.86953486504818522</v>
      </c>
      <c r="AT322">
        <f t="shared" si="279"/>
        <v>0.493871560697348</v>
      </c>
      <c r="AU322">
        <f>G*Mz/AR322^2</f>
        <v>2.6758344885888666E-3</v>
      </c>
      <c r="AV322">
        <f t="shared" si="280"/>
        <v>2.3267313809263996E-3</v>
      </c>
      <c r="AW322">
        <f t="shared" si="281"/>
        <v>1.3215185550471736E-3</v>
      </c>
      <c r="AX322">
        <f>AH322+AJ322*dt/2</f>
        <v>-342592535.28895164</v>
      </c>
      <c r="AY322">
        <f>AI322+AK322*dt/2</f>
        <v>-178244699.85179228</v>
      </c>
      <c r="AZ322">
        <f t="shared" si="282"/>
        <v>342592535.28895164</v>
      </c>
      <c r="BA322">
        <f t="shared" si="283"/>
        <v>178244699.85179228</v>
      </c>
      <c r="BB322">
        <f t="shared" si="284"/>
        <v>386187542.86093575</v>
      </c>
      <c r="BC322">
        <f t="shared" si="285"/>
        <v>0.88711441273059799</v>
      </c>
      <c r="BD322">
        <f t="shared" si="286"/>
        <v>0.46154958425465659</v>
      </c>
      <c r="BE322">
        <f>G*Mz/BB322^2</f>
        <v>2.6725694591707774E-3</v>
      </c>
      <c r="BF322">
        <f t="shared" si="287"/>
        <v>2.3708748862540162E-3</v>
      </c>
      <c r="BG322">
        <f t="shared" si="288"/>
        <v>1.2335233227719648E-3</v>
      </c>
      <c r="BH322">
        <f>BF322*dt</f>
        <v>66.384496815112456</v>
      </c>
      <c r="BI322">
        <f>BG322*dt</f>
        <v>34.538653037615013</v>
      </c>
      <c r="BJ322">
        <f t="shared" si="265"/>
        <v>144687174973.24597</v>
      </c>
      <c r="BK322">
        <f t="shared" si="266"/>
        <v>-26068617346.582111</v>
      </c>
    </row>
    <row r="323" spans="2:63" x14ac:dyDescent="0.3">
      <c r="B323">
        <f t="shared" si="256"/>
        <v>8764000</v>
      </c>
      <c r="C323">
        <f t="shared" si="289"/>
        <v>147906712739.88083</v>
      </c>
      <c r="D323">
        <f t="shared" si="290"/>
        <v>-24984227445.916519</v>
      </c>
      <c r="E323">
        <f t="shared" si="291"/>
        <v>-4954.5950377229974</v>
      </c>
      <c r="F323">
        <f t="shared" si="292"/>
        <v>-29333.262926206702</v>
      </c>
      <c r="G323">
        <f t="shared" si="246"/>
        <v>-5036.0401577064822</v>
      </c>
      <c r="H323">
        <f t="shared" si="247"/>
        <v>-29319.505312611396</v>
      </c>
      <c r="I323">
        <f t="shared" si="248"/>
        <v>-141009124.4157815</v>
      </c>
      <c r="J323">
        <f t="shared" si="249"/>
        <v>-820946148.75311911</v>
      </c>
      <c r="K323">
        <f t="shared" si="293"/>
        <v>-147906712739.88083</v>
      </c>
      <c r="L323">
        <f t="shared" si="294"/>
        <v>24984227445.916519</v>
      </c>
      <c r="M323">
        <f t="shared" si="295"/>
        <v>150002024301.6304</v>
      </c>
      <c r="N323">
        <f t="shared" si="296"/>
        <v>-0.98603144476546378</v>
      </c>
      <c r="O323">
        <f t="shared" si="297"/>
        <v>0.16655926853145114</v>
      </c>
      <c r="P323">
        <f t="shared" si="250"/>
        <v>5.8999219559703513E-3</v>
      </c>
      <c r="Q323">
        <f t="shared" si="298"/>
        <v>-5.8175085702489261E-3</v>
      </c>
      <c r="R323">
        <f t="shared" si="299"/>
        <v>9.8268668537907031E-4</v>
      </c>
      <c r="S323">
        <f t="shared" si="251"/>
        <v>147837348409.35269</v>
      </c>
      <c r="T323">
        <f t="shared" si="252"/>
        <v>-25394893126.883411</v>
      </c>
      <c r="U323">
        <f t="shared" si="257"/>
        <v>-147837348409.35269</v>
      </c>
      <c r="V323">
        <f t="shared" si="258"/>
        <v>25394893126.883411</v>
      </c>
      <c r="W323">
        <f t="shared" si="259"/>
        <v>150002607249.45474</v>
      </c>
      <c r="X323">
        <f t="shared" si="260"/>
        <v>-0.98556519196695547</v>
      </c>
      <c r="Y323">
        <f t="shared" si="261"/>
        <v>0.16929634486053721</v>
      </c>
      <c r="Z323">
        <f t="shared" si="253"/>
        <v>5.8998760989009578E-3</v>
      </c>
      <c r="AA323">
        <f t="shared" si="262"/>
        <v>-5.8147125199945748E-3</v>
      </c>
      <c r="AB323">
        <f t="shared" si="263"/>
        <v>9.9882745867397758E-4</v>
      </c>
      <c r="AC323">
        <f t="shared" si="254"/>
        <v>-162.8119505598481</v>
      </c>
      <c r="AD323">
        <f t="shared" si="255"/>
        <v>27.967168842871374</v>
      </c>
      <c r="AG323">
        <f t="shared" si="264"/>
        <v>8764000</v>
      </c>
      <c r="AH323">
        <f t="shared" si="267"/>
        <v>-348674393.68619573</v>
      </c>
      <c r="AI323">
        <f t="shared" si="268"/>
        <v>-165360717.15372613</v>
      </c>
      <c r="AJ323">
        <f t="shared" si="269"/>
        <v>-433.18243879683308</v>
      </c>
      <c r="AK323">
        <f t="shared" si="270"/>
        <v>917.82061192959156</v>
      </c>
      <c r="AL323">
        <f t="shared" si="271"/>
        <v>-399.32509978011075</v>
      </c>
      <c r="AM323">
        <f t="shared" si="272"/>
        <v>933.87763808953605</v>
      </c>
      <c r="AN323">
        <f t="shared" si="273"/>
        <v>-11181102.793843102</v>
      </c>
      <c r="AO323">
        <f t="shared" si="274"/>
        <v>26148573.866507009</v>
      </c>
      <c r="AP323">
        <f t="shared" si="275"/>
        <v>348674393.68619573</v>
      </c>
      <c r="AQ323">
        <f t="shared" si="276"/>
        <v>165360717.15372613</v>
      </c>
      <c r="AR323">
        <f t="shared" si="277"/>
        <v>385898949.97269791</v>
      </c>
      <c r="AS323">
        <f t="shared" si="278"/>
        <v>0.90353807314288936</v>
      </c>
      <c r="AT323">
        <f t="shared" si="279"/>
        <v>0.42850781834318358</v>
      </c>
      <c r="AU323">
        <f>G*Mz/AR323^2</f>
        <v>2.676568293270864E-3</v>
      </c>
      <c r="AV323">
        <f t="shared" si="280"/>
        <v>2.4183813583373084E-3</v>
      </c>
      <c r="AW323">
        <f t="shared" si="281"/>
        <v>1.1469304399960363E-3</v>
      </c>
      <c r="AX323">
        <f>AH323+AJ323*dt/2</f>
        <v>-354738947.82935137</v>
      </c>
      <c r="AY323">
        <f>AI323+AK323*dt/2</f>
        <v>-152511228.58671185</v>
      </c>
      <c r="AZ323">
        <f t="shared" si="282"/>
        <v>354738947.82935137</v>
      </c>
      <c r="BA323">
        <f t="shared" si="283"/>
        <v>152511228.58671185</v>
      </c>
      <c r="BB323">
        <f t="shared" si="284"/>
        <v>386133909.35283518</v>
      </c>
      <c r="BC323">
        <f t="shared" si="285"/>
        <v>0.91869410905635784</v>
      </c>
      <c r="BD323">
        <f t="shared" si="286"/>
        <v>0.39496978869926863</v>
      </c>
      <c r="BE323">
        <f>G*Mz/BB323^2</f>
        <v>2.6733119437186872E-3</v>
      </c>
      <c r="BF323">
        <f t="shared" si="287"/>
        <v>2.4559559343643594E-3</v>
      </c>
      <c r="BG323">
        <f t="shared" si="288"/>
        <v>1.0558774535378011E-3</v>
      </c>
      <c r="BH323">
        <f>BF323*dt</f>
        <v>68.76676616220206</v>
      </c>
      <c r="BI323">
        <f>BG323*dt</f>
        <v>29.56456869905843</v>
      </c>
      <c r="BJ323">
        <f t="shared" si="265"/>
        <v>144419968803.01886</v>
      </c>
      <c r="BK323">
        <f t="shared" si="266"/>
        <v>-26637834617.453781</v>
      </c>
    </row>
    <row r="324" spans="2:63" x14ac:dyDescent="0.3">
      <c r="B324">
        <f t="shared" si="256"/>
        <v>8792000</v>
      </c>
      <c r="C324">
        <f t="shared" si="289"/>
        <v>147765703615.46506</v>
      </c>
      <c r="D324">
        <f t="shared" si="290"/>
        <v>-25805173594.66964</v>
      </c>
      <c r="E324">
        <f t="shared" si="291"/>
        <v>-5117.4069882828453</v>
      </c>
      <c r="F324">
        <f t="shared" si="292"/>
        <v>-29305.29575736383</v>
      </c>
      <c r="G324">
        <f t="shared" si="246"/>
        <v>-5198.7744458322604</v>
      </c>
      <c r="H324">
        <f t="shared" si="247"/>
        <v>-29291.086090873941</v>
      </c>
      <c r="I324">
        <f t="shared" si="248"/>
        <v>-145565684.48330328</v>
      </c>
      <c r="J324">
        <f t="shared" si="249"/>
        <v>-820150410.54447031</v>
      </c>
      <c r="K324">
        <f t="shared" si="293"/>
        <v>-147765703615.46506</v>
      </c>
      <c r="L324">
        <f t="shared" si="294"/>
        <v>25805173594.66964</v>
      </c>
      <c r="M324">
        <f t="shared" si="295"/>
        <v>150002033816.9603</v>
      </c>
      <c r="N324">
        <f t="shared" si="296"/>
        <v>-0.98509133413334837</v>
      </c>
      <c r="O324">
        <f t="shared" si="297"/>
        <v>0.17203215808499206</v>
      </c>
      <c r="P324">
        <f t="shared" si="250"/>
        <v>5.8999212074511403E-3</v>
      </c>
      <c r="Q324">
        <f t="shared" si="298"/>
        <v>-5.8119612535296791E-3</v>
      </c>
      <c r="R324">
        <f t="shared" si="299"/>
        <v>1.0149761778492318E-3</v>
      </c>
      <c r="S324">
        <f t="shared" si="251"/>
        <v>147694059917.62909</v>
      </c>
      <c r="T324">
        <f t="shared" si="252"/>
        <v>-26215447735.272732</v>
      </c>
      <c r="U324">
        <f t="shared" si="257"/>
        <v>-147694059917.62909</v>
      </c>
      <c r="V324">
        <f t="shared" si="258"/>
        <v>26215447735.272732</v>
      </c>
      <c r="W324">
        <f t="shared" si="259"/>
        <v>150002616760.21863</v>
      </c>
      <c r="X324">
        <f t="shared" si="260"/>
        <v>-0.98460988953092865</v>
      </c>
      <c r="Y324">
        <f t="shared" si="261"/>
        <v>0.17476660275319403</v>
      </c>
      <c r="Z324">
        <f t="shared" si="253"/>
        <v>5.899875350749653E-3</v>
      </c>
      <c r="AA324">
        <f t="shared" si="262"/>
        <v>-5.809075617347865E-3</v>
      </c>
      <c r="AB324">
        <f t="shared" si="263"/>
        <v>1.0311011717178259E-3</v>
      </c>
      <c r="AC324">
        <f t="shared" si="254"/>
        <v>-162.65411728574023</v>
      </c>
      <c r="AD324">
        <f t="shared" si="255"/>
        <v>28.870832808099127</v>
      </c>
      <c r="AG324">
        <f t="shared" si="264"/>
        <v>8792000</v>
      </c>
      <c r="AH324">
        <f t="shared" si="267"/>
        <v>-359855496.48003882</v>
      </c>
      <c r="AI324">
        <f t="shared" si="268"/>
        <v>-139212143.28721911</v>
      </c>
      <c r="AJ324">
        <f t="shared" si="269"/>
        <v>-364.41567263463105</v>
      </c>
      <c r="AK324">
        <f t="shared" si="270"/>
        <v>947.38518062865001</v>
      </c>
      <c r="AL324">
        <f t="shared" si="271"/>
        <v>-329.45782662017717</v>
      </c>
      <c r="AM324">
        <f t="shared" si="272"/>
        <v>960.90882196796372</v>
      </c>
      <c r="AN324">
        <f t="shared" si="273"/>
        <v>-9224819.1453649607</v>
      </c>
      <c r="AO324">
        <f t="shared" si="274"/>
        <v>26905447.015102983</v>
      </c>
      <c r="AP324">
        <f t="shared" si="275"/>
        <v>359855496.48003882</v>
      </c>
      <c r="AQ324">
        <f t="shared" si="276"/>
        <v>139212143.28721911</v>
      </c>
      <c r="AR324">
        <f t="shared" si="277"/>
        <v>385844527.21985894</v>
      </c>
      <c r="AS324">
        <f t="shared" si="278"/>
        <v>0.93264377513119101</v>
      </c>
      <c r="AT324">
        <f t="shared" si="279"/>
        <v>0.36079854310825643</v>
      </c>
      <c r="AU324">
        <f>G*Mz/AR324^2</f>
        <v>2.6773233978655778E-3</v>
      </c>
      <c r="AV324">
        <f t="shared" si="280"/>
        <v>2.49698900103242E-3</v>
      </c>
      <c r="AW324">
        <f t="shared" si="281"/>
        <v>9.6597438137954728E-4</v>
      </c>
      <c r="AX324">
        <f>AH324+AJ324*dt/2</f>
        <v>-364957315.89692366</v>
      </c>
      <c r="AY324">
        <f>AI324+AK324*dt/2</f>
        <v>-125948750.75841801</v>
      </c>
      <c r="AZ324">
        <f t="shared" si="282"/>
        <v>364957315.89692366</v>
      </c>
      <c r="BA324">
        <f t="shared" si="283"/>
        <v>125948750.75841801</v>
      </c>
      <c r="BB324">
        <f t="shared" si="284"/>
        <v>386078917.11966485</v>
      </c>
      <c r="BC324">
        <f t="shared" si="285"/>
        <v>0.94529201081395864</v>
      </c>
      <c r="BD324">
        <f t="shared" si="286"/>
        <v>0.32622540411700413</v>
      </c>
      <c r="BE324">
        <f>G*Mz/BB324^2</f>
        <v>2.6740735593222165E-3</v>
      </c>
      <c r="BF324">
        <f t="shared" si="287"/>
        <v>2.5277803719561376E-3</v>
      </c>
      <c r="BG324">
        <f t="shared" si="288"/>
        <v>8.7235072752848562E-4</v>
      </c>
      <c r="BH324">
        <f>BF324*dt</f>
        <v>70.777850414771848</v>
      </c>
      <c r="BI324">
        <f>BG324*dt</f>
        <v>24.425820370797599</v>
      </c>
      <c r="BJ324">
        <f t="shared" si="265"/>
        <v>144167148650.66467</v>
      </c>
      <c r="BK324">
        <f t="shared" si="266"/>
        <v>-27197295027.541832</v>
      </c>
    </row>
    <row r="325" spans="2:63" x14ac:dyDescent="0.3">
      <c r="B325">
        <f t="shared" si="256"/>
        <v>8820000</v>
      </c>
      <c r="C325">
        <f t="shared" si="289"/>
        <v>147620137930.98175</v>
      </c>
      <c r="D325">
        <f t="shared" si="290"/>
        <v>-26625324005.214111</v>
      </c>
      <c r="E325">
        <f t="shared" si="291"/>
        <v>-5280.0611055685858</v>
      </c>
      <c r="F325">
        <f t="shared" si="292"/>
        <v>-29276.424924555733</v>
      </c>
      <c r="G325">
        <f t="shared" si="246"/>
        <v>-5361.3483916504774</v>
      </c>
      <c r="H325">
        <f t="shared" si="247"/>
        <v>-29261.763643515293</v>
      </c>
      <c r="I325">
        <f t="shared" si="248"/>
        <v>-150117754.96621338</v>
      </c>
      <c r="J325">
        <f t="shared" si="249"/>
        <v>-819329382.01842821</v>
      </c>
      <c r="K325">
        <f t="shared" si="293"/>
        <v>-147620137930.98175</v>
      </c>
      <c r="L325">
        <f t="shared" si="294"/>
        <v>26625324005.214111</v>
      </c>
      <c r="M325">
        <f t="shared" si="295"/>
        <v>150002043323.23178</v>
      </c>
      <c r="N325">
        <f t="shared" si="296"/>
        <v>-0.98412084702661429</v>
      </c>
      <c r="O325">
        <f t="shared" si="297"/>
        <v>0.17749974210578287</v>
      </c>
      <c r="P325">
        <f t="shared" si="250"/>
        <v>5.8999204596446482E-3</v>
      </c>
      <c r="Q325">
        <f t="shared" si="298"/>
        <v>-5.8062347201351429E-3</v>
      </c>
      <c r="R325">
        <f t="shared" si="299"/>
        <v>1.0472343600315571E-3</v>
      </c>
      <c r="S325">
        <f t="shared" si="251"/>
        <v>147546217075.50378</v>
      </c>
      <c r="T325">
        <f t="shared" si="252"/>
        <v>-27035193954.15789</v>
      </c>
      <c r="U325">
        <f t="shared" si="257"/>
        <v>-147546217075.50378</v>
      </c>
      <c r="V325">
        <f t="shared" si="258"/>
        <v>27035193954.15789</v>
      </c>
      <c r="W325">
        <f t="shared" si="259"/>
        <v>150002626261.77789</v>
      </c>
      <c r="X325">
        <f t="shared" si="260"/>
        <v>-0.98362422547197748</v>
      </c>
      <c r="Y325">
        <f t="shared" si="261"/>
        <v>0.18023147079423313</v>
      </c>
      <c r="Z325">
        <f t="shared" si="253"/>
        <v>5.8998746033225588E-3</v>
      </c>
      <c r="AA325">
        <f t="shared" si="262"/>
        <v>-5.8032595870749423E-3</v>
      </c>
      <c r="AB325">
        <f t="shared" si="263"/>
        <v>1.0633430772583675E-3</v>
      </c>
      <c r="AC325">
        <f t="shared" si="254"/>
        <v>-162.49126843809839</v>
      </c>
      <c r="AD325">
        <f t="shared" si="255"/>
        <v>29.773606163234287</v>
      </c>
      <c r="AG325">
        <f t="shared" si="264"/>
        <v>8820000</v>
      </c>
      <c r="AH325">
        <f t="shared" si="267"/>
        <v>-369080315.62540376</v>
      </c>
      <c r="AI325">
        <f t="shared" si="268"/>
        <v>-112306696.27211612</v>
      </c>
      <c r="AJ325">
        <f t="shared" si="269"/>
        <v>-293.63782221985923</v>
      </c>
      <c r="AK325">
        <f t="shared" si="270"/>
        <v>971.81100099944763</v>
      </c>
      <c r="AL325">
        <f t="shared" si="271"/>
        <v>-257.76832686621145</v>
      </c>
      <c r="AM325">
        <f t="shared" si="272"/>
        <v>982.72565656239772</v>
      </c>
      <c r="AN325">
        <f t="shared" si="273"/>
        <v>-7217513.1522539211</v>
      </c>
      <c r="AO325">
        <f t="shared" si="274"/>
        <v>27516318.383747134</v>
      </c>
      <c r="AP325">
        <f t="shared" si="275"/>
        <v>369080315.62540376</v>
      </c>
      <c r="AQ325">
        <f t="shared" si="276"/>
        <v>112306696.27211612</v>
      </c>
      <c r="AR325">
        <f t="shared" si="277"/>
        <v>385788897.46816844</v>
      </c>
      <c r="AS325">
        <f t="shared" si="278"/>
        <v>0.95668983230876081</v>
      </c>
      <c r="AT325">
        <f t="shared" si="279"/>
        <v>0.2911091973075316</v>
      </c>
      <c r="AU325">
        <f>G*Mz/AR325^2</f>
        <v>2.6780955796214118E-3</v>
      </c>
      <c r="AV325">
        <f t="shared" si="280"/>
        <v>2.5621068109748422E-3</v>
      </c>
      <c r="AW325">
        <f t="shared" si="281"/>
        <v>7.7961825449643775E-4</v>
      </c>
      <c r="AX325">
        <f>AH325+AJ325*dt/2</f>
        <v>-373191245.13648176</v>
      </c>
      <c r="AY325">
        <f>AI325+AK325*dt/2</f>
        <v>-98701342.25812386</v>
      </c>
      <c r="AZ325">
        <f t="shared" si="282"/>
        <v>373191245.13648176</v>
      </c>
      <c r="BA325">
        <f t="shared" si="283"/>
        <v>98701342.25812386</v>
      </c>
      <c r="BB325">
        <f t="shared" si="284"/>
        <v>386022875.50101602</v>
      </c>
      <c r="BC325">
        <f t="shared" si="285"/>
        <v>0.96675940422473616</v>
      </c>
      <c r="BD325">
        <f t="shared" si="286"/>
        <v>0.25568780640271688</v>
      </c>
      <c r="BE325">
        <f>G*Mz/BB325^2</f>
        <v>2.6748500432988253E-3</v>
      </c>
      <c r="BF325">
        <f t="shared" si="287"/>
        <v>2.5859364342500821E-3</v>
      </c>
      <c r="BG325">
        <f t="shared" si="288"/>
        <v>6.839265400272889E-4</v>
      </c>
      <c r="BH325">
        <f>BF325*dt</f>
        <v>72.406220159002302</v>
      </c>
      <c r="BI325">
        <f>BG325*dt</f>
        <v>19.149943120764089</v>
      </c>
      <c r="BJ325">
        <f t="shared" si="265"/>
        <v>143929334774.72772</v>
      </c>
      <c r="BK325">
        <f t="shared" si="266"/>
        <v>-27748390967.935272</v>
      </c>
    </row>
    <row r="326" spans="2:63" x14ac:dyDescent="0.3">
      <c r="B326">
        <f t="shared" si="256"/>
        <v>8848000</v>
      </c>
      <c r="C326">
        <f t="shared" si="289"/>
        <v>147470020176.01553</v>
      </c>
      <c r="D326">
        <f t="shared" si="290"/>
        <v>-27444653387.23254</v>
      </c>
      <c r="E326">
        <f t="shared" si="291"/>
        <v>-5442.5523740066847</v>
      </c>
      <c r="F326">
        <f t="shared" si="292"/>
        <v>-29246.651318392498</v>
      </c>
      <c r="G326">
        <f t="shared" si="246"/>
        <v>-5523.7569820616591</v>
      </c>
      <c r="H326">
        <f t="shared" si="247"/>
        <v>-29231.538875071103</v>
      </c>
      <c r="I326">
        <f t="shared" si="248"/>
        <v>-154665195.49772644</v>
      </c>
      <c r="J326">
        <f t="shared" si="249"/>
        <v>-818483088.50199091</v>
      </c>
      <c r="K326">
        <f t="shared" si="293"/>
        <v>-147470020176.01553</v>
      </c>
      <c r="L326">
        <f t="shared" si="294"/>
        <v>27444653387.23254</v>
      </c>
      <c r="M326">
        <f t="shared" si="295"/>
        <v>150002052820.15231</v>
      </c>
      <c r="N326">
        <f t="shared" si="296"/>
        <v>-0.98312001338293276</v>
      </c>
      <c r="O326">
        <f t="shared" si="297"/>
        <v>0.18296185199637105</v>
      </c>
      <c r="P326">
        <f t="shared" si="250"/>
        <v>5.8999197125738853E-3</v>
      </c>
      <c r="Q326">
        <f t="shared" si="298"/>
        <v>-5.8003291467838671E-3</v>
      </c>
      <c r="R326">
        <f t="shared" si="299"/>
        <v>1.0794602372424151E-3</v>
      </c>
      <c r="S326">
        <f t="shared" si="251"/>
        <v>147393824442.77945</v>
      </c>
      <c r="T326">
        <f t="shared" si="252"/>
        <v>-27854106505.690037</v>
      </c>
      <c r="U326">
        <f t="shared" si="257"/>
        <v>-147393824442.77945</v>
      </c>
      <c r="V326">
        <f t="shared" si="258"/>
        <v>27854106505.690037</v>
      </c>
      <c r="W326">
        <f t="shared" si="259"/>
        <v>150002635753.84006</v>
      </c>
      <c r="X326">
        <f t="shared" si="260"/>
        <v>-0.98260823019575627</v>
      </c>
      <c r="Y326">
        <f t="shared" si="261"/>
        <v>0.18569078047001567</v>
      </c>
      <c r="Z326">
        <f t="shared" si="253"/>
        <v>5.8998738566426821E-3</v>
      </c>
      <c r="AA326">
        <f t="shared" si="262"/>
        <v>-5.7972646086538772E-3</v>
      </c>
      <c r="AB326">
        <f t="shared" si="263"/>
        <v>1.095552181114621E-3</v>
      </c>
      <c r="AC326">
        <f t="shared" si="254"/>
        <v>-162.32340904230855</v>
      </c>
      <c r="AD326">
        <f t="shared" si="255"/>
        <v>30.675461071209387</v>
      </c>
      <c r="AG326">
        <f t="shared" si="264"/>
        <v>8848000</v>
      </c>
      <c r="AH326">
        <f t="shared" si="267"/>
        <v>-376297828.77765769</v>
      </c>
      <c r="AI326">
        <f t="shared" si="268"/>
        <v>-84790377.888368994</v>
      </c>
      <c r="AJ326">
        <f t="shared" si="269"/>
        <v>-221.23160206085691</v>
      </c>
      <c r="AK326">
        <f t="shared" si="270"/>
        <v>990.96094412021171</v>
      </c>
      <c r="AL326">
        <f t="shared" si="271"/>
        <v>-184.6445851265951</v>
      </c>
      <c r="AM326">
        <f t="shared" si="272"/>
        <v>999.2050177087873</v>
      </c>
      <c r="AN326">
        <f t="shared" si="273"/>
        <v>-5170048.383544663</v>
      </c>
      <c r="AO326">
        <f t="shared" si="274"/>
        <v>27977740.495846044</v>
      </c>
      <c r="AP326">
        <f t="shared" si="275"/>
        <v>376297828.77765769</v>
      </c>
      <c r="AQ326">
        <f t="shared" si="276"/>
        <v>84790377.888368994</v>
      </c>
      <c r="AR326">
        <f t="shared" si="277"/>
        <v>385732373.70647514</v>
      </c>
      <c r="AS326">
        <f t="shared" si="278"/>
        <v>0.97554121569273122</v>
      </c>
      <c r="AT326">
        <f t="shared" si="279"/>
        <v>0.21981659738233594</v>
      </c>
      <c r="AU326">
        <f>G*Mz/AR326^2</f>
        <v>2.6788805131021842E-3</v>
      </c>
      <c r="AV326">
        <f t="shared" si="280"/>
        <v>2.6133583524472724E-3</v>
      </c>
      <c r="AW326">
        <f t="shared" si="281"/>
        <v>5.8886239918396832E-4</v>
      </c>
      <c r="AX326">
        <f>AH326+AJ326*dt/2</f>
        <v>-379395071.20650971</v>
      </c>
      <c r="AY326">
        <f>AI326+AK326*dt/2</f>
        <v>-70916924.670686036</v>
      </c>
      <c r="AZ326">
        <f t="shared" si="282"/>
        <v>379395071.20650971</v>
      </c>
      <c r="BA326">
        <f t="shared" si="283"/>
        <v>70916924.670686036</v>
      </c>
      <c r="BB326">
        <f t="shared" si="284"/>
        <v>385966099.88513279</v>
      </c>
      <c r="BC326">
        <f t="shared" si="285"/>
        <v>0.98297511444508034</v>
      </c>
      <c r="BD326">
        <f t="shared" si="286"/>
        <v>0.1837387394690663</v>
      </c>
      <c r="BE326">
        <f>G*Mz/BB326^2</f>
        <v>2.675637042096972E-3</v>
      </c>
      <c r="BF326">
        <f t="shared" si="287"/>
        <v>2.6300846276687672E-3</v>
      </c>
      <c r="BG326">
        <f t="shared" si="288"/>
        <v>4.9161817739163869E-4</v>
      </c>
      <c r="BH326">
        <f>BF326*dt</f>
        <v>73.642369574725478</v>
      </c>
      <c r="BI326">
        <f>BG326*dt</f>
        <v>13.765308966965883</v>
      </c>
      <c r="BJ326">
        <f t="shared" si="265"/>
        <v>143707041888.23895</v>
      </c>
      <c r="BK326">
        <f t="shared" si="266"/>
        <v>-28292557166.11623</v>
      </c>
    </row>
    <row r="327" spans="2:63" x14ac:dyDescent="0.3">
      <c r="B327">
        <f t="shared" si="256"/>
        <v>8876000</v>
      </c>
      <c r="C327">
        <f t="shared" si="289"/>
        <v>147315354980.51782</v>
      </c>
      <c r="D327">
        <f t="shared" si="290"/>
        <v>-28263136475.734531</v>
      </c>
      <c r="E327">
        <f t="shared" si="291"/>
        <v>-5604.8757830489931</v>
      </c>
      <c r="F327">
        <f t="shared" si="292"/>
        <v>-29215.975857321289</v>
      </c>
      <c r="G327">
        <f t="shared" si="246"/>
        <v>-5685.9952090690012</v>
      </c>
      <c r="H327">
        <f t="shared" si="247"/>
        <v>-29200.412717900148</v>
      </c>
      <c r="I327">
        <f t="shared" si="248"/>
        <v>-159207865.85393202</v>
      </c>
      <c r="J327">
        <f t="shared" si="249"/>
        <v>-817611556.10120416</v>
      </c>
      <c r="K327">
        <f t="shared" si="293"/>
        <v>-147315354980.51782</v>
      </c>
      <c r="L327">
        <f t="shared" si="294"/>
        <v>28263136475.734531</v>
      </c>
      <c r="M327">
        <f t="shared" si="295"/>
        <v>150002062307.42953</v>
      </c>
      <c r="N327">
        <f t="shared" si="296"/>
        <v>-0.98208886407571316</v>
      </c>
      <c r="O327">
        <f t="shared" si="297"/>
        <v>0.18841831932823147</v>
      </c>
      <c r="P327">
        <f t="shared" si="250"/>
        <v>5.8999189662618514E-3</v>
      </c>
      <c r="Q327">
        <f t="shared" si="298"/>
        <v>-5.7942447157148576E-3</v>
      </c>
      <c r="R327">
        <f t="shared" si="299"/>
        <v>1.1116528157958149E-3</v>
      </c>
      <c r="S327">
        <f t="shared" si="251"/>
        <v>147236886719.55515</v>
      </c>
      <c r="T327">
        <f t="shared" si="252"/>
        <v>-28672160137.73703</v>
      </c>
      <c r="U327">
        <f t="shared" si="257"/>
        <v>-147236886719.55515</v>
      </c>
      <c r="V327">
        <f t="shared" si="258"/>
        <v>28672160137.73703</v>
      </c>
      <c r="W327">
        <f t="shared" si="259"/>
        <v>150002645236.11292</v>
      </c>
      <c r="X327">
        <f t="shared" si="260"/>
        <v>-0.98156193504318334</v>
      </c>
      <c r="Y327">
        <f t="shared" si="261"/>
        <v>0.19114436343842722</v>
      </c>
      <c r="Z327">
        <f t="shared" si="253"/>
        <v>5.8998731107330104E-3</v>
      </c>
      <c r="AA327">
        <f t="shared" si="262"/>
        <v>-5.7910908670803394E-3</v>
      </c>
      <c r="AB327">
        <f t="shared" si="263"/>
        <v>1.1277274901185547E-3</v>
      </c>
      <c r="AC327">
        <f t="shared" si="254"/>
        <v>-162.1505442782495</v>
      </c>
      <c r="AD327">
        <f t="shared" si="255"/>
        <v>31.57636972331953</v>
      </c>
      <c r="AG327">
        <f t="shared" si="264"/>
        <v>8876000</v>
      </c>
      <c r="AH327">
        <f t="shared" si="267"/>
        <v>-381467877.16120237</v>
      </c>
      <c r="AI327">
        <f t="shared" si="268"/>
        <v>-56812637.392522946</v>
      </c>
      <c r="AJ327">
        <f t="shared" si="269"/>
        <v>-147.58923248613144</v>
      </c>
      <c r="AK327">
        <f t="shared" si="270"/>
        <v>1004.7262530871776</v>
      </c>
      <c r="AL327">
        <f t="shared" si="271"/>
        <v>-110.48306160183201</v>
      </c>
      <c r="AM327">
        <f t="shared" si="272"/>
        <v>1010.2525360527649</v>
      </c>
      <c r="AN327">
        <f t="shared" si="273"/>
        <v>-3093525.7248512963</v>
      </c>
      <c r="AO327">
        <f t="shared" si="274"/>
        <v>28287071.009477418</v>
      </c>
      <c r="AP327">
        <f t="shared" si="275"/>
        <v>381467877.16120237</v>
      </c>
      <c r="AQ327">
        <f t="shared" si="276"/>
        <v>56812637.392522946</v>
      </c>
      <c r="AR327">
        <f t="shared" si="277"/>
        <v>385675274.1275599</v>
      </c>
      <c r="AS327">
        <f t="shared" si="278"/>
        <v>0.98909083042496015</v>
      </c>
      <c r="AT327">
        <f t="shared" si="279"/>
        <v>0.14730692166107723</v>
      </c>
      <c r="AU327">
        <f>G*Mz/AR327^2</f>
        <v>2.6796737932664938E-3</v>
      </c>
      <c r="AV327">
        <f t="shared" si="280"/>
        <v>2.6504407774499594E-3</v>
      </c>
      <c r="AW327">
        <f t="shared" si="281"/>
        <v>3.9473449754194904E-4</v>
      </c>
      <c r="AX327">
        <f>AH327+AJ327*dt/2</f>
        <v>-383534126.41600823</v>
      </c>
      <c r="AY327">
        <f>AI327+AK327*dt/2</f>
        <v>-42746469.849302456</v>
      </c>
      <c r="AZ327">
        <f t="shared" si="282"/>
        <v>383534126.41600823</v>
      </c>
      <c r="BA327">
        <f t="shared" si="283"/>
        <v>42746469.849302456</v>
      </c>
      <c r="BB327">
        <f t="shared" si="284"/>
        <v>385908909.99077475</v>
      </c>
      <c r="BC327">
        <f t="shared" si="285"/>
        <v>0.99384625875877475</v>
      </c>
      <c r="BD327">
        <f t="shared" si="286"/>
        <v>0.11076828946583359</v>
      </c>
      <c r="BE327">
        <f>G*Mz/BB327^2</f>
        <v>2.6764301346335552E-3</v>
      </c>
      <c r="BF327">
        <f t="shared" si="287"/>
        <v>2.6599600761348027E-3</v>
      </c>
      <c r="BG327">
        <f t="shared" si="288"/>
        <v>2.9646358788816958E-4</v>
      </c>
      <c r="BH327">
        <f>BF327*dt</f>
        <v>74.478882131774483</v>
      </c>
      <c r="BI327">
        <f>BG327*dt</f>
        <v>8.3009804608687485</v>
      </c>
      <c r="BJ327">
        <f t="shared" si="265"/>
        <v>143500676208.90579</v>
      </c>
      <c r="BK327">
        <f t="shared" si="266"/>
        <v>-28831262849.65976</v>
      </c>
    </row>
    <row r="328" spans="2:63" x14ac:dyDescent="0.3">
      <c r="B328">
        <f t="shared" si="256"/>
        <v>8904000</v>
      </c>
      <c r="C328">
        <f t="shared" si="289"/>
        <v>147156147114.66388</v>
      </c>
      <c r="D328">
        <f t="shared" si="290"/>
        <v>-29080748031.835735</v>
      </c>
      <c r="E328">
        <f t="shared" si="291"/>
        <v>-5767.0263273272421</v>
      </c>
      <c r="F328">
        <f t="shared" si="292"/>
        <v>-29184.39948759797</v>
      </c>
      <c r="G328">
        <f t="shared" si="246"/>
        <v>-5848.0580699327893</v>
      </c>
      <c r="H328">
        <f t="shared" si="247"/>
        <v>-29168.386132155494</v>
      </c>
      <c r="I328">
        <f t="shared" si="248"/>
        <v>-163745625.95811811</v>
      </c>
      <c r="J328">
        <f t="shared" si="249"/>
        <v>-816714811.70035386</v>
      </c>
      <c r="K328">
        <f t="shared" si="293"/>
        <v>-147156147114.66388</v>
      </c>
      <c r="L328">
        <f t="shared" si="294"/>
        <v>29080748031.835735</v>
      </c>
      <c r="M328">
        <f t="shared" si="295"/>
        <v>150002071784.77142</v>
      </c>
      <c r="N328">
        <f t="shared" si="296"/>
        <v>-0.98102743091314781</v>
      </c>
      <c r="O328">
        <f t="shared" si="297"/>
        <v>0.1938689758469595</v>
      </c>
      <c r="P328">
        <f t="shared" si="250"/>
        <v>5.8999182207315161E-3</v>
      </c>
      <c r="Q328">
        <f t="shared" si="298"/>
        <v>-5.7879816146819097E-3</v>
      </c>
      <c r="R328">
        <f t="shared" si="299"/>
        <v>1.1438111030340346E-3</v>
      </c>
      <c r="S328">
        <f t="shared" si="251"/>
        <v>147075408746.0813</v>
      </c>
      <c r="T328">
        <f t="shared" si="252"/>
        <v>-29489329624.662106</v>
      </c>
      <c r="U328">
        <f t="shared" si="257"/>
        <v>-147075408746.0813</v>
      </c>
      <c r="V328">
        <f t="shared" si="258"/>
        <v>29489329624.662106</v>
      </c>
      <c r="W328">
        <f t="shared" si="259"/>
        <v>150002654708.30463</v>
      </c>
      <c r="X328">
        <f t="shared" si="260"/>
        <v>-0.98048537228947275</v>
      </c>
      <c r="Y328">
        <f t="shared" si="261"/>
        <v>0.1965920515340685</v>
      </c>
      <c r="Z328">
        <f t="shared" si="253"/>
        <v>5.8998723656164985E-3</v>
      </c>
      <c r="AA328">
        <f t="shared" si="262"/>
        <v>-5.784738552861865E-3</v>
      </c>
      <c r="AB328">
        <f t="shared" si="263"/>
        <v>1.1598680121457053E-3</v>
      </c>
      <c r="AC328">
        <f t="shared" si="254"/>
        <v>-161.97267948013223</v>
      </c>
      <c r="AD328">
        <f t="shared" si="255"/>
        <v>32.47630434007975</v>
      </c>
      <c r="AG328">
        <f t="shared" si="264"/>
        <v>8904000</v>
      </c>
      <c r="AH328">
        <f t="shared" si="267"/>
        <v>-384561402.88605368</v>
      </c>
      <c r="AI328">
        <f t="shared" si="268"/>
        <v>-28525566.383045528</v>
      </c>
      <c r="AJ328">
        <f t="shared" si="269"/>
        <v>-73.110350354356953</v>
      </c>
      <c r="AK328">
        <f t="shared" si="270"/>
        <v>1013.0272335480464</v>
      </c>
      <c r="AL328">
        <f t="shared" si="271"/>
        <v>-35.686572435032254</v>
      </c>
      <c r="AM328">
        <f t="shared" si="272"/>
        <v>1015.8032127631482</v>
      </c>
      <c r="AN328">
        <f t="shared" si="273"/>
        <v>-999224.02818090306</v>
      </c>
      <c r="AO328">
        <f t="shared" si="274"/>
        <v>28442489.95736815</v>
      </c>
      <c r="AP328">
        <f t="shared" si="275"/>
        <v>384561402.88605368</v>
      </c>
      <c r="AQ328">
        <f t="shared" si="276"/>
        <v>28525566.383045528</v>
      </c>
      <c r="AR328">
        <f t="shared" si="277"/>
        <v>385617920.39162707</v>
      </c>
      <c r="AS328">
        <f t="shared" si="278"/>
        <v>0.99726019603938421</v>
      </c>
      <c r="AT328">
        <f t="shared" si="279"/>
        <v>7.3973653387465615E-2</v>
      </c>
      <c r="AU328">
        <f>G*Mz/AR328^2</f>
        <v>2.6804709591877768E-3</v>
      </c>
      <c r="AV328">
        <f t="shared" si="280"/>
        <v>2.6731269942374784E-3</v>
      </c>
      <c r="AW328">
        <f t="shared" si="281"/>
        <v>1.982842296501241E-4</v>
      </c>
      <c r="AX328">
        <f>AH328+AJ328*dt/2</f>
        <v>-385584947.79101467</v>
      </c>
      <c r="AY328">
        <f>AI328+AK328*dt/2</f>
        <v>-14343185.113372879</v>
      </c>
      <c r="AZ328">
        <f t="shared" si="282"/>
        <v>385584947.79101467</v>
      </c>
      <c r="BA328">
        <f t="shared" si="283"/>
        <v>14343185.113372879</v>
      </c>
      <c r="BB328">
        <f t="shared" si="284"/>
        <v>385851628.11914635</v>
      </c>
      <c r="BC328">
        <f t="shared" si="285"/>
        <v>0.99930885265553593</v>
      </c>
      <c r="BD328">
        <f t="shared" si="286"/>
        <v>3.7172799252628466E-2</v>
      </c>
      <c r="BE328">
        <f>G*Mz/BB328^2</f>
        <v>2.6772248562112874E-3</v>
      </c>
      <c r="BF328">
        <f t="shared" si="287"/>
        <v>2.6753744993613837E-3</v>
      </c>
      <c r="BG328">
        <f t="shared" si="288"/>
        <v>9.9519942134089297E-5</v>
      </c>
      <c r="BH328">
        <f>BF328*dt</f>
        <v>74.910485982118743</v>
      </c>
      <c r="BI328">
        <f>BG328*dt</f>
        <v>2.7865583797545002</v>
      </c>
      <c r="BJ328">
        <f t="shared" si="265"/>
        <v>143310533085.80334</v>
      </c>
      <c r="BK328">
        <f t="shared" si="266"/>
        <v>-29366003695.666191</v>
      </c>
    </row>
    <row r="329" spans="2:63" x14ac:dyDescent="0.3">
      <c r="B329">
        <f t="shared" si="256"/>
        <v>8932000</v>
      </c>
      <c r="C329">
        <f t="shared" si="289"/>
        <v>146992401488.70575</v>
      </c>
      <c r="D329">
        <f t="shared" si="290"/>
        <v>-29897462843.536091</v>
      </c>
      <c r="E329">
        <f t="shared" si="291"/>
        <v>-5928.9990068073748</v>
      </c>
      <c r="F329">
        <f t="shared" si="292"/>
        <v>-29151.923183257892</v>
      </c>
      <c r="G329">
        <f t="shared" si="246"/>
        <v>-6009.9405673246447</v>
      </c>
      <c r="H329">
        <f t="shared" si="247"/>
        <v>-29135.460105754875</v>
      </c>
      <c r="I329">
        <f t="shared" si="248"/>
        <v>-168278335.88509005</v>
      </c>
      <c r="J329">
        <f t="shared" si="249"/>
        <v>-815792882.96113646</v>
      </c>
      <c r="K329">
        <f t="shared" si="293"/>
        <v>-146992401488.70575</v>
      </c>
      <c r="L329">
        <f t="shared" si="294"/>
        <v>29897462843.536091</v>
      </c>
      <c r="M329">
        <f t="shared" si="295"/>
        <v>150002081251.88626</v>
      </c>
      <c r="N329">
        <f t="shared" si="296"/>
        <v>-0.97993574663723093</v>
      </c>
      <c r="O329">
        <f t="shared" si="297"/>
        <v>0.19931365347745889</v>
      </c>
      <c r="P329">
        <f t="shared" si="250"/>
        <v>5.8999174760058287E-3</v>
      </c>
      <c r="Q329">
        <f t="shared" si="298"/>
        <v>-5.7815400369478189E-3</v>
      </c>
      <c r="R329">
        <f t="shared" si="299"/>
        <v>1.1759341073582295E-3</v>
      </c>
      <c r="S329">
        <f t="shared" si="251"/>
        <v>146909395502.61044</v>
      </c>
      <c r="T329">
        <f t="shared" si="252"/>
        <v>-30305589768.1017</v>
      </c>
      <c r="U329">
        <f t="shared" si="257"/>
        <v>-146909395502.61044</v>
      </c>
      <c r="V329">
        <f t="shared" si="258"/>
        <v>30305589768.1017</v>
      </c>
      <c r="W329">
        <f t="shared" si="259"/>
        <v>150002664170.12363</v>
      </c>
      <c r="X329">
        <f t="shared" si="260"/>
        <v>-0.97937857514313886</v>
      </c>
      <c r="Y329">
        <f t="shared" si="261"/>
        <v>0.2020336767734405</v>
      </c>
      <c r="Z329">
        <f t="shared" si="253"/>
        <v>5.8998716213160829E-3</v>
      </c>
      <c r="AA329">
        <f t="shared" si="262"/>
        <v>-5.7782078620119857E-3</v>
      </c>
      <c r="AB329">
        <f t="shared" si="263"/>
        <v>1.1919727561457679E-3</v>
      </c>
      <c r="AC329">
        <f t="shared" si="254"/>
        <v>-161.78982013633561</v>
      </c>
      <c r="AD329">
        <f t="shared" si="255"/>
        <v>33.375237172081498</v>
      </c>
      <c r="AG329">
        <f t="shared" si="264"/>
        <v>8932000</v>
      </c>
      <c r="AH329">
        <f t="shared" si="267"/>
        <v>-385560626.91423458</v>
      </c>
      <c r="AI329">
        <f t="shared" si="268"/>
        <v>-83076.425677377731</v>
      </c>
      <c r="AJ329">
        <f t="shared" si="269"/>
        <v>1.8001356277617901</v>
      </c>
      <c r="AK329">
        <f t="shared" si="270"/>
        <v>1015.8137919278009</v>
      </c>
      <c r="AL329">
        <f t="shared" si="271"/>
        <v>39.337880012537582</v>
      </c>
      <c r="AM329">
        <f t="shared" si="272"/>
        <v>1015.8218801541752</v>
      </c>
      <c r="AN329">
        <f t="shared" si="273"/>
        <v>1101460.6403510524</v>
      </c>
      <c r="AO329">
        <f t="shared" si="274"/>
        <v>28443012.644316908</v>
      </c>
      <c r="AP329">
        <f t="shared" si="275"/>
        <v>385560626.91423458</v>
      </c>
      <c r="AQ329">
        <f t="shared" si="276"/>
        <v>83076.425677377731</v>
      </c>
      <c r="AR329">
        <f t="shared" si="277"/>
        <v>385560635.86443847</v>
      </c>
      <c r="AS329">
        <f t="shared" si="278"/>
        <v>0.99999997678652053</v>
      </c>
      <c r="AT329">
        <f t="shared" si="279"/>
        <v>2.154691582845793E-4</v>
      </c>
      <c r="AU329">
        <f>G*Mz/AR329^2</f>
        <v>2.681267518296962E-3</v>
      </c>
      <c r="AV329">
        <f t="shared" si="280"/>
        <v>2.6812674560554137E-3</v>
      </c>
      <c r="AW329">
        <f t="shared" si="281"/>
        <v>5.7773045530322925E-7</v>
      </c>
      <c r="AX329">
        <f>AH329+AJ329*dt/2</f>
        <v>-385535425.01544589</v>
      </c>
      <c r="AY329">
        <f>AI329+AK329*dt/2</f>
        <v>14138316.661311835</v>
      </c>
      <c r="AZ329">
        <f t="shared" si="282"/>
        <v>385535425.01544589</v>
      </c>
      <c r="BA329">
        <f t="shared" si="283"/>
        <v>-14138316.661311835</v>
      </c>
      <c r="BB329">
        <f t="shared" si="284"/>
        <v>385794577.38524014</v>
      </c>
      <c r="BC329">
        <f t="shared" si="285"/>
        <v>0.99932826331683899</v>
      </c>
      <c r="BD329">
        <f t="shared" si="286"/>
        <v>-3.6647266421253599E-2</v>
      </c>
      <c r="BE329">
        <f>G*Mz/BB329^2</f>
        <v>2.6780167228944475E-3</v>
      </c>
      <c r="BF329">
        <f t="shared" si="287"/>
        <v>2.6762178008235605E-3</v>
      </c>
      <c r="BG329">
        <f t="shared" si="288"/>
        <v>-9.8141992324485286E-5</v>
      </c>
      <c r="BH329">
        <f>BF329*dt</f>
        <v>74.934098423059694</v>
      </c>
      <c r="BI329">
        <f>BG329*dt</f>
        <v>-2.7479757850855879</v>
      </c>
      <c r="BJ329">
        <f t="shared" si="265"/>
        <v>143136795219.56342</v>
      </c>
      <c r="BK329">
        <f t="shared" si="266"/>
        <v>-29898293607.792866</v>
      </c>
    </row>
    <row r="330" spans="2:63" x14ac:dyDescent="0.3">
      <c r="B330">
        <f t="shared" si="256"/>
        <v>8960000</v>
      </c>
      <c r="C330">
        <f t="shared" si="289"/>
        <v>146824123152.82065</v>
      </c>
      <c r="D330">
        <f t="shared" si="290"/>
        <v>-30713255726.497227</v>
      </c>
      <c r="E330">
        <f t="shared" si="291"/>
        <v>-6090.7888269437108</v>
      </c>
      <c r="F330">
        <f t="shared" si="292"/>
        <v>-29118.547946085811</v>
      </c>
      <c r="G330">
        <f t="shared" ref="G330:G393" si="300">E330+Q330*dt/2</f>
        <v>-6171.637709481608</v>
      </c>
      <c r="H330">
        <f t="shared" ref="H330:H393" si="301">F330+R330*dt/2</f>
        <v>-29101.635654350186</v>
      </c>
      <c r="I330">
        <f t="shared" ref="I330:I393" si="302">G330*dt</f>
        <v>-172805855.86548501</v>
      </c>
      <c r="J330">
        <f t="shared" ref="J330:J393" si="303">H330*dt</f>
        <v>-814845798.32180524</v>
      </c>
      <c r="K330">
        <f t="shared" si="293"/>
        <v>-146824123152.82065</v>
      </c>
      <c r="L330">
        <f t="shared" si="294"/>
        <v>30713255726.497227</v>
      </c>
      <c r="M330">
        <f t="shared" si="295"/>
        <v>150002090708.48264</v>
      </c>
      <c r="N330">
        <f t="shared" si="296"/>
        <v>-0.9788138449227477</v>
      </c>
      <c r="O330">
        <f t="shared" si="297"/>
        <v>0.20475218432912407</v>
      </c>
      <c r="P330">
        <f t="shared" ref="P330:P393" si="304">G*Ms/M330^2</f>
        <v>5.899916732107712E-3</v>
      </c>
      <c r="Q330">
        <f t="shared" si="298"/>
        <v>-5.7749201812784022E-3</v>
      </c>
      <c r="R330">
        <f t="shared" si="299"/>
        <v>1.2080208382590015E-3</v>
      </c>
      <c r="S330">
        <f t="shared" ref="S330:S393" si="305">C330+E330*dt/2</f>
        <v>146738852109.24344</v>
      </c>
      <c r="T330">
        <f t="shared" ref="T330:T393" si="306">D330+F330*dt/2</f>
        <v>-31120915397.742428</v>
      </c>
      <c r="U330">
        <f t="shared" si="257"/>
        <v>-146738852109.24344</v>
      </c>
      <c r="V330">
        <f t="shared" si="258"/>
        <v>31120915397.742428</v>
      </c>
      <c r="W330">
        <f t="shared" si="259"/>
        <v>150002673621.27869</v>
      </c>
      <c r="X330">
        <f t="shared" si="260"/>
        <v>-0.97824157774496989</v>
      </c>
      <c r="Y330">
        <f t="shared" si="261"/>
        <v>0.2074690713601238</v>
      </c>
      <c r="Z330">
        <f t="shared" ref="Z330:Z393" si="307">G*Ms/W330^2</f>
        <v>5.8998708778546707E-3</v>
      </c>
      <c r="AA330">
        <f t="shared" si="262"/>
        <v>-5.7714989960441533E-3</v>
      </c>
      <c r="AB330">
        <f t="shared" si="263"/>
        <v>1.224040732173147E-3</v>
      </c>
      <c r="AC330">
        <f t="shared" ref="AC330:AC393" si="308">AA330*dt</f>
        <v>-161.6019718892363</v>
      </c>
      <c r="AD330">
        <f t="shared" ref="AD330:AD393" si="309">AB330*dt</f>
        <v>34.273140500848115</v>
      </c>
      <c r="AG330">
        <f t="shared" si="264"/>
        <v>8960000</v>
      </c>
      <c r="AH330">
        <f t="shared" si="267"/>
        <v>-384459166.27388352</v>
      </c>
      <c r="AI330">
        <f t="shared" si="268"/>
        <v>28359936.21863953</v>
      </c>
      <c r="AJ330">
        <f t="shared" si="269"/>
        <v>76.734234050821485</v>
      </c>
      <c r="AK330">
        <f t="shared" si="270"/>
        <v>1013.0658161427153</v>
      </c>
      <c r="AL330">
        <f t="shared" si="271"/>
        <v>114.18131572834378</v>
      </c>
      <c r="AM330">
        <f t="shared" si="272"/>
        <v>1010.3035023754526</v>
      </c>
      <c r="AN330">
        <f t="shared" si="273"/>
        <v>3197076.8403936257</v>
      </c>
      <c r="AO330">
        <f t="shared" si="274"/>
        <v>28288498.066512674</v>
      </c>
      <c r="AP330">
        <f t="shared" si="275"/>
        <v>384459166.27388352</v>
      </c>
      <c r="AQ330">
        <f t="shared" si="276"/>
        <v>-28359936.21863953</v>
      </c>
      <c r="AR330">
        <f t="shared" si="277"/>
        <v>385503743.83958316</v>
      </c>
      <c r="AS330">
        <f t="shared" si="278"/>
        <v>0.99729035688396761</v>
      </c>
      <c r="AT330">
        <f t="shared" si="279"/>
        <v>-7.3565916471204862E-2</v>
      </c>
      <c r="AU330">
        <f>G*Mz/AR330^2</f>
        <v>2.6820589710220728E-3</v>
      </c>
      <c r="AV330">
        <f t="shared" si="280"/>
        <v>2.6747915483944498E-3</v>
      </c>
      <c r="AW330">
        <f t="shared" si="281"/>
        <v>-1.9730812623305546E-4</v>
      </c>
      <c r="AX330">
        <f>AH330+AJ330*dt/2</f>
        <v>-383384886.997172</v>
      </c>
      <c r="AY330">
        <f>AI330+AK330*dt/2</f>
        <v>42542857.644637547</v>
      </c>
      <c r="AZ330">
        <f t="shared" si="282"/>
        <v>383384886.997172</v>
      </c>
      <c r="BA330">
        <f t="shared" si="283"/>
        <v>-42542857.644637547</v>
      </c>
      <c r="BB330">
        <f t="shared" si="284"/>
        <v>385738079.93819618</v>
      </c>
      <c r="BC330">
        <f t="shared" si="285"/>
        <v>0.99389950574389441</v>
      </c>
      <c r="BD330">
        <f t="shared" si="286"/>
        <v>-0.11028949397854072</v>
      </c>
      <c r="BE330">
        <f>G*Mz/BB330^2</f>
        <v>2.6788012562142054E-3</v>
      </c>
      <c r="BF330">
        <f t="shared" si="287"/>
        <v>2.6624592445374223E-3</v>
      </c>
      <c r="BG330">
        <f t="shared" si="288"/>
        <v>-2.9544363501694392E-4</v>
      </c>
      <c r="BH330">
        <f>BF330*dt</f>
        <v>74.548858847047825</v>
      </c>
      <c r="BI330">
        <f>BG330*dt</f>
        <v>-8.2724217804744296</v>
      </c>
      <c r="BJ330">
        <f t="shared" si="265"/>
        <v>142979531490.08182</v>
      </c>
      <c r="BK330">
        <f t="shared" si="266"/>
        <v>-30429656364.310833</v>
      </c>
    </row>
    <row r="331" spans="2:63" x14ac:dyDescent="0.3">
      <c r="B331">
        <f t="shared" ref="B331:B394" si="310">B330+dt</f>
        <v>8988000</v>
      </c>
      <c r="C331">
        <f t="shared" si="289"/>
        <v>146651317296.95517</v>
      </c>
      <c r="D331">
        <f t="shared" si="290"/>
        <v>-31528101524.819031</v>
      </c>
      <c r="E331">
        <f t="shared" si="291"/>
        <v>-6252.3907988329474</v>
      </c>
      <c r="F331">
        <f t="shared" si="292"/>
        <v>-29084.274805584962</v>
      </c>
      <c r="G331">
        <f t="shared" si="300"/>
        <v>-6333.1445103600563</v>
      </c>
      <c r="H331">
        <f t="shared" si="301"/>
        <v>-29066.913821296104</v>
      </c>
      <c r="I331">
        <f t="shared" si="302"/>
        <v>-177328046.29008159</v>
      </c>
      <c r="J331">
        <f t="shared" si="303"/>
        <v>-813873586.99629092</v>
      </c>
      <c r="K331">
        <f t="shared" si="293"/>
        <v>-146651317296.95517</v>
      </c>
      <c r="L331">
        <f t="shared" si="294"/>
        <v>31528101524.819031</v>
      </c>
      <c r="M331">
        <f t="shared" si="295"/>
        <v>150002100154.26956</v>
      </c>
      <c r="N331">
        <f t="shared" si="296"/>
        <v>-0.97766176037623287</v>
      </c>
      <c r="O331">
        <f t="shared" si="297"/>
        <v>0.21018440070101668</v>
      </c>
      <c r="P331">
        <f t="shared" si="304"/>
        <v>5.899915989060053E-3</v>
      </c>
      <c r="Q331">
        <f t="shared" si="298"/>
        <v>-5.7681222519363343E-3</v>
      </c>
      <c r="R331">
        <f t="shared" si="299"/>
        <v>1.2400703063469333E-3</v>
      </c>
      <c r="S331">
        <f t="shared" si="305"/>
        <v>146563783825.77151</v>
      </c>
      <c r="T331">
        <f t="shared" si="306"/>
        <v>-31935281372.097221</v>
      </c>
      <c r="U331">
        <f t="shared" ref="U331:U394" si="311">0-S331</f>
        <v>-146563783825.77151</v>
      </c>
      <c r="V331">
        <f t="shared" ref="V331:V394" si="312">0-T331</f>
        <v>31935281372.097221</v>
      </c>
      <c r="W331">
        <f t="shared" ref="W331:W394" si="313">SQRT(U331^2+V331^2)</f>
        <v>150002683061.47894</v>
      </c>
      <c r="X331">
        <f t="shared" ref="X331:X394" si="314">U331/W331</f>
        <v>-0.97707441516697413</v>
      </c>
      <c r="Y331">
        <f t="shared" ref="Y331:Y394" si="315">V331/W331</f>
        <v>0.2128980676899524</v>
      </c>
      <c r="Z331">
        <f t="shared" si="307"/>
        <v>5.8998701352551428E-3</v>
      </c>
      <c r="AA331">
        <f t="shared" ref="AA331:AA394" si="316">Z331*X331</f>
        <v>-5.7646121619655153E-3</v>
      </c>
      <c r="AB331">
        <f t="shared" ref="AB331:AB394" si="317">Z331*Y331</f>
        <v>1.256070951417478E-3</v>
      </c>
      <c r="AC331">
        <f t="shared" si="308"/>
        <v>-161.40914053503442</v>
      </c>
      <c r="AD331">
        <f t="shared" si="309"/>
        <v>35.169986639689384</v>
      </c>
      <c r="AG331">
        <f t="shared" ref="AG331:AG394" si="318">AG330+dt</f>
        <v>8988000</v>
      </c>
      <c r="AH331">
        <f t="shared" si="267"/>
        <v>-381262089.43348992</v>
      </c>
      <c r="AI331">
        <f t="shared" si="268"/>
        <v>56648434.285152204</v>
      </c>
      <c r="AJ331">
        <f t="shared" si="269"/>
        <v>151.28309289786932</v>
      </c>
      <c r="AK331">
        <f t="shared" si="270"/>
        <v>1004.7933943622409</v>
      </c>
      <c r="AL331">
        <f t="shared" si="271"/>
        <v>188.43501266374858</v>
      </c>
      <c r="AM331">
        <f t="shared" si="272"/>
        <v>999.27331213074535</v>
      </c>
      <c r="AN331">
        <f t="shared" si="273"/>
        <v>5276180.3545849603</v>
      </c>
      <c r="AO331">
        <f t="shared" si="274"/>
        <v>27979652.73966087</v>
      </c>
      <c r="AP331">
        <f t="shared" si="275"/>
        <v>381262089.43348992</v>
      </c>
      <c r="AQ331">
        <f t="shared" si="276"/>
        <v>-56648434.285152204</v>
      </c>
      <c r="AR331">
        <f t="shared" si="277"/>
        <v>385447565.75460386</v>
      </c>
      <c r="AS331">
        <f t="shared" si="278"/>
        <v>0.98914125631350169</v>
      </c>
      <c r="AT331">
        <f t="shared" si="279"/>
        <v>-0.14696793887970114</v>
      </c>
      <c r="AU331">
        <f>G*Mz/AR331^2</f>
        <v>2.6828408356921133E-3</v>
      </c>
      <c r="AV331">
        <f t="shared" si="280"/>
        <v>2.6537085547056619E-3</v>
      </c>
      <c r="AW331">
        <f t="shared" si="281"/>
        <v>-3.9429158796396485E-4</v>
      </c>
      <c r="AX331">
        <f>AH331+AJ331*dt/2</f>
        <v>-379144126.13291973</v>
      </c>
      <c r="AY331">
        <f>AI331+AK331*dt/2</f>
        <v>70715541.806223571</v>
      </c>
      <c r="AZ331">
        <f t="shared" si="282"/>
        <v>379144126.13291973</v>
      </c>
      <c r="BA331">
        <f t="shared" si="283"/>
        <v>-70715541.806223571</v>
      </c>
      <c r="BB331">
        <f t="shared" si="284"/>
        <v>385682455.18048018</v>
      </c>
      <c r="BC331">
        <f t="shared" si="285"/>
        <v>0.98304737755182348</v>
      </c>
      <c r="BD331">
        <f t="shared" si="286"/>
        <v>-0.18335172071317637</v>
      </c>
      <c r="BE331">
        <f>G*Mz/BB331^2</f>
        <v>2.679574008067983E-3</v>
      </c>
      <c r="BF331">
        <f t="shared" si="287"/>
        <v>2.6341482015872593E-3</v>
      </c>
      <c r="BG331">
        <f t="shared" si="288"/>
        <v>-4.9130450515756749E-4</v>
      </c>
      <c r="BH331">
        <f>BF331*dt</f>
        <v>73.756149644443255</v>
      </c>
      <c r="BI331">
        <f>BG331*dt</f>
        <v>-13.75652614441189</v>
      </c>
      <c r="BJ331">
        <f t="shared" ref="BJ331:BJ394" si="319">C331+AH331*10</f>
        <v>142838696402.62027</v>
      </c>
      <c r="BK331">
        <f t="shared" ref="BK331:BK394" si="320">D331+AI331*10</f>
        <v>-30961617181.96751</v>
      </c>
    </row>
    <row r="332" spans="2:63" x14ac:dyDescent="0.3">
      <c r="B332">
        <f t="shared" si="310"/>
        <v>9016000</v>
      </c>
      <c r="C332">
        <f t="shared" si="289"/>
        <v>146473989250.6651</v>
      </c>
      <c r="D332">
        <f t="shared" si="290"/>
        <v>-32341975111.815323</v>
      </c>
      <c r="E332">
        <f t="shared" si="291"/>
        <v>-6413.799939367982</v>
      </c>
      <c r="F332">
        <f t="shared" si="292"/>
        <v>-29049.104818945274</v>
      </c>
      <c r="G332">
        <f t="shared" si="300"/>
        <v>-6494.4559897894305</v>
      </c>
      <c r="H332">
        <f t="shared" si="301"/>
        <v>-29031.295677617909</v>
      </c>
      <c r="I332">
        <f t="shared" si="302"/>
        <v>-181844767.71410406</v>
      </c>
      <c r="J332">
        <f t="shared" si="303"/>
        <v>-812876278.97330141</v>
      </c>
      <c r="K332">
        <f t="shared" si="293"/>
        <v>-146473989250.6651</v>
      </c>
      <c r="L332">
        <f t="shared" si="294"/>
        <v>32341975111.815323</v>
      </c>
      <c r="M332">
        <f t="shared" si="295"/>
        <v>150002109588.95624</v>
      </c>
      <c r="N332">
        <f t="shared" si="296"/>
        <v>-0.97647952853490472</v>
      </c>
      <c r="O332">
        <f t="shared" si="297"/>
        <v>0.21561013508703661</v>
      </c>
      <c r="P332">
        <f t="shared" si="304"/>
        <v>5.8999152468857318E-3</v>
      </c>
      <c r="Q332">
        <f t="shared" si="298"/>
        <v>-5.761146458674875E-3</v>
      </c>
      <c r="R332">
        <f t="shared" si="299"/>
        <v>1.2720815233830997E-3</v>
      </c>
      <c r="S332">
        <f t="shared" si="305"/>
        <v>146384196051.51395</v>
      </c>
      <c r="T332">
        <f t="shared" si="306"/>
        <v>-32748662579.280556</v>
      </c>
      <c r="U332">
        <f t="shared" si="311"/>
        <v>-146384196051.51395</v>
      </c>
      <c r="V332">
        <f t="shared" si="312"/>
        <v>32748662579.280556</v>
      </c>
      <c r="W332">
        <f t="shared" si="313"/>
        <v>150002692490.43378</v>
      </c>
      <c r="X332">
        <f t="shared" si="314"/>
        <v>-0.97587712341129751</v>
      </c>
      <c r="Y332">
        <f t="shared" si="315"/>
        <v>0.21832049835618156</v>
      </c>
      <c r="Z332">
        <f t="shared" si="307"/>
        <v>5.8998693935403586E-3</v>
      </c>
      <c r="AA332">
        <f t="shared" si="316"/>
        <v>-5.7575475722705218E-3</v>
      </c>
      <c r="AB332">
        <f t="shared" si="317"/>
        <v>1.2880624262341137E-3</v>
      </c>
      <c r="AC332">
        <f t="shared" si="308"/>
        <v>-161.21133202357461</v>
      </c>
      <c r="AD332">
        <f t="shared" si="309"/>
        <v>36.065747934555183</v>
      </c>
      <c r="AG332">
        <f t="shared" si="318"/>
        <v>9016000</v>
      </c>
      <c r="AH332">
        <f t="shared" ref="AH332:AH395" si="321">AH331+AN331</f>
        <v>-375985909.07890499</v>
      </c>
      <c r="AI332">
        <f t="shared" ref="AI332:AI395" si="322">AI331+AO331</f>
        <v>84628087.024813071</v>
      </c>
      <c r="AJ332">
        <f t="shared" ref="AJ332:AJ395" si="323">AJ331+BH331</f>
        <v>225.03924254231259</v>
      </c>
      <c r="AK332">
        <f t="shared" ref="AK332:AK395" si="324">AK331+BI331</f>
        <v>991.03686821782901</v>
      </c>
      <c r="AL332">
        <f t="shared" ref="AL332:AL395" si="325">AJ332+AV332*dt/2</f>
        <v>261.69275709766526</v>
      </c>
      <c r="AM332">
        <f t="shared" ref="AM332:AM395" si="326">AK332+AW332*dt/2</f>
        <v>982.78678026332364</v>
      </c>
      <c r="AN332">
        <f t="shared" ref="AN332:AN395" si="327">AL332*dt</f>
        <v>7327397.1987346271</v>
      </c>
      <c r="AO332">
        <f t="shared" ref="AO332:AO395" si="328">AM332*dt</f>
        <v>27518029.847373061</v>
      </c>
      <c r="AP332">
        <f t="shared" ref="AP332:AP395" si="329" xml:space="preserve"> 0-AH332</f>
        <v>375985909.07890499</v>
      </c>
      <c r="AQ332">
        <f t="shared" ref="AQ332:AQ395" si="330">0-AI332</f>
        <v>-84628087.024813071</v>
      </c>
      <c r="AR332">
        <f t="shared" ref="AR332:AR395" si="331">SQRT(AP332^2+AQ332^2)</f>
        <v>385392419.41087782</v>
      </c>
      <c r="AS332">
        <f t="shared" ref="AS332:AS395" si="332">AP332/AR332</f>
        <v>0.9755923836116136</v>
      </c>
      <c r="AT332">
        <f t="shared" ref="AT332:AT395" si="333">AQ332/AR332</f>
        <v>-0.21958939190910409</v>
      </c>
      <c r="AU332">
        <f>G*Mz/AR332^2</f>
        <v>2.6836086735661383E-3</v>
      </c>
      <c r="AV332">
        <f t="shared" ref="AV332:AV395" si="334">AS332*AU332</f>
        <v>2.6181081825251895E-3</v>
      </c>
      <c r="AW332">
        <f t="shared" ref="AW332:AW395" si="335">AT332*AU332</f>
        <v>-5.8929199675038571E-4</v>
      </c>
      <c r="AX332">
        <f>AH332+AJ332*dt/2</f>
        <v>-372835359.68331259</v>
      </c>
      <c r="AY332">
        <f>AI332+AK332*dt/2</f>
        <v>98502603.179862678</v>
      </c>
      <c r="AZ332">
        <f t="shared" ref="AZ332:AZ395" si="336">0-AX332</f>
        <v>372835359.68331259</v>
      </c>
      <c r="BA332">
        <f t="shared" ref="BA332:BA395" si="337">0-AY332</f>
        <v>-98502603.179862678</v>
      </c>
      <c r="BB332">
        <f t="shared" ref="BB332:BB395" si="338">SQRT(AZ332^2+BA332^2)</f>
        <v>385628017.9958331</v>
      </c>
      <c r="BC332">
        <f t="shared" ref="BC332:BC395" si="339">AZ332/BB332</f>
        <v>0.96682642931650586</v>
      </c>
      <c r="BD332">
        <f t="shared" ref="BD332:BD395" si="340">BA332/BB332</f>
        <v>-0.2554342490252538</v>
      </c>
      <c r="BE332">
        <f>G*Mz/BB332^2</f>
        <v>2.6803305856713056E-3</v>
      </c>
      <c r="BF332">
        <f t="shared" ref="BF332:BF395" si="341">BE332*BC332</f>
        <v>2.5914144495324072E-3</v>
      </c>
      <c r="BG332">
        <f t="shared" ref="BG332:BG395" si="342">BE332*BD332</f>
        <v>-6.8464823029036864E-4</v>
      </c>
      <c r="BH332">
        <f>BF332*dt</f>
        <v>72.559604586907398</v>
      </c>
      <c r="BI332">
        <f>BG332*dt</f>
        <v>-19.170150448130322</v>
      </c>
      <c r="BJ332">
        <f t="shared" si="319"/>
        <v>142714130159.87604</v>
      </c>
      <c r="BK332">
        <f t="shared" si="320"/>
        <v>-31495694241.567192</v>
      </c>
    </row>
    <row r="333" spans="2:63" x14ac:dyDescent="0.3">
      <c r="B333">
        <f t="shared" si="310"/>
        <v>9044000</v>
      </c>
      <c r="C333">
        <f t="shared" si="289"/>
        <v>146292144482.95099</v>
      </c>
      <c r="D333">
        <f t="shared" si="290"/>
        <v>-33154851390.788624</v>
      </c>
      <c r="E333">
        <f t="shared" si="291"/>
        <v>-6575.0112713915569</v>
      </c>
      <c r="F333">
        <f t="shared" si="292"/>
        <v>-29013.03907101072</v>
      </c>
      <c r="G333">
        <f t="shared" si="300"/>
        <v>-6655.5671736257955</v>
      </c>
      <c r="H333">
        <f t="shared" si="301"/>
        <v>-28994.782321978386</v>
      </c>
      <c r="I333">
        <f t="shared" si="302"/>
        <v>-186355880.86152229</v>
      </c>
      <c r="J333">
        <f t="shared" si="303"/>
        <v>-811853905.01539481</v>
      </c>
      <c r="K333">
        <f t="shared" si="293"/>
        <v>-146292144482.95099</v>
      </c>
      <c r="L333">
        <f t="shared" si="294"/>
        <v>33154851390.788624</v>
      </c>
      <c r="M333">
        <f t="shared" si="295"/>
        <v>150002119012.25223</v>
      </c>
      <c r="N333">
        <f t="shared" si="296"/>
        <v>-0.97526718586556627</v>
      </c>
      <c r="O333">
        <f t="shared" si="297"/>
        <v>0.22102922018108639</v>
      </c>
      <c r="P333">
        <f t="shared" si="304"/>
        <v>5.8999145056075905E-3</v>
      </c>
      <c r="Q333">
        <f t="shared" si="298"/>
        <v>-5.7539930167313487E-3</v>
      </c>
      <c r="R333">
        <f t="shared" si="299"/>
        <v>1.3040535023095257E-3</v>
      </c>
      <c r="S333">
        <f t="shared" si="305"/>
        <v>146200094325.15152</v>
      </c>
      <c r="T333">
        <f t="shared" si="306"/>
        <v>-33561033937.782772</v>
      </c>
      <c r="U333">
        <f t="shared" si="311"/>
        <v>-146200094325.15152</v>
      </c>
      <c r="V333">
        <f t="shared" si="312"/>
        <v>33561033937.782772</v>
      </c>
      <c r="W333">
        <f t="shared" si="313"/>
        <v>150002701907.853</v>
      </c>
      <c r="X333">
        <f t="shared" si="314"/>
        <v>-0.97464973940911126</v>
      </c>
      <c r="Y333">
        <f t="shared" si="315"/>
        <v>0.22373619615464921</v>
      </c>
      <c r="Z333">
        <f t="shared" si="307"/>
        <v>5.8998686527331479E-3</v>
      </c>
      <c r="AA333">
        <f t="shared" si="316"/>
        <v>-5.750305444934347E-3</v>
      </c>
      <c r="AB333">
        <f t="shared" si="317"/>
        <v>1.3200141701745695E-3</v>
      </c>
      <c r="AC333">
        <f t="shared" si="308"/>
        <v>-161.00855245816172</v>
      </c>
      <c r="AD333">
        <f t="shared" si="309"/>
        <v>36.960396764887946</v>
      </c>
      <c r="AG333">
        <f t="shared" si="318"/>
        <v>9044000</v>
      </c>
      <c r="AH333">
        <f t="shared" si="321"/>
        <v>-368658511.88017035</v>
      </c>
      <c r="AI333">
        <f t="shared" si="322"/>
        <v>112146116.87218612</v>
      </c>
      <c r="AJ333">
        <f t="shared" si="323"/>
        <v>297.59884712921996</v>
      </c>
      <c r="AK333">
        <f t="shared" si="324"/>
        <v>971.86671776969865</v>
      </c>
      <c r="AL333">
        <f t="shared" si="325"/>
        <v>333.55309600998032</v>
      </c>
      <c r="AM333">
        <f t="shared" si="326"/>
        <v>960.92941599286075</v>
      </c>
      <c r="AN333">
        <f t="shared" si="327"/>
        <v>9339486.6882794499</v>
      </c>
      <c r="AO333">
        <f t="shared" si="328"/>
        <v>26906023.647800103</v>
      </c>
      <c r="AP333">
        <f t="shared" si="329"/>
        <v>368658511.88017035</v>
      </c>
      <c r="AQ333">
        <f t="shared" si="330"/>
        <v>-112146116.87218612</v>
      </c>
      <c r="AR333">
        <f t="shared" si="331"/>
        <v>385338617.20727098</v>
      </c>
      <c r="AS333">
        <f t="shared" si="332"/>
        <v>0.95671312299818489</v>
      </c>
      <c r="AT333">
        <f t="shared" si="333"/>
        <v>-0.29103264470340773</v>
      </c>
      <c r="AU333">
        <f>G*Mz/AR333^2</f>
        <v>2.6843581138427637E-3</v>
      </c>
      <c r="AV333">
        <f t="shared" si="334"/>
        <v>2.5681606343400274E-3</v>
      </c>
      <c r="AW333">
        <f t="shared" si="335"/>
        <v>-7.8123584120271081E-4</v>
      </c>
      <c r="AX333">
        <f>AH333+AJ333*dt/2</f>
        <v>-364492128.02036124</v>
      </c>
      <c r="AY333">
        <f>AI333+AK333*dt/2</f>
        <v>125752250.9209619</v>
      </c>
      <c r="AZ333">
        <f t="shared" si="336"/>
        <v>364492128.02036124</v>
      </c>
      <c r="BA333">
        <f t="shared" si="337"/>
        <v>-125752250.9209619</v>
      </c>
      <c r="BB333">
        <f t="shared" si="338"/>
        <v>385575076.99603713</v>
      </c>
      <c r="BC333">
        <f t="shared" si="339"/>
        <v>0.9453207682925715</v>
      </c>
      <c r="BD333">
        <f t="shared" si="340"/>
        <v>-0.32614206265788898</v>
      </c>
      <c r="BE333">
        <f>G*Mz/BB333^2</f>
        <v>2.6810666764154013E-3</v>
      </c>
      <c r="BF333">
        <f t="shared" si="341"/>
        <v>2.5344680103926184E-3</v>
      </c>
      <c r="BG333">
        <f t="shared" si="342"/>
        <v>-8.7440861596944995E-4</v>
      </c>
      <c r="BH333">
        <f>BF333*dt</f>
        <v>70.96510429099331</v>
      </c>
      <c r="BI333">
        <f>BG333*dt</f>
        <v>-24.483441247144597</v>
      </c>
      <c r="BJ333">
        <f t="shared" si="319"/>
        <v>142605559364.14929</v>
      </c>
      <c r="BK333">
        <f t="shared" si="320"/>
        <v>-32033390222.066761</v>
      </c>
    </row>
    <row r="334" spans="2:63" x14ac:dyDescent="0.3">
      <c r="B334">
        <f t="shared" si="310"/>
        <v>9072000</v>
      </c>
      <c r="C334">
        <f t="shared" si="289"/>
        <v>146105788602.08948</v>
      </c>
      <c r="D334">
        <f t="shared" si="290"/>
        <v>-33966705295.80402</v>
      </c>
      <c r="E334">
        <f t="shared" si="291"/>
        <v>-6736.0198238497187</v>
      </c>
      <c r="F334">
        <f t="shared" si="292"/>
        <v>-28976.078674245833</v>
      </c>
      <c r="G334">
        <f t="shared" si="300"/>
        <v>-6816.473093905206</v>
      </c>
      <c r="H334">
        <f t="shared" si="301"/>
        <v>-28957.374880643918</v>
      </c>
      <c r="I334">
        <f t="shared" si="302"/>
        <v>-190861246.62934577</v>
      </c>
      <c r="J334">
        <f t="shared" si="303"/>
        <v>-810806496.65802968</v>
      </c>
      <c r="K334">
        <f t="shared" si="293"/>
        <v>-146105788602.08948</v>
      </c>
      <c r="L334">
        <f t="shared" si="294"/>
        <v>33966705295.80402</v>
      </c>
      <c r="M334">
        <f t="shared" si="295"/>
        <v>150002128423.86758</v>
      </c>
      <c r="N334">
        <f t="shared" si="296"/>
        <v>-0.97402476976347929</v>
      </c>
      <c r="O334">
        <f t="shared" si="297"/>
        <v>0.22644148888222981</v>
      </c>
      <c r="P334">
        <f t="shared" si="304"/>
        <v>5.8999137652484398E-3</v>
      </c>
      <c r="Q334">
        <f t="shared" si="298"/>
        <v>-5.7466621468204937E-3</v>
      </c>
      <c r="R334">
        <f t="shared" si="299"/>
        <v>1.3359852572796193E-3</v>
      </c>
      <c r="S334">
        <f t="shared" si="305"/>
        <v>146011484324.55557</v>
      </c>
      <c r="T334">
        <f t="shared" si="306"/>
        <v>-34372370397.243462</v>
      </c>
      <c r="U334">
        <f t="shared" si="311"/>
        <v>-146011484324.55557</v>
      </c>
      <c r="V334">
        <f t="shared" si="312"/>
        <v>34372370397.243462</v>
      </c>
      <c r="W334">
        <f t="shared" si="313"/>
        <v>150002711313.44672</v>
      </c>
      <c r="X334">
        <f t="shared" si="314"/>
        <v>-0.97339230101947261</v>
      </c>
      <c r="Y334">
        <f t="shared" si="315"/>
        <v>0.2291449940889316</v>
      </c>
      <c r="Z334">
        <f t="shared" si="307"/>
        <v>5.899867912856311E-3</v>
      </c>
      <c r="AA334">
        <f t="shared" si="316"/>
        <v>-5.7428860034061582E-3</v>
      </c>
      <c r="AB334">
        <f t="shared" si="317"/>
        <v>1.3519251980169365E-3</v>
      </c>
      <c r="AC334">
        <f t="shared" si="308"/>
        <v>-160.80080809537242</v>
      </c>
      <c r="AD334">
        <f t="shared" si="309"/>
        <v>37.853905544474223</v>
      </c>
      <c r="AG334">
        <f t="shared" si="318"/>
        <v>9072000</v>
      </c>
      <c r="AH334">
        <f t="shared" si="321"/>
        <v>-359319025.1918909</v>
      </c>
      <c r="AI334">
        <f t="shared" si="322"/>
        <v>139052140.51998621</v>
      </c>
      <c r="AJ334">
        <f t="shared" si="323"/>
        <v>368.56395142021324</v>
      </c>
      <c r="AK334">
        <f t="shared" si="324"/>
        <v>947.38327652255407</v>
      </c>
      <c r="AL334">
        <f t="shared" si="325"/>
        <v>403.62157836415867</v>
      </c>
      <c r="AM334">
        <f t="shared" si="326"/>
        <v>933.81639660156077</v>
      </c>
      <c r="AN334">
        <f t="shared" si="327"/>
        <v>11301404.194196442</v>
      </c>
      <c r="AO334">
        <f t="shared" si="328"/>
        <v>26146859.104843702</v>
      </c>
      <c r="AP334">
        <f t="shared" si="329"/>
        <v>359319025.1918909</v>
      </c>
      <c r="AQ334">
        <f t="shared" si="330"/>
        <v>-139052140.51998621</v>
      </c>
      <c r="AR334">
        <f t="shared" si="331"/>
        <v>385286464.39764881</v>
      </c>
      <c r="AS334">
        <f t="shared" si="332"/>
        <v>0.93260225415301046</v>
      </c>
      <c r="AT334">
        <f t="shared" si="333"/>
        <v>-0.36090585413473658</v>
      </c>
      <c r="AU334">
        <f>G*Mz/AR334^2</f>
        <v>2.6850848785005947E-3</v>
      </c>
      <c r="AV334">
        <f t="shared" si="334"/>
        <v>2.5041162102818169E-3</v>
      </c>
      <c r="AW334">
        <f t="shared" si="335"/>
        <v>-9.690628514995225E-4</v>
      </c>
      <c r="AX334">
        <f>AH334+AJ334*dt/2</f>
        <v>-354159129.87200791</v>
      </c>
      <c r="AY334">
        <f>AI334+AK334*dt/2</f>
        <v>152315506.39130196</v>
      </c>
      <c r="AZ334">
        <f t="shared" si="336"/>
        <v>354159129.87200791</v>
      </c>
      <c r="BA334">
        <f t="shared" si="337"/>
        <v>-152315506.39130196</v>
      </c>
      <c r="BB334">
        <f t="shared" si="338"/>
        <v>385523932.79657298</v>
      </c>
      <c r="BC334">
        <f t="shared" si="339"/>
        <v>0.9186436943173768</v>
      </c>
      <c r="BD334">
        <f t="shared" si="340"/>
        <v>-0.39508703204600615</v>
      </c>
      <c r="BE334">
        <f>G*Mz/BB334^2</f>
        <v>2.6817780724795719E-3</v>
      </c>
      <c r="BF334">
        <f t="shared" si="341"/>
        <v>2.4635985158419677E-3</v>
      </c>
      <c r="BG334">
        <f t="shared" si="342"/>
        <v>-1.0595357392620133E-3</v>
      </c>
      <c r="BH334">
        <f>BF334*dt</f>
        <v>68.980758443575098</v>
      </c>
      <c r="BI334">
        <f>BG334*dt</f>
        <v>-29.66700069933637</v>
      </c>
      <c r="BJ334">
        <f t="shared" si="319"/>
        <v>142512598350.17056</v>
      </c>
      <c r="BK334">
        <f t="shared" si="320"/>
        <v>-32576183890.604156</v>
      </c>
    </row>
    <row r="335" spans="2:63" x14ac:dyDescent="0.3">
      <c r="B335">
        <f t="shared" si="310"/>
        <v>9100000</v>
      </c>
      <c r="C335">
        <f t="shared" si="289"/>
        <v>145914927355.46014</v>
      </c>
      <c r="D335">
        <f t="shared" si="290"/>
        <v>-34777511792.462051</v>
      </c>
      <c r="E335">
        <f t="shared" si="291"/>
        <v>-6896.820631945091</v>
      </c>
      <c r="F335">
        <f t="shared" si="292"/>
        <v>-28938.224768701359</v>
      </c>
      <c r="G335">
        <f t="shared" si="300"/>
        <v>-6977.168788996878</v>
      </c>
      <c r="H335">
        <f t="shared" si="301"/>
        <v>-28919.074507449717</v>
      </c>
      <c r="I335">
        <f t="shared" si="302"/>
        <v>-195360726.0919126</v>
      </c>
      <c r="J335">
        <f t="shared" si="303"/>
        <v>-809734086.20859206</v>
      </c>
      <c r="K335">
        <f t="shared" si="293"/>
        <v>-145914927355.46014</v>
      </c>
      <c r="L335">
        <f t="shared" si="294"/>
        <v>34777511792.462051</v>
      </c>
      <c r="M335">
        <f t="shared" si="295"/>
        <v>150002137823.51251</v>
      </c>
      <c r="N335">
        <f t="shared" si="296"/>
        <v>-0.97275231855121125</v>
      </c>
      <c r="O335">
        <f t="shared" si="297"/>
        <v>0.23184677429984435</v>
      </c>
      <c r="P335">
        <f t="shared" si="304"/>
        <v>5.8999130258310748E-3</v>
      </c>
      <c r="Q335">
        <f t="shared" si="298"/>
        <v>-5.7391540751276704E-3</v>
      </c>
      <c r="R335">
        <f t="shared" si="299"/>
        <v>1.367875803688569E-3</v>
      </c>
      <c r="S335">
        <f t="shared" si="305"/>
        <v>145818371866.61292</v>
      </c>
      <c r="T335">
        <f t="shared" si="306"/>
        <v>-35182646939.223869</v>
      </c>
      <c r="U335">
        <f t="shared" si="311"/>
        <v>-145818371866.61292</v>
      </c>
      <c r="V335">
        <f t="shared" si="312"/>
        <v>35182646939.223869</v>
      </c>
      <c r="W335">
        <f t="shared" si="313"/>
        <v>150002720706.92548</v>
      </c>
      <c r="X335">
        <f t="shared" si="314"/>
        <v>-0.97210484702815547</v>
      </c>
      <c r="Y335">
        <f t="shared" si="315"/>
        <v>0.23454672537549195</v>
      </c>
      <c r="Z335">
        <f t="shared" si="307"/>
        <v>5.8998671739326171E-3</v>
      </c>
      <c r="AA335">
        <f t="shared" si="316"/>
        <v>-5.7352894766022023E-3</v>
      </c>
      <c r="AB335">
        <f t="shared" si="317"/>
        <v>1.3837945257962534E-3</v>
      </c>
      <c r="AC335">
        <f t="shared" si="308"/>
        <v>-160.58810534486167</v>
      </c>
      <c r="AD335">
        <f t="shared" si="309"/>
        <v>38.746246722295098</v>
      </c>
      <c r="AG335">
        <f t="shared" si="318"/>
        <v>9100000</v>
      </c>
      <c r="AH335">
        <f t="shared" si="321"/>
        <v>-348017620.99769443</v>
      </c>
      <c r="AI335">
        <f t="shared" si="322"/>
        <v>165198999.62482992</v>
      </c>
      <c r="AJ335">
        <f t="shared" si="323"/>
        <v>437.54470986378834</v>
      </c>
      <c r="AK335">
        <f t="shared" si="324"/>
        <v>917.71627582321776</v>
      </c>
      <c r="AL335">
        <f t="shared" si="325"/>
        <v>471.51297192364143</v>
      </c>
      <c r="AM335">
        <f t="shared" si="326"/>
        <v>901.59202643838853</v>
      </c>
      <c r="AN335">
        <f t="shared" si="327"/>
        <v>13202363.213861961</v>
      </c>
      <c r="AO335">
        <f t="shared" si="328"/>
        <v>25244576.74027488</v>
      </c>
      <c r="AP335">
        <f t="shared" si="329"/>
        <v>348017620.99769443</v>
      </c>
      <c r="AQ335">
        <f t="shared" si="330"/>
        <v>-165198999.62482992</v>
      </c>
      <c r="AR335">
        <f t="shared" si="331"/>
        <v>385236257.38232303</v>
      </c>
      <c r="AS335">
        <f t="shared" si="332"/>
        <v>0.90338750397605638</v>
      </c>
      <c r="AT335">
        <f t="shared" si="333"/>
        <v>-0.42882515977949653</v>
      </c>
      <c r="AU335">
        <f>G*Mz/AR335^2</f>
        <v>2.6857848068163638E-3</v>
      </c>
      <c r="AV335">
        <f t="shared" si="334"/>
        <v>2.4263044328466498E-3</v>
      </c>
      <c r="AW335">
        <f t="shared" si="335"/>
        <v>-1.1517320989163713E-3</v>
      </c>
      <c r="AX335">
        <f>AH335+AJ335*dt/2</f>
        <v>-341891995.05960143</v>
      </c>
      <c r="AY335">
        <f>AI335+AK335*dt/2</f>
        <v>178047027.48635498</v>
      </c>
      <c r="AZ335">
        <f t="shared" si="336"/>
        <v>341891995.05960143</v>
      </c>
      <c r="BA335">
        <f t="shared" si="337"/>
        <v>-178047027.48635498</v>
      </c>
      <c r="BB335">
        <f t="shared" si="338"/>
        <v>385474876.33120966</v>
      </c>
      <c r="BC335">
        <f t="shared" si="339"/>
        <v>0.88693716776975962</v>
      </c>
      <c r="BD335">
        <f t="shared" si="340"/>
        <v>-0.46189009561643263</v>
      </c>
      <c r="BE335">
        <f>G*Mz/BB335^2</f>
        <v>2.6824606950442732E-3</v>
      </c>
      <c r="BF335">
        <f t="shared" si="341"/>
        <v>2.3791740915162685E-3</v>
      </c>
      <c r="BG335">
        <f t="shared" si="342"/>
        <v>-1.2390020269213216E-3</v>
      </c>
      <c r="BH335">
        <f>BF335*dt</f>
        <v>66.616874562455521</v>
      </c>
      <c r="BI335">
        <f>BG335*dt</f>
        <v>-34.692056753797004</v>
      </c>
      <c r="BJ335">
        <f t="shared" si="319"/>
        <v>142434751145.48318</v>
      </c>
      <c r="BK335">
        <f t="shared" si="320"/>
        <v>-33125521796.213753</v>
      </c>
    </row>
    <row r="336" spans="2:63" x14ac:dyDescent="0.3">
      <c r="B336">
        <f t="shared" si="310"/>
        <v>9128000</v>
      </c>
      <c r="C336">
        <f t="shared" si="289"/>
        <v>145719566629.36823</v>
      </c>
      <c r="D336">
        <f t="shared" si="290"/>
        <v>-35587245878.670647</v>
      </c>
      <c r="E336">
        <f t="shared" si="291"/>
        <v>-7057.408737289953</v>
      </c>
      <c r="F336">
        <f t="shared" si="292"/>
        <v>-28899.478521979065</v>
      </c>
      <c r="G336">
        <f t="shared" si="300"/>
        <v>-7137.6493037561786</v>
      </c>
      <c r="H336">
        <f t="shared" si="301"/>
        <v>-28879.882383764212</v>
      </c>
      <c r="I336">
        <f t="shared" si="302"/>
        <v>-199854180.505173</v>
      </c>
      <c r="J336">
        <f t="shared" si="303"/>
        <v>-808636706.74539793</v>
      </c>
      <c r="K336">
        <f t="shared" si="293"/>
        <v>-145719566629.36823</v>
      </c>
      <c r="L336">
        <f t="shared" si="294"/>
        <v>35587245878.670647</v>
      </c>
      <c r="M336">
        <f t="shared" si="295"/>
        <v>150002147210.89777</v>
      </c>
      <c r="N336">
        <f t="shared" si="296"/>
        <v>-0.97144987147745032</v>
      </c>
      <c r="O336">
        <f t="shared" si="297"/>
        <v>0.2372449097587665</v>
      </c>
      <c r="P336">
        <f t="shared" si="304"/>
        <v>5.8999122873782473E-3</v>
      </c>
      <c r="Q336">
        <f t="shared" si="298"/>
        <v>-5.7314690333018286E-3</v>
      </c>
      <c r="R336">
        <f t="shared" si="299"/>
        <v>1.3997241582036899E-3</v>
      </c>
      <c r="S336">
        <f t="shared" si="305"/>
        <v>145620762907.04617</v>
      </c>
      <c r="T336">
        <f t="shared" si="306"/>
        <v>-35991838577.978355</v>
      </c>
      <c r="U336">
        <f t="shared" si="311"/>
        <v>-145620762907.04617</v>
      </c>
      <c r="V336">
        <f t="shared" si="312"/>
        <v>35991838577.978355</v>
      </c>
      <c r="W336">
        <f t="shared" si="313"/>
        <v>150002730088.00009</v>
      </c>
      <c r="X336">
        <f t="shared" si="314"/>
        <v>-0.97078741714645322</v>
      </c>
      <c r="Y336">
        <f t="shared" si="315"/>
        <v>0.23994122344882327</v>
      </c>
      <c r="Z336">
        <f t="shared" si="307"/>
        <v>5.8998664359848152E-3</v>
      </c>
      <c r="AA336">
        <f t="shared" si="316"/>
        <v>-5.7275160988987488E-3</v>
      </c>
      <c r="AB336">
        <f t="shared" si="317"/>
        <v>1.4156211708348451E-3</v>
      </c>
      <c r="AC336">
        <f t="shared" si="308"/>
        <v>-160.37045076916496</v>
      </c>
      <c r="AD336">
        <f t="shared" si="309"/>
        <v>39.637392783375667</v>
      </c>
      <c r="AG336">
        <f t="shared" si="318"/>
        <v>9128000</v>
      </c>
      <c r="AH336">
        <f t="shared" si="321"/>
        <v>-334815257.78383249</v>
      </c>
      <c r="AI336">
        <f t="shared" si="322"/>
        <v>190443576.36510479</v>
      </c>
      <c r="AJ336">
        <f t="shared" si="323"/>
        <v>504.16158442624385</v>
      </c>
      <c r="AK336">
        <f t="shared" si="324"/>
        <v>883.02421906942072</v>
      </c>
      <c r="AL336">
        <f t="shared" si="325"/>
        <v>536.85344204818091</v>
      </c>
      <c r="AM336">
        <f t="shared" si="326"/>
        <v>864.42902623158363</v>
      </c>
      <c r="AN336">
        <f t="shared" si="327"/>
        <v>15031896.377349066</v>
      </c>
      <c r="AO336">
        <f t="shared" si="328"/>
        <v>24204012.734484341</v>
      </c>
      <c r="AP336">
        <f t="shared" si="329"/>
        <v>334815257.78383249</v>
      </c>
      <c r="AQ336">
        <f t="shared" si="330"/>
        <v>-190443576.36510479</v>
      </c>
      <c r="AR336">
        <f t="shared" si="331"/>
        <v>385188282.04345173</v>
      </c>
      <c r="AS336">
        <f t="shared" si="332"/>
        <v>0.86922493074714868</v>
      </c>
      <c r="AT336">
        <f t="shared" si="333"/>
        <v>-0.49441684818340742</v>
      </c>
      <c r="AU336">
        <f>G*Mz/AR336^2</f>
        <v>2.6864538794049951E-3</v>
      </c>
      <c r="AV336">
        <f t="shared" si="334"/>
        <v>2.3351326872812156E-3</v>
      </c>
      <c r="AW336">
        <f t="shared" si="335"/>
        <v>-1.3282280598455054E-3</v>
      </c>
      <c r="AX336">
        <f>AH336+AJ336*dt/2</f>
        <v>-327756995.60186505</v>
      </c>
      <c r="AY336">
        <f>AI336+AK336*dt/2</f>
        <v>202805915.43207669</v>
      </c>
      <c r="AZ336">
        <f t="shared" si="336"/>
        <v>327756995.60186505</v>
      </c>
      <c r="BA336">
        <f t="shared" si="337"/>
        <v>-202805915.43207669</v>
      </c>
      <c r="BB336">
        <f t="shared" si="338"/>
        <v>385428187.21547031</v>
      </c>
      <c r="BC336">
        <f t="shared" si="339"/>
        <v>0.85037111055563597</v>
      </c>
      <c r="BD336">
        <f t="shared" si="340"/>
        <v>-0.52618340370290506</v>
      </c>
      <c r="BE336">
        <f>G*Mz/BB336^2</f>
        <v>2.683110617948895E-3</v>
      </c>
      <c r="BF336">
        <f t="shared" si="341"/>
        <v>2.2816397559288206E-3</v>
      </c>
      <c r="BG336">
        <f t="shared" si="342"/>
        <v>-1.4118082774637545E-3</v>
      </c>
      <c r="BH336">
        <f>BF336*dt</f>
        <v>63.885913166006979</v>
      </c>
      <c r="BI336">
        <f>BG336*dt</f>
        <v>-39.530631768985124</v>
      </c>
      <c r="BJ336">
        <f t="shared" si="319"/>
        <v>142371414051.52991</v>
      </c>
      <c r="BK336">
        <f t="shared" si="320"/>
        <v>-33682810115.0196</v>
      </c>
    </row>
    <row r="337" spans="2:63" x14ac:dyDescent="0.3">
      <c r="B337">
        <f t="shared" si="310"/>
        <v>9156000</v>
      </c>
      <c r="C337">
        <f t="shared" si="289"/>
        <v>145519712448.86304</v>
      </c>
      <c r="D337">
        <f t="shared" si="290"/>
        <v>-36395882585.416046</v>
      </c>
      <c r="E337">
        <f t="shared" si="291"/>
        <v>-7217.7791880591176</v>
      </c>
      <c r="F337">
        <f t="shared" si="292"/>
        <v>-28859.841129195687</v>
      </c>
      <c r="G337">
        <f t="shared" si="300"/>
        <v>-7297.9096896773954</v>
      </c>
      <c r="H337">
        <f t="shared" si="301"/>
        <v>-28839.799718452559</v>
      </c>
      <c r="I337">
        <f t="shared" si="302"/>
        <v>-204341471.31096706</v>
      </c>
      <c r="J337">
        <f t="shared" si="303"/>
        <v>-807514392.11667168</v>
      </c>
      <c r="K337">
        <f t="shared" si="293"/>
        <v>-145519712448.86304</v>
      </c>
      <c r="L337">
        <f t="shared" si="294"/>
        <v>36395882585.416046</v>
      </c>
      <c r="M337">
        <f t="shared" si="295"/>
        <v>150002156585.73438</v>
      </c>
      <c r="N337">
        <f t="shared" si="296"/>
        <v>-0.97011746871579563</v>
      </c>
      <c r="O337">
        <f t="shared" si="297"/>
        <v>0.24263572880443104</v>
      </c>
      <c r="P337">
        <f t="shared" si="304"/>
        <v>5.8999115499126908E-3</v>
      </c>
      <c r="Q337">
        <f t="shared" si="298"/>
        <v>-5.7236072584483863E-3</v>
      </c>
      <c r="R337">
        <f t="shared" si="299"/>
        <v>1.4315293387947461E-3</v>
      </c>
      <c r="S337">
        <f t="shared" si="305"/>
        <v>145418663540.23022</v>
      </c>
      <c r="T337">
        <f t="shared" si="306"/>
        <v>-36799920361.224785</v>
      </c>
      <c r="U337">
        <f t="shared" si="311"/>
        <v>-145418663540.23022</v>
      </c>
      <c r="V337">
        <f t="shared" si="312"/>
        <v>36799920361.224785</v>
      </c>
      <c r="W337">
        <f t="shared" si="313"/>
        <v>150002739456.38184</v>
      </c>
      <c r="X337">
        <f t="shared" si="314"/>
        <v>-0.96944005200995287</v>
      </c>
      <c r="Y337">
        <f t="shared" si="315"/>
        <v>0.24532832196658352</v>
      </c>
      <c r="Z337">
        <f t="shared" si="307"/>
        <v>5.8998656990356174E-3</v>
      </c>
      <c r="AA337">
        <f t="shared" si="316"/>
        <v>-5.7195661101248256E-3</v>
      </c>
      <c r="AB337">
        <f t="shared" si="317"/>
        <v>1.4474041517726123E-3</v>
      </c>
      <c r="AC337">
        <f t="shared" si="308"/>
        <v>-160.14785108349511</v>
      </c>
      <c r="AD337">
        <f t="shared" si="309"/>
        <v>40.527316249633145</v>
      </c>
      <c r="AG337">
        <f t="shared" si="318"/>
        <v>9156000</v>
      </c>
      <c r="AH337">
        <f t="shared" si="321"/>
        <v>-319783361.40648341</v>
      </c>
      <c r="AI337">
        <f t="shared" si="322"/>
        <v>214647589.09958914</v>
      </c>
      <c r="AJ337">
        <f t="shared" si="323"/>
        <v>568.04749759225081</v>
      </c>
      <c r="AK337">
        <f t="shared" si="324"/>
        <v>843.49358730043559</v>
      </c>
      <c r="AL337">
        <f t="shared" si="325"/>
        <v>599.28267884247657</v>
      </c>
      <c r="AM337">
        <f t="shared" si="326"/>
        <v>822.52765486116982</v>
      </c>
      <c r="AN337">
        <f t="shared" si="327"/>
        <v>16779915.007589344</v>
      </c>
      <c r="AO337">
        <f t="shared" si="328"/>
        <v>23030774.336112756</v>
      </c>
      <c r="AP337">
        <f t="shared" si="329"/>
        <v>319783361.40648341</v>
      </c>
      <c r="AQ337">
        <f t="shared" si="330"/>
        <v>-214647589.09958914</v>
      </c>
      <c r="AR337">
        <f t="shared" si="331"/>
        <v>385142812.13427269</v>
      </c>
      <c r="AS337">
        <f t="shared" si="332"/>
        <v>0.83029814222521969</v>
      </c>
      <c r="AT337">
        <f t="shared" si="333"/>
        <v>-0.55731947302902374</v>
      </c>
      <c r="AU337">
        <f>G*Mz/AR337^2</f>
        <v>2.6870882416245873E-3</v>
      </c>
      <c r="AV337">
        <f t="shared" si="334"/>
        <v>2.231084375016127E-3</v>
      </c>
      <c r="AW337">
        <f t="shared" si="335"/>
        <v>-1.497566602804701E-3</v>
      </c>
      <c r="AX337">
        <f>AH337+AJ337*dt/2</f>
        <v>-311830696.44019192</v>
      </c>
      <c r="AY337">
        <f>AI337+AK337*dt/2</f>
        <v>226456499.32179523</v>
      </c>
      <c r="AZ337">
        <f t="shared" si="336"/>
        <v>311830696.44019192</v>
      </c>
      <c r="BA337">
        <f t="shared" si="337"/>
        <v>-226456499.32179523</v>
      </c>
      <c r="BB337">
        <f t="shared" si="338"/>
        <v>385384132.16874582</v>
      </c>
      <c r="BC337">
        <f t="shared" si="339"/>
        <v>0.80914254223537285</v>
      </c>
      <c r="BD337">
        <f t="shared" si="340"/>
        <v>-0.58761241166680445</v>
      </c>
      <c r="BE337">
        <f>G*Mz/BB337^2</f>
        <v>2.6837240906377232E-3</v>
      </c>
      <c r="BF337">
        <f t="shared" si="341"/>
        <v>2.1715153333569217E-3</v>
      </c>
      <c r="BG337">
        <f t="shared" si="342"/>
        <v>-1.5769895851479342E-3</v>
      </c>
      <c r="BH337">
        <f>BF337*dt</f>
        <v>60.802429333993807</v>
      </c>
      <c r="BI337">
        <f>BG337*dt</f>
        <v>-44.155708384142159</v>
      </c>
      <c r="BJ337">
        <f t="shared" si="319"/>
        <v>142321878834.79822</v>
      </c>
      <c r="BK337">
        <f t="shared" si="320"/>
        <v>-34249406694.420155</v>
      </c>
    </row>
    <row r="338" spans="2:63" x14ac:dyDescent="0.3">
      <c r="B338">
        <f t="shared" si="310"/>
        <v>9184000</v>
      </c>
      <c r="C338">
        <f t="shared" si="289"/>
        <v>145315370977.55206</v>
      </c>
      <c r="D338">
        <f t="shared" si="290"/>
        <v>-37203396977.532715</v>
      </c>
      <c r="E338">
        <f t="shared" si="291"/>
        <v>-7377.9270391426126</v>
      </c>
      <c r="F338">
        <f t="shared" si="292"/>
        <v>-28819.313812946053</v>
      </c>
      <c r="G338">
        <f t="shared" si="300"/>
        <v>-7457.9450050463192</v>
      </c>
      <c r="H338">
        <f t="shared" si="301"/>
        <v>-28798.827747839354</v>
      </c>
      <c r="I338">
        <f t="shared" si="302"/>
        <v>-208822460.14129695</v>
      </c>
      <c r="J338">
        <f t="shared" si="303"/>
        <v>-806367176.93950188</v>
      </c>
      <c r="K338">
        <f t="shared" si="293"/>
        <v>-145315370977.55206</v>
      </c>
      <c r="L338">
        <f t="shared" si="294"/>
        <v>37203396977.532715</v>
      </c>
      <c r="M338">
        <f t="shared" si="295"/>
        <v>150002165947.7338</v>
      </c>
      <c r="N338">
        <f t="shared" si="296"/>
        <v>-0.96875515136351575</v>
      </c>
      <c r="O338">
        <f t="shared" si="297"/>
        <v>0.24801906520800326</v>
      </c>
      <c r="P338">
        <f t="shared" si="304"/>
        <v>5.8999108134571016E-3</v>
      </c>
      <c r="Q338">
        <f t="shared" si="298"/>
        <v>-5.715568993121878E-3</v>
      </c>
      <c r="R338">
        <f t="shared" si="299"/>
        <v>1.4632903647642205E-3</v>
      </c>
      <c r="S338">
        <f t="shared" si="305"/>
        <v>145212079999.00406</v>
      </c>
      <c r="T338">
        <f t="shared" si="306"/>
        <v>-37606867370.913963</v>
      </c>
      <c r="U338">
        <f t="shared" si="311"/>
        <v>-145212079999.00406</v>
      </c>
      <c r="V338">
        <f t="shared" si="312"/>
        <v>37606867370.913963</v>
      </c>
      <c r="W338">
        <f t="shared" si="313"/>
        <v>150002748811.78235</v>
      </c>
      <c r="X338">
        <f t="shared" si="314"/>
        <v>-0.96806279317728083</v>
      </c>
      <c r="Y338">
        <f t="shared" si="315"/>
        <v>0.2507078548147248</v>
      </c>
      <c r="Z338">
        <f t="shared" si="307"/>
        <v>5.899864963107705E-3</v>
      </c>
      <c r="AA338">
        <f t="shared" si="316"/>
        <v>-5.7114397555548197E-3</v>
      </c>
      <c r="AB338">
        <f t="shared" si="317"/>
        <v>1.4791424885972882E-3</v>
      </c>
      <c r="AC338">
        <f t="shared" si="308"/>
        <v>-159.92031315553496</v>
      </c>
      <c r="AD338">
        <f t="shared" si="309"/>
        <v>41.415989680724067</v>
      </c>
      <c r="AG338">
        <f t="shared" si="318"/>
        <v>9184000</v>
      </c>
      <c r="AH338">
        <f t="shared" si="321"/>
        <v>-303003446.39889407</v>
      </c>
      <c r="AI338">
        <f t="shared" si="322"/>
        <v>237678363.43570191</v>
      </c>
      <c r="AJ338">
        <f t="shared" si="323"/>
        <v>628.84992692624462</v>
      </c>
      <c r="AK338">
        <f t="shared" si="324"/>
        <v>799.33787891629345</v>
      </c>
      <c r="AL338">
        <f t="shared" si="325"/>
        <v>658.4559590675849</v>
      </c>
      <c r="AM338">
        <f t="shared" si="326"/>
        <v>776.11466693369789</v>
      </c>
      <c r="AN338">
        <f t="shared" si="327"/>
        <v>18436766.853892379</v>
      </c>
      <c r="AO338">
        <f t="shared" si="328"/>
        <v>21731210.674143542</v>
      </c>
      <c r="AP338">
        <f t="shared" si="329"/>
        <v>303003446.39889407</v>
      </c>
      <c r="AQ338">
        <f t="shared" si="330"/>
        <v>-237678363.43570191</v>
      </c>
      <c r="AR338">
        <f t="shared" si="331"/>
        <v>385100107.73184818</v>
      </c>
      <c r="AS338">
        <f t="shared" si="332"/>
        <v>0.78681735038589129</v>
      </c>
      <c r="AT338">
        <f t="shared" si="333"/>
        <v>-0.61718591780088894</v>
      </c>
      <c r="AU338">
        <f>G*Mz/AR338^2</f>
        <v>2.687684226189405E-3</v>
      </c>
      <c r="AV338">
        <f t="shared" si="334"/>
        <v>2.1147165815243022E-3</v>
      </c>
      <c r="AW338">
        <f t="shared" si="335"/>
        <v>-1.6588008558996799E-3</v>
      </c>
      <c r="AX338">
        <f>AH338+AJ338*dt/2</f>
        <v>-294199547.42192662</v>
      </c>
      <c r="AY338">
        <f>AI338+AK338*dt/2</f>
        <v>248869093.74053001</v>
      </c>
      <c r="AZ338">
        <f t="shared" si="336"/>
        <v>294199547.42192662</v>
      </c>
      <c r="BA338">
        <f t="shared" si="337"/>
        <v>-248869093.74053001</v>
      </c>
      <c r="BB338">
        <f t="shared" si="338"/>
        <v>385342963.5045892</v>
      </c>
      <c r="BC338">
        <f t="shared" si="339"/>
        <v>0.76347455457928159</v>
      </c>
      <c r="BD338">
        <f t="shared" si="340"/>
        <v>-0.64583790885172376</v>
      </c>
      <c r="BE338">
        <f>G*Mz/BB338^2</f>
        <v>2.6842975602384168E-3</v>
      </c>
      <c r="BF338">
        <f t="shared" si="341"/>
        <v>2.0493928841612778E-3</v>
      </c>
      <c r="BG338">
        <f t="shared" si="342"/>
        <v>-1.7336211230401632E-3</v>
      </c>
      <c r="BH338">
        <f>BF338*dt</f>
        <v>57.383000756515777</v>
      </c>
      <c r="BI338">
        <f>BG338*dt</f>
        <v>-48.541391445124567</v>
      </c>
      <c r="BJ338">
        <f t="shared" si="319"/>
        <v>142285336513.56311</v>
      </c>
      <c r="BK338">
        <f t="shared" si="320"/>
        <v>-34826613343.175697</v>
      </c>
    </row>
    <row r="339" spans="2:63" x14ac:dyDescent="0.3">
      <c r="B339">
        <f t="shared" si="310"/>
        <v>9212000</v>
      </c>
      <c r="C339">
        <f t="shared" si="289"/>
        <v>145106548517.41077</v>
      </c>
      <c r="D339">
        <f t="shared" si="290"/>
        <v>-38009764154.472214</v>
      </c>
      <c r="E339">
        <f t="shared" si="291"/>
        <v>-7537.8473522981476</v>
      </c>
      <c r="F339">
        <f t="shared" si="292"/>
        <v>-28777.897823265328</v>
      </c>
      <c r="G339">
        <f t="shared" si="300"/>
        <v>-7617.7503150926059</v>
      </c>
      <c r="H339">
        <f t="shared" si="301"/>
        <v>-28756.967735670441</v>
      </c>
      <c r="I339">
        <f t="shared" si="302"/>
        <v>-213297008.82259297</v>
      </c>
      <c r="J339">
        <f t="shared" si="303"/>
        <v>-805195096.59877241</v>
      </c>
      <c r="K339">
        <f t="shared" si="293"/>
        <v>-145106548517.41077</v>
      </c>
      <c r="L339">
        <f t="shared" si="294"/>
        <v>38009764154.472214</v>
      </c>
      <c r="M339">
        <f t="shared" si="295"/>
        <v>150002175296.60788</v>
      </c>
      <c r="N339">
        <f t="shared" si="296"/>
        <v>-0.967362961440281</v>
      </c>
      <c r="O339">
        <f t="shared" si="297"/>
        <v>0.25339475297150416</v>
      </c>
      <c r="P339">
        <f t="shared" si="304"/>
        <v>5.8999100780341455E-3</v>
      </c>
      <c r="Q339">
        <f t="shared" si="298"/>
        <v>-5.7073544853184707E-3</v>
      </c>
      <c r="R339">
        <f t="shared" si="299"/>
        <v>1.4950062567775501E-3</v>
      </c>
      <c r="S339">
        <f t="shared" si="305"/>
        <v>145001018654.47861</v>
      </c>
      <c r="T339">
        <f t="shared" si="306"/>
        <v>-38412654723.997925</v>
      </c>
      <c r="U339">
        <f t="shared" si="311"/>
        <v>-145001018654.47861</v>
      </c>
      <c r="V339">
        <f t="shared" si="312"/>
        <v>38412654723.997925</v>
      </c>
      <c r="W339">
        <f t="shared" si="313"/>
        <v>150002758153.91373</v>
      </c>
      <c r="X339">
        <f t="shared" si="314"/>
        <v>-0.96665568312881978</v>
      </c>
      <c r="Y339">
        <f t="shared" si="315"/>
        <v>0.25607965611261463</v>
      </c>
      <c r="Z339">
        <f t="shared" si="307"/>
        <v>5.8998642282237267E-3</v>
      </c>
      <c r="AA339">
        <f t="shared" si="316"/>
        <v>-5.7031372859008937E-3</v>
      </c>
      <c r="AB339">
        <f t="shared" si="317"/>
        <v>1.5108352026746484E-3</v>
      </c>
      <c r="AC339">
        <f t="shared" si="308"/>
        <v>-159.68784400522503</v>
      </c>
      <c r="AD339">
        <f t="shared" si="309"/>
        <v>42.303385674890158</v>
      </c>
      <c r="AG339">
        <f t="shared" si="318"/>
        <v>9212000</v>
      </c>
      <c r="AH339">
        <f t="shared" si="321"/>
        <v>-284566679.54500169</v>
      </c>
      <c r="AI339">
        <f t="shared" si="322"/>
        <v>259409574.10984546</v>
      </c>
      <c r="AJ339">
        <f t="shared" si="323"/>
        <v>686.23292768276042</v>
      </c>
      <c r="AK339">
        <f t="shared" si="324"/>
        <v>750.79648747116892</v>
      </c>
      <c r="AL339">
        <f t="shared" si="325"/>
        <v>714.04612938137336</v>
      </c>
      <c r="AM339">
        <f t="shared" si="326"/>
        <v>725.44211070856056</v>
      </c>
      <c r="AN339">
        <f t="shared" si="327"/>
        <v>19993291.622678455</v>
      </c>
      <c r="AO339">
        <f t="shared" si="328"/>
        <v>20312379.099839695</v>
      </c>
      <c r="AP339">
        <f t="shared" si="329"/>
        <v>284566679.54500169</v>
      </c>
      <c r="AQ339">
        <f t="shared" si="330"/>
        <v>-259409574.10984546</v>
      </c>
      <c r="AR339">
        <f t="shared" si="331"/>
        <v>385060413.76272255</v>
      </c>
      <c r="AS339">
        <f t="shared" si="332"/>
        <v>0.73901826667737924</v>
      </c>
      <c r="AT339">
        <f t="shared" si="333"/>
        <v>-0.67368538763814811</v>
      </c>
      <c r="AU339">
        <f>G*Mz/AR339^2</f>
        <v>2.6882383748356273E-3</v>
      </c>
      <c r="AV339">
        <f t="shared" si="334"/>
        <v>1.9866572641866402E-3</v>
      </c>
      <c r="AW339">
        <f t="shared" si="335"/>
        <v>-1.8110269116148848E-3</v>
      </c>
      <c r="AX339">
        <f>AH339+AJ339*dt/2</f>
        <v>-274959418.55744302</v>
      </c>
      <c r="AY339">
        <f>AI339+AK339*dt/2</f>
        <v>269920724.9344418</v>
      </c>
      <c r="AZ339">
        <f t="shared" si="336"/>
        <v>274959418.55744302</v>
      </c>
      <c r="BA339">
        <f t="shared" si="337"/>
        <v>-269920724.9344418</v>
      </c>
      <c r="BB339">
        <f t="shared" si="338"/>
        <v>385304917.69841421</v>
      </c>
      <c r="BC339">
        <f t="shared" si="339"/>
        <v>0.7136151290253171</v>
      </c>
      <c r="BD339">
        <f t="shared" si="340"/>
        <v>-0.70053797015306751</v>
      </c>
      <c r="BE339">
        <f>G*Mz/BB339^2</f>
        <v>2.6848276926197132E-3</v>
      </c>
      <c r="BF339">
        <f t="shared" si="341"/>
        <v>1.9159336602795609E-3</v>
      </c>
      <c r="BG339">
        <f t="shared" si="342"/>
        <v>-1.8808237419985579E-3</v>
      </c>
      <c r="BH339">
        <f>BF339*dt</f>
        <v>53.646142487827703</v>
      </c>
      <c r="BI339">
        <f>BG339*dt</f>
        <v>-52.663064775959619</v>
      </c>
      <c r="BJ339">
        <f t="shared" si="319"/>
        <v>142260881721.96075</v>
      </c>
      <c r="BK339">
        <f t="shared" si="320"/>
        <v>-35415668413.373756</v>
      </c>
    </row>
    <row r="340" spans="2:63" x14ac:dyDescent="0.3">
      <c r="B340">
        <f t="shared" si="310"/>
        <v>9240000</v>
      </c>
      <c r="C340">
        <f t="shared" si="289"/>
        <v>144893251508.58817</v>
      </c>
      <c r="D340">
        <f t="shared" si="290"/>
        <v>-38814959251.070984</v>
      </c>
      <c r="E340">
        <f t="shared" si="291"/>
        <v>-7697.5351963033727</v>
      </c>
      <c r="F340">
        <f t="shared" si="292"/>
        <v>-28735.594437590436</v>
      </c>
      <c r="G340">
        <f t="shared" si="300"/>
        <v>-7777.3206921419287</v>
      </c>
      <c r="H340">
        <f t="shared" si="301"/>
        <v>-28714.220973073931</v>
      </c>
      <c r="I340">
        <f t="shared" si="302"/>
        <v>-217764979.37997401</v>
      </c>
      <c r="J340">
        <f t="shared" si="303"/>
        <v>-803998187.24607003</v>
      </c>
      <c r="K340">
        <f t="shared" si="293"/>
        <v>-144893251508.58817</v>
      </c>
      <c r="L340">
        <f t="shared" si="294"/>
        <v>38814959251.070984</v>
      </c>
      <c r="M340">
        <f t="shared" si="295"/>
        <v>150002184632.06891</v>
      </c>
      <c r="N340">
        <f t="shared" si="296"/>
        <v>-0.96594094188686563</v>
      </c>
      <c r="O340">
        <f t="shared" si="297"/>
        <v>0.2587626263329284</v>
      </c>
      <c r="P340">
        <f t="shared" si="304"/>
        <v>5.8999093436664547E-3</v>
      </c>
      <c r="Q340">
        <f t="shared" si="298"/>
        <v>-5.6989639884682947E-3</v>
      </c>
      <c r="R340">
        <f t="shared" si="299"/>
        <v>1.5266760368933157E-3</v>
      </c>
      <c r="S340">
        <f t="shared" si="305"/>
        <v>144785486015.8399</v>
      </c>
      <c r="T340">
        <f t="shared" si="306"/>
        <v>-39217257573.19725</v>
      </c>
      <c r="U340">
        <f t="shared" si="311"/>
        <v>-144785486015.8399</v>
      </c>
      <c r="V340">
        <f t="shared" si="312"/>
        <v>39217257573.19725</v>
      </c>
      <c r="W340">
        <f t="shared" si="313"/>
        <v>150002767482.48837</v>
      </c>
      <c r="X340">
        <f t="shared" si="314"/>
        <v>-0.96521876526539718</v>
      </c>
      <c r="Y340">
        <f t="shared" si="315"/>
        <v>0.26144356021815102</v>
      </c>
      <c r="Z340">
        <f t="shared" si="307"/>
        <v>5.8998634944063032E-3</v>
      </c>
      <c r="AA340">
        <f t="shared" si="316"/>
        <v>-5.6946589573052438E-3</v>
      </c>
      <c r="AB340">
        <f t="shared" si="317"/>
        <v>1.5424813167786852E-3</v>
      </c>
      <c r="AC340">
        <f t="shared" si="308"/>
        <v>-159.45045080454682</v>
      </c>
      <c r="AD340">
        <f t="shared" si="309"/>
        <v>43.189476869803187</v>
      </c>
      <c r="AG340">
        <f t="shared" si="318"/>
        <v>9240000</v>
      </c>
      <c r="AH340">
        <f t="shared" si="321"/>
        <v>-264573387.92232323</v>
      </c>
      <c r="AI340">
        <f t="shared" si="322"/>
        <v>279721953.20968515</v>
      </c>
      <c r="AJ340">
        <f t="shared" si="323"/>
        <v>739.87907017058808</v>
      </c>
      <c r="AK340">
        <f t="shared" si="324"/>
        <v>698.13342269520933</v>
      </c>
      <c r="AL340">
        <f t="shared" si="325"/>
        <v>765.74549775202115</v>
      </c>
      <c r="AM340">
        <f t="shared" si="326"/>
        <v>670.78597213544413</v>
      </c>
      <c r="AN340">
        <f t="shared" si="327"/>
        <v>21440873.937056594</v>
      </c>
      <c r="AO340">
        <f t="shared" si="328"/>
        <v>18782007.219792437</v>
      </c>
      <c r="AP340">
        <f t="shared" si="329"/>
        <v>264573387.92232323</v>
      </c>
      <c r="AQ340">
        <f t="shared" si="330"/>
        <v>-279721953.20968515</v>
      </c>
      <c r="AR340">
        <f t="shared" si="331"/>
        <v>385023958.61054856</v>
      </c>
      <c r="AS340">
        <f t="shared" si="332"/>
        <v>0.68716084286572676</v>
      </c>
      <c r="AT340">
        <f t="shared" si="333"/>
        <v>-0.72650531727721313</v>
      </c>
      <c r="AU340">
        <f>G*Mz/AR340^2</f>
        <v>2.6887474588877095E-3</v>
      </c>
      <c r="AV340">
        <f t="shared" si="334"/>
        <v>1.8476019701023595E-3</v>
      </c>
      <c r="AW340">
        <f t="shared" si="335"/>
        <v>-1.9533893256975161E-3</v>
      </c>
      <c r="AX340">
        <f>AH340+AJ340*dt/2</f>
        <v>-254215080.939935</v>
      </c>
      <c r="AY340">
        <f>AI340+AK340*dt/2</f>
        <v>289495821.1274181</v>
      </c>
      <c r="AZ340">
        <f t="shared" si="336"/>
        <v>254215080.939935</v>
      </c>
      <c r="BA340">
        <f t="shared" si="337"/>
        <v>-289495821.1274181</v>
      </c>
      <c r="BB340">
        <f t="shared" si="338"/>
        <v>385270214.0414384</v>
      </c>
      <c r="BC340">
        <f t="shared" si="339"/>
        <v>0.65983580270389774</v>
      </c>
      <c r="BD340">
        <f t="shared" si="340"/>
        <v>-0.75140981725693667</v>
      </c>
      <c r="BE340">
        <f>G*Mz/BB340^2</f>
        <v>2.685311392278995E-3</v>
      </c>
      <c r="BF340">
        <f t="shared" si="341"/>
        <v>1.7718645980343319E-3</v>
      </c>
      <c r="BG340">
        <f t="shared" si="342"/>
        <v>-2.0177693425503297E-3</v>
      </c>
      <c r="BH340">
        <f>BF340*dt</f>
        <v>49.612208744961293</v>
      </c>
      <c r="BI340">
        <f>BG340*dt</f>
        <v>-56.497541591409231</v>
      </c>
      <c r="BJ340">
        <f t="shared" si="319"/>
        <v>142247517629.36493</v>
      </c>
      <c r="BK340">
        <f t="shared" si="320"/>
        <v>-36017739718.974136</v>
      </c>
    </row>
    <row r="341" spans="2:63" x14ac:dyDescent="0.3">
      <c r="B341">
        <f t="shared" si="310"/>
        <v>9268000</v>
      </c>
      <c r="C341">
        <f t="shared" si="289"/>
        <v>144675486529.20819</v>
      </c>
      <c r="D341">
        <f t="shared" si="290"/>
        <v>-39618957438.317055</v>
      </c>
      <c r="E341">
        <f t="shared" si="291"/>
        <v>-7856.9856471079192</v>
      </c>
      <c r="F341">
        <f t="shared" si="292"/>
        <v>-28692.404960720633</v>
      </c>
      <c r="G341">
        <f t="shared" si="300"/>
        <v>-7936.6512157679063</v>
      </c>
      <c r="H341">
        <f t="shared" si="301"/>
        <v>-28670.588778520327</v>
      </c>
      <c r="I341">
        <f t="shared" si="302"/>
        <v>-222226234.04150137</v>
      </c>
      <c r="J341">
        <f t="shared" si="303"/>
        <v>-802776485.7985692</v>
      </c>
      <c r="K341">
        <f t="shared" si="293"/>
        <v>-144675486529.20819</v>
      </c>
      <c r="L341">
        <f t="shared" si="294"/>
        <v>39618957438.317055</v>
      </c>
      <c r="M341">
        <f t="shared" si="295"/>
        <v>150002193953.82947</v>
      </c>
      <c r="N341">
        <f t="shared" si="296"/>
        <v>-0.96448913656382362</v>
      </c>
      <c r="O341">
        <f t="shared" si="297"/>
        <v>0.2641225197713557</v>
      </c>
      <c r="P341">
        <f t="shared" si="304"/>
        <v>5.8999086103766404E-3</v>
      </c>
      <c r="Q341">
        <f t="shared" si="298"/>
        <v>-5.6903977614276343E-3</v>
      </c>
      <c r="R341">
        <f t="shared" si="299"/>
        <v>1.558298728593396E-3</v>
      </c>
      <c r="S341">
        <f t="shared" si="305"/>
        <v>144565488730.14868</v>
      </c>
      <c r="T341">
        <f t="shared" si="306"/>
        <v>-40020651107.767143</v>
      </c>
      <c r="U341">
        <f t="shared" si="311"/>
        <v>-144565488730.14868</v>
      </c>
      <c r="V341">
        <f t="shared" si="312"/>
        <v>40020651107.767143</v>
      </c>
      <c r="W341">
        <f t="shared" si="313"/>
        <v>150002776797.21921</v>
      </c>
      <c r="X341">
        <f t="shared" si="314"/>
        <v>-0.96375208390694722</v>
      </c>
      <c r="Y341">
        <f t="shared" si="315"/>
        <v>0.26679940173286881</v>
      </c>
      <c r="Z341">
        <f t="shared" si="307"/>
        <v>5.899862761678018E-3</v>
      </c>
      <c r="AA341">
        <f t="shared" si="316"/>
        <v>-5.6860050313321869E-3</v>
      </c>
      <c r="AB341">
        <f t="shared" si="317"/>
        <v>1.5740798551217264E-3</v>
      </c>
      <c r="AC341">
        <f t="shared" si="308"/>
        <v>-159.20814087730125</v>
      </c>
      <c r="AD341">
        <f t="shared" si="309"/>
        <v>44.07423594340834</v>
      </c>
      <c r="AG341">
        <f t="shared" si="318"/>
        <v>9268000</v>
      </c>
      <c r="AH341">
        <f t="shared" si="321"/>
        <v>-243132513.98526663</v>
      </c>
      <c r="AI341">
        <f t="shared" si="322"/>
        <v>298503960.42947757</v>
      </c>
      <c r="AJ341">
        <f t="shared" si="323"/>
        <v>789.4912789155494</v>
      </c>
      <c r="AK341">
        <f t="shared" si="324"/>
        <v>641.6358811038001</v>
      </c>
      <c r="AL341">
        <f t="shared" si="325"/>
        <v>813.26762029069857</v>
      </c>
      <c r="AM341">
        <f t="shared" si="326"/>
        <v>612.444671961631</v>
      </c>
      <c r="AN341">
        <f t="shared" si="327"/>
        <v>22771493.368139561</v>
      </c>
      <c r="AO341">
        <f t="shared" si="328"/>
        <v>17148450.814925667</v>
      </c>
      <c r="AP341">
        <f t="shared" si="329"/>
        <v>243132513.98526663</v>
      </c>
      <c r="AQ341">
        <f t="shared" si="330"/>
        <v>-298503960.42947757</v>
      </c>
      <c r="AR341">
        <f t="shared" si="331"/>
        <v>384990952.81432128</v>
      </c>
      <c r="AS341">
        <f t="shared" si="332"/>
        <v>0.6315278637275612</v>
      </c>
      <c r="AT341">
        <f t="shared" si="333"/>
        <v>-0.77535318232125872</v>
      </c>
      <c r="AU341">
        <f>G*Mz/AR341^2</f>
        <v>2.6892084985779591E-3</v>
      </c>
      <c r="AV341">
        <f t="shared" si="334"/>
        <v>1.6983100982249407E-3</v>
      </c>
      <c r="AW341">
        <f t="shared" si="335"/>
        <v>-2.0850863672977949E-3</v>
      </c>
      <c r="AX341">
        <f>AH341+AJ341*dt/2</f>
        <v>-232079636.08044893</v>
      </c>
      <c r="AY341">
        <f>AI341+AK341*dt/2</f>
        <v>307486862.76493078</v>
      </c>
      <c r="AZ341">
        <f t="shared" si="336"/>
        <v>232079636.08044893</v>
      </c>
      <c r="BA341">
        <f t="shared" si="337"/>
        <v>-307486862.76493078</v>
      </c>
      <c r="BB341">
        <f t="shared" si="338"/>
        <v>385239053.38925982</v>
      </c>
      <c r="BC341">
        <f t="shared" si="339"/>
        <v>0.6024301898747193</v>
      </c>
      <c r="BD341">
        <f t="shared" si="340"/>
        <v>-0.79817157699802221</v>
      </c>
      <c r="BE341">
        <f>G*Mz/BB341^2</f>
        <v>2.6857458209158785E-3</v>
      </c>
      <c r="BF341">
        <f t="shared" si="341"/>
        <v>1.6179743648495866E-3</v>
      </c>
      <c r="BG341">
        <f t="shared" si="342"/>
        <v>-2.1436859772962745E-3</v>
      </c>
      <c r="BH341">
        <f>BF341*dt</f>
        <v>45.303282215788428</v>
      </c>
      <c r="BI341">
        <f>BG341*dt</f>
        <v>-60.023207364295686</v>
      </c>
      <c r="BJ341">
        <f t="shared" si="319"/>
        <v>142244161389.35553</v>
      </c>
      <c r="BK341">
        <f t="shared" si="320"/>
        <v>-36633917834.022278</v>
      </c>
    </row>
    <row r="342" spans="2:63" x14ac:dyDescent="0.3">
      <c r="B342">
        <f t="shared" si="310"/>
        <v>9296000</v>
      </c>
      <c r="C342">
        <f t="shared" si="289"/>
        <v>144453260295.16669</v>
      </c>
      <c r="D342">
        <f t="shared" si="290"/>
        <v>-40421733924.115623</v>
      </c>
      <c r="E342">
        <f t="shared" si="291"/>
        <v>-8016.1937879852203</v>
      </c>
      <c r="F342">
        <f t="shared" si="292"/>
        <v>-28648.330724777225</v>
      </c>
      <c r="G342">
        <f t="shared" si="300"/>
        <v>-8095.7369729438124</v>
      </c>
      <c r="H342">
        <f t="shared" si="301"/>
        <v>-28626.072497781843</v>
      </c>
      <c r="I342">
        <f t="shared" si="302"/>
        <v>-226680635.24242675</v>
      </c>
      <c r="J342">
        <f t="shared" si="303"/>
        <v>-801530029.9378916</v>
      </c>
      <c r="K342">
        <f t="shared" si="293"/>
        <v>-144453260295.16669</v>
      </c>
      <c r="L342">
        <f t="shared" si="294"/>
        <v>40421733924.115623</v>
      </c>
      <c r="M342">
        <f t="shared" si="295"/>
        <v>150002203261.60272</v>
      </c>
      <c r="N342">
        <f t="shared" si="296"/>
        <v>-0.96300759025013305</v>
      </c>
      <c r="O342">
        <f t="shared" si="297"/>
        <v>0.26947426801205326</v>
      </c>
      <c r="P342">
        <f t="shared" si="304"/>
        <v>5.8999078781872645E-3</v>
      </c>
      <c r="Q342">
        <f t="shared" si="298"/>
        <v>-5.6816560684708932E-3</v>
      </c>
      <c r="R342">
        <f t="shared" si="299"/>
        <v>1.5898733568130595E-3</v>
      </c>
      <c r="S342">
        <f t="shared" si="305"/>
        <v>144341033582.13489</v>
      </c>
      <c r="T342">
        <f t="shared" si="306"/>
        <v>-40822810554.262505</v>
      </c>
      <c r="U342">
        <f t="shared" si="311"/>
        <v>-144341033582.13489</v>
      </c>
      <c r="V342">
        <f t="shared" si="312"/>
        <v>40822810554.262505</v>
      </c>
      <c r="W342">
        <f t="shared" si="313"/>
        <v>150002786097.81955</v>
      </c>
      <c r="X342">
        <f t="shared" si="314"/>
        <v>-0.96225568429114028</v>
      </c>
      <c r="Y342">
        <f t="shared" si="315"/>
        <v>0.27214701550704001</v>
      </c>
      <c r="Z342">
        <f t="shared" si="307"/>
        <v>5.8998620300614217E-3</v>
      </c>
      <c r="AA342">
        <f t="shared" si="316"/>
        <v>-5.6771757749600697E-3</v>
      </c>
      <c r="AB342">
        <f t="shared" si="317"/>
        <v>1.6056298433845223E-3</v>
      </c>
      <c r="AC342">
        <f t="shared" si="308"/>
        <v>-158.96092169888195</v>
      </c>
      <c r="AD342">
        <f t="shared" si="309"/>
        <v>44.957635614766623</v>
      </c>
      <c r="AG342">
        <f t="shared" si="318"/>
        <v>9296000</v>
      </c>
      <c r="AH342">
        <f t="shared" si="321"/>
        <v>-220361020.61712706</v>
      </c>
      <c r="AI342">
        <f t="shared" si="322"/>
        <v>315652411.24440324</v>
      </c>
      <c r="AJ342">
        <f t="shared" si="323"/>
        <v>834.79456113133779</v>
      </c>
      <c r="AK342">
        <f t="shared" si="324"/>
        <v>581.61267373950443</v>
      </c>
      <c r="AL342">
        <f t="shared" si="325"/>
        <v>856.34897127670752</v>
      </c>
      <c r="AM342">
        <f t="shared" si="326"/>
        <v>550.73742404115558</v>
      </c>
      <c r="AN342">
        <f t="shared" si="327"/>
        <v>23977771.195747811</v>
      </c>
      <c r="AO342">
        <f t="shared" si="328"/>
        <v>15420647.873152357</v>
      </c>
      <c r="AP342">
        <f t="shared" si="329"/>
        <v>220361020.61712706</v>
      </c>
      <c r="AQ342">
        <f t="shared" si="330"/>
        <v>-315652411.24440324</v>
      </c>
      <c r="AR342">
        <f t="shared" si="331"/>
        <v>384961587.86537105</v>
      </c>
      <c r="AS342">
        <f t="shared" si="332"/>
        <v>0.57242339901764905</v>
      </c>
      <c r="AT342">
        <f t="shared" si="333"/>
        <v>-0.81995820153046894</v>
      </c>
      <c r="AU342">
        <f>G*Mz/AR342^2</f>
        <v>2.6896187809782404E-3</v>
      </c>
      <c r="AV342">
        <f t="shared" si="334"/>
        <v>1.53960072466927E-3</v>
      </c>
      <c r="AW342">
        <f t="shared" si="335"/>
        <v>-2.2053749784534901E-3</v>
      </c>
      <c r="AX342">
        <f>AH342+AJ342*dt/2</f>
        <v>-208673896.76128834</v>
      </c>
      <c r="AY342">
        <f>AI342+AK342*dt/2</f>
        <v>323794988.67675632</v>
      </c>
      <c r="AZ342">
        <f t="shared" si="336"/>
        <v>208673896.76128834</v>
      </c>
      <c r="BA342">
        <f t="shared" si="337"/>
        <v>-323794988.67675632</v>
      </c>
      <c r="BB342">
        <f t="shared" si="338"/>
        <v>385211617.01293689</v>
      </c>
      <c r="BC342">
        <f t="shared" si="339"/>
        <v>0.54171236677496226</v>
      </c>
      <c r="BD342">
        <f t="shared" si="340"/>
        <v>-0.84056392480469255</v>
      </c>
      <c r="BE342">
        <f>G*Mz/BB342^2</f>
        <v>2.6861284145550529E-3</v>
      </c>
      <c r="BF342">
        <f t="shared" si="341"/>
        <v>1.4551089809100948E-3</v>
      </c>
      <c r="BG342">
        <f t="shared" si="342"/>
        <v>-2.2578626426678016E-3</v>
      </c>
      <c r="BH342">
        <f>BF342*dt</f>
        <v>40.743051465482651</v>
      </c>
      <c r="BI342">
        <f>BG342*dt</f>
        <v>-63.220153994698443</v>
      </c>
      <c r="BJ342">
        <f t="shared" si="319"/>
        <v>142249650088.99542</v>
      </c>
      <c r="BK342">
        <f t="shared" si="320"/>
        <v>-37265209811.671593</v>
      </c>
    </row>
    <row r="343" spans="2:63" x14ac:dyDescent="0.3">
      <c r="B343">
        <f t="shared" si="310"/>
        <v>9324000</v>
      </c>
      <c r="C343">
        <f t="shared" si="289"/>
        <v>144226579659.92426</v>
      </c>
      <c r="D343">
        <f t="shared" si="290"/>
        <v>-41223263954.053513</v>
      </c>
      <c r="E343">
        <f t="shared" si="291"/>
        <v>-8175.1547096841023</v>
      </c>
      <c r="F343">
        <f t="shared" si="292"/>
        <v>-28603.373089162458</v>
      </c>
      <c r="G343">
        <f t="shared" si="300"/>
        <v>-8254.573058194057</v>
      </c>
      <c r="H343">
        <f t="shared" si="301"/>
        <v>-28580.673503890863</v>
      </c>
      <c r="I343">
        <f t="shared" si="302"/>
        <v>-231128045.6294336</v>
      </c>
      <c r="J343">
        <f t="shared" si="303"/>
        <v>-800258858.10894418</v>
      </c>
      <c r="K343">
        <f t="shared" si="293"/>
        <v>-144226579659.92426</v>
      </c>
      <c r="L343">
        <f t="shared" si="294"/>
        <v>41223263954.053513</v>
      </c>
      <c r="M343">
        <f t="shared" si="295"/>
        <v>150002212555.10214</v>
      </c>
      <c r="N343">
        <f t="shared" si="296"/>
        <v>-0.96149634864181588</v>
      </c>
      <c r="O343">
        <f t="shared" si="297"/>
        <v>0.27481770603157246</v>
      </c>
      <c r="P343">
        <f t="shared" si="304"/>
        <v>5.8999071471208635E-3</v>
      </c>
      <c r="Q343">
        <f t="shared" si="298"/>
        <v>-5.6727391792824634E-3</v>
      </c>
      <c r="R343">
        <f t="shared" si="299"/>
        <v>1.6213989479710348E-3</v>
      </c>
      <c r="S343">
        <f t="shared" si="305"/>
        <v>144112127493.98868</v>
      </c>
      <c r="T343">
        <f t="shared" si="306"/>
        <v>-41623711177.301788</v>
      </c>
      <c r="U343">
        <f t="shared" si="311"/>
        <v>-144112127493.98868</v>
      </c>
      <c r="V343">
        <f t="shared" si="312"/>
        <v>41623711177.301788</v>
      </c>
      <c r="W343">
        <f t="shared" si="313"/>
        <v>150002795384.00305</v>
      </c>
      <c r="X343">
        <f t="shared" si="314"/>
        <v>-0.96072961257198952</v>
      </c>
      <c r="Y343">
        <f t="shared" si="315"/>
        <v>0.27748623664476535</v>
      </c>
      <c r="Z343">
        <f t="shared" si="307"/>
        <v>5.899861299579038E-3</v>
      </c>
      <c r="AA343">
        <f t="shared" si="316"/>
        <v>-5.6681714605730437E-3</v>
      </c>
      <c r="AB343">
        <f t="shared" si="317"/>
        <v>1.6371303087462817E-3</v>
      </c>
      <c r="AC343">
        <f t="shared" si="308"/>
        <v>-158.70880089604523</v>
      </c>
      <c r="AD343">
        <f t="shared" si="309"/>
        <v>45.839648644895888</v>
      </c>
      <c r="AG343">
        <f t="shared" si="318"/>
        <v>9324000</v>
      </c>
      <c r="AH343">
        <f t="shared" si="321"/>
        <v>-196383249.42137924</v>
      </c>
      <c r="AI343">
        <f t="shared" si="322"/>
        <v>331073059.11755562</v>
      </c>
      <c r="AJ343">
        <f t="shared" si="323"/>
        <v>875.5376125968204</v>
      </c>
      <c r="AK343">
        <f t="shared" si="324"/>
        <v>518.39251974480601</v>
      </c>
      <c r="AL343">
        <f t="shared" si="325"/>
        <v>894.75048479912766</v>
      </c>
      <c r="AM343">
        <f t="shared" si="326"/>
        <v>486.00246411025427</v>
      </c>
      <c r="AN343">
        <f t="shared" si="327"/>
        <v>25053013.574375574</v>
      </c>
      <c r="AO343">
        <f t="shared" si="328"/>
        <v>13608068.995087119</v>
      </c>
      <c r="AP343">
        <f t="shared" si="329"/>
        <v>196383249.42137924</v>
      </c>
      <c r="AQ343">
        <f t="shared" si="330"/>
        <v>-331073059.11755562</v>
      </c>
      <c r="AR343">
        <f t="shared" si="331"/>
        <v>384936035.11071306</v>
      </c>
      <c r="AS343">
        <f t="shared" si="332"/>
        <v>0.51017112327479719</v>
      </c>
      <c r="AT343">
        <f t="shared" si="333"/>
        <v>-0.8600729184066499</v>
      </c>
      <c r="AU343">
        <f>G*Mz/AR343^2</f>
        <v>2.6899758764106353E-3</v>
      </c>
      <c r="AV343">
        <f t="shared" si="334"/>
        <v>1.3723480144505209E-3</v>
      </c>
      <c r="AW343">
        <f t="shared" si="335"/>
        <v>-2.3135754024679808E-3</v>
      </c>
      <c r="AX343">
        <f>AH343+AJ343*dt/2</f>
        <v>-184125722.84502375</v>
      </c>
      <c r="AY343">
        <f>AI343+AK343*dt/2</f>
        <v>338330554.39398289</v>
      </c>
      <c r="AZ343">
        <f t="shared" si="336"/>
        <v>184125722.84502375</v>
      </c>
      <c r="BA343">
        <f t="shared" si="337"/>
        <v>-338330554.39398289</v>
      </c>
      <c r="BB343">
        <f t="shared" si="338"/>
        <v>385188065.55985391</v>
      </c>
      <c r="BC343">
        <f t="shared" si="339"/>
        <v>0.47801512899265225</v>
      </c>
      <c r="BD343">
        <f t="shared" si="340"/>
        <v>-0.87835160183956973</v>
      </c>
      <c r="BE343">
        <f>G*Mz/BB343^2</f>
        <v>2.6864568990902695E-3</v>
      </c>
      <c r="BF343">
        <f t="shared" si="341"/>
        <v>1.2841670411518357E-3</v>
      </c>
      <c r="BG343">
        <f t="shared" si="342"/>
        <v>-2.3596537205889017E-3</v>
      </c>
      <c r="BH343">
        <f>BF343*dt</f>
        <v>35.956677152251402</v>
      </c>
      <c r="BI343">
        <f>BG343*dt</f>
        <v>-66.070304176489245</v>
      </c>
      <c r="BJ343">
        <f t="shared" si="319"/>
        <v>142262747165.71045</v>
      </c>
      <c r="BK343">
        <f t="shared" si="320"/>
        <v>-37912533362.87796</v>
      </c>
    </row>
    <row r="344" spans="2:63" x14ac:dyDescent="0.3">
      <c r="B344">
        <f t="shared" si="310"/>
        <v>9352000</v>
      </c>
      <c r="C344">
        <f t="shared" si="289"/>
        <v>143995451614.29483</v>
      </c>
      <c r="D344">
        <f t="shared" si="290"/>
        <v>-42023522812.16246</v>
      </c>
      <c r="E344">
        <f t="shared" si="291"/>
        <v>-8333.8635105801477</v>
      </c>
      <c r="F344">
        <f t="shared" si="292"/>
        <v>-28557.533440517564</v>
      </c>
      <c r="G344">
        <f t="shared" si="300"/>
        <v>-8413.1545737454253</v>
      </c>
      <c r="H344">
        <f t="shared" si="301"/>
        <v>-28534.393197097572</v>
      </c>
      <c r="I344">
        <f t="shared" si="302"/>
        <v>-235568328.06487191</v>
      </c>
      <c r="J344">
        <f t="shared" si="303"/>
        <v>-798963009.51873195</v>
      </c>
      <c r="K344">
        <f t="shared" si="293"/>
        <v>-143995451614.29483</v>
      </c>
      <c r="L344">
        <f t="shared" si="294"/>
        <v>42023522812.16246</v>
      </c>
      <c r="M344">
        <f t="shared" si="295"/>
        <v>150002221834.04172</v>
      </c>
      <c r="N344">
        <f t="shared" si="296"/>
        <v>-0.9599554583505262</v>
      </c>
      <c r="O344">
        <f t="shared" si="297"/>
        <v>0.28015266906283637</v>
      </c>
      <c r="P344">
        <f t="shared" si="304"/>
        <v>5.8999064171999394E-3</v>
      </c>
      <c r="Q344">
        <f t="shared" si="298"/>
        <v>-5.6636473689483787E-3</v>
      </c>
      <c r="R344">
        <f t="shared" si="299"/>
        <v>1.6528745299995192E-3</v>
      </c>
      <c r="S344">
        <f t="shared" si="305"/>
        <v>143878777525.1467</v>
      </c>
      <c r="T344">
        <f t="shared" si="306"/>
        <v>-42423328280.329704</v>
      </c>
      <c r="U344">
        <f t="shared" si="311"/>
        <v>-143878777525.1467</v>
      </c>
      <c r="V344">
        <f t="shared" si="312"/>
        <v>42423328280.329704</v>
      </c>
      <c r="W344">
        <f t="shared" si="313"/>
        <v>150002804655.48395</v>
      </c>
      <c r="X344">
        <f t="shared" si="314"/>
        <v>-0.95917391581842426</v>
      </c>
      <c r="Y344">
        <f t="shared" si="315"/>
        <v>0.28281690050905828</v>
      </c>
      <c r="Z344">
        <f t="shared" si="307"/>
        <v>5.899860570253347E-3</v>
      </c>
      <c r="AA344">
        <f t="shared" si="316"/>
        <v>-5.6589923659526248E-3</v>
      </c>
      <c r="AB344">
        <f t="shared" si="317"/>
        <v>1.6685802799146566E-3</v>
      </c>
      <c r="AC344">
        <f t="shared" si="308"/>
        <v>-158.45178624667349</v>
      </c>
      <c r="AD344">
        <f t="shared" si="309"/>
        <v>46.720247837610387</v>
      </c>
      <c r="AG344">
        <f t="shared" si="318"/>
        <v>9352000</v>
      </c>
      <c r="AH344">
        <f t="shared" si="321"/>
        <v>-171330235.84700367</v>
      </c>
      <c r="AI344">
        <f t="shared" si="322"/>
        <v>344681128.11264277</v>
      </c>
      <c r="AJ344">
        <f t="shared" si="323"/>
        <v>911.49428974907175</v>
      </c>
      <c r="AK344">
        <f t="shared" si="324"/>
        <v>452.32221556831678</v>
      </c>
      <c r="AL344">
        <f t="shared" si="325"/>
        <v>928.25895720998142</v>
      </c>
      <c r="AM344">
        <f t="shared" si="326"/>
        <v>418.59515937013475</v>
      </c>
      <c r="AN344">
        <f t="shared" si="327"/>
        <v>25991250.80187948</v>
      </c>
      <c r="AO344">
        <f t="shared" si="328"/>
        <v>11720664.462363774</v>
      </c>
      <c r="AP344">
        <f t="shared" si="329"/>
        <v>171330235.84700367</v>
      </c>
      <c r="AQ344">
        <f t="shared" si="330"/>
        <v>-344681128.11264277</v>
      </c>
      <c r="AR344">
        <f t="shared" si="331"/>
        <v>384914444.76973575</v>
      </c>
      <c r="AS344">
        <f t="shared" si="332"/>
        <v>0.44511251311832989</v>
      </c>
      <c r="AT344">
        <f t="shared" si="333"/>
        <v>-0.89547465104573709</v>
      </c>
      <c r="AU344">
        <f>G*Mz/AR344^2</f>
        <v>2.6902776532132574E-3</v>
      </c>
      <c r="AV344">
        <f t="shared" si="334"/>
        <v>1.1974762472078359E-3</v>
      </c>
      <c r="AW344">
        <f t="shared" si="335"/>
        <v>-2.4090754427272864E-3</v>
      </c>
      <c r="AX344">
        <f>AH344+AJ344*dt/2</f>
        <v>-158569315.79051667</v>
      </c>
      <c r="AY344">
        <f>AI344+AK344*dt/2</f>
        <v>351013639.1305992</v>
      </c>
      <c r="AZ344">
        <f t="shared" si="336"/>
        <v>158569315.79051667</v>
      </c>
      <c r="BA344">
        <f t="shared" si="337"/>
        <v>-351013639.1305992</v>
      </c>
      <c r="BB344">
        <f t="shared" si="338"/>
        <v>385168538.13100976</v>
      </c>
      <c r="BC344">
        <f t="shared" si="339"/>
        <v>0.4116881315383592</v>
      </c>
      <c r="BD344">
        <f t="shared" si="340"/>
        <v>-0.91132479520226739</v>
      </c>
      <c r="BE344">
        <f>G*Mz/BB344^2</f>
        <v>2.6867293041314667E-3</v>
      </c>
      <c r="BF344">
        <f t="shared" si="341"/>
        <v>1.1060945671672396E-3</v>
      </c>
      <c r="BG344">
        <f t="shared" si="342"/>
        <v>-2.4484830328515392E-3</v>
      </c>
      <c r="BH344">
        <f>BF344*dt</f>
        <v>30.970647880682709</v>
      </c>
      <c r="BI344">
        <f>BG344*dt</f>
        <v>-68.557524919843104</v>
      </c>
      <c r="BJ344">
        <f t="shared" si="319"/>
        <v>142282149255.8248</v>
      </c>
      <c r="BK344">
        <f t="shared" si="320"/>
        <v>-38576711531.036034</v>
      </c>
    </row>
    <row r="345" spans="2:63" x14ac:dyDescent="0.3">
      <c r="B345">
        <f t="shared" si="310"/>
        <v>9380000</v>
      </c>
      <c r="C345">
        <f t="shared" si="289"/>
        <v>143759883286.22995</v>
      </c>
      <c r="D345">
        <f t="shared" si="290"/>
        <v>-42822485821.68119</v>
      </c>
      <c r="E345">
        <f t="shared" si="291"/>
        <v>-8492.3152968268205</v>
      </c>
      <c r="F345">
        <f t="shared" si="292"/>
        <v>-28510.813192679954</v>
      </c>
      <c r="G345">
        <f t="shared" si="300"/>
        <v>-8571.4766296780908</v>
      </c>
      <c r="H345">
        <f t="shared" si="301"/>
        <v>-28487.233004826718</v>
      </c>
      <c r="I345">
        <f t="shared" si="302"/>
        <v>-240001345.63098654</v>
      </c>
      <c r="J345">
        <f t="shared" si="303"/>
        <v>-797642524.13514805</v>
      </c>
      <c r="K345">
        <f t="shared" si="293"/>
        <v>-143759883286.22995</v>
      </c>
      <c r="L345">
        <f t="shared" si="294"/>
        <v>42822485821.68119</v>
      </c>
      <c r="M345">
        <f t="shared" si="295"/>
        <v>150002231098.13583</v>
      </c>
      <c r="N345">
        <f t="shared" si="296"/>
        <v>-0.95838496690211261</v>
      </c>
      <c r="O345">
        <f t="shared" si="297"/>
        <v>0.28547899260021986</v>
      </c>
      <c r="P345">
        <f t="shared" si="304"/>
        <v>5.8999056884469579E-3</v>
      </c>
      <c r="Q345">
        <f t="shared" si="298"/>
        <v>-5.6543809179478233E-3</v>
      </c>
      <c r="R345">
        <f t="shared" si="299"/>
        <v>1.6842991323741442E-3</v>
      </c>
      <c r="S345">
        <f t="shared" si="305"/>
        <v>143640990872.07437</v>
      </c>
      <c r="T345">
        <f t="shared" si="306"/>
        <v>-43221637206.378708</v>
      </c>
      <c r="U345">
        <f t="shared" si="311"/>
        <v>-143640990872.07437</v>
      </c>
      <c r="V345">
        <f t="shared" si="312"/>
        <v>43221637206.378708</v>
      </c>
      <c r="W345">
        <f t="shared" si="313"/>
        <v>150002813911.9769</v>
      </c>
      <c r="X345">
        <f t="shared" si="314"/>
        <v>-0.95758864201283778</v>
      </c>
      <c r="Y345">
        <f t="shared" si="315"/>
        <v>0.28813884272692097</v>
      </c>
      <c r="Z345">
        <f t="shared" si="307"/>
        <v>5.8998598421067918E-3</v>
      </c>
      <c r="AA345">
        <f t="shared" si="316"/>
        <v>-5.6496387742691178E-3</v>
      </c>
      <c r="AB345">
        <f t="shared" si="317"/>
        <v>1.6999787871556857E-3</v>
      </c>
      <c r="AC345">
        <f t="shared" si="308"/>
        <v>-158.18988567953531</v>
      </c>
      <c r="AD345">
        <f t="shared" si="309"/>
        <v>47.599406040359199</v>
      </c>
      <c r="AG345">
        <f t="shared" si="318"/>
        <v>9380000</v>
      </c>
      <c r="AH345">
        <f t="shared" si="321"/>
        <v>-145338985.04512417</v>
      </c>
      <c r="AI345">
        <f t="shared" si="322"/>
        <v>356401792.57500654</v>
      </c>
      <c r="AJ345">
        <f t="shared" si="323"/>
        <v>942.46493762975444</v>
      </c>
      <c r="AK345">
        <f t="shared" si="324"/>
        <v>383.76469064847367</v>
      </c>
      <c r="AL345">
        <f t="shared" si="325"/>
        <v>956.68830046963888</v>
      </c>
      <c r="AM345">
        <f t="shared" si="326"/>
        <v>348.88601022418374</v>
      </c>
      <c r="AN345">
        <f t="shared" si="327"/>
        <v>26787272.41314989</v>
      </c>
      <c r="AO345">
        <f t="shared" si="328"/>
        <v>9768808.2862771451</v>
      </c>
      <c r="AP345">
        <f t="shared" si="329"/>
        <v>145338985.04512417</v>
      </c>
      <c r="AQ345">
        <f t="shared" si="330"/>
        <v>-356401792.57500654</v>
      </c>
      <c r="AR345">
        <f t="shared" si="331"/>
        <v>384896945.07052767</v>
      </c>
      <c r="AS345">
        <f t="shared" si="332"/>
        <v>0.37760493271385298</v>
      </c>
      <c r="AT345">
        <f t="shared" si="333"/>
        <v>-0.92596680004747833</v>
      </c>
      <c r="AU345">
        <f>G*Mz/AR345^2</f>
        <v>2.6905222907484048E-3</v>
      </c>
      <c r="AV345">
        <f t="shared" si="334"/>
        <v>1.0159544885631729E-3</v>
      </c>
      <c r="AW345">
        <f t="shared" si="335"/>
        <v>-2.4913343160207113E-3</v>
      </c>
      <c r="AX345">
        <f>AH345+AJ345*dt/2</f>
        <v>-132144475.91830762</v>
      </c>
      <c r="AY345">
        <f>AI345+AK345*dt/2</f>
        <v>361774498.24408519</v>
      </c>
      <c r="AZ345">
        <f t="shared" si="336"/>
        <v>132144475.91830762</v>
      </c>
      <c r="BA345">
        <f t="shared" si="337"/>
        <v>-361774498.24408519</v>
      </c>
      <c r="BB345">
        <f t="shared" si="338"/>
        <v>385153151.48065943</v>
      </c>
      <c r="BC345">
        <f t="shared" si="339"/>
        <v>0.34309592277850876</v>
      </c>
      <c r="BD345">
        <f t="shared" si="340"/>
        <v>-0.93930037143225042</v>
      </c>
      <c r="BE345">
        <f>G*Mz/BB345^2</f>
        <v>2.6869439750486319E-3</v>
      </c>
      <c r="BF345">
        <f t="shared" si="341"/>
        <v>9.2187952257346477E-4</v>
      </c>
      <c r="BG345">
        <f t="shared" si="342"/>
        <v>-2.5238474737808276E-3</v>
      </c>
      <c r="BH345">
        <f>BF345*dt</f>
        <v>25.812626632057015</v>
      </c>
      <c r="BI345">
        <f>BG345*dt</f>
        <v>-70.667729265863173</v>
      </c>
      <c r="BJ345">
        <f t="shared" si="319"/>
        <v>142306493435.77872</v>
      </c>
      <c r="BK345">
        <f t="shared" si="320"/>
        <v>-39258467895.931122</v>
      </c>
    </row>
    <row r="346" spans="2:63" x14ac:dyDescent="0.3">
      <c r="B346">
        <f t="shared" si="310"/>
        <v>9408000</v>
      </c>
      <c r="C346">
        <f t="shared" si="289"/>
        <v>143519881940.59897</v>
      </c>
      <c r="D346">
        <f t="shared" si="290"/>
        <v>-43620128345.816338</v>
      </c>
      <c r="E346">
        <f t="shared" si="291"/>
        <v>-8650.5051825063565</v>
      </c>
      <c r="F346">
        <f t="shared" si="292"/>
        <v>-28463.213786639593</v>
      </c>
      <c r="G346">
        <f t="shared" si="300"/>
        <v>-8729.5343440763791</v>
      </c>
      <c r="H346">
        <f t="shared" si="301"/>
        <v>-28439.194381633577</v>
      </c>
      <c r="I346">
        <f t="shared" si="302"/>
        <v>-244426961.63413861</v>
      </c>
      <c r="J346">
        <f t="shared" si="303"/>
        <v>-796297442.68574011</v>
      </c>
      <c r="K346">
        <f t="shared" si="293"/>
        <v>-143519881940.59897</v>
      </c>
      <c r="L346">
        <f t="shared" si="294"/>
        <v>43620128345.816338</v>
      </c>
      <c r="M346">
        <f t="shared" si="295"/>
        <v>150002240347.09933</v>
      </c>
      <c r="N346">
        <f t="shared" si="296"/>
        <v>-0.95678492273515092</v>
      </c>
      <c r="O346">
        <f t="shared" si="297"/>
        <v>0.29079651240462184</v>
      </c>
      <c r="P346">
        <f t="shared" si="304"/>
        <v>5.8999049608843479E-3</v>
      </c>
      <c r="Q346">
        <f t="shared" si="298"/>
        <v>-5.6449401121444641E-3</v>
      </c>
      <c r="R346">
        <f t="shared" si="299"/>
        <v>1.7156717861438952E-3</v>
      </c>
      <c r="S346">
        <f t="shared" si="305"/>
        <v>143398774868.04388</v>
      </c>
      <c r="T346">
        <f t="shared" si="306"/>
        <v>-44018613338.829292</v>
      </c>
      <c r="U346">
        <f t="shared" si="311"/>
        <v>-143398774868.04388</v>
      </c>
      <c r="V346">
        <f t="shared" si="312"/>
        <v>44018613338.829292</v>
      </c>
      <c r="W346">
        <f t="shared" si="313"/>
        <v>150002823153.19699</v>
      </c>
      <c r="X346">
        <f t="shared" si="314"/>
        <v>-0.95597384004960739</v>
      </c>
      <c r="Y346">
        <f t="shared" si="315"/>
        <v>0.29345189919441278</v>
      </c>
      <c r="Z346">
        <f t="shared" si="307"/>
        <v>5.899859115161785E-3</v>
      </c>
      <c r="AA346">
        <f t="shared" si="316"/>
        <v>-5.6401109740728903E-3</v>
      </c>
      <c r="AB346">
        <f t="shared" si="317"/>
        <v>1.7313248623236936E-3</v>
      </c>
      <c r="AC346">
        <f t="shared" si="308"/>
        <v>-157.92310727404092</v>
      </c>
      <c r="AD346">
        <f t="shared" si="309"/>
        <v>48.47709614506342</v>
      </c>
      <c r="AG346">
        <f t="shared" si="318"/>
        <v>9408000</v>
      </c>
      <c r="AH346">
        <f t="shared" si="321"/>
        <v>-118551712.63197428</v>
      </c>
      <c r="AI346">
        <f t="shared" si="322"/>
        <v>366170600.86128366</v>
      </c>
      <c r="AJ346">
        <f t="shared" si="323"/>
        <v>968.27756426181145</v>
      </c>
      <c r="AK346">
        <f t="shared" si="324"/>
        <v>313.09696138261052</v>
      </c>
      <c r="AL346">
        <f t="shared" si="325"/>
        <v>979.88063745815589</v>
      </c>
      <c r="AM346">
        <f t="shared" si="326"/>
        <v>277.25855643832801</v>
      </c>
      <c r="AN346">
        <f t="shared" si="327"/>
        <v>27436657.848828364</v>
      </c>
      <c r="AO346">
        <f t="shared" si="328"/>
        <v>7763239.580273184</v>
      </c>
      <c r="AP346">
        <f t="shared" si="329"/>
        <v>118551712.63197428</v>
      </c>
      <c r="AQ346">
        <f t="shared" si="330"/>
        <v>-366170600.86128366</v>
      </c>
      <c r="AR346">
        <f t="shared" si="331"/>
        <v>384883641.51141536</v>
      </c>
      <c r="AS346">
        <f t="shared" si="332"/>
        <v>0.30801961903714248</v>
      </c>
      <c r="AT346">
        <f t="shared" si="333"/>
        <v>-0.95138000519677401</v>
      </c>
      <c r="AU346">
        <f>G*Mz/AR346^2</f>
        <v>2.6907082905524059E-3</v>
      </c>
      <c r="AV346">
        <f t="shared" si="334"/>
        <v>8.2879094259603295E-4</v>
      </c>
      <c r="AW346">
        <f t="shared" si="335"/>
        <v>-2.5598860674487509E-3</v>
      </c>
      <c r="AX346">
        <f>AH346+AJ346*dt/2</f>
        <v>-104995826.73230892</v>
      </c>
      <c r="AY346">
        <f>AI346+AK346*dt/2</f>
        <v>370553958.32064021</v>
      </c>
      <c r="AZ346">
        <f t="shared" si="336"/>
        <v>104995826.73230892</v>
      </c>
      <c r="BA346">
        <f t="shared" si="337"/>
        <v>-370553958.32064021</v>
      </c>
      <c r="BB346">
        <f t="shared" si="338"/>
        <v>385141999.34348339</v>
      </c>
      <c r="BC346">
        <f t="shared" si="339"/>
        <v>0.27261588430055872</v>
      </c>
      <c r="BD346">
        <f t="shared" si="340"/>
        <v>-0.96212295452661589</v>
      </c>
      <c r="BE346">
        <f>G*Mz/BB346^2</f>
        <v>2.6870995831187955E-3</v>
      </c>
      <c r="BF346">
        <f t="shared" si="341"/>
        <v>7.3254602905559315E-4</v>
      </c>
      <c r="BG346">
        <f t="shared" si="342"/>
        <v>-2.5853201900174934E-3</v>
      </c>
      <c r="BH346">
        <f>BF346*dt</f>
        <v>20.511288813556607</v>
      </c>
      <c r="BI346">
        <f>BG346*dt</f>
        <v>-72.388965320489817</v>
      </c>
      <c r="BJ346">
        <f t="shared" si="319"/>
        <v>142334364814.27924</v>
      </c>
      <c r="BK346">
        <f t="shared" si="320"/>
        <v>-39958422337.203499</v>
      </c>
    </row>
    <row r="347" spans="2:63" x14ac:dyDescent="0.3">
      <c r="B347">
        <f t="shared" si="310"/>
        <v>9436000</v>
      </c>
      <c r="C347">
        <f t="shared" si="289"/>
        <v>143275454978.96484</v>
      </c>
      <c r="D347">
        <f t="shared" si="290"/>
        <v>-44416425788.502075</v>
      </c>
      <c r="E347">
        <f t="shared" si="291"/>
        <v>-8808.4282897803969</v>
      </c>
      <c r="F347">
        <f t="shared" si="292"/>
        <v>-28414.73669049453</v>
      </c>
      <c r="G347">
        <f t="shared" si="300"/>
        <v>-8887.3228431792832</v>
      </c>
      <c r="H347">
        <f t="shared" si="301"/>
        <v>-28390.278809159077</v>
      </c>
      <c r="I347">
        <f t="shared" si="302"/>
        <v>-248845039.60901994</v>
      </c>
      <c r="J347">
        <f t="shared" si="303"/>
        <v>-794927806.65645421</v>
      </c>
      <c r="K347">
        <f t="shared" si="293"/>
        <v>-143275454978.96484</v>
      </c>
      <c r="L347">
        <f t="shared" si="294"/>
        <v>44416425788.502075</v>
      </c>
      <c r="M347">
        <f t="shared" si="295"/>
        <v>150002249580.64761</v>
      </c>
      <c r="N347">
        <f t="shared" si="296"/>
        <v>-0.95515537519944882</v>
      </c>
      <c r="O347">
        <f t="shared" si="297"/>
        <v>0.29610506450852864</v>
      </c>
      <c r="P347">
        <f t="shared" si="304"/>
        <v>5.8999042345344995E-3</v>
      </c>
      <c r="Q347">
        <f t="shared" si="298"/>
        <v>-5.6353252427776166E-3</v>
      </c>
      <c r="R347">
        <f t="shared" si="299"/>
        <v>1.7469915239609792E-3</v>
      </c>
      <c r="S347">
        <f t="shared" si="305"/>
        <v>143152136982.90793</v>
      </c>
      <c r="T347">
        <f t="shared" si="306"/>
        <v>-44814232102.168999</v>
      </c>
      <c r="U347">
        <f t="shared" si="311"/>
        <v>-143152136982.90793</v>
      </c>
      <c r="V347">
        <f t="shared" si="312"/>
        <v>44814232102.168999</v>
      </c>
      <c r="W347">
        <f t="shared" si="313"/>
        <v>150002832378.8598</v>
      </c>
      <c r="X347">
        <f t="shared" si="314"/>
        <v>-0.95432955973358435</v>
      </c>
      <c r="Y347">
        <f t="shared" si="315"/>
        <v>0.29875590608170915</v>
      </c>
      <c r="Z347">
        <f t="shared" si="307"/>
        <v>5.8998583894406993E-3</v>
      </c>
      <c r="AA347">
        <f t="shared" si="316"/>
        <v>-5.6304092592854363E-3</v>
      </c>
      <c r="AB347">
        <f t="shared" si="317"/>
        <v>1.7626175388911294E-3</v>
      </c>
      <c r="AC347">
        <f t="shared" si="308"/>
        <v>-157.65145925999221</v>
      </c>
      <c r="AD347">
        <f t="shared" si="309"/>
        <v>49.353291088951622</v>
      </c>
      <c r="AG347">
        <f t="shared" si="318"/>
        <v>9436000</v>
      </c>
      <c r="AH347">
        <f t="shared" si="321"/>
        <v>-91115054.783145919</v>
      </c>
      <c r="AI347">
        <f t="shared" si="322"/>
        <v>373933840.44155687</v>
      </c>
      <c r="AJ347">
        <f t="shared" si="323"/>
        <v>988.78885307536802</v>
      </c>
      <c r="AK347">
        <f t="shared" si="324"/>
        <v>240.70799606212069</v>
      </c>
      <c r="AL347">
        <f t="shared" si="325"/>
        <v>997.70723141711142</v>
      </c>
      <c r="AM347">
        <f t="shared" si="326"/>
        <v>204.10720081729602</v>
      </c>
      <c r="AN347">
        <f t="shared" si="327"/>
        <v>27935802.479679119</v>
      </c>
      <c r="AO347">
        <f t="shared" si="328"/>
        <v>5715001.6228842884</v>
      </c>
      <c r="AP347">
        <f t="shared" si="329"/>
        <v>91115054.783145919</v>
      </c>
      <c r="AQ347">
        <f t="shared" si="330"/>
        <v>-373933840.44155687</v>
      </c>
      <c r="AR347">
        <f t="shared" si="331"/>
        <v>384874616.25249773</v>
      </c>
      <c r="AS347">
        <f t="shared" si="332"/>
        <v>0.23673957942544518</v>
      </c>
      <c r="AT347">
        <f t="shared" si="333"/>
        <v>-0.97157314265754757</v>
      </c>
      <c r="AU347">
        <f>G*Mz/AR347^2</f>
        <v>2.690834485540076E-3</v>
      </c>
      <c r="AV347">
        <f t="shared" si="334"/>
        <v>6.3702702441024181E-4</v>
      </c>
      <c r="AW347">
        <f t="shared" si="335"/>
        <v>-2.6143425174874769E-3</v>
      </c>
      <c r="AX347">
        <f>AH347+AJ347*dt/2</f>
        <v>-77272010.840090767</v>
      </c>
      <c r="AY347">
        <f>AI347+AK347*dt/2</f>
        <v>377303752.38642657</v>
      </c>
      <c r="AZ347">
        <f t="shared" si="336"/>
        <v>77272010.840090767</v>
      </c>
      <c r="BA347">
        <f t="shared" si="337"/>
        <v>-377303752.38642657</v>
      </c>
      <c r="BB347">
        <f t="shared" si="338"/>
        <v>385135151.89365536</v>
      </c>
      <c r="BC347">
        <f t="shared" si="339"/>
        <v>0.20063608959129065</v>
      </c>
      <c r="BD347">
        <f t="shared" si="340"/>
        <v>-0.97966584076077479</v>
      </c>
      <c r="BE347">
        <f>G*Mz/BB347^2</f>
        <v>2.6871951336965906E-3</v>
      </c>
      <c r="BF347">
        <f t="shared" si="341"/>
        <v>5.3914832359362936E-4</v>
      </c>
      <c r="BG347">
        <f t="shared" si="342"/>
        <v>-2.6325532799411329E-3</v>
      </c>
      <c r="BH347">
        <f>BF347*dt</f>
        <v>15.096153060621623</v>
      </c>
      <c r="BI347">
        <f>BG347*dt</f>
        <v>-73.711491838351719</v>
      </c>
      <c r="BJ347">
        <f t="shared" si="319"/>
        <v>142364304431.13339</v>
      </c>
      <c r="BK347">
        <f t="shared" si="320"/>
        <v>-40677087384.08651</v>
      </c>
    </row>
    <row r="348" spans="2:63" x14ac:dyDescent="0.3">
      <c r="B348">
        <f t="shared" si="310"/>
        <v>9464000</v>
      </c>
      <c r="C348">
        <f t="shared" si="289"/>
        <v>143026609939.35583</v>
      </c>
      <c r="D348">
        <f t="shared" si="290"/>
        <v>-45211353595.158531</v>
      </c>
      <c r="E348">
        <f t="shared" si="291"/>
        <v>-8966.0797490403893</v>
      </c>
      <c r="F348">
        <f t="shared" si="292"/>
        <v>-28365.383399405579</v>
      </c>
      <c r="G348">
        <f t="shared" si="300"/>
        <v>-9044.8372615307344</v>
      </c>
      <c r="H348">
        <f t="shared" si="301"/>
        <v>-28340.487796084028</v>
      </c>
      <c r="I348">
        <f t="shared" si="302"/>
        <v>-253255443.32286057</v>
      </c>
      <c r="J348">
        <f t="shared" si="303"/>
        <v>-793533658.29035282</v>
      </c>
      <c r="K348">
        <f t="shared" si="293"/>
        <v>-143026609939.35583</v>
      </c>
      <c r="L348">
        <f t="shared" si="294"/>
        <v>45211353595.158531</v>
      </c>
      <c r="M348">
        <f t="shared" si="295"/>
        <v>150002258798.4964</v>
      </c>
      <c r="N348">
        <f t="shared" si="296"/>
        <v>-0.95349637455452452</v>
      </c>
      <c r="O348">
        <f t="shared" si="297"/>
        <v>0.30140448522107005</v>
      </c>
      <c r="P348">
        <f t="shared" si="304"/>
        <v>5.8999035094197735E-3</v>
      </c>
      <c r="Q348">
        <f t="shared" si="298"/>
        <v>-5.62553660645327E-3</v>
      </c>
      <c r="R348">
        <f t="shared" si="299"/>
        <v>1.7782573801106514E-3</v>
      </c>
      <c r="S348">
        <f t="shared" si="305"/>
        <v>142901084822.86926</v>
      </c>
      <c r="T348">
        <f t="shared" si="306"/>
        <v>-45608468962.750206</v>
      </c>
      <c r="U348">
        <f t="shared" si="311"/>
        <v>-142901084822.86926</v>
      </c>
      <c r="V348">
        <f t="shared" si="312"/>
        <v>45608468962.750206</v>
      </c>
      <c r="W348">
        <f t="shared" si="313"/>
        <v>150002841588.68134</v>
      </c>
      <c r="X348">
        <f t="shared" si="314"/>
        <v>-0.95265585177855761</v>
      </c>
      <c r="Y348">
        <f t="shared" si="315"/>
        <v>0.3040506998381533</v>
      </c>
      <c r="Z348">
        <f t="shared" si="307"/>
        <v>5.8998576649658746E-3</v>
      </c>
      <c r="AA348">
        <f t="shared" si="316"/>
        <v>-5.6205339291903172E-3</v>
      </c>
      <c r="AB348">
        <f t="shared" si="317"/>
        <v>1.7938558519783672E-3</v>
      </c>
      <c r="AC348">
        <f t="shared" si="308"/>
        <v>-157.37495001732887</v>
      </c>
      <c r="AD348">
        <f t="shared" si="309"/>
        <v>50.227963855394279</v>
      </c>
      <c r="AG348">
        <f t="shared" si="318"/>
        <v>9464000</v>
      </c>
      <c r="AH348">
        <f t="shared" si="321"/>
        <v>-63179252.303466797</v>
      </c>
      <c r="AI348">
        <f t="shared" si="322"/>
        <v>379648842.06444114</v>
      </c>
      <c r="AJ348">
        <f t="shared" si="323"/>
        <v>1003.8850061359897</v>
      </c>
      <c r="AK348">
        <f t="shared" si="324"/>
        <v>166.99650422376897</v>
      </c>
      <c r="AL348">
        <f t="shared" si="325"/>
        <v>1010.0692428641136</v>
      </c>
      <c r="AM348">
        <f t="shared" si="326"/>
        <v>129.83496420415401</v>
      </c>
      <c r="AN348">
        <f t="shared" si="327"/>
        <v>28281938.80019518</v>
      </c>
      <c r="AO348">
        <f t="shared" si="328"/>
        <v>3635378.9977163123</v>
      </c>
      <c r="AP348">
        <f t="shared" si="329"/>
        <v>63179252.303466797</v>
      </c>
      <c r="AQ348">
        <f t="shared" si="330"/>
        <v>-379648842.06444114</v>
      </c>
      <c r="AR348">
        <f t="shared" si="331"/>
        <v>384869927.64113969</v>
      </c>
      <c r="AS348">
        <f t="shared" si="332"/>
        <v>0.16415741466393907</v>
      </c>
      <c r="AT348">
        <f t="shared" si="333"/>
        <v>-0.98643415553743452</v>
      </c>
      <c r="AU348">
        <f>G*Mz/AR348^2</f>
        <v>2.6909000471912899E-3</v>
      </c>
      <c r="AV348">
        <f t="shared" si="334"/>
        <v>4.4173119486599379E-4</v>
      </c>
      <c r="AW348">
        <f t="shared" si="335"/>
        <v>-2.6543957156867828E-3</v>
      </c>
      <c r="AX348">
        <f>AH348+AJ348*dt/2</f>
        <v>-49124862.217562944</v>
      </c>
      <c r="AY348">
        <f>AI348+AK348*dt/2</f>
        <v>381986793.1235739</v>
      </c>
      <c r="AZ348">
        <f t="shared" si="336"/>
        <v>49124862.217562944</v>
      </c>
      <c r="BA348">
        <f t="shared" si="337"/>
        <v>-381986793.1235739</v>
      </c>
      <c r="BB348">
        <f t="shared" si="338"/>
        <v>385132655.33933443</v>
      </c>
      <c r="BC348">
        <f t="shared" si="339"/>
        <v>0.1275530951128509</v>
      </c>
      <c r="BD348">
        <f t="shared" si="340"/>
        <v>-0.9918317437585531</v>
      </c>
      <c r="BE348">
        <f>G*Mz/BB348^2</f>
        <v>2.6872299723438632E-3</v>
      </c>
      <c r="BF348">
        <f t="shared" si="341"/>
        <v>3.4276450025248046E-4</v>
      </c>
      <c r="BG348">
        <f t="shared" si="342"/>
        <v>-2.6652799893500624E-3</v>
      </c>
      <c r="BH348">
        <f>BF348*dt</f>
        <v>9.597406007069452</v>
      </c>
      <c r="BI348">
        <f>BG348*dt</f>
        <v>-74.627839701801747</v>
      </c>
      <c r="BJ348">
        <f t="shared" si="319"/>
        <v>142394817416.32117</v>
      </c>
      <c r="BK348">
        <f t="shared" si="320"/>
        <v>-41414865174.514122</v>
      </c>
    </row>
    <row r="349" spans="2:63" x14ac:dyDescent="0.3">
      <c r="B349">
        <f t="shared" si="310"/>
        <v>9492000</v>
      </c>
      <c r="C349">
        <f t="shared" si="289"/>
        <v>142773354496.03299</v>
      </c>
      <c r="D349">
        <f t="shared" si="290"/>
        <v>-46004887253.448883</v>
      </c>
      <c r="E349">
        <f t="shared" si="291"/>
        <v>-9123.4546990577182</v>
      </c>
      <c r="F349">
        <f t="shared" si="292"/>
        <v>-28315.155435550183</v>
      </c>
      <c r="G349">
        <f t="shared" si="300"/>
        <v>-9202.0727421296069</v>
      </c>
      <c r="H349">
        <f t="shared" si="301"/>
        <v>-28289.82287808261</v>
      </c>
      <c r="I349">
        <f t="shared" si="302"/>
        <v>-257658036.77962899</v>
      </c>
      <c r="J349">
        <f t="shared" si="303"/>
        <v>-792115040.58631313</v>
      </c>
      <c r="K349">
        <f t="shared" si="293"/>
        <v>-142773354496.03299</v>
      </c>
      <c r="L349">
        <f t="shared" si="294"/>
        <v>46004887253.448883</v>
      </c>
      <c r="M349">
        <f t="shared" si="295"/>
        <v>150002268000.36206</v>
      </c>
      <c r="N349">
        <f t="shared" si="296"/>
        <v>-0.951807971968053</v>
      </c>
      <c r="O349">
        <f t="shared" si="297"/>
        <v>0.30669461113306529</v>
      </c>
      <c r="P349">
        <f t="shared" si="304"/>
        <v>5.8999027855624799E-3</v>
      </c>
      <c r="Q349">
        <f t="shared" si="298"/>
        <v>-5.6155745051348904E-3</v>
      </c>
      <c r="R349">
        <f t="shared" si="299"/>
        <v>1.8094683905409735E-3</v>
      </c>
      <c r="S349">
        <f t="shared" si="305"/>
        <v>142645626130.24619</v>
      </c>
      <c r="T349">
        <f t="shared" si="306"/>
        <v>-46401299429.546585</v>
      </c>
      <c r="U349">
        <f t="shared" si="311"/>
        <v>-142645626130.24619</v>
      </c>
      <c r="V349">
        <f t="shared" si="312"/>
        <v>46401299429.546585</v>
      </c>
      <c r="W349">
        <f t="shared" si="313"/>
        <v>150002850782.37817</v>
      </c>
      <c r="X349">
        <f t="shared" si="314"/>
        <v>-0.95095276780568838</v>
      </c>
      <c r="Y349">
        <f t="shared" si="315"/>
        <v>0.30933611719729831</v>
      </c>
      <c r="Z349">
        <f t="shared" si="307"/>
        <v>5.8998569417596045E-3</v>
      </c>
      <c r="AA349">
        <f t="shared" si="316"/>
        <v>-5.6104852884239003E-3</v>
      </c>
      <c r="AB349">
        <f t="shared" si="317"/>
        <v>1.8250388383834429E-3</v>
      </c>
      <c r="AC349">
        <f t="shared" si="308"/>
        <v>-157.09358807586921</v>
      </c>
      <c r="AD349">
        <f t="shared" si="309"/>
        <v>51.101087474736403</v>
      </c>
      <c r="AG349">
        <f t="shared" si="318"/>
        <v>9492000</v>
      </c>
      <c r="AH349">
        <f t="shared" si="321"/>
        <v>-34897313.503271617</v>
      </c>
      <c r="AI349">
        <f t="shared" si="322"/>
        <v>383284221.06215745</v>
      </c>
      <c r="AJ349">
        <f t="shared" si="323"/>
        <v>1013.4824121430592</v>
      </c>
      <c r="AK349">
        <f t="shared" si="324"/>
        <v>92.368664521967219</v>
      </c>
      <c r="AL349">
        <f t="shared" si="325"/>
        <v>1016.8983085737511</v>
      </c>
      <c r="AM349">
        <f t="shared" si="326"/>
        <v>54.851186205361131</v>
      </c>
      <c r="AN349">
        <f t="shared" si="327"/>
        <v>28473152.640065033</v>
      </c>
      <c r="AO349">
        <f t="shared" si="328"/>
        <v>1535833.2137501116</v>
      </c>
      <c r="AP349">
        <f t="shared" si="329"/>
        <v>34897313.503271617</v>
      </c>
      <c r="AQ349">
        <f t="shared" si="330"/>
        <v>-383284221.06215745</v>
      </c>
      <c r="AR349">
        <f t="shared" si="331"/>
        <v>384869609.87452674</v>
      </c>
      <c r="AS349">
        <f t="shared" si="332"/>
        <v>9.0673081500637742E-2</v>
      </c>
      <c r="AT349">
        <f t="shared" si="333"/>
        <v>-0.99588071187827443</v>
      </c>
      <c r="AU349">
        <f>G*Mz/AR349^2</f>
        <v>2.6909044906626624E-3</v>
      </c>
      <c r="AV349">
        <f t="shared" si="334"/>
        <v>2.4399260219228768E-4</v>
      </c>
      <c r="AW349">
        <f t="shared" si="335"/>
        <v>-2.6798198797575779E-3</v>
      </c>
      <c r="AX349">
        <f>AH349+AJ349*dt/2</f>
        <v>-20708559.73326879</v>
      </c>
      <c r="AY349">
        <f>AI349+AK349*dt/2</f>
        <v>384577382.36546499</v>
      </c>
      <c r="AZ349">
        <f t="shared" si="336"/>
        <v>20708559.73326879</v>
      </c>
      <c r="BA349">
        <f t="shared" si="337"/>
        <v>-384577382.36546499</v>
      </c>
      <c r="BB349">
        <f t="shared" si="338"/>
        <v>385134531.65523785</v>
      </c>
      <c r="BC349">
        <f t="shared" si="339"/>
        <v>5.3769677946735088E-2</v>
      </c>
      <c r="BD349">
        <f t="shared" si="340"/>
        <v>-0.9985533644896023</v>
      </c>
      <c r="BE349">
        <f>G*Mz/BB349^2</f>
        <v>2.6872037888695873E-3</v>
      </c>
      <c r="BF349">
        <f t="shared" si="341"/>
        <v>1.4449008230476402E-4</v>
      </c>
      <c r="BG349">
        <f t="shared" si="342"/>
        <v>-2.6833163844449332E-3</v>
      </c>
      <c r="BH349">
        <f>BF349*dt</f>
        <v>4.0457223045333928</v>
      </c>
      <c r="BI349">
        <f>BG349*dt</f>
        <v>-75.132858764458135</v>
      </c>
      <c r="BJ349">
        <f t="shared" si="319"/>
        <v>142424381361.00027</v>
      </c>
      <c r="BK349">
        <f t="shared" si="320"/>
        <v>-42172045042.827309</v>
      </c>
    </row>
    <row r="350" spans="2:63" x14ac:dyDescent="0.3">
      <c r="B350">
        <f t="shared" si="310"/>
        <v>9520000</v>
      </c>
      <c r="C350">
        <f t="shared" si="289"/>
        <v>142515696459.25336</v>
      </c>
      <c r="D350">
        <f t="shared" si="290"/>
        <v>-46797002294.035194</v>
      </c>
      <c r="E350">
        <f t="shared" si="291"/>
        <v>-9280.548287133588</v>
      </c>
      <c r="F350">
        <f t="shared" si="292"/>
        <v>-28264.054348075446</v>
      </c>
      <c r="G350">
        <f t="shared" si="300"/>
        <v>-9359.0244365794661</v>
      </c>
      <c r="H350">
        <f t="shared" si="301"/>
        <v>-28238.285617774949</v>
      </c>
      <c r="I350">
        <f t="shared" si="302"/>
        <v>-262052684.22422504</v>
      </c>
      <c r="J350">
        <f t="shared" si="303"/>
        <v>-790671997.29769862</v>
      </c>
      <c r="K350">
        <f t="shared" si="293"/>
        <v>-142515696459.25336</v>
      </c>
      <c r="L350">
        <f t="shared" si="294"/>
        <v>46797002294.035194</v>
      </c>
      <c r="M350">
        <f t="shared" si="295"/>
        <v>150002277185.96133</v>
      </c>
      <c r="N350">
        <f t="shared" si="296"/>
        <v>-0.95009021951428985</v>
      </c>
      <c r="O350">
        <f t="shared" si="297"/>
        <v>0.31197527912206197</v>
      </c>
      <c r="P350">
        <f t="shared" si="304"/>
        <v>5.8999020629849023E-3</v>
      </c>
      <c r="Q350">
        <f t="shared" si="298"/>
        <v>-5.6054392461341376E-3</v>
      </c>
      <c r="R350">
        <f t="shared" si="299"/>
        <v>1.8406235928925441E-3</v>
      </c>
      <c r="S350">
        <f t="shared" si="305"/>
        <v>142385768783.23349</v>
      </c>
      <c r="T350">
        <f t="shared" si="306"/>
        <v>-47192699054.908249</v>
      </c>
      <c r="U350">
        <f t="shared" si="311"/>
        <v>-142385768783.23349</v>
      </c>
      <c r="V350">
        <f t="shared" si="312"/>
        <v>47192699054.908249</v>
      </c>
      <c r="W350">
        <f t="shared" si="313"/>
        <v>150002859959.66733</v>
      </c>
      <c r="X350">
        <f t="shared" si="314"/>
        <v>-0.9492203603419167</v>
      </c>
      <c r="Y350">
        <f t="shared" si="315"/>
        <v>0.31461199518194116</v>
      </c>
      <c r="Z350">
        <f t="shared" si="307"/>
        <v>5.89985621984415E-3</v>
      </c>
      <c r="AA350">
        <f t="shared" si="316"/>
        <v>-5.6002636469659629E-3</v>
      </c>
      <c r="AB350">
        <f t="shared" si="317"/>
        <v>1.8561655366117534E-3</v>
      </c>
      <c r="AC350">
        <f t="shared" si="308"/>
        <v>-156.80738211504695</v>
      </c>
      <c r="AD350">
        <f t="shared" si="309"/>
        <v>51.972635025129094</v>
      </c>
      <c r="AG350">
        <f t="shared" si="318"/>
        <v>9520000</v>
      </c>
      <c r="AH350">
        <f t="shared" si="321"/>
        <v>-6424160.863206584</v>
      </c>
      <c r="AI350">
        <f t="shared" si="322"/>
        <v>384820054.27590758</v>
      </c>
      <c r="AJ350">
        <f t="shared" si="323"/>
        <v>1017.5281344475925</v>
      </c>
      <c r="AK350">
        <f t="shared" si="324"/>
        <v>17.235805757509084</v>
      </c>
      <c r="AL350">
        <f t="shared" si="325"/>
        <v>1018.1569385302541</v>
      </c>
      <c r="AM350">
        <f t="shared" si="326"/>
        <v>-20.430813489938899</v>
      </c>
      <c r="AN350">
        <f t="shared" si="327"/>
        <v>28508394.278847117</v>
      </c>
      <c r="AO350">
        <f t="shared" si="328"/>
        <v>-572062.77771828917</v>
      </c>
      <c r="AP350">
        <f t="shared" si="329"/>
        <v>6424160.863206584</v>
      </c>
      <c r="AQ350">
        <f t="shared" si="330"/>
        <v>-384820054.27590758</v>
      </c>
      <c r="AR350">
        <f t="shared" si="331"/>
        <v>384873672.80149055</v>
      </c>
      <c r="AS350">
        <f t="shared" si="332"/>
        <v>1.6691609006262233E-2</v>
      </c>
      <c r="AT350">
        <f t="shared" si="333"/>
        <v>-0.99986068539011075</v>
      </c>
      <c r="AU350">
        <f>G*Mz/AR350^2</f>
        <v>2.6908476777836436E-3</v>
      </c>
      <c r="AV350">
        <f t="shared" si="334"/>
        <v>4.4914577332973282E-5</v>
      </c>
      <c r="AW350">
        <f t="shared" si="335"/>
        <v>-2.6904728033891418E-3</v>
      </c>
      <c r="AX350">
        <f>AH350+AJ350*dt/2</f>
        <v>7821233.0190597102</v>
      </c>
      <c r="AY350">
        <f>AI350+AK350*dt/2</f>
        <v>385061355.55651271</v>
      </c>
      <c r="AZ350">
        <f t="shared" si="336"/>
        <v>-7821233.0190597102</v>
      </c>
      <c r="BA350">
        <f t="shared" si="337"/>
        <v>-385061355.55651271</v>
      </c>
      <c r="BB350">
        <f t="shared" si="338"/>
        <v>385140778.45504433</v>
      </c>
      <c r="BC350">
        <f t="shared" si="339"/>
        <v>-2.0307465364830607E-2</v>
      </c>
      <c r="BD350">
        <f t="shared" si="340"/>
        <v>-0.99979378216232984</v>
      </c>
      <c r="BE350">
        <f>G*Mz/BB350^2</f>
        <v>2.6871166192479149E-3</v>
      </c>
      <c r="BF350">
        <f t="shared" si="341"/>
        <v>-5.4568527676637747E-5</v>
      </c>
      <c r="BG350">
        <f t="shared" si="342"/>
        <v>-2.6865624878691262E-3</v>
      </c>
      <c r="BH350">
        <f>BF350*dt</f>
        <v>-1.5279187749458569</v>
      </c>
      <c r="BI350">
        <f>BG350*dt</f>
        <v>-75.223749660335528</v>
      </c>
      <c r="BJ350">
        <f t="shared" si="319"/>
        <v>142451454850.62128</v>
      </c>
      <c r="BK350">
        <f t="shared" si="320"/>
        <v>-42948801751.276115</v>
      </c>
    </row>
    <row r="351" spans="2:63" x14ac:dyDescent="0.3">
      <c r="B351">
        <f t="shared" si="310"/>
        <v>9548000</v>
      </c>
      <c r="C351">
        <f t="shared" si="289"/>
        <v>142253643775.02914</v>
      </c>
      <c r="D351">
        <f t="shared" si="290"/>
        <v>-47587674291.332893</v>
      </c>
      <c r="E351">
        <f t="shared" si="291"/>
        <v>-9437.3556692486345</v>
      </c>
      <c r="F351">
        <f t="shared" si="292"/>
        <v>-28212.081713050316</v>
      </c>
      <c r="G351">
        <f t="shared" si="300"/>
        <v>-9515.6875052380528</v>
      </c>
      <c r="H351">
        <f t="shared" si="301"/>
        <v>-28185.877604678921</v>
      </c>
      <c r="I351">
        <f t="shared" si="302"/>
        <v>-266439250.14666548</v>
      </c>
      <c r="J351">
        <f t="shared" si="303"/>
        <v>-789204572.93100977</v>
      </c>
      <c r="K351">
        <f t="shared" si="293"/>
        <v>-142253643775.02914</v>
      </c>
      <c r="L351">
        <f t="shared" si="294"/>
        <v>47587674291.332893</v>
      </c>
      <c r="M351">
        <f t="shared" si="295"/>
        <v>150002286355.01151</v>
      </c>
      <c r="N351">
        <f t="shared" si="296"/>
        <v>-0.94834317017246261</v>
      </c>
      <c r="O351">
        <f t="shared" si="297"/>
        <v>0.31724632635736494</v>
      </c>
      <c r="P351">
        <f t="shared" si="304"/>
        <v>5.8999013417092771E-3</v>
      </c>
      <c r="Q351">
        <f t="shared" si="298"/>
        <v>-5.5951311421013417E-3</v>
      </c>
      <c r="R351">
        <f t="shared" si="299"/>
        <v>1.8717220265281566E-3</v>
      </c>
      <c r="S351">
        <f t="shared" si="305"/>
        <v>142121520795.65967</v>
      </c>
      <c r="T351">
        <f t="shared" si="306"/>
        <v>-47982643435.315598</v>
      </c>
      <c r="U351">
        <f t="shared" si="311"/>
        <v>-142121520795.65967</v>
      </c>
      <c r="V351">
        <f t="shared" si="312"/>
        <v>47982643435.315598</v>
      </c>
      <c r="W351">
        <f t="shared" si="313"/>
        <v>150002869120.26636</v>
      </c>
      <c r="X351">
        <f t="shared" si="314"/>
        <v>-0.94745868281834167</v>
      </c>
      <c r="Y351">
        <f t="shared" si="315"/>
        <v>0.31987817110914735</v>
      </c>
      <c r="Z351">
        <f t="shared" si="307"/>
        <v>5.8998554992417268E-3</v>
      </c>
      <c r="AA351">
        <f t="shared" si="316"/>
        <v>-5.5898693201301159E-3</v>
      </c>
      <c r="AB351">
        <f t="shared" si="317"/>
        <v>1.8872349869056891E-3</v>
      </c>
      <c r="AC351">
        <f t="shared" si="308"/>
        <v>-156.51634096364324</v>
      </c>
      <c r="AD351">
        <f t="shared" si="309"/>
        <v>52.842579633359293</v>
      </c>
      <c r="AG351">
        <f t="shared" si="318"/>
        <v>9548000</v>
      </c>
      <c r="AH351">
        <f t="shared" si="321"/>
        <v>22084233.415640533</v>
      </c>
      <c r="AI351">
        <f t="shared" si="322"/>
        <v>384247991.49818927</v>
      </c>
      <c r="AJ351">
        <f t="shared" si="323"/>
        <v>1016.0002156726466</v>
      </c>
      <c r="AK351">
        <f t="shared" si="324"/>
        <v>-57.987943902826444</v>
      </c>
      <c r="AL351">
        <f t="shared" si="325"/>
        <v>1013.8387281132874</v>
      </c>
      <c r="AM351">
        <f t="shared" si="326"/>
        <v>-95.596097996320665</v>
      </c>
      <c r="AN351">
        <f t="shared" si="327"/>
        <v>28387484.387172047</v>
      </c>
      <c r="AO351">
        <f t="shared" si="328"/>
        <v>-2676690.7438969784</v>
      </c>
      <c r="AP351">
        <f t="shared" si="329"/>
        <v>-22084233.415640533</v>
      </c>
      <c r="AQ351">
        <f t="shared" si="330"/>
        <v>-384247991.49818927</v>
      </c>
      <c r="AR351">
        <f t="shared" si="331"/>
        <v>384882101.8649075</v>
      </c>
      <c r="AS351">
        <f t="shared" si="332"/>
        <v>-5.7379216411034967E-2</v>
      </c>
      <c r="AT351">
        <f t="shared" si="333"/>
        <v>-0.99835245556068808</v>
      </c>
      <c r="AU351">
        <f>G*Mz/AR351^2</f>
        <v>2.6907298179130665E-3</v>
      </c>
      <c r="AV351">
        <f t="shared" si="334"/>
        <v>-1.5439196852565855E-4</v>
      </c>
      <c r="AW351">
        <f t="shared" si="335"/>
        <v>-2.6862967209638731E-3</v>
      </c>
      <c r="AX351">
        <f>AH351+AJ351*dt/2</f>
        <v>36308236.435057588</v>
      </c>
      <c r="AY351">
        <f>AI351+AK351*dt/2</f>
        <v>383436160.28354973</v>
      </c>
      <c r="AZ351">
        <f t="shared" si="336"/>
        <v>-36308236.435057588</v>
      </c>
      <c r="BA351">
        <f t="shared" si="337"/>
        <v>-383436160.28354973</v>
      </c>
      <c r="BB351">
        <f t="shared" si="338"/>
        <v>385151369.00446826</v>
      </c>
      <c r="BC351">
        <f t="shared" si="339"/>
        <v>-9.4270043824344715E-2</v>
      </c>
      <c r="BD351">
        <f t="shared" si="340"/>
        <v>-0.99554666331486252</v>
      </c>
      <c r="BE351">
        <f>G*Mz/BB351^2</f>
        <v>2.6869688453989961E-3</v>
      </c>
      <c r="BF351">
        <f t="shared" si="341"/>
        <v>-2.5330067081041229E-4</v>
      </c>
      <c r="BG351">
        <f t="shared" si="342"/>
        <v>-2.6750028684679591E-3</v>
      </c>
      <c r="BH351">
        <f>BF351*dt</f>
        <v>-7.0924187826915439</v>
      </c>
      <c r="BI351">
        <f>BG351*dt</f>
        <v>-74.900080317102862</v>
      </c>
      <c r="BJ351">
        <f t="shared" si="319"/>
        <v>142474486109.18555</v>
      </c>
      <c r="BK351">
        <f t="shared" si="320"/>
        <v>-43745194376.350998</v>
      </c>
    </row>
    <row r="352" spans="2:63" x14ac:dyDescent="0.3">
      <c r="B352">
        <f t="shared" si="310"/>
        <v>9576000</v>
      </c>
      <c r="C352">
        <f t="shared" si="289"/>
        <v>141987204524.88248</v>
      </c>
      <c r="D352">
        <f t="shared" si="290"/>
        <v>-48376878864.263901</v>
      </c>
      <c r="E352">
        <f t="shared" si="291"/>
        <v>-9593.872010212277</v>
      </c>
      <c r="F352">
        <f t="shared" si="292"/>
        <v>-28159.239133416959</v>
      </c>
      <c r="G352">
        <f t="shared" si="300"/>
        <v>-9672.0571173664994</v>
      </c>
      <c r="H352">
        <f t="shared" si="301"/>
        <v>-28132.600455161086</v>
      </c>
      <c r="I352">
        <f t="shared" si="302"/>
        <v>-270817599.28626198</v>
      </c>
      <c r="J352">
        <f t="shared" si="303"/>
        <v>-787712812.74451041</v>
      </c>
      <c r="K352">
        <f t="shared" si="293"/>
        <v>-141987204524.88248</v>
      </c>
      <c r="L352">
        <f t="shared" si="294"/>
        <v>48376878864.263901</v>
      </c>
      <c r="M352">
        <f t="shared" si="295"/>
        <v>150002295507.23038</v>
      </c>
      <c r="N352">
        <f t="shared" si="296"/>
        <v>-0.94656687782513593</v>
      </c>
      <c r="O352">
        <f t="shared" si="297"/>
        <v>0.32250759030505671</v>
      </c>
      <c r="P352">
        <f t="shared" si="304"/>
        <v>5.8999006217578054E-3</v>
      </c>
      <c r="Q352">
        <f t="shared" si="298"/>
        <v>-5.5846505110158642E-3</v>
      </c>
      <c r="R352">
        <f t="shared" si="299"/>
        <v>1.9027627325624156E-3</v>
      </c>
      <c r="S352">
        <f t="shared" si="305"/>
        <v>141852890316.7395</v>
      </c>
      <c r="T352">
        <f t="shared" si="306"/>
        <v>-48771108212.131737</v>
      </c>
      <c r="U352">
        <f t="shared" si="311"/>
        <v>-141852890316.7395</v>
      </c>
      <c r="V352">
        <f t="shared" si="312"/>
        <v>48771108212.131737</v>
      </c>
      <c r="W352">
        <f t="shared" si="313"/>
        <v>150002878263.89328</v>
      </c>
      <c r="X352">
        <f t="shared" si="314"/>
        <v>-0.94566778956857167</v>
      </c>
      <c r="Y352">
        <f t="shared" si="315"/>
        <v>0.32513448259526684</v>
      </c>
      <c r="Z352">
        <f t="shared" si="307"/>
        <v>5.8998547799745159E-3</v>
      </c>
      <c r="AA352">
        <f t="shared" si="316"/>
        <v>-5.579302628554072E-3</v>
      </c>
      <c r="AB352">
        <f t="shared" si="317"/>
        <v>1.9182462312742261E-3</v>
      </c>
      <c r="AC352">
        <f t="shared" si="308"/>
        <v>-156.22047359951401</v>
      </c>
      <c r="AD352">
        <f t="shared" si="309"/>
        <v>53.71089447567833</v>
      </c>
      <c r="AG352">
        <f t="shared" si="318"/>
        <v>9576000</v>
      </c>
      <c r="AH352">
        <f t="shared" si="321"/>
        <v>50471717.802812576</v>
      </c>
      <c r="AI352">
        <f t="shared" si="322"/>
        <v>381571300.75429231</v>
      </c>
      <c r="AJ352">
        <f t="shared" si="323"/>
        <v>1008.9077968899551</v>
      </c>
      <c r="AK352">
        <f t="shared" si="324"/>
        <v>-132.88802421992932</v>
      </c>
      <c r="AL352">
        <f t="shared" si="325"/>
        <v>1003.9683841630973</v>
      </c>
      <c r="AM352">
        <f t="shared" si="326"/>
        <v>-170.23048493253827</v>
      </c>
      <c r="AN352">
        <f t="shared" si="327"/>
        <v>28111114.756566726</v>
      </c>
      <c r="AO352">
        <f t="shared" si="328"/>
        <v>-4766453.5781110721</v>
      </c>
      <c r="AP352">
        <f t="shared" si="329"/>
        <v>-50471717.802812576</v>
      </c>
      <c r="AQ352">
        <f t="shared" si="330"/>
        <v>-381571300.75429231</v>
      </c>
      <c r="AR352">
        <f t="shared" si="331"/>
        <v>384894858.18504947</v>
      </c>
      <c r="AS352">
        <f t="shared" si="332"/>
        <v>-0.13113118226834514</v>
      </c>
      <c r="AT352">
        <f t="shared" si="333"/>
        <v>-0.99136502512288882</v>
      </c>
      <c r="AU352">
        <f>G*Mz/AR352^2</f>
        <v>2.6905514666493015E-3</v>
      </c>
      <c r="AV352">
        <f t="shared" si="334"/>
        <v>-3.5281519477555287E-4</v>
      </c>
      <c r="AW352">
        <f t="shared" si="335"/>
        <v>-2.66731862232921E-3</v>
      </c>
      <c r="AX352">
        <f>AH352+AJ352*dt/2</f>
        <v>64596426.959271945</v>
      </c>
      <c r="AY352">
        <f>AI352+AK352*dt/2</f>
        <v>379710868.41521329</v>
      </c>
      <c r="AZ352">
        <f t="shared" si="336"/>
        <v>-64596426.959271945</v>
      </c>
      <c r="BA352">
        <f t="shared" si="337"/>
        <v>-379710868.41521329</v>
      </c>
      <c r="BB352">
        <f t="shared" si="338"/>
        <v>385166252.37491924</v>
      </c>
      <c r="BC352">
        <f t="shared" si="339"/>
        <v>-0.16771050568676005</v>
      </c>
      <c r="BD352">
        <f t="shared" si="340"/>
        <v>-0.98583628776906529</v>
      </c>
      <c r="BE352">
        <f>G*Mz/BB352^2</f>
        <v>2.686761192834358E-3</v>
      </c>
      <c r="BF352">
        <f t="shared" si="341"/>
        <v>-4.5059807830981282E-4</v>
      </c>
      <c r="BG352">
        <f t="shared" si="342"/>
        <v>-2.6487066804658094E-3</v>
      </c>
      <c r="BH352">
        <f>BF352*dt</f>
        <v>-12.616746192674759</v>
      </c>
      <c r="BI352">
        <f>BG352*dt</f>
        <v>-74.163787053042668</v>
      </c>
      <c r="BJ352">
        <f t="shared" si="319"/>
        <v>142491921702.91061</v>
      </c>
      <c r="BK352">
        <f t="shared" si="320"/>
        <v>-44561165856.720978</v>
      </c>
    </row>
    <row r="353" spans="2:63" x14ac:dyDescent="0.3">
      <c r="B353">
        <f t="shared" si="310"/>
        <v>9604000</v>
      </c>
      <c r="C353">
        <f t="shared" si="289"/>
        <v>141716386925.59622</v>
      </c>
      <c r="D353">
        <f t="shared" si="290"/>
        <v>-49164591677.008408</v>
      </c>
      <c r="E353">
        <f t="shared" si="291"/>
        <v>-9750.0924838117917</v>
      </c>
      <c r="F353">
        <f t="shared" si="292"/>
        <v>-28105.528238941279</v>
      </c>
      <c r="G353">
        <f t="shared" si="300"/>
        <v>-9828.1284512782586</v>
      </c>
      <c r="H353">
        <f t="shared" si="301"/>
        <v>-28078.455812386801</v>
      </c>
      <c r="I353">
        <f t="shared" si="302"/>
        <v>-275187596.63579124</v>
      </c>
      <c r="J353">
        <f t="shared" si="303"/>
        <v>-786196762.74683046</v>
      </c>
      <c r="K353">
        <f t="shared" si="293"/>
        <v>-141716386925.59622</v>
      </c>
      <c r="L353">
        <f t="shared" si="294"/>
        <v>49164591677.008408</v>
      </c>
      <c r="M353">
        <f t="shared" si="295"/>
        <v>150002304642.3363</v>
      </c>
      <c r="N353">
        <f t="shared" si="296"/>
        <v>-0.94476139725654928</v>
      </c>
      <c r="O353">
        <f t="shared" si="297"/>
        <v>0.32775890873300828</v>
      </c>
      <c r="P353">
        <f t="shared" si="304"/>
        <v>5.8998999031526387E-3</v>
      </c>
      <c r="Q353">
        <f t="shared" si="298"/>
        <v>-5.5739976761762667E-3</v>
      </c>
      <c r="R353">
        <f t="shared" si="299"/>
        <v>1.9337447538912902E-3</v>
      </c>
      <c r="S353">
        <f t="shared" si="305"/>
        <v>141579885630.82285</v>
      </c>
      <c r="T353">
        <f t="shared" si="306"/>
        <v>-49558069072.353584</v>
      </c>
      <c r="U353">
        <f t="shared" si="311"/>
        <v>-141579885630.82285</v>
      </c>
      <c r="V353">
        <f t="shared" si="312"/>
        <v>49558069072.353584</v>
      </c>
      <c r="W353">
        <f t="shared" si="313"/>
        <v>150002887390.26675</v>
      </c>
      <c r="X353">
        <f t="shared" si="314"/>
        <v>-0.94384773582704751</v>
      </c>
      <c r="Y353">
        <f t="shared" si="315"/>
        <v>0.33038076756094004</v>
      </c>
      <c r="Z353">
        <f t="shared" si="307"/>
        <v>5.8998540620646472E-3</v>
      </c>
      <c r="AA353">
        <f t="shared" si="316"/>
        <v>-5.5685638981897261E-3</v>
      </c>
      <c r="AB353">
        <f t="shared" si="317"/>
        <v>1.9491983135224481E-3</v>
      </c>
      <c r="AC353">
        <f t="shared" si="308"/>
        <v>-155.91978914931232</v>
      </c>
      <c r="AD353">
        <f t="shared" si="309"/>
        <v>54.577552778628544</v>
      </c>
      <c r="AG353">
        <f t="shared" si="318"/>
        <v>9604000</v>
      </c>
      <c r="AH353">
        <f t="shared" si="321"/>
        <v>78582832.559379309</v>
      </c>
      <c r="AI353">
        <f t="shared" si="322"/>
        <v>376804847.17618126</v>
      </c>
      <c r="AJ353">
        <f t="shared" si="323"/>
        <v>996.2910506972803</v>
      </c>
      <c r="AK353">
        <f t="shared" si="324"/>
        <v>-207.05181127297197</v>
      </c>
      <c r="AL353">
        <f t="shared" si="325"/>
        <v>988.60156496812544</v>
      </c>
      <c r="AM353">
        <f t="shared" si="326"/>
        <v>-243.92291149512624</v>
      </c>
      <c r="AN353">
        <f t="shared" si="327"/>
        <v>27680843.819107514</v>
      </c>
      <c r="AO353">
        <f t="shared" si="328"/>
        <v>-6829841.521863535</v>
      </c>
      <c r="AP353">
        <f t="shared" si="329"/>
        <v>-78582832.559379309</v>
      </c>
      <c r="AQ353">
        <f t="shared" si="330"/>
        <v>-376804847.17618126</v>
      </c>
      <c r="AR353">
        <f t="shared" si="331"/>
        <v>384911878.78334016</v>
      </c>
      <c r="AS353">
        <f t="shared" si="332"/>
        <v>-0.20415798236149565</v>
      </c>
      <c r="AT353">
        <f t="shared" si="333"/>
        <v>-0.97893795423309815</v>
      </c>
      <c r="AU353">
        <f>G*Mz/AR353^2</f>
        <v>2.6903135224043578E-3</v>
      </c>
      <c r="AV353">
        <f t="shared" si="334"/>
        <v>-5.4924898065392212E-4</v>
      </c>
      <c r="AW353">
        <f t="shared" si="335"/>
        <v>-2.6336500158681622E-3</v>
      </c>
      <c r="AX353">
        <f>AH353+AJ353*dt/2</f>
        <v>92530907.269141227</v>
      </c>
      <c r="AY353">
        <f>AI353+AK353*dt/2</f>
        <v>373906121.81835967</v>
      </c>
      <c r="AZ353">
        <f t="shared" si="336"/>
        <v>-92530907.269141227</v>
      </c>
      <c r="BA353">
        <f t="shared" si="337"/>
        <v>-373906121.81835967</v>
      </c>
      <c r="BB353">
        <f t="shared" si="338"/>
        <v>385185353.73673856</v>
      </c>
      <c r="BC353">
        <f t="shared" si="339"/>
        <v>-0.2402243656761234</v>
      </c>
      <c r="BD353">
        <f t="shared" si="340"/>
        <v>-0.97071739148709202</v>
      </c>
      <c r="BE353">
        <f>G*Mz/BB353^2</f>
        <v>2.6864947261856752E-3</v>
      </c>
      <c r="BF353">
        <f t="shared" si="341"/>
        <v>-6.4536149149020466E-4</v>
      </c>
      <c r="BG353">
        <f t="shared" si="342"/>
        <v>-2.6078271528467882E-3</v>
      </c>
      <c r="BH353">
        <f>BF353*dt</f>
        <v>-18.07012176172573</v>
      </c>
      <c r="BI353">
        <f>BG353*dt</f>
        <v>-73.019160279710064</v>
      </c>
      <c r="BJ353">
        <f t="shared" si="319"/>
        <v>142502215251.19</v>
      </c>
      <c r="BK353">
        <f t="shared" si="320"/>
        <v>-45396543205.246597</v>
      </c>
    </row>
    <row r="354" spans="2:63" x14ac:dyDescent="0.3">
      <c r="B354">
        <f t="shared" si="310"/>
        <v>9632000</v>
      </c>
      <c r="C354">
        <f t="shared" si="289"/>
        <v>141441199328.96042</v>
      </c>
      <c r="D354">
        <f t="shared" si="290"/>
        <v>-49950788439.755241</v>
      </c>
      <c r="E354">
        <f t="shared" si="291"/>
        <v>-9906.0122729611048</v>
      </c>
      <c r="F354">
        <f t="shared" si="292"/>
        <v>-28050.950686162651</v>
      </c>
      <c r="G354">
        <f t="shared" si="300"/>
        <v>-9983.8966944877702</v>
      </c>
      <c r="H354">
        <f t="shared" si="301"/>
        <v>-28023.445346269549</v>
      </c>
      <c r="I354">
        <f t="shared" si="302"/>
        <v>-279549107.44565755</v>
      </c>
      <c r="J354">
        <f t="shared" si="303"/>
        <v>-784656469.69554734</v>
      </c>
      <c r="K354">
        <f t="shared" si="293"/>
        <v>-141441199328.96042</v>
      </c>
      <c r="L354">
        <f t="shared" si="294"/>
        <v>49950788439.755241</v>
      </c>
      <c r="M354">
        <f t="shared" si="295"/>
        <v>150002313760.04803</v>
      </c>
      <c r="N354">
        <f t="shared" si="296"/>
        <v>-0.9429267841509269</v>
      </c>
      <c r="O354">
        <f t="shared" si="297"/>
        <v>0.33300011971588167</v>
      </c>
      <c r="P354">
        <f t="shared" si="304"/>
        <v>5.8998991859159043E-3</v>
      </c>
      <c r="Q354">
        <f t="shared" si="298"/>
        <v>-5.5631729661903551E-3</v>
      </c>
      <c r="R354">
        <f t="shared" si="299"/>
        <v>1.9646671352216288E-3</v>
      </c>
      <c r="S354">
        <f t="shared" si="305"/>
        <v>141302515157.13898</v>
      </c>
      <c r="T354">
        <f t="shared" si="306"/>
        <v>-50343501749.361519</v>
      </c>
      <c r="U354">
        <f t="shared" si="311"/>
        <v>-141302515157.13898</v>
      </c>
      <c r="V354">
        <f t="shared" si="312"/>
        <v>50343501749.361519</v>
      </c>
      <c r="W354">
        <f t="shared" si="313"/>
        <v>150002896499.10583</v>
      </c>
      <c r="X354">
        <f t="shared" si="314"/>
        <v>-0.9419985777273393</v>
      </c>
      <c r="Y354">
        <f t="shared" si="315"/>
        <v>0.33561686423609571</v>
      </c>
      <c r="Z354">
        <f t="shared" si="307"/>
        <v>5.8998533455342219E-3</v>
      </c>
      <c r="AA354">
        <f t="shared" si="316"/>
        <v>-5.5576534602931214E-3</v>
      </c>
      <c r="AB354">
        <f t="shared" si="317"/>
        <v>1.980090279281034E-3</v>
      </c>
      <c r="AC354">
        <f t="shared" si="308"/>
        <v>-155.61429688820741</v>
      </c>
      <c r="AD354">
        <f t="shared" si="309"/>
        <v>55.44252781986895</v>
      </c>
      <c r="AG354">
        <f t="shared" si="318"/>
        <v>9632000</v>
      </c>
      <c r="AH354">
        <f t="shared" si="321"/>
        <v>106263676.37848683</v>
      </c>
      <c r="AI354">
        <f t="shared" si="322"/>
        <v>369975005.65431774</v>
      </c>
      <c r="AJ354">
        <f t="shared" si="323"/>
        <v>978.22092893555453</v>
      </c>
      <c r="AK354">
        <f t="shared" si="324"/>
        <v>-280.07097155268207</v>
      </c>
      <c r="AL354">
        <f t="shared" si="325"/>
        <v>967.82453561047419</v>
      </c>
      <c r="AM354">
        <f t="shared" si="326"/>
        <v>-316.26777755750271</v>
      </c>
      <c r="AN354">
        <f t="shared" si="327"/>
        <v>27099086.997093279</v>
      </c>
      <c r="AO354">
        <f t="shared" si="328"/>
        <v>-8855497.7716100756</v>
      </c>
      <c r="AP354">
        <f t="shared" si="329"/>
        <v>-106263676.37848683</v>
      </c>
      <c r="AQ354">
        <f t="shared" si="330"/>
        <v>-369975005.65431774</v>
      </c>
      <c r="AR354">
        <f t="shared" si="331"/>
        <v>384933076.9450506</v>
      </c>
      <c r="AS354">
        <f t="shared" si="332"/>
        <v>-0.27605753504434755</v>
      </c>
      <c r="AT354">
        <f t="shared" si="333"/>
        <v>-0.96114111208773012</v>
      </c>
      <c r="AU354">
        <f>G*Mz/AR354^2</f>
        <v>2.6900172208693105E-3</v>
      </c>
      <c r="AV354">
        <f t="shared" si="334"/>
        <v>-7.425995232200281E-4</v>
      </c>
      <c r="AW354">
        <f t="shared" si="335"/>
        <v>-2.5854861432014742E-3</v>
      </c>
      <c r="AX354">
        <f>AH354+AJ354*dt/2</f>
        <v>119958769.38358459</v>
      </c>
      <c r="AY354">
        <f>AI354+AK354*dt/2</f>
        <v>366054012.05258018</v>
      </c>
      <c r="AZ354">
        <f t="shared" si="336"/>
        <v>-119958769.38358459</v>
      </c>
      <c r="BA354">
        <f t="shared" si="337"/>
        <v>-366054012.05258018</v>
      </c>
      <c r="BB354">
        <f t="shared" si="338"/>
        <v>385208574.79009283</v>
      </c>
      <c r="BC354">
        <f t="shared" si="339"/>
        <v>-0.31141251060922592</v>
      </c>
      <c r="BD354">
        <f t="shared" si="340"/>
        <v>-0.95027482773988015</v>
      </c>
      <c r="BE354">
        <f>G*Mz/BB354^2</f>
        <v>2.6861708426526008E-3</v>
      </c>
      <c r="BF354">
        <f t="shared" si="341"/>
        <v>-8.3650720603574641E-4</v>
      </c>
      <c r="BG354">
        <f t="shared" si="342"/>
        <v>-2.5526005347815887E-3</v>
      </c>
      <c r="BH354">
        <f>BF354*dt</f>
        <v>-23.4222017690009</v>
      </c>
      <c r="BI354">
        <f>BG354*dt</f>
        <v>-71.472814973884482</v>
      </c>
      <c r="BJ354">
        <f t="shared" si="319"/>
        <v>142503836092.7453</v>
      </c>
      <c r="BK354">
        <f t="shared" si="320"/>
        <v>-46251038383.212067</v>
      </c>
    </row>
    <row r="355" spans="2:63" x14ac:dyDescent="0.3">
      <c r="B355">
        <f t="shared" si="310"/>
        <v>9660000</v>
      </c>
      <c r="C355">
        <f t="shared" si="289"/>
        <v>141161650221.51477</v>
      </c>
      <c r="D355">
        <f t="shared" si="290"/>
        <v>-50735444909.45079</v>
      </c>
      <c r="E355">
        <f t="shared" si="291"/>
        <v>-10061.626569849312</v>
      </c>
      <c r="F355">
        <f t="shared" si="292"/>
        <v>-27995.508158342782</v>
      </c>
      <c r="G355">
        <f t="shared" si="300"/>
        <v>-10139.357043858821</v>
      </c>
      <c r="H355">
        <f t="shared" si="301"/>
        <v>-27967.570753419375</v>
      </c>
      <c r="I355">
        <f t="shared" si="302"/>
        <v>-283901997.22804701</v>
      </c>
      <c r="J355">
        <f t="shared" si="303"/>
        <v>-783091981.09574246</v>
      </c>
      <c r="K355">
        <f t="shared" si="293"/>
        <v>-141161650221.51477</v>
      </c>
      <c r="L355">
        <f t="shared" si="294"/>
        <v>50735444909.45079</v>
      </c>
      <c r="M355">
        <f t="shared" si="295"/>
        <v>150002322860.08505</v>
      </c>
      <c r="N355">
        <f t="shared" si="296"/>
        <v>-0.94106309509075781</v>
      </c>
      <c r="O355">
        <f t="shared" si="297"/>
        <v>0.33823106164012123</v>
      </c>
      <c r="P355">
        <f t="shared" si="304"/>
        <v>5.8998984700696644E-3</v>
      </c>
      <c r="Q355">
        <f t="shared" si="298"/>
        <v>-5.5521767149649855E-3</v>
      </c>
      <c r="R355">
        <f t="shared" si="299"/>
        <v>1.9955289231005898E-3</v>
      </c>
      <c r="S355">
        <f t="shared" si="305"/>
        <v>141020787449.53687</v>
      </c>
      <c r="T355">
        <f t="shared" si="306"/>
        <v>-51127382023.667587</v>
      </c>
      <c r="U355">
        <f t="shared" si="311"/>
        <v>-141020787449.53687</v>
      </c>
      <c r="V355">
        <f t="shared" si="312"/>
        <v>51127382023.667587</v>
      </c>
      <c r="W355">
        <f t="shared" si="313"/>
        <v>150002905590.13016</v>
      </c>
      <c r="X355">
        <f t="shared" si="314"/>
        <v>-0.94012037230041301</v>
      </c>
      <c r="Y355">
        <f t="shared" si="315"/>
        <v>0.34084261116493764</v>
      </c>
      <c r="Z355">
        <f t="shared" si="307"/>
        <v>5.8998526304052928E-3</v>
      </c>
      <c r="AA355">
        <f t="shared" si="316"/>
        <v>-5.5465716514141944E-3</v>
      </c>
      <c r="AB355">
        <f t="shared" si="317"/>
        <v>2.0109211760356658E-3</v>
      </c>
      <c r="AC355">
        <f t="shared" si="308"/>
        <v>-155.30400623959744</v>
      </c>
      <c r="AD355">
        <f t="shared" si="309"/>
        <v>56.305792928998642</v>
      </c>
      <c r="AG355">
        <f t="shared" si="318"/>
        <v>9660000</v>
      </c>
      <c r="AH355">
        <f t="shared" si="321"/>
        <v>133362763.3755801</v>
      </c>
      <c r="AI355">
        <f t="shared" si="322"/>
        <v>361119507.88270766</v>
      </c>
      <c r="AJ355">
        <f t="shared" si="323"/>
        <v>954.79872716655359</v>
      </c>
      <c r="AK355">
        <f t="shared" si="324"/>
        <v>-351.54378652656658</v>
      </c>
      <c r="AL355">
        <f t="shared" si="325"/>
        <v>941.753641475682</v>
      </c>
      <c r="AM355">
        <f t="shared" si="326"/>
        <v>-386.86725168084297</v>
      </c>
      <c r="AN355">
        <f t="shared" si="327"/>
        <v>26369101.961319096</v>
      </c>
      <c r="AO355">
        <f t="shared" si="328"/>
        <v>-10832283.047063604</v>
      </c>
      <c r="AP355">
        <f t="shared" si="329"/>
        <v>-133362763.3755801</v>
      </c>
      <c r="AQ355">
        <f t="shared" si="330"/>
        <v>-361119507.88270766</v>
      </c>
      <c r="AR355">
        <f t="shared" si="331"/>
        <v>384958342.7185595</v>
      </c>
      <c r="AS355">
        <f t="shared" si="332"/>
        <v>-0.3464342724300451</v>
      </c>
      <c r="AT355">
        <f t="shared" si="333"/>
        <v>-0.93807424806667905</v>
      </c>
      <c r="AU355">
        <f>G*Mz/AR355^2</f>
        <v>2.6896641274151488E-3</v>
      </c>
      <c r="AV355">
        <f t="shared" si="334"/>
        <v>-9.3179183506225921E-4</v>
      </c>
      <c r="AW355">
        <f t="shared" si="335"/>
        <v>-2.5231046538768862E-3</v>
      </c>
      <c r="AX355">
        <f>AH355+AJ355*dt/2</f>
        <v>146729945.55591184</v>
      </c>
      <c r="AY355">
        <f>AI355+AK355*dt/2</f>
        <v>356197894.87133574</v>
      </c>
      <c r="AZ355">
        <f t="shared" si="336"/>
        <v>-146729945.55591184</v>
      </c>
      <c r="BA355">
        <f t="shared" si="337"/>
        <v>-356197894.87133574</v>
      </c>
      <c r="BB355">
        <f t="shared" si="338"/>
        <v>385235794.33070856</v>
      </c>
      <c r="BC355">
        <f t="shared" si="339"/>
        <v>-0.3808834685541978</v>
      </c>
      <c r="BD355">
        <f t="shared" si="340"/>
        <v>-0.92462304934612327</v>
      </c>
      <c r="BE355">
        <f>G*Mz/BB355^2</f>
        <v>2.6857912634216771E-3</v>
      </c>
      <c r="BF355">
        <f t="shared" si="341"/>
        <v>-1.0229734922246095E-3</v>
      </c>
      <c r="BG355">
        <f t="shared" si="342"/>
        <v>-2.4833445078921283E-3</v>
      </c>
      <c r="BH355">
        <f>BF355*dt</f>
        <v>-28.643257782289066</v>
      </c>
      <c r="BI355">
        <f>BG355*dt</f>
        <v>-69.533646220979591</v>
      </c>
      <c r="BJ355">
        <f t="shared" si="319"/>
        <v>142495277855.27057</v>
      </c>
      <c r="BK355">
        <f t="shared" si="320"/>
        <v>-47124249830.623711</v>
      </c>
    </row>
    <row r="356" spans="2:63" x14ac:dyDescent="0.3">
      <c r="B356">
        <f t="shared" si="310"/>
        <v>9688000</v>
      </c>
      <c r="C356">
        <f t="shared" si="289"/>
        <v>140877748224.28671</v>
      </c>
      <c r="D356">
        <f t="shared" si="290"/>
        <v>-51518536890.546532</v>
      </c>
      <c r="E356">
        <f t="shared" si="291"/>
        <v>-10216.930576088909</v>
      </c>
      <c r="F356">
        <f t="shared" si="292"/>
        <v>-27939.202365413785</v>
      </c>
      <c r="G356">
        <f t="shared" si="300"/>
        <v>-10294.50470575265</v>
      </c>
      <c r="H356">
        <f t="shared" si="301"/>
        <v>-27910.833757090553</v>
      </c>
      <c r="I356">
        <f t="shared" si="302"/>
        <v>-288246131.76107419</v>
      </c>
      <c r="J356">
        <f t="shared" si="303"/>
        <v>-781503345.19853544</v>
      </c>
      <c r="K356">
        <f t="shared" si="293"/>
        <v>-140877748224.28671</v>
      </c>
      <c r="L356">
        <f t="shared" si="294"/>
        <v>51518536890.546532</v>
      </c>
      <c r="M356">
        <f t="shared" si="295"/>
        <v>150002331942.16721</v>
      </c>
      <c r="N356">
        <f t="shared" si="296"/>
        <v>-0.93917038755505189</v>
      </c>
      <c r="O356">
        <f t="shared" si="297"/>
        <v>0.34345157320893716</v>
      </c>
      <c r="P356">
        <f t="shared" si="304"/>
        <v>5.8998977556359586E-3</v>
      </c>
      <c r="Q356">
        <f t="shared" si="298"/>
        <v>-5.5410092616958043E-3</v>
      </c>
      <c r="R356">
        <f t="shared" si="299"/>
        <v>2.0263291659450475E-3</v>
      </c>
      <c r="S356">
        <f t="shared" si="305"/>
        <v>140734711196.22147</v>
      </c>
      <c r="T356">
        <f t="shared" si="306"/>
        <v>-51909685723.662323</v>
      </c>
      <c r="U356">
        <f t="shared" si="311"/>
        <v>-140734711196.22147</v>
      </c>
      <c r="V356">
        <f t="shared" si="312"/>
        <v>51909685723.662323</v>
      </c>
      <c r="W356">
        <f t="shared" si="313"/>
        <v>150002914663.06</v>
      </c>
      <c r="X356">
        <f t="shared" si="314"/>
        <v>-0.93821317747287125</v>
      </c>
      <c r="Y356">
        <f t="shared" si="315"/>
        <v>0.34605784721092292</v>
      </c>
      <c r="Z356">
        <f t="shared" si="307"/>
        <v>5.8998519166998621E-3</v>
      </c>
      <c r="AA356">
        <f t="shared" si="316"/>
        <v>-5.5353188133863869E-3</v>
      </c>
      <c r="AB356">
        <f t="shared" si="317"/>
        <v>2.0416900531563917E-3</v>
      </c>
      <c r="AC356">
        <f t="shared" si="308"/>
        <v>-154.98892677481882</v>
      </c>
      <c r="AD356">
        <f t="shared" si="309"/>
        <v>57.167321488378967</v>
      </c>
      <c r="AG356">
        <f t="shared" si="318"/>
        <v>9688000</v>
      </c>
      <c r="AH356">
        <f t="shared" si="321"/>
        <v>159731865.33689919</v>
      </c>
      <c r="AI356">
        <f t="shared" si="322"/>
        <v>350287224.83564407</v>
      </c>
      <c r="AJ356">
        <f t="shared" si="323"/>
        <v>926.15546938426451</v>
      </c>
      <c r="AK356">
        <f t="shared" si="324"/>
        <v>-421.07743274754614</v>
      </c>
      <c r="AL356">
        <f t="shared" si="325"/>
        <v>910.53460406702868</v>
      </c>
      <c r="AM356">
        <f t="shared" si="326"/>
        <v>-455.33352529342005</v>
      </c>
      <c r="AN356">
        <f t="shared" si="327"/>
        <v>25494968.913876802</v>
      </c>
      <c r="AO356">
        <f t="shared" si="328"/>
        <v>-12749338.708215762</v>
      </c>
      <c r="AP356">
        <f t="shared" si="329"/>
        <v>-159731865.33689919</v>
      </c>
      <c r="AQ356">
        <f t="shared" si="330"/>
        <v>-350287224.83564407</v>
      </c>
      <c r="AR356">
        <f t="shared" si="331"/>
        <v>384987543.54792094</v>
      </c>
      <c r="AS356">
        <f t="shared" si="332"/>
        <v>-0.41490138580812741</v>
      </c>
      <c r="AT356">
        <f t="shared" si="333"/>
        <v>-0.90986638582513624</v>
      </c>
      <c r="AU356">
        <f>G*Mz/AR356^2</f>
        <v>2.6892561274892107E-3</v>
      </c>
      <c r="AV356">
        <f t="shared" si="334"/>
        <v>-1.1157760940882716E-3</v>
      </c>
      <c r="AW356">
        <f t="shared" si="335"/>
        <v>-2.4468637532767097E-3</v>
      </c>
      <c r="AX356">
        <f>AH356+AJ356*dt/2</f>
        <v>172698041.90827888</v>
      </c>
      <c r="AY356">
        <f>AI356+AK356*dt/2</f>
        <v>344392140.77717841</v>
      </c>
      <c r="AZ356">
        <f t="shared" si="336"/>
        <v>-172698041.90827888</v>
      </c>
      <c r="BA356">
        <f t="shared" si="337"/>
        <v>-344392140.77717841</v>
      </c>
      <c r="BB356">
        <f t="shared" si="338"/>
        <v>385266868.94676208</v>
      </c>
      <c r="BC356">
        <f t="shared" si="339"/>
        <v>-0.4482556270161478</v>
      </c>
      <c r="BD356">
        <f t="shared" si="340"/>
        <v>-0.89390541605270524</v>
      </c>
      <c r="BE356">
        <f>G*Mz/BB356^2</f>
        <v>2.685358023124067E-3</v>
      </c>
      <c r="BF356">
        <f t="shared" si="341"/>
        <v>-1.2037268444183217E-3</v>
      </c>
      <c r="BG356">
        <f t="shared" si="342"/>
        <v>-2.4004560809111892E-3</v>
      </c>
      <c r="BH356">
        <f>BF356*dt</f>
        <v>-33.704351643713011</v>
      </c>
      <c r="BI356">
        <f>BG356*dt</f>
        <v>-67.212770265513299</v>
      </c>
      <c r="BJ356">
        <f t="shared" si="319"/>
        <v>142475066877.6557</v>
      </c>
      <c r="BK356">
        <f t="shared" si="320"/>
        <v>-48015664642.190094</v>
      </c>
    </row>
    <row r="357" spans="2:63" x14ac:dyDescent="0.3">
      <c r="B357">
        <f t="shared" si="310"/>
        <v>9716000</v>
      </c>
      <c r="C357">
        <f t="shared" si="289"/>
        <v>140589502092.52563</v>
      </c>
      <c r="D357">
        <f t="shared" si="290"/>
        <v>-52300040235.745064</v>
      </c>
      <c r="E357">
        <f t="shared" si="291"/>
        <v>-10371.919502863728</v>
      </c>
      <c r="F357">
        <f t="shared" si="292"/>
        <v>-27882.035043925407</v>
      </c>
      <c r="G357">
        <f t="shared" si="300"/>
        <v>-10449.334896175722</v>
      </c>
      <c r="H357">
        <f t="shared" si="301"/>
        <v>-27853.236107128414</v>
      </c>
      <c r="I357">
        <f t="shared" si="302"/>
        <v>-292581377.09292024</v>
      </c>
      <c r="J357">
        <f t="shared" si="303"/>
        <v>-779890610.99959564</v>
      </c>
      <c r="K357">
        <f t="shared" si="293"/>
        <v>-140589502092.52563</v>
      </c>
      <c r="L357">
        <f t="shared" si="294"/>
        <v>52300040235.745064</v>
      </c>
      <c r="M357">
        <f t="shared" si="295"/>
        <v>150002341006.01505</v>
      </c>
      <c r="N357">
        <f t="shared" si="296"/>
        <v>-0.93724871991756475</v>
      </c>
      <c r="O357">
        <f t="shared" si="297"/>
        <v>0.34866149344727793</v>
      </c>
      <c r="P357">
        <f t="shared" si="304"/>
        <v>5.8998970426367677E-3</v>
      </c>
      <c r="Q357">
        <f t="shared" si="298"/>
        <v>-5.5296709508567366E-3</v>
      </c>
      <c r="R357">
        <f t="shared" si="299"/>
        <v>2.0570669140709138E-3</v>
      </c>
      <c r="S357">
        <f t="shared" si="305"/>
        <v>140444295219.48553</v>
      </c>
      <c r="T357">
        <f t="shared" si="306"/>
        <v>-52690388726.360016</v>
      </c>
      <c r="U357">
        <f t="shared" si="311"/>
        <v>-140444295219.48553</v>
      </c>
      <c r="V357">
        <f t="shared" si="312"/>
        <v>52690388726.360016</v>
      </c>
      <c r="W357">
        <f t="shared" si="313"/>
        <v>150002923717.61603</v>
      </c>
      <c r="X357">
        <f t="shared" si="314"/>
        <v>-0.9362770520651662</v>
      </c>
      <c r="Y357">
        <f t="shared" si="315"/>
        <v>0.35126241156172988</v>
      </c>
      <c r="Z357">
        <f t="shared" si="307"/>
        <v>5.8998512044399036E-3</v>
      </c>
      <c r="AA357">
        <f t="shared" si="316"/>
        <v>-5.5238952933161127E-3</v>
      </c>
      <c r="AB357">
        <f t="shared" si="317"/>
        <v>2.0723959619269373E-3</v>
      </c>
      <c r="AC357">
        <f t="shared" si="308"/>
        <v>-154.66906821285116</v>
      </c>
      <c r="AD357">
        <f t="shared" si="309"/>
        <v>58.027086933954244</v>
      </c>
      <c r="AG357">
        <f t="shared" si="318"/>
        <v>9716000</v>
      </c>
      <c r="AH357">
        <f t="shared" si="321"/>
        <v>185226834.25077599</v>
      </c>
      <c r="AI357">
        <f t="shared" si="322"/>
        <v>337537886.12742829</v>
      </c>
      <c r="AJ357">
        <f t="shared" si="323"/>
        <v>892.45111774055147</v>
      </c>
      <c r="AK357">
        <f t="shared" si="324"/>
        <v>-488.29020301305945</v>
      </c>
      <c r="AL357">
        <f t="shared" si="325"/>
        <v>874.34164454572363</v>
      </c>
      <c r="AM357">
        <f t="shared" si="326"/>
        <v>-521.29100079588886</v>
      </c>
      <c r="AN357">
        <f t="shared" si="327"/>
        <v>24481566.047280263</v>
      </c>
      <c r="AO357">
        <f t="shared" si="328"/>
        <v>-14596148.022284888</v>
      </c>
      <c r="AP357">
        <f t="shared" si="329"/>
        <v>-185226834.25077599</v>
      </c>
      <c r="AQ357">
        <f t="shared" si="330"/>
        <v>-337537886.12742829</v>
      </c>
      <c r="AR357">
        <f t="shared" si="331"/>
        <v>385020525.03462356</v>
      </c>
      <c r="AS357">
        <f t="shared" si="332"/>
        <v>-0.48108301300072037</v>
      </c>
      <c r="AT357">
        <f t="shared" si="333"/>
        <v>-0.87667504504357185</v>
      </c>
      <c r="AU357">
        <f>G*Mz/AR357^2</f>
        <v>2.6887954150828113E-3</v>
      </c>
      <c r="AV357">
        <f t="shared" si="334"/>
        <v>-1.2935337996305616E-3</v>
      </c>
      <c r="AW357">
        <f t="shared" si="335"/>
        <v>-2.3571998416306731E-3</v>
      </c>
      <c r="AX357">
        <f>AH357+AJ357*dt/2</f>
        <v>197721149.89914373</v>
      </c>
      <c r="AY357">
        <f>AI357+AK357*dt/2</f>
        <v>330701823.28524548</v>
      </c>
      <c r="AZ357">
        <f t="shared" si="336"/>
        <v>-197721149.89914373</v>
      </c>
      <c r="BA357">
        <f t="shared" si="337"/>
        <v>-330701823.28524548</v>
      </c>
      <c r="BB357">
        <f t="shared" si="338"/>
        <v>385301633.84240329</v>
      </c>
      <c r="BC357">
        <f t="shared" si="339"/>
        <v>-0.51315938613438628</v>
      </c>
      <c r="BD357">
        <f t="shared" si="340"/>
        <v>-0.85829333238828076</v>
      </c>
      <c r="BE357">
        <f>G*Mz/BB357^2</f>
        <v>2.6848734574146348E-3</v>
      </c>
      <c r="BF357">
        <f t="shared" si="341"/>
        <v>-1.3777680152554012E-3</v>
      </c>
      <c r="BG357">
        <f t="shared" si="342"/>
        <v>-2.3044089868052516E-3</v>
      </c>
      <c r="BH357">
        <f>BF357*dt</f>
        <v>-38.577504427151233</v>
      </c>
      <c r="BI357">
        <f>BG357*dt</f>
        <v>-64.523451630547044</v>
      </c>
      <c r="BJ357">
        <f t="shared" si="319"/>
        <v>142441770435.03339</v>
      </c>
      <c r="BK357">
        <f t="shared" si="320"/>
        <v>-48924661374.470779</v>
      </c>
    </row>
    <row r="358" spans="2:63" x14ac:dyDescent="0.3">
      <c r="B358">
        <f t="shared" si="310"/>
        <v>9744000</v>
      </c>
      <c r="C358">
        <f t="shared" si="289"/>
        <v>140296920715.43271</v>
      </c>
      <c r="D358">
        <f t="shared" si="290"/>
        <v>-53079930846.744659</v>
      </c>
      <c r="E358">
        <f t="shared" si="291"/>
        <v>-10526.58857107658</v>
      </c>
      <c r="F358">
        <f t="shared" si="292"/>
        <v>-27824.007956991452</v>
      </c>
      <c r="G358">
        <f t="shared" si="300"/>
        <v>-10603.842840927231</v>
      </c>
      <c r="H358">
        <f t="shared" si="301"/>
        <v>-27794.779579915339</v>
      </c>
      <c r="I358">
        <f t="shared" si="302"/>
        <v>-296907599.54596245</v>
      </c>
      <c r="J358">
        <f t="shared" si="303"/>
        <v>-778253828.23762953</v>
      </c>
      <c r="K358">
        <f t="shared" si="293"/>
        <v>-140296920715.43271</v>
      </c>
      <c r="L358">
        <f t="shared" si="294"/>
        <v>53079930846.744659</v>
      </c>
      <c r="M358">
        <f t="shared" si="295"/>
        <v>150002350051.34955</v>
      </c>
      <c r="N358">
        <f t="shared" si="296"/>
        <v>-0.93529815144499784</v>
      </c>
      <c r="O358">
        <f t="shared" si="297"/>
        <v>0.35386066170679376</v>
      </c>
      <c r="P358">
        <f t="shared" si="304"/>
        <v>5.8998963310940393E-3</v>
      </c>
      <c r="Q358">
        <f t="shared" si="298"/>
        <v>-5.5181621321893802E-3</v>
      </c>
      <c r="R358">
        <f t="shared" si="299"/>
        <v>2.0877412197224214E-3</v>
      </c>
      <c r="S358">
        <f t="shared" si="305"/>
        <v>140149548475.43762</v>
      </c>
      <c r="T358">
        <f t="shared" si="306"/>
        <v>-53469466958.14254</v>
      </c>
      <c r="U358">
        <f t="shared" si="311"/>
        <v>-140149548475.43762</v>
      </c>
      <c r="V358">
        <f t="shared" si="312"/>
        <v>53469466958.14254</v>
      </c>
      <c r="W358">
        <f t="shared" si="313"/>
        <v>150002932753.51965</v>
      </c>
      <c r="X358">
        <f t="shared" si="314"/>
        <v>-0.93431205578978371</v>
      </c>
      <c r="Y358">
        <f t="shared" si="315"/>
        <v>0.35645614373421602</v>
      </c>
      <c r="Z358">
        <f t="shared" si="307"/>
        <v>5.8998504936473304E-3</v>
      </c>
      <c r="AA358">
        <f t="shared" si="316"/>
        <v>-5.5123014435720071E-3</v>
      </c>
      <c r="AB358">
        <f t="shared" si="317"/>
        <v>2.103037955573938E-3</v>
      </c>
      <c r="AC358">
        <f t="shared" si="308"/>
        <v>-154.34444042001618</v>
      </c>
      <c r="AD358">
        <f t="shared" si="309"/>
        <v>58.885062756070262</v>
      </c>
      <c r="AG358">
        <f t="shared" si="318"/>
        <v>9744000</v>
      </c>
      <c r="AH358">
        <f t="shared" si="321"/>
        <v>209708400.29805624</v>
      </c>
      <c r="AI358">
        <f t="shared" si="322"/>
        <v>322941738.10514343</v>
      </c>
      <c r="AJ358">
        <f t="shared" si="323"/>
        <v>853.87361331340026</v>
      </c>
      <c r="AK358">
        <f t="shared" si="324"/>
        <v>-552.81365464360647</v>
      </c>
      <c r="AL358">
        <f t="shared" si="325"/>
        <v>833.37644163255925</v>
      </c>
      <c r="AM358">
        <f t="shared" si="326"/>
        <v>-584.37839997303661</v>
      </c>
      <c r="AN358">
        <f t="shared" si="327"/>
        <v>23334540.365711659</v>
      </c>
      <c r="AO358">
        <f t="shared" si="328"/>
        <v>-16362595.199245024</v>
      </c>
      <c r="AP358">
        <f t="shared" si="329"/>
        <v>-209708400.29805624</v>
      </c>
      <c r="AQ358">
        <f t="shared" si="330"/>
        <v>-322941738.10514343</v>
      </c>
      <c r="AR358">
        <f t="shared" si="331"/>
        <v>385057111.82361096</v>
      </c>
      <c r="AS358">
        <f t="shared" si="332"/>
        <v>-0.54461635393484331</v>
      </c>
      <c r="AT358">
        <f t="shared" si="333"/>
        <v>-0.83868529677508807</v>
      </c>
      <c r="AU358">
        <f>G*Mz/AR358^2</f>
        <v>2.6882844793599541E-3</v>
      </c>
      <c r="AV358">
        <f t="shared" si="334"/>
        <v>-1.4640836914886466E-3</v>
      </c>
      <c r="AW358">
        <f t="shared" si="335"/>
        <v>-2.2546246663878661E-3</v>
      </c>
      <c r="AX358">
        <f>AH358+AJ358*dt/2</f>
        <v>221662630.88444385</v>
      </c>
      <c r="AY358">
        <f>AI358+AK358*dt/2</f>
        <v>315202346.94013292</v>
      </c>
      <c r="AZ358">
        <f t="shared" si="336"/>
        <v>-221662630.88444385</v>
      </c>
      <c r="BA358">
        <f t="shared" si="337"/>
        <v>-315202346.94013292</v>
      </c>
      <c r="BB358">
        <f t="shared" si="338"/>
        <v>385339903.78259701</v>
      </c>
      <c r="BC358">
        <f t="shared" si="339"/>
        <v>-0.57523923348852701</v>
      </c>
      <c r="BD358">
        <f t="shared" si="340"/>
        <v>-0.81798522251660022</v>
      </c>
      <c r="BE358">
        <f>G*Mz/BB358^2</f>
        <v>2.6843401887687393E-3</v>
      </c>
      <c r="BF358">
        <f t="shared" si="341"/>
        <v>-1.5441377926097774E-3</v>
      </c>
      <c r="BG358">
        <f t="shared" si="342"/>
        <v>-2.1957506066202499E-3</v>
      </c>
      <c r="BH358">
        <f>BF358*dt</f>
        <v>-43.235858193073767</v>
      </c>
      <c r="BI358">
        <f>BG358*dt</f>
        <v>-61.481016985366999</v>
      </c>
      <c r="BJ358">
        <f t="shared" si="319"/>
        <v>142394004718.41327</v>
      </c>
      <c r="BK358">
        <f t="shared" si="320"/>
        <v>-49850513465.693222</v>
      </c>
    </row>
    <row r="359" spans="2:63" x14ac:dyDescent="0.3">
      <c r="B359">
        <f t="shared" si="310"/>
        <v>9772000</v>
      </c>
      <c r="C359">
        <f t="shared" si="289"/>
        <v>140000013115.88675</v>
      </c>
      <c r="D359">
        <f t="shared" si="290"/>
        <v>-53858184674.982292</v>
      </c>
      <c r="E359">
        <f t="shared" si="291"/>
        <v>-10680.933011496596</v>
      </c>
      <c r="F359">
        <f t="shared" si="292"/>
        <v>-27765.122894235381</v>
      </c>
      <c r="G359">
        <f t="shared" si="300"/>
        <v>-10758.023775746287</v>
      </c>
      <c r="H359">
        <f t="shared" si="301"/>
        <v>-27735.465978315962</v>
      </c>
      <c r="I359">
        <f t="shared" si="302"/>
        <v>-301224665.72089607</v>
      </c>
      <c r="J359">
        <f t="shared" si="303"/>
        <v>-776593047.39284694</v>
      </c>
      <c r="K359">
        <f t="shared" si="293"/>
        <v>-140000013115.88675</v>
      </c>
      <c r="L359">
        <f t="shared" si="294"/>
        <v>53858184674.982292</v>
      </c>
      <c r="M359">
        <f t="shared" si="295"/>
        <v>150002359077.89236</v>
      </c>
      <c r="N359">
        <f t="shared" si="296"/>
        <v>-0.93331874229516842</v>
      </c>
      <c r="O359">
        <f t="shared" si="297"/>
        <v>0.35904891767078889</v>
      </c>
      <c r="P359">
        <f t="shared" si="304"/>
        <v>5.89989562102967E-3</v>
      </c>
      <c r="Q359">
        <f t="shared" si="298"/>
        <v>-5.506483160692183E-3</v>
      </c>
      <c r="R359">
        <f t="shared" si="299"/>
        <v>2.1183511371013299E-3</v>
      </c>
      <c r="S359">
        <f t="shared" si="305"/>
        <v>139850480053.7258</v>
      </c>
      <c r="T359">
        <f t="shared" si="306"/>
        <v>-54246896395.501587</v>
      </c>
      <c r="U359">
        <f t="shared" si="311"/>
        <v>-139850480053.7258</v>
      </c>
      <c r="V359">
        <f t="shared" si="312"/>
        <v>54246896395.501587</v>
      </c>
      <c r="W359">
        <f t="shared" si="313"/>
        <v>150002941770.49277</v>
      </c>
      <c r="X359">
        <f t="shared" si="314"/>
        <v>-0.93231824924940188</v>
      </c>
      <c r="Y359">
        <f t="shared" si="315"/>
        <v>0.36163888357936558</v>
      </c>
      <c r="Z359">
        <f t="shared" si="307"/>
        <v>5.899849784344019E-3</v>
      </c>
      <c r="AA359">
        <f t="shared" si="316"/>
        <v>-5.5005376217740773E-3</v>
      </c>
      <c r="AB359">
        <f t="shared" si="317"/>
        <v>2.1336150892961319E-3</v>
      </c>
      <c r="AC359">
        <f t="shared" si="308"/>
        <v>-154.01505340967415</v>
      </c>
      <c r="AD359">
        <f t="shared" si="309"/>
        <v>59.741222500291691</v>
      </c>
      <c r="AG359">
        <f t="shared" si="318"/>
        <v>9772000</v>
      </c>
      <c r="AH359">
        <f t="shared" si="321"/>
        <v>233042940.6637679</v>
      </c>
      <c r="AI359">
        <f t="shared" si="322"/>
        <v>306579142.90589839</v>
      </c>
      <c r="AJ359">
        <f t="shared" si="323"/>
        <v>810.63775512032646</v>
      </c>
      <c r="AK359">
        <f t="shared" si="324"/>
        <v>-614.29467162897345</v>
      </c>
      <c r="AL359">
        <f t="shared" si="325"/>
        <v>787.86693164100745</v>
      </c>
      <c r="AM359">
        <f t="shared" si="326"/>
        <v>-644.25077982803418</v>
      </c>
      <c r="AN359">
        <f t="shared" si="327"/>
        <v>22060274.08594821</v>
      </c>
      <c r="AO359">
        <f t="shared" si="328"/>
        <v>-18039021.835184958</v>
      </c>
      <c r="AP359">
        <f t="shared" si="329"/>
        <v>-233042940.6637679</v>
      </c>
      <c r="AQ359">
        <f t="shared" si="330"/>
        <v>-306579142.90589839</v>
      </c>
      <c r="AR359">
        <f t="shared" si="331"/>
        <v>385097108.60785711</v>
      </c>
      <c r="AS359">
        <f t="shared" si="332"/>
        <v>-0.60515370137737035</v>
      </c>
      <c r="AT359">
        <f t="shared" si="333"/>
        <v>-0.79610865948642251</v>
      </c>
      <c r="AU359">
        <f>G*Mz/AR359^2</f>
        <v>2.6877260895503668E-3</v>
      </c>
      <c r="AV359">
        <f t="shared" si="334"/>
        <v>-1.62648739137993E-3</v>
      </c>
      <c r="AW359">
        <f t="shared" si="335"/>
        <v>-2.1397220142186269E-3</v>
      </c>
      <c r="AX359">
        <f>AH359+AJ359*dt/2</f>
        <v>244391869.23545247</v>
      </c>
      <c r="AY359">
        <f>AI359+AK359*dt/2</f>
        <v>297979017.50309277</v>
      </c>
      <c r="AZ359">
        <f t="shared" si="336"/>
        <v>-244391869.23545247</v>
      </c>
      <c r="BA359">
        <f t="shared" si="337"/>
        <v>-297979017.50309277</v>
      </c>
      <c r="BB359">
        <f t="shared" si="338"/>
        <v>385381474.15321743</v>
      </c>
      <c r="BC359">
        <f t="shared" si="339"/>
        <v>-0.63415572783420504</v>
      </c>
      <c r="BD359">
        <f t="shared" si="340"/>
        <v>-0.77320534973257227</v>
      </c>
      <c r="BE359">
        <f>G*Mz/BB359^2</f>
        <v>2.6837611106056512E-3</v>
      </c>
      <c r="BF359">
        <f t="shared" si="341"/>
        <v>-1.7019224804292611E-3</v>
      </c>
      <c r="BG359">
        <f t="shared" si="342"/>
        <v>-2.0750984481245189E-3</v>
      </c>
      <c r="BH359">
        <f>BF359*dt</f>
        <v>-47.653829452019309</v>
      </c>
      <c r="BI359">
        <f>BG359*dt</f>
        <v>-58.102756547486528</v>
      </c>
      <c r="BJ359">
        <f t="shared" si="319"/>
        <v>142330442522.52441</v>
      </c>
      <c r="BK359">
        <f t="shared" si="320"/>
        <v>-50792393245.923309</v>
      </c>
    </row>
    <row r="360" spans="2:63" x14ac:dyDescent="0.3">
      <c r="B360">
        <f t="shared" si="310"/>
        <v>9800000</v>
      </c>
      <c r="C360">
        <f t="shared" si="289"/>
        <v>139698788450.16586</v>
      </c>
      <c r="D360">
        <f t="shared" si="290"/>
        <v>-54634777722.375137</v>
      </c>
      <c r="E360">
        <f t="shared" si="291"/>
        <v>-10834.94806490627</v>
      </c>
      <c r="F360">
        <f t="shared" si="292"/>
        <v>-27705.381671735089</v>
      </c>
      <c r="G360">
        <f t="shared" si="300"/>
        <v>-10911.872946458803</v>
      </c>
      <c r="H360">
        <f t="shared" si="301"/>
        <v>-27675.297131621544</v>
      </c>
      <c r="I360">
        <f t="shared" si="302"/>
        <v>-305532442.50084651</v>
      </c>
      <c r="J360">
        <f t="shared" si="303"/>
        <v>-774908319.68540323</v>
      </c>
      <c r="K360">
        <f t="shared" si="293"/>
        <v>-139698788450.16586</v>
      </c>
      <c r="L360">
        <f t="shared" si="294"/>
        <v>54634777722.375137</v>
      </c>
      <c r="M360">
        <f t="shared" si="295"/>
        <v>150002368085.36569</v>
      </c>
      <c r="N360">
        <f t="shared" si="296"/>
        <v>-0.93131055351515446</v>
      </c>
      <c r="O360">
        <f t="shared" si="297"/>
        <v>0.36422610135916472</v>
      </c>
      <c r="P360">
        <f t="shared" si="304"/>
        <v>5.8998949124655113E-3</v>
      </c>
      <c r="Q360">
        <f t="shared" si="298"/>
        <v>-5.4946343966094987E-3</v>
      </c>
      <c r="R360">
        <f t="shared" si="299"/>
        <v>2.1488957223960835E-3</v>
      </c>
      <c r="S360">
        <f t="shared" si="305"/>
        <v>139547099177.25717</v>
      </c>
      <c r="T360">
        <f t="shared" si="306"/>
        <v>-55022653065.779427</v>
      </c>
      <c r="U360">
        <f t="shared" si="311"/>
        <v>-139547099177.25717</v>
      </c>
      <c r="V360">
        <f t="shared" si="312"/>
        <v>55022653065.779427</v>
      </c>
      <c r="W360">
        <f t="shared" si="313"/>
        <v>150002950768.25781</v>
      </c>
      <c r="X360">
        <f t="shared" si="314"/>
        <v>-0.93029569393502087</v>
      </c>
      <c r="Y360">
        <f t="shared" si="315"/>
        <v>0.36681047128722744</v>
      </c>
      <c r="Z360">
        <f t="shared" si="307"/>
        <v>5.8998490765518018E-3</v>
      </c>
      <c r="AA360">
        <f t="shared" si="316"/>
        <v>-5.4886041907826503E-3</v>
      </c>
      <c r="AB360">
        <f t="shared" si="317"/>
        <v>2.1641264202934799E-3</v>
      </c>
      <c r="AC360">
        <f t="shared" si="308"/>
        <v>-153.68091734191421</v>
      </c>
      <c r="AD360">
        <f t="shared" si="309"/>
        <v>60.595539768217435</v>
      </c>
      <c r="AG360">
        <f t="shared" si="318"/>
        <v>9800000</v>
      </c>
      <c r="AH360">
        <f t="shared" si="321"/>
        <v>255103214.7497161</v>
      </c>
      <c r="AI360">
        <f t="shared" si="322"/>
        <v>288540121.07071346</v>
      </c>
      <c r="AJ360">
        <f t="shared" si="323"/>
        <v>762.98392566830717</v>
      </c>
      <c r="AK360">
        <f t="shared" si="324"/>
        <v>-672.39742817645993</v>
      </c>
      <c r="AL360">
        <f t="shared" si="325"/>
        <v>738.06595945490176</v>
      </c>
      <c r="AM360">
        <f t="shared" si="326"/>
        <v>-700.5814437918882</v>
      </c>
      <c r="AN360">
        <f t="shared" si="327"/>
        <v>20665846.86473725</v>
      </c>
      <c r="AO360">
        <f t="shared" si="328"/>
        <v>-19616280.426172871</v>
      </c>
      <c r="AP360">
        <f t="shared" si="329"/>
        <v>-255103214.7497161</v>
      </c>
      <c r="AQ360">
        <f t="shared" si="330"/>
        <v>-288540121.07071346</v>
      </c>
      <c r="AR360">
        <f t="shared" si="331"/>
        <v>385140301.24506801</v>
      </c>
      <c r="AS360">
        <f t="shared" si="332"/>
        <v>-0.66236437455396746</v>
      </c>
      <c r="AT360">
        <f t="shared" si="333"/>
        <v>-0.74918184396161891</v>
      </c>
      <c r="AU360">
        <f>G*Mz/AR360^2</f>
        <v>2.6871232782220526E-3</v>
      </c>
      <c r="AV360">
        <f t="shared" si="334"/>
        <v>-1.7798547295289565E-3</v>
      </c>
      <c r="AW360">
        <f t="shared" si="335"/>
        <v>-2.0131439725305875E-3</v>
      </c>
      <c r="AX360">
        <f>AH360+AJ360*dt/2</f>
        <v>265784989.70907241</v>
      </c>
      <c r="AY360">
        <f>AI360+AK360*dt/2</f>
        <v>279126557.07624304</v>
      </c>
      <c r="AZ360">
        <f t="shared" si="336"/>
        <v>-265784989.70907241</v>
      </c>
      <c r="BA360">
        <f t="shared" si="337"/>
        <v>-279126557.07624304</v>
      </c>
      <c r="BB360">
        <f t="shared" si="338"/>
        <v>385426122.12963575</v>
      </c>
      <c r="BC360">
        <f t="shared" si="339"/>
        <v>-0.68958737991214103</v>
      </c>
      <c r="BD360">
        <f t="shared" si="340"/>
        <v>-0.72420248927072073</v>
      </c>
      <c r="BE360">
        <f>G*Mz/BB360^2</f>
        <v>2.6831393698588221E-3</v>
      </c>
      <c r="BF360">
        <f t="shared" si="341"/>
        <v>-1.8502590480000583E-3</v>
      </c>
      <c r="BG360">
        <f t="shared" si="342"/>
        <v>-1.9431362107120321E-3</v>
      </c>
      <c r="BH360">
        <f>BF360*dt</f>
        <v>-51.80725334400163</v>
      </c>
      <c r="BI360">
        <f>BG360*dt</f>
        <v>-54.407813899936897</v>
      </c>
      <c r="BJ360">
        <f t="shared" si="319"/>
        <v>142249820597.66302</v>
      </c>
      <c r="BK360">
        <f t="shared" si="320"/>
        <v>-51749376511.667999</v>
      </c>
    </row>
    <row r="361" spans="2:63" x14ac:dyDescent="0.3">
      <c r="B361">
        <f t="shared" si="310"/>
        <v>9828000</v>
      </c>
      <c r="C361">
        <f t="shared" si="289"/>
        <v>139393256007.66501</v>
      </c>
      <c r="D361">
        <f t="shared" si="290"/>
        <v>-55409686042.060539</v>
      </c>
      <c r="E361">
        <f t="shared" si="291"/>
        <v>-10988.628982248185</v>
      </c>
      <c r="F361">
        <f t="shared" si="292"/>
        <v>-27644.78613196687</v>
      </c>
      <c r="G361">
        <f t="shared" si="300"/>
        <v>-11065.385609124072</v>
      </c>
      <c r="H361">
        <f t="shared" si="301"/>
        <v>-27614.274895493516</v>
      </c>
      <c r="I361">
        <f t="shared" si="302"/>
        <v>-309830797.05547404</v>
      </c>
      <c r="J361">
        <f t="shared" si="303"/>
        <v>-773199697.07381845</v>
      </c>
      <c r="K361">
        <f t="shared" si="293"/>
        <v>-139393256007.66501</v>
      </c>
      <c r="L361">
        <f t="shared" si="294"/>
        <v>55409686042.060539</v>
      </c>
      <c r="M361">
        <f t="shared" si="295"/>
        <v>150002377073.49225</v>
      </c>
      <c r="N361">
        <f t="shared" si="296"/>
        <v>-0.92927364703941062</v>
      </c>
      <c r="O361">
        <f t="shared" si="297"/>
        <v>0.36939205313335194</v>
      </c>
      <c r="P361">
        <f t="shared" si="304"/>
        <v>5.8998942054233755E-3</v>
      </c>
      <c r="Q361">
        <f t="shared" si="298"/>
        <v>-5.4826162054204654E-3</v>
      </c>
      <c r="R361">
        <f t="shared" si="299"/>
        <v>2.1793740338109067E-3</v>
      </c>
      <c r="S361">
        <f t="shared" si="305"/>
        <v>139239415201.91354</v>
      </c>
      <c r="T361">
        <f t="shared" si="306"/>
        <v>-55796713047.908073</v>
      </c>
      <c r="U361">
        <f t="shared" si="311"/>
        <v>-139239415201.91354</v>
      </c>
      <c r="V361">
        <f t="shared" si="312"/>
        <v>55796713047.908073</v>
      </c>
      <c r="W361">
        <f t="shared" si="313"/>
        <v>150002959746.5379</v>
      </c>
      <c r="X361">
        <f t="shared" si="314"/>
        <v>-0.92824445222406493</v>
      </c>
      <c r="Y361">
        <f t="shared" si="315"/>
        <v>0.37197074739184188</v>
      </c>
      <c r="Z361">
        <f t="shared" si="307"/>
        <v>5.8998483702924582E-3</v>
      </c>
      <c r="AA361">
        <f t="shared" si="316"/>
        <v>-5.4765015186871652E-3</v>
      </c>
      <c r="AB361">
        <f t="shared" si="317"/>
        <v>2.1945710077962261E-3</v>
      </c>
      <c r="AC361">
        <f t="shared" si="308"/>
        <v>-153.34204252324062</v>
      </c>
      <c r="AD361">
        <f t="shared" si="309"/>
        <v>61.447988218294334</v>
      </c>
      <c r="AG361">
        <f t="shared" si="318"/>
        <v>9828000</v>
      </c>
      <c r="AH361">
        <f t="shared" si="321"/>
        <v>275769061.61445338</v>
      </c>
      <c r="AI361">
        <f t="shared" si="322"/>
        <v>268923840.64454061</v>
      </c>
      <c r="AJ361">
        <f t="shared" si="323"/>
        <v>711.17667232430551</v>
      </c>
      <c r="AK361">
        <f t="shared" si="324"/>
        <v>-726.80524207639678</v>
      </c>
      <c r="AL361">
        <f t="shared" si="325"/>
        <v>684.24979020611966</v>
      </c>
      <c r="AM361">
        <f t="shared" si="326"/>
        <v>-753.06373718608108</v>
      </c>
      <c r="AN361">
        <f t="shared" si="327"/>
        <v>19158994.125771351</v>
      </c>
      <c r="AO361">
        <f t="shared" si="328"/>
        <v>-21085784.641210269</v>
      </c>
      <c r="AP361">
        <f t="shared" si="329"/>
        <v>-275769061.61445338</v>
      </c>
      <c r="AQ361">
        <f t="shared" si="330"/>
        <v>-268923840.64454061</v>
      </c>
      <c r="AR361">
        <f t="shared" si="331"/>
        <v>385186457.97941345</v>
      </c>
      <c r="AS361">
        <f t="shared" si="332"/>
        <v>-0.71593654424162556</v>
      </c>
      <c r="AT361">
        <f t="shared" si="333"/>
        <v>-0.69816535621538756</v>
      </c>
      <c r="AU361">
        <f>G*Mz/AR361^2</f>
        <v>2.6864793230591691E-3</v>
      </c>
      <c r="AV361">
        <f t="shared" si="334"/>
        <v>-1.9233487227275632E-3</v>
      </c>
      <c r="AW361">
        <f t="shared" si="335"/>
        <v>-1.875606793548878E-3</v>
      </c>
      <c r="AX361">
        <f>AH361+AJ361*dt/2</f>
        <v>285725535.02699363</v>
      </c>
      <c r="AY361">
        <f>AI361+AK361*dt/2</f>
        <v>258748567.25547105</v>
      </c>
      <c r="AZ361">
        <f t="shared" si="336"/>
        <v>-285725535.02699363</v>
      </c>
      <c r="BA361">
        <f t="shared" si="337"/>
        <v>-258748567.25547105</v>
      </c>
      <c r="BB361">
        <f t="shared" si="338"/>
        <v>385473607.94640768</v>
      </c>
      <c r="BC361">
        <f t="shared" si="339"/>
        <v>-0.74123241938451467</v>
      </c>
      <c r="BD361">
        <f t="shared" si="340"/>
        <v>-0.6712484640231059</v>
      </c>
      <c r="BE361">
        <f>G*Mz/BB361^2</f>
        <v>2.682478348123006E-3</v>
      </c>
      <c r="BF361">
        <f t="shared" si="341"/>
        <v>-1.9883399159257922E-3</v>
      </c>
      <c r="BG361">
        <f t="shared" si="342"/>
        <v>-1.8006094709528062E-3</v>
      </c>
      <c r="BH361">
        <f>BF361*dt</f>
        <v>-55.673517645922182</v>
      </c>
      <c r="BI361">
        <f>BG361*dt</f>
        <v>-50.41706518667857</v>
      </c>
      <c r="BJ361">
        <f t="shared" si="319"/>
        <v>142150946623.80954</v>
      </c>
      <c r="BK361">
        <f t="shared" si="320"/>
        <v>-52720447635.615135</v>
      </c>
    </row>
    <row r="362" spans="2:63" x14ac:dyDescent="0.3">
      <c r="B362">
        <f t="shared" si="310"/>
        <v>9856000</v>
      </c>
      <c r="C362">
        <f t="shared" si="289"/>
        <v>139083425210.60953</v>
      </c>
      <c r="D362">
        <f t="shared" si="290"/>
        <v>-56182885739.134361</v>
      </c>
      <c r="E362">
        <f t="shared" si="291"/>
        <v>-11141.971024771425</v>
      </c>
      <c r="F362">
        <f t="shared" si="292"/>
        <v>-27583.338143748577</v>
      </c>
      <c r="G362">
        <f t="shared" si="300"/>
        <v>-11218.557030181013</v>
      </c>
      <c r="H362">
        <f t="shared" si="301"/>
        <v>-27552.401151906248</v>
      </c>
      <c r="I362">
        <f t="shared" si="302"/>
        <v>-314119596.84506834</v>
      </c>
      <c r="J362">
        <f t="shared" si="303"/>
        <v>-771467232.25337493</v>
      </c>
      <c r="K362">
        <f t="shared" si="293"/>
        <v>-139083425210.60953</v>
      </c>
      <c r="L362">
        <f t="shared" si="294"/>
        <v>56182885739.134361</v>
      </c>
      <c r="M362">
        <f t="shared" si="295"/>
        <v>150002386041.99548</v>
      </c>
      <c r="N362">
        <f t="shared" si="296"/>
        <v>-0.92720808568785684</v>
      </c>
      <c r="O362">
        <f t="shared" si="297"/>
        <v>0.37454661370123205</v>
      </c>
      <c r="P362">
        <f t="shared" si="304"/>
        <v>5.8998934999250153E-3</v>
      </c>
      <c r="Q362">
        <f t="shared" si="298"/>
        <v>-5.4704289578277028E-3</v>
      </c>
      <c r="R362">
        <f t="shared" si="299"/>
        <v>2.2097851315948246E-3</v>
      </c>
      <c r="S362">
        <f t="shared" si="305"/>
        <v>138927437616.26273</v>
      </c>
      <c r="T362">
        <f t="shared" si="306"/>
        <v>-56569052473.146843</v>
      </c>
      <c r="U362">
        <f t="shared" si="311"/>
        <v>-138927437616.26273</v>
      </c>
      <c r="V362">
        <f t="shared" si="312"/>
        <v>56569052473.146843</v>
      </c>
      <c r="W362">
        <f t="shared" si="313"/>
        <v>150002968705.05667</v>
      </c>
      <c r="X362">
        <f t="shared" si="314"/>
        <v>-0.92616458737845908</v>
      </c>
      <c r="Y362">
        <f t="shared" si="315"/>
        <v>0.377119552776157</v>
      </c>
      <c r="Z362">
        <f t="shared" si="307"/>
        <v>5.8998476655877279E-3</v>
      </c>
      <c r="AA362">
        <f t="shared" si="316"/>
        <v>-5.4642299787948231E-3</v>
      </c>
      <c r="AB362">
        <f t="shared" si="317"/>
        <v>2.2249479130938979E-3</v>
      </c>
      <c r="AC362">
        <f t="shared" si="308"/>
        <v>-152.99843940625505</v>
      </c>
      <c r="AD362">
        <f t="shared" si="309"/>
        <v>62.29854156662914</v>
      </c>
      <c r="AG362">
        <f t="shared" si="318"/>
        <v>9856000</v>
      </c>
      <c r="AH362">
        <f t="shared" si="321"/>
        <v>294928055.74022472</v>
      </c>
      <c r="AI362">
        <f t="shared" si="322"/>
        <v>247838056.00333035</v>
      </c>
      <c r="AJ362">
        <f t="shared" si="323"/>
        <v>655.50315467838334</v>
      </c>
      <c r="AK362">
        <f t="shared" si="324"/>
        <v>-777.22230726307532</v>
      </c>
      <c r="AL362">
        <f t="shared" si="325"/>
        <v>626.71649224126782</v>
      </c>
      <c r="AM362">
        <f t="shared" si="326"/>
        <v>-801.41271681679666</v>
      </c>
      <c r="AN362">
        <f t="shared" si="327"/>
        <v>17548061.782755498</v>
      </c>
      <c r="AO362">
        <f t="shared" si="328"/>
        <v>-22439556.070870306</v>
      </c>
      <c r="AP362">
        <f t="shared" si="329"/>
        <v>-294928055.74022472</v>
      </c>
      <c r="AQ362">
        <f t="shared" si="330"/>
        <v>-247838056.00333035</v>
      </c>
      <c r="AR362">
        <f t="shared" si="331"/>
        <v>385235330.76058716</v>
      </c>
      <c r="AS362">
        <f t="shared" si="332"/>
        <v>-0.76557893887337702</v>
      </c>
      <c r="AT362">
        <f t="shared" si="333"/>
        <v>-0.64334196843787073</v>
      </c>
      <c r="AU362">
        <f>G*Mz/AR362^2</f>
        <v>2.6857977272801647E-3</v>
      </c>
      <c r="AV362">
        <f t="shared" si="334"/>
        <v>-2.0561901740796763E-3</v>
      </c>
      <c r="AW362">
        <f t="shared" si="335"/>
        <v>-1.7278863966943806E-3</v>
      </c>
      <c r="AX362">
        <f>AH362+AJ362*dt/2</f>
        <v>304105099.90572208</v>
      </c>
      <c r="AY362">
        <f>AI362+AK362*dt/2</f>
        <v>236956943.70164728</v>
      </c>
      <c r="AZ362">
        <f t="shared" si="336"/>
        <v>-304105099.90572208</v>
      </c>
      <c r="BA362">
        <f t="shared" si="337"/>
        <v>-236956943.70164728</v>
      </c>
      <c r="BB362">
        <f t="shared" si="338"/>
        <v>385523676.26009023</v>
      </c>
      <c r="BC362">
        <f t="shared" si="339"/>
        <v>-0.78881043793678751</v>
      </c>
      <c r="BD362">
        <f t="shared" si="340"/>
        <v>-0.61463655358428959</v>
      </c>
      <c r="BE362">
        <f>G*Mz/BB362^2</f>
        <v>2.6817816415166274E-3</v>
      </c>
      <c r="BF362">
        <f t="shared" si="341"/>
        <v>-2.1154173510955676E-3</v>
      </c>
      <c r="BG362">
        <f t="shared" si="342"/>
        <v>-1.6483210256073987E-3</v>
      </c>
      <c r="BH362">
        <f>BF362*dt</f>
        <v>-59.231685830675893</v>
      </c>
      <c r="BI362">
        <f>BG362*dt</f>
        <v>-46.152988717007162</v>
      </c>
      <c r="BJ362">
        <f t="shared" si="319"/>
        <v>142032705768.01178</v>
      </c>
      <c r="BK362">
        <f t="shared" si="320"/>
        <v>-53704505179.101059</v>
      </c>
    </row>
    <row r="363" spans="2:63" x14ac:dyDescent="0.3">
      <c r="B363">
        <f t="shared" si="310"/>
        <v>9884000</v>
      </c>
      <c r="C363">
        <f t="shared" si="289"/>
        <v>138769305613.76447</v>
      </c>
      <c r="D363">
        <f t="shared" si="290"/>
        <v>-56954352971.387733</v>
      </c>
      <c r="E363">
        <f t="shared" si="291"/>
        <v>-11294.96946417768</v>
      </c>
      <c r="F363">
        <f t="shared" si="292"/>
        <v>-27521.039602181947</v>
      </c>
      <c r="G363">
        <f t="shared" si="300"/>
        <v>-11371.382486594122</v>
      </c>
      <c r="H363">
        <f t="shared" si="301"/>
        <v>-27489.677809088957</v>
      </c>
      <c r="I363">
        <f t="shared" si="302"/>
        <v>-318398709.6246354</v>
      </c>
      <c r="J363">
        <f t="shared" si="303"/>
        <v>-769710978.65449083</v>
      </c>
      <c r="K363">
        <f t="shared" si="293"/>
        <v>-138769305613.76447</v>
      </c>
      <c r="L363">
        <f t="shared" si="294"/>
        <v>56954352971.387733</v>
      </c>
      <c r="M363">
        <f t="shared" si="295"/>
        <v>150002394990.59933</v>
      </c>
      <c r="N363">
        <f t="shared" si="296"/>
        <v>-0.92511393316394153</v>
      </c>
      <c r="O363">
        <f t="shared" si="297"/>
        <v>0.37968962412204865</v>
      </c>
      <c r="P363">
        <f t="shared" si="304"/>
        <v>5.8998927959921467E-3</v>
      </c>
      <c r="Q363">
        <f t="shared" si="298"/>
        <v>-5.4580730297458992E-3</v>
      </c>
      <c r="R363">
        <f t="shared" si="299"/>
        <v>2.2401280780706407E-3</v>
      </c>
      <c r="S363">
        <f t="shared" si="305"/>
        <v>138611176041.26599</v>
      </c>
      <c r="T363">
        <f t="shared" si="306"/>
        <v>-57339647525.818283</v>
      </c>
      <c r="U363">
        <f t="shared" si="311"/>
        <v>-138611176041.26599</v>
      </c>
      <c r="V363">
        <f t="shared" si="312"/>
        <v>57339647525.818283</v>
      </c>
      <c r="W363">
        <f t="shared" si="313"/>
        <v>150002977643.53848</v>
      </c>
      <c r="X363">
        <f t="shared" si="314"/>
        <v>-0.92405616354267617</v>
      </c>
      <c r="Y363">
        <f t="shared" si="315"/>
        <v>0.382256728676934</v>
      </c>
      <c r="Z363">
        <f t="shared" si="307"/>
        <v>5.8998469624592931E-3</v>
      </c>
      <c r="AA363">
        <f t="shared" si="316"/>
        <v>-5.451789949619046E-3</v>
      </c>
      <c r="AB363">
        <f t="shared" si="317"/>
        <v>2.2552561995642351E-3</v>
      </c>
      <c r="AC363">
        <f t="shared" si="308"/>
        <v>-152.65011858933329</v>
      </c>
      <c r="AD363">
        <f t="shared" si="309"/>
        <v>63.147173587798584</v>
      </c>
      <c r="AG363">
        <f t="shared" si="318"/>
        <v>9884000</v>
      </c>
      <c r="AH363">
        <f t="shared" si="321"/>
        <v>312476117.52298021</v>
      </c>
      <c r="AI363">
        <f t="shared" si="322"/>
        <v>225398499.93246004</v>
      </c>
      <c r="AJ363">
        <f t="shared" si="323"/>
        <v>596.27146884770741</v>
      </c>
      <c r="AK363">
        <f t="shared" si="324"/>
        <v>-823.37529598008246</v>
      </c>
      <c r="AL363">
        <f t="shared" si="325"/>
        <v>565.78420268542368</v>
      </c>
      <c r="AM363">
        <f t="shared" si="326"/>
        <v>-845.36668564049398</v>
      </c>
      <c r="AN363">
        <f t="shared" si="327"/>
        <v>15841957.675191863</v>
      </c>
      <c r="AO363">
        <f t="shared" si="328"/>
        <v>-23670267.19793383</v>
      </c>
      <c r="AP363">
        <f t="shared" si="329"/>
        <v>-312476117.52298021</v>
      </c>
      <c r="AQ363">
        <f t="shared" si="330"/>
        <v>-225398499.93246004</v>
      </c>
      <c r="AR363">
        <f t="shared" si="331"/>
        <v>385286656.65195119</v>
      </c>
      <c r="AS363">
        <f t="shared" si="332"/>
        <v>-0.81102242220979792</v>
      </c>
      <c r="AT363">
        <f t="shared" si="333"/>
        <v>-0.58501506875716658</v>
      </c>
      <c r="AU363">
        <f>G*Mz/AR363^2</f>
        <v>2.6850821988386731E-3</v>
      </c>
      <c r="AV363">
        <f t="shared" si="334"/>
        <v>-2.1776618687345509E-3</v>
      </c>
      <c r="AW363">
        <f t="shared" si="335"/>
        <v>-1.5708135471722503E-3</v>
      </c>
      <c r="AX363">
        <f>AH363+AJ363*dt/2</f>
        <v>320823918.08684814</v>
      </c>
      <c r="AY363">
        <f>AI363+AK363*dt/2</f>
        <v>213871245.78873888</v>
      </c>
      <c r="AZ363">
        <f t="shared" si="336"/>
        <v>-320823918.08684814</v>
      </c>
      <c r="BA363">
        <f t="shared" si="337"/>
        <v>-213871245.78873888</v>
      </c>
      <c r="BB363">
        <f t="shared" si="338"/>
        <v>385576057.59671307</v>
      </c>
      <c r="BC363">
        <f t="shared" si="339"/>
        <v>-0.83206389962731719</v>
      </c>
      <c r="BD363">
        <f t="shared" si="340"/>
        <v>-0.55467978774873516</v>
      </c>
      <c r="BE363">
        <f>G*Mz/BB363^2</f>
        <v>2.6810530394044919E-3</v>
      </c>
      <c r="BF363">
        <f t="shared" si="341"/>
        <v>-2.2308074470745727E-3</v>
      </c>
      <c r="BG363">
        <f t="shared" si="342"/>
        <v>-1.4871259308399849E-3</v>
      </c>
      <c r="BH363">
        <f>BF363*dt</f>
        <v>-62.462608518088032</v>
      </c>
      <c r="BI363">
        <f>BG363*dt</f>
        <v>-41.639526063519575</v>
      </c>
      <c r="BJ363">
        <f t="shared" si="319"/>
        <v>141894066788.99426</v>
      </c>
      <c r="BK363">
        <f t="shared" si="320"/>
        <v>-54700367972.063133</v>
      </c>
    </row>
    <row r="364" spans="2:63" x14ac:dyDescent="0.3">
      <c r="B364">
        <f t="shared" si="310"/>
        <v>9912000</v>
      </c>
      <c r="C364">
        <f t="shared" si="289"/>
        <v>138450906904.13983</v>
      </c>
      <c r="D364">
        <f t="shared" si="290"/>
        <v>-57724063950.042221</v>
      </c>
      <c r="E364">
        <f t="shared" si="291"/>
        <v>-11447.619582767014</v>
      </c>
      <c r="F364">
        <f t="shared" si="292"/>
        <v>-27457.892428594147</v>
      </c>
      <c r="G364">
        <f t="shared" si="300"/>
        <v>-11523.857265999077</v>
      </c>
      <c r="H364">
        <f t="shared" si="301"/>
        <v>-27426.106801466853</v>
      </c>
      <c r="I364">
        <f t="shared" si="302"/>
        <v>-322668003.44797415</v>
      </c>
      <c r="J364">
        <f t="shared" si="303"/>
        <v>-767930990.44107187</v>
      </c>
      <c r="K364">
        <f t="shared" si="293"/>
        <v>-138450906904.13983</v>
      </c>
      <c r="L364">
        <f t="shared" si="294"/>
        <v>57724063950.042221</v>
      </c>
      <c r="M364">
        <f t="shared" si="295"/>
        <v>150002403919.02844</v>
      </c>
      <c r="N364">
        <f t="shared" si="296"/>
        <v>-0.92299125405267424</v>
      </c>
      <c r="O364">
        <f t="shared" si="297"/>
        <v>0.38482092581130745</v>
      </c>
      <c r="P364">
        <f t="shared" si="304"/>
        <v>5.8998920936464286E-3</v>
      </c>
      <c r="Q364">
        <f t="shared" si="298"/>
        <v>-5.445548802290175E-3</v>
      </c>
      <c r="R364">
        <f t="shared" si="299"/>
        <v>2.2704019376638316E-3</v>
      </c>
      <c r="S364">
        <f t="shared" si="305"/>
        <v>138290640229.98108</v>
      </c>
      <c r="T364">
        <f t="shared" si="306"/>
        <v>-58108474444.042542</v>
      </c>
      <c r="U364">
        <f t="shared" si="311"/>
        <v>-138290640229.98108</v>
      </c>
      <c r="V364">
        <f t="shared" si="312"/>
        <v>58108474444.042542</v>
      </c>
      <c r="W364">
        <f t="shared" si="313"/>
        <v>150002986561.70819</v>
      </c>
      <c r="X364">
        <f t="shared" si="314"/>
        <v>-0.92191924574175799</v>
      </c>
      <c r="Y364">
        <f t="shared" si="315"/>
        <v>0.38738211668964267</v>
      </c>
      <c r="Z364">
        <f t="shared" si="307"/>
        <v>5.8998462609287953E-3</v>
      </c>
      <c r="AA364">
        <f t="shared" si="316"/>
        <v>-5.4391818148678064E-3</v>
      </c>
      <c r="AB364">
        <f t="shared" si="317"/>
        <v>2.2854949327020704E-3</v>
      </c>
      <c r="AC364">
        <f t="shared" si="308"/>
        <v>-152.29709081629858</v>
      </c>
      <c r="AD364">
        <f t="shared" si="309"/>
        <v>63.993858115657972</v>
      </c>
      <c r="AG364">
        <f t="shared" si="318"/>
        <v>9912000</v>
      </c>
      <c r="AH364">
        <f t="shared" si="321"/>
        <v>328318075.19817209</v>
      </c>
      <c r="AI364">
        <f t="shared" si="322"/>
        <v>201728232.73452622</v>
      </c>
      <c r="AJ364">
        <f t="shared" si="323"/>
        <v>533.80886032961939</v>
      </c>
      <c r="AK364">
        <f t="shared" si="324"/>
        <v>-865.01482204360207</v>
      </c>
      <c r="AL364">
        <f t="shared" si="325"/>
        <v>501.78928751166342</v>
      </c>
      <c r="AM364">
        <f t="shared" si="326"/>
        <v>-884.68858454839847</v>
      </c>
      <c r="AN364">
        <f t="shared" si="327"/>
        <v>14050100.050326576</v>
      </c>
      <c r="AO364">
        <f t="shared" si="328"/>
        <v>-24771280.367355157</v>
      </c>
      <c r="AP364">
        <f t="shared" si="329"/>
        <v>-328318075.19817209</v>
      </c>
      <c r="AQ364">
        <f t="shared" si="330"/>
        <v>-201728232.73452622</v>
      </c>
      <c r="AR364">
        <f t="shared" si="331"/>
        <v>385340159.31904602</v>
      </c>
      <c r="AS364">
        <f t="shared" si="332"/>
        <v>-0.85202143420078369</v>
      </c>
      <c r="AT364">
        <f t="shared" si="333"/>
        <v>-0.52350690125579002</v>
      </c>
      <c r="AU364">
        <f>G*Mz/AR364^2</f>
        <v>2.6843366285556869E-3</v>
      </c>
      <c r="AV364">
        <f t="shared" si="334"/>
        <v>-2.2871123441397128E-3</v>
      </c>
      <c r="AW364">
        <f t="shared" si="335"/>
        <v>-1.4052687503426024E-3</v>
      </c>
      <c r="AX364">
        <f>AH364+AJ364*dt/2</f>
        <v>335791399.24278677</v>
      </c>
      <c r="AY364">
        <f>AI364+AK364*dt/2</f>
        <v>189618025.22591579</v>
      </c>
      <c r="AZ364">
        <f t="shared" si="336"/>
        <v>-335791399.24278677</v>
      </c>
      <c r="BA364">
        <f t="shared" si="337"/>
        <v>-189618025.22591579</v>
      </c>
      <c r="BB364">
        <f t="shared" si="338"/>
        <v>385630469.87498885</v>
      </c>
      <c r="BC364">
        <f t="shared" si="339"/>
        <v>-0.87075951065703239</v>
      </c>
      <c r="BD364">
        <f t="shared" si="340"/>
        <v>-0.49170913617740036</v>
      </c>
      <c r="BE364">
        <f>G*Mz/BB364^2</f>
        <v>2.6802965021311574E-3</v>
      </c>
      <c r="BF364">
        <f t="shared" si="341"/>
        <v>-2.3338936706114822E-3</v>
      </c>
      <c r="BG364">
        <f t="shared" si="342"/>
        <v>-1.3179262777622191E-3</v>
      </c>
      <c r="BH364">
        <f>BF364*dt</f>
        <v>-65.349022777121505</v>
      </c>
      <c r="BI364">
        <f>BG364*dt</f>
        <v>-36.901935777342132</v>
      </c>
      <c r="BJ364">
        <f t="shared" si="319"/>
        <v>141734087656.12155</v>
      </c>
      <c r="BK364">
        <f t="shared" si="320"/>
        <v>-55706781622.69696</v>
      </c>
    </row>
    <row r="365" spans="2:63" x14ac:dyDescent="0.3">
      <c r="B365">
        <f t="shared" si="310"/>
        <v>9940000</v>
      </c>
      <c r="C365">
        <f t="shared" si="289"/>
        <v>138128238900.69186</v>
      </c>
      <c r="D365">
        <f t="shared" si="290"/>
        <v>-58491994940.483292</v>
      </c>
      <c r="E365">
        <f t="shared" si="291"/>
        <v>-11599.916673583313</v>
      </c>
      <c r="F365">
        <f t="shared" si="292"/>
        <v>-27393.89857047849</v>
      </c>
      <c r="G365">
        <f t="shared" si="300"/>
        <v>-11675.976666848013</v>
      </c>
      <c r="H365">
        <f t="shared" si="301"/>
        <v>-27361.690089601452</v>
      </c>
      <c r="I365">
        <f t="shared" si="302"/>
        <v>-326927346.67174435</v>
      </c>
      <c r="J365">
        <f t="shared" si="303"/>
        <v>-766127322.50884068</v>
      </c>
      <c r="K365">
        <f t="shared" si="293"/>
        <v>-138128238900.69186</v>
      </c>
      <c r="L365">
        <f t="shared" si="294"/>
        <v>58491994940.483292</v>
      </c>
      <c r="M365">
        <f t="shared" si="295"/>
        <v>150002412827.00797</v>
      </c>
      <c r="N365">
        <f t="shared" si="296"/>
        <v>-0.92084011381863484</v>
      </c>
      <c r="O365">
        <f t="shared" si="297"/>
        <v>0.38994036054566583</v>
      </c>
      <c r="P365">
        <f t="shared" si="304"/>
        <v>5.8998913929094818E-3</v>
      </c>
      <c r="Q365">
        <f t="shared" si="298"/>
        <v>-5.4328566617643514E-3</v>
      </c>
      <c r="R365">
        <f t="shared" si="299"/>
        <v>2.3006057769313941E-3</v>
      </c>
      <c r="S365">
        <f t="shared" si="305"/>
        <v>137965840067.26169</v>
      </c>
      <c r="T365">
        <f t="shared" si="306"/>
        <v>-58875509520.469994</v>
      </c>
      <c r="U365">
        <f t="shared" si="311"/>
        <v>-137965840067.26169</v>
      </c>
      <c r="V365">
        <f t="shared" si="312"/>
        <v>58875509520.469994</v>
      </c>
      <c r="W365">
        <f t="shared" si="313"/>
        <v>150002995459.29135</v>
      </c>
      <c r="X365">
        <f t="shared" si="314"/>
        <v>-0.91975389987931022</v>
      </c>
      <c r="Y365">
        <f t="shared" si="315"/>
        <v>0.39249555877334436</v>
      </c>
      <c r="Z365">
        <f t="shared" si="307"/>
        <v>5.8998455610178233E-3</v>
      </c>
      <c r="AA365">
        <f t="shared" si="316"/>
        <v>-5.4264059634317801E-3</v>
      </c>
      <c r="AB365">
        <f t="shared" si="317"/>
        <v>2.3156631801481259E-3</v>
      </c>
      <c r="AC365">
        <f t="shared" si="308"/>
        <v>-151.93936697608984</v>
      </c>
      <c r="AD365">
        <f t="shared" si="309"/>
        <v>64.838569044147533</v>
      </c>
      <c r="AG365">
        <f t="shared" si="318"/>
        <v>9940000</v>
      </c>
      <c r="AH365">
        <f t="shared" si="321"/>
        <v>342368175.24849868</v>
      </c>
      <c r="AI365">
        <f t="shared" si="322"/>
        <v>176956952.36717105</v>
      </c>
      <c r="AJ365">
        <f t="shared" si="323"/>
        <v>468.4598375524979</v>
      </c>
      <c r="AK365">
        <f t="shared" si="324"/>
        <v>-901.91675782094421</v>
      </c>
      <c r="AL365">
        <f t="shared" si="325"/>
        <v>435.08440850555627</v>
      </c>
      <c r="AM365">
        <f t="shared" si="326"/>
        <v>-919.16723445711762</v>
      </c>
      <c r="AN365">
        <f t="shared" si="327"/>
        <v>12182363.438155575</v>
      </c>
      <c r="AO365">
        <f t="shared" si="328"/>
        <v>-25736682.564799294</v>
      </c>
      <c r="AP365">
        <f t="shared" si="329"/>
        <v>-342368175.24849868</v>
      </c>
      <c r="AQ365">
        <f t="shared" si="330"/>
        <v>-176956952.36717105</v>
      </c>
      <c r="AR365">
        <f t="shared" si="331"/>
        <v>385395550.58934444</v>
      </c>
      <c r="AS365">
        <f t="shared" si="332"/>
        <v>-0.88835528776850547</v>
      </c>
      <c r="AT365">
        <f t="shared" si="333"/>
        <v>-0.45915670820944765</v>
      </c>
      <c r="AU365">
        <f>G*Mz/AR365^2</f>
        <v>2.6835650673358961E-3</v>
      </c>
      <c r="AV365">
        <f t="shared" si="334"/>
        <v>-2.3839592176386889E-3</v>
      </c>
      <c r="AW365">
        <f t="shared" si="335"/>
        <v>-1.2321769025838147E-3</v>
      </c>
      <c r="AX365">
        <f>AH365+AJ365*dt/2</f>
        <v>348926612.97423363</v>
      </c>
      <c r="AY365">
        <f>AI365+AK365*dt/2</f>
        <v>164330117.75767782</v>
      </c>
      <c r="AZ365">
        <f t="shared" si="336"/>
        <v>-348926612.97423363</v>
      </c>
      <c r="BA365">
        <f t="shared" si="337"/>
        <v>-164330117.75767782</v>
      </c>
      <c r="BB365">
        <f t="shared" si="338"/>
        <v>385686619.99597925</v>
      </c>
      <c r="BC365">
        <f t="shared" si="339"/>
        <v>-0.90468944185274347</v>
      </c>
      <c r="BD365">
        <f t="shared" si="340"/>
        <v>-0.4260716064233469</v>
      </c>
      <c r="BE365">
        <f>G*Mz/BB365^2</f>
        <v>2.679516137918871E-3</v>
      </c>
      <c r="BF365">
        <f t="shared" si="341"/>
        <v>-2.4241299592492422E-3</v>
      </c>
      <c r="BG365">
        <f t="shared" si="342"/>
        <v>-1.1416657453203758E-3</v>
      </c>
      <c r="BH365">
        <f>BF365*dt</f>
        <v>-67.875638858978789</v>
      </c>
      <c r="BI365">
        <f>BG365*dt</f>
        <v>-31.966640868970522</v>
      </c>
      <c r="BJ365">
        <f t="shared" si="319"/>
        <v>141551920653.17685</v>
      </c>
      <c r="BK365">
        <f t="shared" si="320"/>
        <v>-56722425416.811584</v>
      </c>
    </row>
    <row r="366" spans="2:63" x14ac:dyDescent="0.3">
      <c r="B366">
        <f t="shared" si="310"/>
        <v>9968000</v>
      </c>
      <c r="C366">
        <f t="shared" si="289"/>
        <v>137801311554.02011</v>
      </c>
      <c r="D366">
        <f t="shared" si="290"/>
        <v>-59258122262.992134</v>
      </c>
      <c r="E366">
        <f t="shared" si="291"/>
        <v>-11751.856040559403</v>
      </c>
      <c r="F366">
        <f t="shared" si="292"/>
        <v>-27329.060001434344</v>
      </c>
      <c r="G366">
        <f t="shared" si="300"/>
        <v>-11827.73599855449</v>
      </c>
      <c r="H366">
        <f t="shared" si="301"/>
        <v>-27296.429660130074</v>
      </c>
      <c r="I366">
        <f t="shared" si="302"/>
        <v>-331176607.9595257</v>
      </c>
      <c r="J366">
        <f t="shared" si="303"/>
        <v>-764300030.4836421</v>
      </c>
      <c r="K366">
        <f t="shared" si="293"/>
        <v>-137801311554.02011</v>
      </c>
      <c r="L366">
        <f t="shared" si="294"/>
        <v>59258122262.992134</v>
      </c>
      <c r="M366">
        <f t="shared" si="295"/>
        <v>150002421714.26382</v>
      </c>
      <c r="N366">
        <f t="shared" si="296"/>
        <v>-0.91866057880395202</v>
      </c>
      <c r="O366">
        <f t="shared" si="297"/>
        <v>0.39504777046780998</v>
      </c>
      <c r="P366">
        <f t="shared" si="304"/>
        <v>5.8998906938028646E-3</v>
      </c>
      <c r="Q366">
        <f t="shared" si="298"/>
        <v>-5.4199969996489893E-3</v>
      </c>
      <c r="R366">
        <f t="shared" si="299"/>
        <v>2.3307386645906023E-3</v>
      </c>
      <c r="S366">
        <f t="shared" si="305"/>
        <v>137636785569.45227</v>
      </c>
      <c r="T366">
        <f t="shared" si="306"/>
        <v>-59640729103.012215</v>
      </c>
      <c r="U366">
        <f t="shared" si="311"/>
        <v>-137636785569.45227</v>
      </c>
      <c r="V366">
        <f t="shared" si="312"/>
        <v>59640729103.012215</v>
      </c>
      <c r="W366">
        <f t="shared" si="313"/>
        <v>150003004336.01413</v>
      </c>
      <c r="X366">
        <f t="shared" si="314"/>
        <v>-0.91756019273546741</v>
      </c>
      <c r="Y366">
        <f t="shared" si="315"/>
        <v>0.39759689725556457</v>
      </c>
      <c r="Z366">
        <f t="shared" si="307"/>
        <v>5.899844862747917E-3</v>
      </c>
      <c r="AA366">
        <f t="shared" si="316"/>
        <v>-5.4134627893723357E-3</v>
      </c>
      <c r="AB366">
        <f t="shared" si="317"/>
        <v>2.3457600117177541E-3</v>
      </c>
      <c r="AC366">
        <f t="shared" si="308"/>
        <v>-151.57695810242541</v>
      </c>
      <c r="AD366">
        <f t="shared" si="309"/>
        <v>65.681280328097117</v>
      </c>
      <c r="AG366">
        <f t="shared" si="318"/>
        <v>9968000</v>
      </c>
      <c r="AH366">
        <f t="shared" si="321"/>
        <v>354550538.68665427</v>
      </c>
      <c r="AI366">
        <f t="shared" si="322"/>
        <v>151220269.80237174</v>
      </c>
      <c r="AJ366">
        <f t="shared" si="323"/>
        <v>400.58419869351911</v>
      </c>
      <c r="AK366">
        <f t="shared" si="324"/>
        <v>-933.88339868991477</v>
      </c>
      <c r="AL366">
        <f t="shared" si="325"/>
        <v>366.03650987410469</v>
      </c>
      <c r="AM366">
        <f t="shared" si="326"/>
        <v>-948.61842304969264</v>
      </c>
      <c r="AN366">
        <f t="shared" si="327"/>
        <v>10249022.276474932</v>
      </c>
      <c r="AO366">
        <f t="shared" si="328"/>
        <v>-26561315.845391393</v>
      </c>
      <c r="AP366">
        <f t="shared" si="329"/>
        <v>-354550538.68665427</v>
      </c>
      <c r="AQ366">
        <f t="shared" si="330"/>
        <v>-151220269.80237174</v>
      </c>
      <c r="AR366">
        <f t="shared" si="331"/>
        <v>385452532.07379353</v>
      </c>
      <c r="AS366">
        <f t="shared" si="332"/>
        <v>-0.91982931537410895</v>
      </c>
      <c r="AT366">
        <f t="shared" si="333"/>
        <v>-0.39231878693021832</v>
      </c>
      <c r="AU366">
        <f>G*Mz/AR366^2</f>
        <v>2.6827717026239317E-3</v>
      </c>
      <c r="AV366">
        <f t="shared" si="334"/>
        <v>-2.4676920585296035E-3</v>
      </c>
      <c r="AW366">
        <f t="shared" si="335"/>
        <v>-1.0525017399841373E-3</v>
      </c>
      <c r="AX366">
        <f>AH366+AJ366*dt/2</f>
        <v>360158717.46836352</v>
      </c>
      <c r="AY366">
        <f>AI366+AK366*dt/2</f>
        <v>138145902.22071293</v>
      </c>
      <c r="AZ366">
        <f t="shared" si="336"/>
        <v>-360158717.46836352</v>
      </c>
      <c r="BA366">
        <f t="shared" si="337"/>
        <v>-138145902.22071293</v>
      </c>
      <c r="BB366">
        <f t="shared" si="338"/>
        <v>385744205.48963696</v>
      </c>
      <c r="BC366">
        <f t="shared" si="339"/>
        <v>-0.93367239829617921</v>
      </c>
      <c r="BD366">
        <f t="shared" si="340"/>
        <v>-0.35812826286103272</v>
      </c>
      <c r="BE366">
        <f>G*Mz/BB366^2</f>
        <v>2.6787161790860262E-3</v>
      </c>
      <c r="BF366">
        <f t="shared" si="341"/>
        <v>-2.5010433592820274E-3</v>
      </c>
      <c r="BG366">
        <f t="shared" si="342"/>
        <v>-9.5932397191382155E-4</v>
      </c>
      <c r="BH366">
        <f>BF366*dt</f>
        <v>-70.029214059896773</v>
      </c>
      <c r="BI366">
        <f>BG366*dt</f>
        <v>-26.861071213587003</v>
      </c>
      <c r="BJ366">
        <f t="shared" si="319"/>
        <v>141346816940.88666</v>
      </c>
      <c r="BK366">
        <f t="shared" si="320"/>
        <v>-57745919564.968414</v>
      </c>
    </row>
    <row r="367" spans="2:63" x14ac:dyDescent="0.3">
      <c r="B367">
        <f t="shared" si="310"/>
        <v>9996000</v>
      </c>
      <c r="C367">
        <f t="shared" si="289"/>
        <v>137470134946.06058</v>
      </c>
      <c r="D367">
        <f t="shared" si="290"/>
        <v>-60022422293.475777</v>
      </c>
      <c r="E367">
        <f t="shared" si="291"/>
        <v>-11903.432998661829</v>
      </c>
      <c r="F367">
        <f t="shared" si="292"/>
        <v>-27263.378721106248</v>
      </c>
      <c r="G367">
        <f t="shared" si="300"/>
        <v>-11979.130581638079</v>
      </c>
      <c r="H367">
        <f t="shared" si="301"/>
        <v>-27230.327525704579</v>
      </c>
      <c r="I367">
        <f t="shared" si="302"/>
        <v>-335415656.2858662</v>
      </c>
      <c r="J367">
        <f t="shared" si="303"/>
        <v>-762449170.71972823</v>
      </c>
      <c r="K367">
        <f t="shared" si="293"/>
        <v>-137470134946.06058</v>
      </c>
      <c r="L367">
        <f t="shared" si="294"/>
        <v>60022422293.475777</v>
      </c>
      <c r="M367">
        <f t="shared" si="295"/>
        <v>150002430580.5224</v>
      </c>
      <c r="N367">
        <f t="shared" si="296"/>
        <v>-0.91645271622625879</v>
      </c>
      <c r="O367">
        <f t="shared" si="297"/>
        <v>0.40014299809132292</v>
      </c>
      <c r="P367">
        <f t="shared" si="304"/>
        <v>5.8998899963481006E-3</v>
      </c>
      <c r="Q367">
        <f t="shared" si="298"/>
        <v>-5.4069702125893486E-3</v>
      </c>
      <c r="R367">
        <f t="shared" si="299"/>
        <v>2.360799671547733E-3</v>
      </c>
      <c r="S367">
        <f t="shared" si="305"/>
        <v>137303486884.07932</v>
      </c>
      <c r="T367">
        <f t="shared" si="306"/>
        <v>-60404109595.571266</v>
      </c>
      <c r="U367">
        <f t="shared" si="311"/>
        <v>-137303486884.07932</v>
      </c>
      <c r="V367">
        <f t="shared" si="312"/>
        <v>60404109595.571266</v>
      </c>
      <c r="W367">
        <f t="shared" si="313"/>
        <v>150003013191.60333</v>
      </c>
      <c r="X367">
        <f t="shared" si="314"/>
        <v>-0.9153381919648339</v>
      </c>
      <c r="Y367">
        <f t="shared" si="315"/>
        <v>0.40268597483715407</v>
      </c>
      <c r="Z367">
        <f t="shared" si="307"/>
        <v>5.8998441661405644E-3</v>
      </c>
      <c r="AA367">
        <f t="shared" si="316"/>
        <v>-5.4003526919093776E-3</v>
      </c>
      <c r="AB367">
        <f t="shared" si="317"/>
        <v>2.3757844994296094E-3</v>
      </c>
      <c r="AC367">
        <f t="shared" si="308"/>
        <v>-151.20987537346258</v>
      </c>
      <c r="AD367">
        <f t="shared" si="309"/>
        <v>66.521965984029066</v>
      </c>
      <c r="AG367">
        <f t="shared" si="318"/>
        <v>9996000</v>
      </c>
      <c r="AH367">
        <f t="shared" si="321"/>
        <v>364799560.96312922</v>
      </c>
      <c r="AI367">
        <f t="shared" si="322"/>
        <v>124658953.95698035</v>
      </c>
      <c r="AJ367">
        <f t="shared" si="323"/>
        <v>330.55498463362233</v>
      </c>
      <c r="AK367">
        <f t="shared" si="324"/>
        <v>-960.74446990350179</v>
      </c>
      <c r="AL367">
        <f t="shared" si="325"/>
        <v>295.02473749070191</v>
      </c>
      <c r="AM367">
        <f t="shared" si="326"/>
        <v>-972.88583167207344</v>
      </c>
      <c r="AN367">
        <f t="shared" si="327"/>
        <v>8260692.6497396538</v>
      </c>
      <c r="AO367">
        <f t="shared" si="328"/>
        <v>-27240803.286818057</v>
      </c>
      <c r="AP367">
        <f t="shared" si="329"/>
        <v>-364799560.96312922</v>
      </c>
      <c r="AQ367">
        <f t="shared" si="330"/>
        <v>-124658953.95698035</v>
      </c>
      <c r="AR367">
        <f t="shared" si="331"/>
        <v>385510796.84042621</v>
      </c>
      <c r="AS367">
        <f t="shared" si="332"/>
        <v>-0.94627586037267342</v>
      </c>
      <c r="AT367">
        <f t="shared" si="333"/>
        <v>-0.32336047389246064</v>
      </c>
      <c r="AU367">
        <f>G*Mz/AR367^2</f>
        <v>2.6819608342575638E-3</v>
      </c>
      <c r="AV367">
        <f t="shared" si="334"/>
        <v>-2.5378747959228891E-3</v>
      </c>
      <c r="AW367">
        <f t="shared" si="335"/>
        <v>-8.6724012632654495E-4</v>
      </c>
      <c r="AX367">
        <f>AH367+AJ367*dt/2</f>
        <v>369427330.74799991</v>
      </c>
      <c r="AY367">
        <f>AI367+AK367*dt/2</f>
        <v>111208531.37833132</v>
      </c>
      <c r="AZ367">
        <f t="shared" si="336"/>
        <v>-369427330.74799991</v>
      </c>
      <c r="BA367">
        <f t="shared" si="337"/>
        <v>-111208531.37833132</v>
      </c>
      <c r="BB367">
        <f t="shared" si="338"/>
        <v>385802916.20841515</v>
      </c>
      <c r="BC367">
        <f t="shared" si="339"/>
        <v>-0.9575545316729307</v>
      </c>
      <c r="BD367">
        <f t="shared" si="340"/>
        <v>-0.28825217930248925</v>
      </c>
      <c r="BE367">
        <f>G*Mz/BB367^2</f>
        <v>2.6779009577426829E-3</v>
      </c>
      <c r="BF367">
        <f t="shared" si="341"/>
        <v>-2.5642361974577872E-3</v>
      </c>
      <c r="BG367">
        <f t="shared" si="342"/>
        <v>-7.719107870255515E-4</v>
      </c>
      <c r="BH367">
        <f>BF367*dt</f>
        <v>-71.798613528818038</v>
      </c>
      <c r="BI367">
        <f>BG367*dt</f>
        <v>-21.613502036715442</v>
      </c>
      <c r="BJ367">
        <f t="shared" si="319"/>
        <v>141118130555.69186</v>
      </c>
      <c r="BK367">
        <f t="shared" si="320"/>
        <v>-58775832753.905975</v>
      </c>
    </row>
    <row r="368" spans="2:63" x14ac:dyDescent="0.3">
      <c r="B368">
        <f t="shared" si="310"/>
        <v>10024000</v>
      </c>
      <c r="C368">
        <f t="shared" si="289"/>
        <v>137134719289.7747</v>
      </c>
      <c r="D368">
        <f t="shared" si="290"/>
        <v>-60784871464.195503</v>
      </c>
      <c r="E368">
        <f t="shared" si="291"/>
        <v>-12054.642874035291</v>
      </c>
      <c r="F368">
        <f t="shared" si="292"/>
        <v>-27196.856755122219</v>
      </c>
      <c r="G368">
        <f t="shared" si="300"/>
        <v>-12130.155747868655</v>
      </c>
      <c r="H368">
        <f t="shared" si="301"/>
        <v>-27163.385724929245</v>
      </c>
      <c r="I368">
        <f t="shared" si="302"/>
        <v>-339644360.94032234</v>
      </c>
      <c r="J368">
        <f t="shared" si="303"/>
        <v>-760574800.29801881</v>
      </c>
      <c r="K368">
        <f t="shared" si="293"/>
        <v>-137134719289.7747</v>
      </c>
      <c r="L368">
        <f t="shared" si="294"/>
        <v>60784871464.195503</v>
      </c>
      <c r="M368">
        <f t="shared" si="295"/>
        <v>150002439425.51093</v>
      </c>
      <c r="N368">
        <f t="shared" si="296"/>
        <v>-0.91421659417661572</v>
      </c>
      <c r="O368">
        <f t="shared" si="297"/>
        <v>0.40522588630553841</v>
      </c>
      <c r="P368">
        <f t="shared" si="304"/>
        <v>5.8998893005666464E-3</v>
      </c>
      <c r="Q368">
        <f t="shared" si="298"/>
        <v>-5.3937767023830947E-3</v>
      </c>
      <c r="R368">
        <f t="shared" si="299"/>
        <v>2.3907878709266825E-3</v>
      </c>
      <c r="S368">
        <f t="shared" si="305"/>
        <v>136965954289.53821</v>
      </c>
      <c r="T368">
        <f t="shared" si="306"/>
        <v>-61165627458.767212</v>
      </c>
      <c r="U368">
        <f t="shared" si="311"/>
        <v>-136965954289.53821</v>
      </c>
      <c r="V368">
        <f t="shared" si="312"/>
        <v>61165627458.767212</v>
      </c>
      <c r="W368">
        <f t="shared" si="313"/>
        <v>150003022025.78644</v>
      </c>
      <c r="X368">
        <f t="shared" si="314"/>
        <v>-0.91308796609439591</v>
      </c>
      <c r="Y368">
        <f t="shared" si="315"/>
        <v>0.40776263459713807</v>
      </c>
      <c r="Z368">
        <f t="shared" si="307"/>
        <v>5.8998434712172025E-3</v>
      </c>
      <c r="AA368">
        <f t="shared" si="316"/>
        <v>-5.387076075409016E-3</v>
      </c>
      <c r="AB368">
        <f t="shared" si="317"/>
        <v>2.4057357175342508E-3</v>
      </c>
      <c r="AC368">
        <f t="shared" si="308"/>
        <v>-150.83813011145244</v>
      </c>
      <c r="AD368">
        <f t="shared" si="309"/>
        <v>67.360600090959025</v>
      </c>
      <c r="AG368">
        <f t="shared" si="318"/>
        <v>10024000</v>
      </c>
      <c r="AH368">
        <f t="shared" si="321"/>
        <v>373060253.61286891</v>
      </c>
      <c r="AI368">
        <f t="shared" si="322"/>
        <v>97418150.67016229</v>
      </c>
      <c r="AJ368">
        <f t="shared" si="323"/>
        <v>258.75637110480432</v>
      </c>
      <c r="AK368">
        <f t="shared" si="324"/>
        <v>-982.35797194021723</v>
      </c>
      <c r="AL368">
        <f t="shared" si="325"/>
        <v>222.43830389520627</v>
      </c>
      <c r="AM368">
        <f t="shared" si="326"/>
        <v>-991.84179904109408</v>
      </c>
      <c r="AN368">
        <f t="shared" si="327"/>
        <v>6228272.5090657761</v>
      </c>
      <c r="AO368">
        <f t="shared" si="328"/>
        <v>-27771570.373150636</v>
      </c>
      <c r="AP368">
        <f t="shared" si="329"/>
        <v>-373060253.61286891</v>
      </c>
      <c r="AQ368">
        <f t="shared" si="330"/>
        <v>-97418150.67016229</v>
      </c>
      <c r="AR368">
        <f t="shared" si="331"/>
        <v>385570031.13013399</v>
      </c>
      <c r="AS368">
        <f t="shared" si="332"/>
        <v>-0.96755510929986444</v>
      </c>
      <c r="AT368">
        <f t="shared" si="333"/>
        <v>-0.25266006900127214</v>
      </c>
      <c r="AU368">
        <f>G*Mz/AR368^2</f>
        <v>2.6811368498747224E-3</v>
      </c>
      <c r="AV368">
        <f t="shared" si="334"/>
        <v>-2.5941476578284313E-3</v>
      </c>
      <c r="AW368">
        <f t="shared" si="335"/>
        <v>-6.7741622149120084E-4</v>
      </c>
      <c r="AX368">
        <f>AH368+AJ368*dt/2</f>
        <v>376682842.80833614</v>
      </c>
      <c r="AY368">
        <f>AI368+AK368*dt/2</f>
        <v>83665139.062999249</v>
      </c>
      <c r="AZ368">
        <f t="shared" si="336"/>
        <v>-376682842.80833614</v>
      </c>
      <c r="BA368">
        <f t="shared" si="337"/>
        <v>-83665139.062999249</v>
      </c>
      <c r="BB368">
        <f t="shared" si="338"/>
        <v>385862436.05798256</v>
      </c>
      <c r="BC368">
        <f t="shared" si="339"/>
        <v>-0.9762101920481655</v>
      </c>
      <c r="BD368">
        <f t="shared" si="340"/>
        <v>-0.21682633820936925</v>
      </c>
      <c r="BE368">
        <f>G*Mz/BB368^2</f>
        <v>2.6770748811188361E-3</v>
      </c>
      <c r="BF368">
        <f t="shared" si="341"/>
        <v>-2.6133877838243388E-3</v>
      </c>
      <c r="BG368">
        <f t="shared" si="342"/>
        <v>-5.8046034358527978E-4</v>
      </c>
      <c r="BH368">
        <f>BF368*dt</f>
        <v>-73.174857947081492</v>
      </c>
      <c r="BI368">
        <f>BG368*dt</f>
        <v>-16.252889620387833</v>
      </c>
      <c r="BJ368">
        <f t="shared" si="319"/>
        <v>140865321825.90338</v>
      </c>
      <c r="BK368">
        <f t="shared" si="320"/>
        <v>-59810689957.493881</v>
      </c>
    </row>
    <row r="369" spans="2:63" x14ac:dyDescent="0.3">
      <c r="B369">
        <f t="shared" si="310"/>
        <v>10052000</v>
      </c>
      <c r="C369">
        <f t="shared" si="289"/>
        <v>136795074928.83438</v>
      </c>
      <c r="D369">
        <f t="shared" si="290"/>
        <v>-61545446264.493523</v>
      </c>
      <c r="E369">
        <f t="shared" si="291"/>
        <v>-12205.481004146744</v>
      </c>
      <c r="F369">
        <f t="shared" si="292"/>
        <v>-27129.496155031258</v>
      </c>
      <c r="G369">
        <f t="shared" si="300"/>
        <v>-12280.806840410296</v>
      </c>
      <c r="H369">
        <f t="shared" si="301"/>
        <v>-27095.606322297892</v>
      </c>
      <c r="I369">
        <f t="shared" si="302"/>
        <v>-343862591.5314883</v>
      </c>
      <c r="J369">
        <f t="shared" si="303"/>
        <v>-758676977.02434099</v>
      </c>
      <c r="K369">
        <f t="shared" si="293"/>
        <v>-136795074928.83438</v>
      </c>
      <c r="L369">
        <f t="shared" si="294"/>
        <v>61545446264.493523</v>
      </c>
      <c r="M369">
        <f t="shared" si="295"/>
        <v>150002448248.95715</v>
      </c>
      <c r="N369">
        <f t="shared" si="296"/>
        <v>-0.91195228161741293</v>
      </c>
      <c r="O369">
        <f t="shared" si="297"/>
        <v>0.41029627838038568</v>
      </c>
      <c r="P369">
        <f t="shared" si="304"/>
        <v>5.8998886064799156E-3</v>
      </c>
      <c r="Q369">
        <f t="shared" si="298"/>
        <v>-5.3804168759679378E-3</v>
      </c>
      <c r="R369">
        <f t="shared" si="299"/>
        <v>2.4207023380975494E-3</v>
      </c>
      <c r="S369">
        <f t="shared" si="305"/>
        <v>136624198194.77632</v>
      </c>
      <c r="T369">
        <f t="shared" si="306"/>
        <v>-61925259210.663963</v>
      </c>
      <c r="U369">
        <f t="shared" si="311"/>
        <v>-136624198194.77632</v>
      </c>
      <c r="V369">
        <f t="shared" si="312"/>
        <v>61925259210.663963</v>
      </c>
      <c r="W369">
        <f t="shared" si="313"/>
        <v>150003030838.29153</v>
      </c>
      <c r="X369">
        <f t="shared" si="314"/>
        <v>-0.91080958452140837</v>
      </c>
      <c r="Y369">
        <f t="shared" si="315"/>
        <v>0.41282671999755483</v>
      </c>
      <c r="Z369">
        <f t="shared" si="307"/>
        <v>5.8998427779992212E-3</v>
      </c>
      <c r="AA369">
        <f t="shared" si="316"/>
        <v>-5.3736333493711024E-3</v>
      </c>
      <c r="AB369">
        <f t="shared" si="317"/>
        <v>2.4356127425426803E-3</v>
      </c>
      <c r="AC369">
        <f t="shared" si="308"/>
        <v>-150.46173378239087</v>
      </c>
      <c r="AD369">
        <f t="shared" si="309"/>
        <v>68.197156791195056</v>
      </c>
      <c r="AG369">
        <f t="shared" si="318"/>
        <v>10052000</v>
      </c>
      <c r="AH369">
        <f t="shared" si="321"/>
        <v>379288526.12193465</v>
      </c>
      <c r="AI369">
        <f t="shared" si="322"/>
        <v>69646580.297011659</v>
      </c>
      <c r="AJ369">
        <f t="shared" si="323"/>
        <v>185.58151315772284</v>
      </c>
      <c r="AK369">
        <f t="shared" si="324"/>
        <v>-998.61086156060503</v>
      </c>
      <c r="AL369">
        <f t="shared" si="325"/>
        <v>148.6743121863949</v>
      </c>
      <c r="AM369">
        <f t="shared" si="326"/>
        <v>-1005.3879195493331</v>
      </c>
      <c r="AN369">
        <f t="shared" si="327"/>
        <v>4162880.7412190572</v>
      </c>
      <c r="AO369">
        <f t="shared" si="328"/>
        <v>-28150861.747381326</v>
      </c>
      <c r="AP369">
        <f t="shared" si="329"/>
        <v>-379288526.12193465</v>
      </c>
      <c r="AQ369">
        <f t="shared" si="330"/>
        <v>-69646580.297011659</v>
      </c>
      <c r="AR369">
        <f t="shared" si="331"/>
        <v>385629916.10456985</v>
      </c>
      <c r="AS369">
        <f t="shared" si="332"/>
        <v>-0.98355576235709985</v>
      </c>
      <c r="AT369">
        <f t="shared" si="333"/>
        <v>-0.18060471293447536</v>
      </c>
      <c r="AU369">
        <f>G*Mz/AR369^2</f>
        <v>2.6803042000296904E-3</v>
      </c>
      <c r="AV369">
        <f t="shared" si="334"/>
        <v>-2.6362286408091388E-3</v>
      </c>
      <c r="AW369">
        <f t="shared" si="335"/>
        <v>-4.8407557062343087E-4</v>
      </c>
      <c r="AX369">
        <f>AH369+AJ369*dt/2</f>
        <v>381886667.30614275</v>
      </c>
      <c r="AY369">
        <f>AI369+AK369*dt/2</f>
        <v>55666028.235163189</v>
      </c>
      <c r="AZ369">
        <f t="shared" si="336"/>
        <v>-381886667.30614275</v>
      </c>
      <c r="BA369">
        <f t="shared" si="337"/>
        <v>-55666028.235163189</v>
      </c>
      <c r="BB369">
        <f t="shared" si="338"/>
        <v>385922444.7549929</v>
      </c>
      <c r="BC369">
        <f t="shared" si="339"/>
        <v>-0.98954251688726658</v>
      </c>
      <c r="BD369">
        <f t="shared" si="340"/>
        <v>-0.14424148942802065</v>
      </c>
      <c r="BE369">
        <f>G*Mz/BB369^2</f>
        <v>2.676242406678955E-3</v>
      </c>
      <c r="BF369">
        <f t="shared" si="341"/>
        <v>-2.6482556469055287E-3</v>
      </c>
      <c r="BG369">
        <f t="shared" si="342"/>
        <v>-3.8602519080980303E-4</v>
      </c>
      <c r="BH369">
        <f>BF369*dt</f>
        <v>-74.151158113354796</v>
      </c>
      <c r="BI369">
        <f>BG369*dt</f>
        <v>-10.808705342674484</v>
      </c>
      <c r="BJ369">
        <f t="shared" si="319"/>
        <v>140587960190.05374</v>
      </c>
      <c r="BK369">
        <f t="shared" si="320"/>
        <v>-60848980461.523407</v>
      </c>
    </row>
    <row r="370" spans="2:63" x14ac:dyDescent="0.3">
      <c r="B370">
        <f t="shared" si="310"/>
        <v>10080000</v>
      </c>
      <c r="C370">
        <f t="shared" si="289"/>
        <v>136451212337.30289</v>
      </c>
      <c r="D370">
        <f t="shared" si="290"/>
        <v>-62304123241.51786</v>
      </c>
      <c r="E370">
        <f t="shared" si="291"/>
        <v>-12355.942737929136</v>
      </c>
      <c r="F370">
        <f t="shared" si="292"/>
        <v>-27061.298998240065</v>
      </c>
      <c r="G370">
        <f t="shared" si="300"/>
        <v>-12431.079213964862</v>
      </c>
      <c r="H370">
        <f t="shared" si="301"/>
        <v>-27026.991408130194</v>
      </c>
      <c r="I370">
        <f t="shared" si="302"/>
        <v>-348070217.99101615</v>
      </c>
      <c r="J370">
        <f t="shared" si="303"/>
        <v>-756755759.42764544</v>
      </c>
      <c r="K370">
        <f t="shared" si="293"/>
        <v>-136451212337.30289</v>
      </c>
      <c r="L370">
        <f t="shared" si="294"/>
        <v>62304123241.51786</v>
      </c>
      <c r="M370">
        <f t="shared" si="295"/>
        <v>150002457050.58957</v>
      </c>
      <c r="N370">
        <f t="shared" si="296"/>
        <v>-0.90965984838024083</v>
      </c>
      <c r="O370">
        <f t="shared" si="297"/>
        <v>0.41535401797122085</v>
      </c>
      <c r="P370">
        <f t="shared" si="304"/>
        <v>5.8998879141092661E-3</v>
      </c>
      <c r="Q370">
        <f t="shared" si="298"/>
        <v>-5.3668911454090506E-3</v>
      </c>
      <c r="R370">
        <f t="shared" si="299"/>
        <v>2.4505421507051289E-3</v>
      </c>
      <c r="S370">
        <f t="shared" si="305"/>
        <v>136278229138.97188</v>
      </c>
      <c r="T370">
        <f t="shared" si="306"/>
        <v>-62682981427.493225</v>
      </c>
      <c r="U370">
        <f t="shared" si="311"/>
        <v>-136278229138.97188</v>
      </c>
      <c r="V370">
        <f t="shared" si="312"/>
        <v>62682981427.493225</v>
      </c>
      <c r="W370">
        <f t="shared" si="313"/>
        <v>150003039628.84747</v>
      </c>
      <c r="X370">
        <f t="shared" si="314"/>
        <v>-0.90850311751125246</v>
      </c>
      <c r="Y370">
        <f t="shared" si="315"/>
        <v>0.41787807488828044</v>
      </c>
      <c r="Z370">
        <f t="shared" si="307"/>
        <v>5.8998420865079473E-3</v>
      </c>
      <c r="AA370">
        <f t="shared" si="316"/>
        <v>-5.3600249284165621E-3</v>
      </c>
      <c r="AB370">
        <f t="shared" si="317"/>
        <v>2.4654146532547966E-3</v>
      </c>
      <c r="AC370">
        <f t="shared" si="308"/>
        <v>-150.08069799566374</v>
      </c>
      <c r="AD370">
        <f t="shared" si="309"/>
        <v>69.031610291134299</v>
      </c>
      <c r="AG370">
        <f t="shared" si="318"/>
        <v>10080000</v>
      </c>
      <c r="AH370">
        <f t="shared" si="321"/>
        <v>383451406.8631537</v>
      </c>
      <c r="AI370">
        <f t="shared" si="322"/>
        <v>41495718.549630329</v>
      </c>
      <c r="AJ370">
        <f t="shared" si="323"/>
        <v>111.43035504436804</v>
      </c>
      <c r="AK370">
        <f t="shared" si="324"/>
        <v>-1009.4195669032795</v>
      </c>
      <c r="AL370">
        <f t="shared" si="325"/>
        <v>74.13555185942144</v>
      </c>
      <c r="AM370">
        <f t="shared" si="326"/>
        <v>-1013.4554750486855</v>
      </c>
      <c r="AN370">
        <f t="shared" si="327"/>
        <v>2075795.4520638003</v>
      </c>
      <c r="AO370">
        <f t="shared" si="328"/>
        <v>-28376753.301363192</v>
      </c>
      <c r="AP370">
        <f t="shared" si="329"/>
        <v>-383451406.8631537</v>
      </c>
      <c r="AQ370">
        <f t="shared" si="330"/>
        <v>-41495718.549630329</v>
      </c>
      <c r="AR370">
        <f t="shared" si="331"/>
        <v>385690129.61609739</v>
      </c>
      <c r="AS370">
        <f t="shared" si="332"/>
        <v>-0.99419554045841918</v>
      </c>
      <c r="AT370">
        <f t="shared" si="333"/>
        <v>-0.10758823045571254</v>
      </c>
      <c r="AU370">
        <f>G*Mz/AR370^2</f>
        <v>2.6794673731710293E-3</v>
      </c>
      <c r="AV370">
        <f t="shared" si="334"/>
        <v>-2.6639145132104722E-3</v>
      </c>
      <c r="AW370">
        <f t="shared" si="335"/>
        <v>-2.8827915324328743E-4</v>
      </c>
      <c r="AX370">
        <f>AH370+AJ370*dt/2</f>
        <v>385011431.83377486</v>
      </c>
      <c r="AY370">
        <f>AI370+AK370*dt/2</f>
        <v>27363844.612984419</v>
      </c>
      <c r="AZ370">
        <f t="shared" si="336"/>
        <v>-385011431.83377486</v>
      </c>
      <c r="BA370">
        <f t="shared" si="337"/>
        <v>-27363844.612984419</v>
      </c>
      <c r="BB370">
        <f t="shared" si="338"/>
        <v>385982619.60183781</v>
      </c>
      <c r="BC370">
        <f t="shared" si="339"/>
        <v>-0.99748385621853963</v>
      </c>
      <c r="BD370">
        <f t="shared" si="340"/>
        <v>-7.0893981291726874E-2</v>
      </c>
      <c r="BE370">
        <f>G*Mz/BB370^2</f>
        <v>2.6754080171729503E-3</v>
      </c>
      <c r="BF370">
        <f t="shared" si="341"/>
        <v>-2.6686763059276713E-3</v>
      </c>
      <c r="BG370">
        <f t="shared" si="342"/>
        <v>-1.8967032591719524E-4</v>
      </c>
      <c r="BH370">
        <f>BF370*dt</f>
        <v>-74.722936565974791</v>
      </c>
      <c r="BI370">
        <f>BG370*dt</f>
        <v>-5.3107691256814666</v>
      </c>
      <c r="BJ370">
        <f t="shared" si="319"/>
        <v>140285726405.93442</v>
      </c>
      <c r="BK370">
        <f t="shared" si="320"/>
        <v>-61889166056.021561</v>
      </c>
    </row>
    <row r="371" spans="2:63" x14ac:dyDescent="0.3">
      <c r="B371">
        <f t="shared" si="310"/>
        <v>10108000</v>
      </c>
      <c r="C371">
        <f t="shared" si="289"/>
        <v>136103142119.31187</v>
      </c>
      <c r="D371">
        <f t="shared" si="290"/>
        <v>-63060879000.945503</v>
      </c>
      <c r="E371">
        <f t="shared" si="291"/>
        <v>-12506.023435924799</v>
      </c>
      <c r="F371">
        <f t="shared" si="292"/>
        <v>-26992.26738794893</v>
      </c>
      <c r="G371">
        <f t="shared" si="300"/>
        <v>-12580.968234915208</v>
      </c>
      <c r="H371">
        <f t="shared" si="301"/>
        <v>-26957.543098507169</v>
      </c>
      <c r="I371">
        <f t="shared" si="302"/>
        <v>-352267110.57762581</v>
      </c>
      <c r="J371">
        <f t="shared" si="303"/>
        <v>-754811206.75820076</v>
      </c>
      <c r="K371">
        <f t="shared" si="293"/>
        <v>-136103142119.31187</v>
      </c>
      <c r="L371">
        <f t="shared" si="294"/>
        <v>63060879000.945503</v>
      </c>
      <c r="M371">
        <f t="shared" si="295"/>
        <v>150002465830.13727</v>
      </c>
      <c r="N371">
        <f t="shared" si="296"/>
        <v>-0.90733936516373681</v>
      </c>
      <c r="O371">
        <f t="shared" si="297"/>
        <v>0.42039894912364717</v>
      </c>
      <c r="P371">
        <f t="shared" si="304"/>
        <v>5.899887223476008E-3</v>
      </c>
      <c r="Q371">
        <f t="shared" si="298"/>
        <v>-5.3531999278863627E-3</v>
      </c>
      <c r="R371">
        <f t="shared" si="299"/>
        <v>2.4803063886973463E-3</v>
      </c>
      <c r="S371">
        <f t="shared" si="305"/>
        <v>135928057791.20892</v>
      </c>
      <c r="T371">
        <f t="shared" si="306"/>
        <v>-63438770744.376785</v>
      </c>
      <c r="U371">
        <f t="shared" si="311"/>
        <v>-135928057791.20892</v>
      </c>
      <c r="V371">
        <f t="shared" si="312"/>
        <v>63438770744.376785</v>
      </c>
      <c r="W371">
        <f t="shared" si="313"/>
        <v>150003048397.18369</v>
      </c>
      <c r="X371">
        <f t="shared" si="314"/>
        <v>-0.90616863619526933</v>
      </c>
      <c r="Y371">
        <f t="shared" si="315"/>
        <v>0.42291654351184405</v>
      </c>
      <c r="Z371">
        <f t="shared" si="307"/>
        <v>5.8998413967646657E-3</v>
      </c>
      <c r="AA371">
        <f t="shared" si="316"/>
        <v>-5.3462512322746299E-3</v>
      </c>
      <c r="AB371">
        <f t="shared" si="317"/>
        <v>2.4951405307878025E-3</v>
      </c>
      <c r="AC371">
        <f t="shared" si="308"/>
        <v>-149.69503450368964</v>
      </c>
      <c r="AD371">
        <f t="shared" si="309"/>
        <v>69.863934862058471</v>
      </c>
      <c r="AG371">
        <f t="shared" si="318"/>
        <v>10108000</v>
      </c>
      <c r="AH371">
        <f t="shared" si="321"/>
        <v>385527202.31521749</v>
      </c>
      <c r="AI371">
        <f t="shared" si="322"/>
        <v>13118965.248267137</v>
      </c>
      <c r="AJ371">
        <f t="shared" si="323"/>
        <v>36.707418478393251</v>
      </c>
      <c r="AK371">
        <f t="shared" si="324"/>
        <v>-1014.7303360289609</v>
      </c>
      <c r="AL371">
        <f t="shared" si="325"/>
        <v>-0.77172053882678426</v>
      </c>
      <c r="AM371">
        <f t="shared" si="326"/>
        <v>-1016.0057000482808</v>
      </c>
      <c r="AN371">
        <f t="shared" si="327"/>
        <v>-21608.175087149961</v>
      </c>
      <c r="AO371">
        <f t="shared" si="328"/>
        <v>-28448159.601351861</v>
      </c>
      <c r="AP371">
        <f t="shared" si="329"/>
        <v>-385527202.31521749</v>
      </c>
      <c r="AQ371">
        <f t="shared" si="330"/>
        <v>-13118965.248267137</v>
      </c>
      <c r="AR371">
        <f t="shared" si="331"/>
        <v>385750347.989712</v>
      </c>
      <c r="AS371">
        <f t="shared" si="332"/>
        <v>-0.99942152826132913</v>
      </c>
      <c r="AT371">
        <f t="shared" si="333"/>
        <v>-3.4008952465331338E-2</v>
      </c>
      <c r="AU371">
        <f>G*Mz/AR371^2</f>
        <v>2.6786308706298503E-3</v>
      </c>
      <c r="AV371">
        <f t="shared" si="334"/>
        <v>-2.6770813583728596E-3</v>
      </c>
      <c r="AW371">
        <f t="shared" si="335"/>
        <v>-9.1097429951419681E-5</v>
      </c>
      <c r="AX371">
        <f>AH371+AJ371*dt/2</f>
        <v>386041106.17391503</v>
      </c>
      <c r="AY371">
        <f>AI371+AK371*dt/2</f>
        <v>-1087259.4561383165</v>
      </c>
      <c r="AZ371">
        <f t="shared" si="336"/>
        <v>-386041106.17391503</v>
      </c>
      <c r="BA371">
        <f t="shared" si="337"/>
        <v>1087259.4561383165</v>
      </c>
      <c r="BB371">
        <f t="shared" si="338"/>
        <v>386042637.26835263</v>
      </c>
      <c r="BC371">
        <f t="shared" si="339"/>
        <v>-0.99999603387219493</v>
      </c>
      <c r="BD371">
        <f t="shared" si="340"/>
        <v>2.8164232423438813E-3</v>
      </c>
      <c r="BE371">
        <f>G*Mz/BB371^2</f>
        <v>2.6745761957693006E-3</v>
      </c>
      <c r="BF371">
        <f t="shared" si="341"/>
        <v>-2.6745655880582838E-3</v>
      </c>
      <c r="BG371">
        <f t="shared" si="342"/>
        <v>7.5327385611843367E-6</v>
      </c>
      <c r="BH371">
        <f>BF371*dt</f>
        <v>-74.887836465631949</v>
      </c>
      <c r="BI371">
        <f>BG371*dt</f>
        <v>0.21091667971316141</v>
      </c>
      <c r="BJ371">
        <f t="shared" si="319"/>
        <v>139958414142.46405</v>
      </c>
      <c r="BK371">
        <f t="shared" si="320"/>
        <v>-62929689348.46283</v>
      </c>
    </row>
    <row r="372" spans="2:63" x14ac:dyDescent="0.3">
      <c r="B372">
        <f t="shared" si="310"/>
        <v>10136000</v>
      </c>
      <c r="C372">
        <f t="shared" si="289"/>
        <v>135750875008.73425</v>
      </c>
      <c r="D372">
        <f t="shared" si="290"/>
        <v>-63815690207.703705</v>
      </c>
      <c r="E372">
        <f t="shared" si="291"/>
        <v>-12655.718470428488</v>
      </c>
      <c r="F372">
        <f t="shared" si="292"/>
        <v>-26922.40345308687</v>
      </c>
      <c r="G372">
        <f t="shared" si="300"/>
        <v>-12730.469281468031</v>
      </c>
      <c r="H372">
        <f t="shared" si="301"/>
        <v>-26887.263535205919</v>
      </c>
      <c r="I372">
        <f t="shared" si="302"/>
        <v>-356453139.88110489</v>
      </c>
      <c r="J372">
        <f t="shared" si="303"/>
        <v>-752843378.9857657</v>
      </c>
      <c r="K372">
        <f t="shared" si="293"/>
        <v>-135750875008.73425</v>
      </c>
      <c r="L372">
        <f t="shared" si="294"/>
        <v>63815690207.703705</v>
      </c>
      <c r="M372">
        <f t="shared" si="295"/>
        <v>150002474587.33008</v>
      </c>
      <c r="N372">
        <f t="shared" si="296"/>
        <v>-0.90499090353140355</v>
      </c>
      <c r="O372">
        <f t="shared" si="297"/>
        <v>0.42543091627832308</v>
      </c>
      <c r="P372">
        <f t="shared" si="304"/>
        <v>5.8998865346013927E-3</v>
      </c>
      <c r="Q372">
        <f t="shared" si="298"/>
        <v>-5.3393436456816755E-3</v>
      </c>
      <c r="R372">
        <f t="shared" si="299"/>
        <v>2.5099941343536109E-3</v>
      </c>
      <c r="S372">
        <f t="shared" si="305"/>
        <v>135573694950.14825</v>
      </c>
      <c r="T372">
        <f t="shared" si="306"/>
        <v>-64192603856.046921</v>
      </c>
      <c r="U372">
        <f t="shared" si="311"/>
        <v>-135573694950.14825</v>
      </c>
      <c r="V372">
        <f t="shared" si="312"/>
        <v>64192603856.046921</v>
      </c>
      <c r="W372">
        <f t="shared" si="313"/>
        <v>150003057143.03033</v>
      </c>
      <c r="X372">
        <f t="shared" si="314"/>
        <v>-0.90380621256856486</v>
      </c>
      <c r="Y372">
        <f t="shared" si="315"/>
        <v>0.4279419705082293</v>
      </c>
      <c r="Z372">
        <f t="shared" si="307"/>
        <v>5.8998407087905982E-3</v>
      </c>
      <c r="AA372">
        <f t="shared" si="316"/>
        <v>-5.3323126857698676E-3</v>
      </c>
      <c r="AB372">
        <f t="shared" si="317"/>
        <v>2.5247894586045167E-3</v>
      </c>
      <c r="AC372">
        <f t="shared" si="308"/>
        <v>-149.3047552015563</v>
      </c>
      <c r="AD372">
        <f t="shared" si="309"/>
        <v>70.694104840926471</v>
      </c>
      <c r="AG372">
        <f t="shared" si="318"/>
        <v>10136000</v>
      </c>
      <c r="AH372">
        <f t="shared" si="321"/>
        <v>385505594.14013034</v>
      </c>
      <c r="AI372">
        <f t="shared" si="322"/>
        <v>-15329194.353084724</v>
      </c>
      <c r="AJ372">
        <f t="shared" si="323"/>
        <v>-38.180417987238698</v>
      </c>
      <c r="AK372">
        <f t="shared" si="324"/>
        <v>-1014.5194193492478</v>
      </c>
      <c r="AL372">
        <f t="shared" si="325"/>
        <v>-75.640003329761683</v>
      </c>
      <c r="AM372">
        <f t="shared" si="326"/>
        <v>-1013.0298812651577</v>
      </c>
      <c r="AN372">
        <f t="shared" si="327"/>
        <v>-2117920.0932333269</v>
      </c>
      <c r="AO372">
        <f t="shared" si="328"/>
        <v>-28364836.675424416</v>
      </c>
      <c r="AP372">
        <f t="shared" si="329"/>
        <v>-385505594.14013034</v>
      </c>
      <c r="AQ372">
        <f t="shared" si="330"/>
        <v>15329194.353084724</v>
      </c>
      <c r="AR372">
        <f t="shared" si="331"/>
        <v>385810247.80693626</v>
      </c>
      <c r="AS372">
        <f t="shared" si="332"/>
        <v>-0.9992103536167386</v>
      </c>
      <c r="AT372">
        <f t="shared" si="333"/>
        <v>3.9732470664583339E-2</v>
      </c>
      <c r="AU372">
        <f>G*Mz/AR372^2</f>
        <v>2.6777991817620492E-3</v>
      </c>
      <c r="AV372">
        <f t="shared" si="334"/>
        <v>-2.6756846673230703E-3</v>
      </c>
      <c r="AW372">
        <f t="shared" si="335"/>
        <v>1.0639557743500588E-4</v>
      </c>
      <c r="AX372">
        <f>AH372+AJ372*dt/2</f>
        <v>384971068.28830898</v>
      </c>
      <c r="AY372">
        <f>AI372+AK372*dt/2</f>
        <v>-29532466.223974191</v>
      </c>
      <c r="AZ372">
        <f t="shared" si="336"/>
        <v>-384971068.28830898</v>
      </c>
      <c r="BA372">
        <f t="shared" si="337"/>
        <v>29532466.223974191</v>
      </c>
      <c r="BB372">
        <f t="shared" si="338"/>
        <v>386102175.57055026</v>
      </c>
      <c r="BC372">
        <f t="shared" si="339"/>
        <v>-0.99707044571668157</v>
      </c>
      <c r="BD372">
        <f t="shared" si="340"/>
        <v>7.6488733015641588E-2</v>
      </c>
      <c r="BE372">
        <f>G*Mz/BB372^2</f>
        <v>2.6737514014106649E-3</v>
      </c>
      <c r="BF372">
        <f t="shared" si="341"/>
        <v>-2.6659185015401338E-3</v>
      </c>
      <c r="BG372">
        <f t="shared" si="342"/>
        <v>2.0451185709269789E-4</v>
      </c>
      <c r="BH372">
        <f>BF372*dt</f>
        <v>-74.64571804312375</v>
      </c>
      <c r="BI372">
        <f>BG372*dt</f>
        <v>5.7263319985955405</v>
      </c>
      <c r="BJ372">
        <f t="shared" si="319"/>
        <v>139605930950.13556</v>
      </c>
      <c r="BK372">
        <f t="shared" si="320"/>
        <v>-63968982151.23455</v>
      </c>
    </row>
    <row r="373" spans="2:63" x14ac:dyDescent="0.3">
      <c r="B373">
        <f t="shared" si="310"/>
        <v>10164000</v>
      </c>
      <c r="C373">
        <f t="shared" ref="C373:C436" si="343">C372+I372</f>
        <v>135394421868.85315</v>
      </c>
      <c r="D373">
        <f t="shared" ref="D373:D436" si="344">D372+J372</f>
        <v>-64568533586.689468</v>
      </c>
      <c r="E373">
        <f t="shared" ref="E373:E436" si="345">E372+AC372</f>
        <v>-12805.023225630044</v>
      </c>
      <c r="F373">
        <f t="shared" ref="F373:F436" si="346">F372+AD372</f>
        <v>-26851.709348245942</v>
      </c>
      <c r="G373">
        <f t="shared" si="300"/>
        <v>-12879.577743796362</v>
      </c>
      <c r="H373">
        <f t="shared" si="301"/>
        <v>-26816.154885633558</v>
      </c>
      <c r="I373">
        <f t="shared" si="302"/>
        <v>-360628176.82629818</v>
      </c>
      <c r="J373">
        <f t="shared" si="303"/>
        <v>-750852336.79773962</v>
      </c>
      <c r="K373">
        <f t="shared" ref="K373:K436" si="347">0-C373</f>
        <v>-135394421868.85315</v>
      </c>
      <c r="L373">
        <f t="shared" ref="L373:L436" si="348">0-D373</f>
        <v>64568533586.689468</v>
      </c>
      <c r="M373">
        <f t="shared" ref="M373:M436" si="349">SQRT(K373^2+L373^2)</f>
        <v>150002483321.89847</v>
      </c>
      <c r="N373">
        <f t="shared" ref="N373:N436" si="350">K373/M373</f>
        <v>-0.90261453590940166</v>
      </c>
      <c r="O373">
        <f t="shared" ref="O373:O436" si="351">L373/M373</f>
        <v>0.43044976427575771</v>
      </c>
      <c r="P373">
        <f t="shared" si="304"/>
        <v>5.8998858475066227E-3</v>
      </c>
      <c r="Q373">
        <f t="shared" ref="Q373:Q436" si="352">N373*P373</f>
        <v>-5.3253227261656376E-3</v>
      </c>
      <c r="R373">
        <f t="shared" ref="R373:R436" si="353">O373*P373</f>
        <v>2.5396044723131049E-3</v>
      </c>
      <c r="S373">
        <f t="shared" si="305"/>
        <v>135215151543.69434</v>
      </c>
      <c r="T373">
        <f t="shared" si="306"/>
        <v>-64944457517.564911</v>
      </c>
      <c r="U373">
        <f t="shared" si="311"/>
        <v>-135215151543.69434</v>
      </c>
      <c r="V373">
        <f t="shared" si="312"/>
        <v>64944457517.564911</v>
      </c>
      <c r="W373">
        <f t="shared" si="313"/>
        <v>150003065866.11829</v>
      </c>
      <c r="X373">
        <f t="shared" si="314"/>
        <v>-0.90141591948778865</v>
      </c>
      <c r="Y373">
        <f t="shared" si="315"/>
        <v>0.43295420091966363</v>
      </c>
      <c r="Z373">
        <f t="shared" si="307"/>
        <v>5.8998400226069189E-3</v>
      </c>
      <c r="AA373">
        <f t="shared" si="316"/>
        <v>-5.3182097188090713E-3</v>
      </c>
      <c r="AB373">
        <f t="shared" si="317"/>
        <v>2.5543605225416288E-3</v>
      </c>
      <c r="AC373">
        <f t="shared" si="308"/>
        <v>-148.90987212665399</v>
      </c>
      <c r="AD373">
        <f t="shared" si="309"/>
        <v>71.522094631165601</v>
      </c>
      <c r="AG373">
        <f t="shared" si="318"/>
        <v>10164000</v>
      </c>
      <c r="AH373">
        <f t="shared" si="321"/>
        <v>383387674.04689699</v>
      </c>
      <c r="AI373">
        <f t="shared" si="322"/>
        <v>-43694031.02850914</v>
      </c>
      <c r="AJ373">
        <f t="shared" si="323"/>
        <v>-112.82613603036245</v>
      </c>
      <c r="AK373">
        <f t="shared" si="324"/>
        <v>-1008.7930873506522</v>
      </c>
      <c r="AL373">
        <f t="shared" si="325"/>
        <v>-150.06276193511997</v>
      </c>
      <c r="AM373">
        <f t="shared" si="326"/>
        <v>-1004.5492934109429</v>
      </c>
      <c r="AN373">
        <f t="shared" si="327"/>
        <v>-4201757.3341833586</v>
      </c>
      <c r="AO373">
        <f t="shared" si="328"/>
        <v>-28127380.215506401</v>
      </c>
      <c r="AP373">
        <f t="shared" si="329"/>
        <v>-383387674.04689699</v>
      </c>
      <c r="AQ373">
        <f t="shared" si="330"/>
        <v>43694031.02850914</v>
      </c>
      <c r="AR373">
        <f t="shared" si="331"/>
        <v>385869507.68181986</v>
      </c>
      <c r="AS373">
        <f t="shared" si="332"/>
        <v>-0.99356820483216479</v>
      </c>
      <c r="AT373">
        <f t="shared" si="333"/>
        <v>0.11323525222557453</v>
      </c>
      <c r="AU373">
        <f>G*Mz/AR373^2</f>
        <v>2.6769767593823675E-3</v>
      </c>
      <c r="AV373">
        <f t="shared" si="334"/>
        <v>-2.6597589931969647E-3</v>
      </c>
      <c r="AW373">
        <f t="shared" si="335"/>
        <v>3.0312813855066351E-4</v>
      </c>
      <c r="AX373">
        <f>AH373+AJ373*dt/2</f>
        <v>381808108.14247191</v>
      </c>
      <c r="AY373">
        <f>AI373+AK373*dt/2</f>
        <v>-57817134.25141827</v>
      </c>
      <c r="AZ373">
        <f t="shared" si="336"/>
        <v>-381808108.14247191</v>
      </c>
      <c r="BA373">
        <f t="shared" si="337"/>
        <v>57817134.25141827</v>
      </c>
      <c r="BB373">
        <f t="shared" si="338"/>
        <v>386160915.23661488</v>
      </c>
      <c r="BC373">
        <f t="shared" si="339"/>
        <v>-0.98872799674333733</v>
      </c>
      <c r="BD373">
        <f t="shared" si="340"/>
        <v>0.1497229055819686</v>
      </c>
      <c r="BE373">
        <f>G*Mz/BB373^2</f>
        <v>2.6729380445261342E-3</v>
      </c>
      <c r="BF373">
        <f t="shared" si="341"/>
        <v>-2.6428086781833779E-3</v>
      </c>
      <c r="BG373">
        <f t="shared" si="342"/>
        <v>4.0020005046703818E-4</v>
      </c>
      <c r="BH373">
        <f>BF373*dt</f>
        <v>-73.998642989134581</v>
      </c>
      <c r="BI373">
        <f>BG373*dt</f>
        <v>11.205601413077069</v>
      </c>
      <c r="BJ373">
        <f t="shared" si="319"/>
        <v>139228298609.32211</v>
      </c>
      <c r="BK373">
        <f t="shared" si="320"/>
        <v>-65005473896.974564</v>
      </c>
    </row>
    <row r="374" spans="2:63" x14ac:dyDescent="0.3">
      <c r="B374">
        <f t="shared" si="310"/>
        <v>10192000</v>
      </c>
      <c r="C374">
        <f t="shared" si="343"/>
        <v>135033793692.02686</v>
      </c>
      <c r="D374">
        <f t="shared" si="344"/>
        <v>-65319385923.487206</v>
      </c>
      <c r="E374">
        <f t="shared" si="345"/>
        <v>-12953.933097756699</v>
      </c>
      <c r="F374">
        <f t="shared" si="346"/>
        <v>-26780.187253614778</v>
      </c>
      <c r="G374">
        <f t="shared" si="300"/>
        <v>-13028.289024181682</v>
      </c>
      <c r="H374">
        <f t="shared" si="301"/>
        <v>-26744.219342760338</v>
      </c>
      <c r="I374">
        <f t="shared" si="302"/>
        <v>-364792092.67708713</v>
      </c>
      <c r="J374">
        <f t="shared" si="303"/>
        <v>-748838141.59728944</v>
      </c>
      <c r="K374">
        <f t="shared" si="347"/>
        <v>-135033793692.02686</v>
      </c>
      <c r="L374">
        <f t="shared" si="348"/>
        <v>65319385923.487206</v>
      </c>
      <c r="M374">
        <f t="shared" si="349"/>
        <v>150002492033.57367</v>
      </c>
      <c r="N374">
        <f t="shared" si="350"/>
        <v>-0.90021033558431474</v>
      </c>
      <c r="O374">
        <f t="shared" si="351"/>
        <v>0.43545533836109451</v>
      </c>
      <c r="P374">
        <f t="shared" si="304"/>
        <v>5.8998851622128375E-3</v>
      </c>
      <c r="Q374">
        <f t="shared" si="352"/>
        <v>-5.3111376017845376E-3</v>
      </c>
      <c r="R374">
        <f t="shared" si="353"/>
        <v>2.5691364896029919E-3</v>
      </c>
      <c r="S374">
        <f t="shared" si="305"/>
        <v>134852438628.65826</v>
      </c>
      <c r="T374">
        <f t="shared" si="306"/>
        <v>-65694308545.037811</v>
      </c>
      <c r="U374">
        <f t="shared" si="311"/>
        <v>-134852438628.65826</v>
      </c>
      <c r="V374">
        <f t="shared" si="312"/>
        <v>65694308545.037811</v>
      </c>
      <c r="W374">
        <f t="shared" si="313"/>
        <v>150003074566.17905</v>
      </c>
      <c r="X374">
        <f t="shared" si="314"/>
        <v>-0.89899783066888705</v>
      </c>
      <c r="Y374">
        <f t="shared" si="315"/>
        <v>0.43795308019539619</v>
      </c>
      <c r="Z374">
        <f t="shared" si="307"/>
        <v>5.8998393382347445E-3</v>
      </c>
      <c r="AA374">
        <f t="shared" si="316"/>
        <v>-5.3039427663679976E-3</v>
      </c>
      <c r="AB374">
        <f t="shared" si="317"/>
        <v>2.5838528108378745E-3</v>
      </c>
      <c r="AC374">
        <f t="shared" si="308"/>
        <v>-148.51039745830394</v>
      </c>
      <c r="AD374">
        <f t="shared" si="309"/>
        <v>72.347878703460481</v>
      </c>
      <c r="AG374">
        <f t="shared" si="318"/>
        <v>10192000</v>
      </c>
      <c r="AH374">
        <f t="shared" si="321"/>
        <v>379185916.71271366</v>
      </c>
      <c r="AI374">
        <f t="shared" si="322"/>
        <v>-71821411.244015545</v>
      </c>
      <c r="AJ374">
        <f t="shared" si="323"/>
        <v>-186.82477901949704</v>
      </c>
      <c r="AK374">
        <f t="shared" si="324"/>
        <v>-997.58748593757514</v>
      </c>
      <c r="AL374">
        <f t="shared" si="325"/>
        <v>-223.63661956823734</v>
      </c>
      <c r="AM374">
        <f t="shared" si="326"/>
        <v>-990.61497397927019</v>
      </c>
      <c r="AN374">
        <f t="shared" si="327"/>
        <v>-6261825.3479106454</v>
      </c>
      <c r="AO374">
        <f t="shared" si="328"/>
        <v>-27737219.271419566</v>
      </c>
      <c r="AP374">
        <f t="shared" si="329"/>
        <v>-379185916.71271366</v>
      </c>
      <c r="AQ374">
        <f t="shared" si="330"/>
        <v>71821411.244015545</v>
      </c>
      <c r="AR374">
        <f t="shared" si="331"/>
        <v>385927810.01936495</v>
      </c>
      <c r="AS374">
        <f t="shared" si="332"/>
        <v>-0.98253068804159771</v>
      </c>
      <c r="AT374">
        <f t="shared" si="333"/>
        <v>0.18610063690515519</v>
      </c>
      <c r="AU374">
        <f>G*Mz/AR374^2</f>
        <v>2.6761679956214812E-3</v>
      </c>
      <c r="AV374">
        <f t="shared" si="334"/>
        <v>-2.6294171820528773E-3</v>
      </c>
      <c r="AW374">
        <f t="shared" si="335"/>
        <v>4.9803656845035025E-4</v>
      </c>
      <c r="AX374">
        <f>AH374+AJ374*dt/2</f>
        <v>376570369.80644071</v>
      </c>
      <c r="AY374">
        <f>AI374+AK374*dt/2</f>
        <v>-85787636.047141597</v>
      </c>
      <c r="AZ374">
        <f t="shared" si="336"/>
        <v>-376570369.80644071</v>
      </c>
      <c r="BA374">
        <f t="shared" si="337"/>
        <v>85787636.047141597</v>
      </c>
      <c r="BB374">
        <f t="shared" si="338"/>
        <v>386218541.65060014</v>
      </c>
      <c r="BC374">
        <f t="shared" si="339"/>
        <v>-0.97501887971787793</v>
      </c>
      <c r="BD374">
        <f t="shared" si="340"/>
        <v>0.22212200294814172</v>
      </c>
      <c r="BE374">
        <f>G*Mz/BB374^2</f>
        <v>2.6721404632274338E-3</v>
      </c>
      <c r="BF374">
        <f t="shared" si="341"/>
        <v>-2.6053874009048239E-3</v>
      </c>
      <c r="BG374">
        <f t="shared" si="342"/>
        <v>5.9354119185085286E-4</v>
      </c>
      <c r="BH374">
        <f>BF374*dt</f>
        <v>-72.950847225335067</v>
      </c>
      <c r="BI374">
        <f>BG374*dt</f>
        <v>16.619153371823881</v>
      </c>
      <c r="BJ374">
        <f t="shared" si="319"/>
        <v>138825652859.15399</v>
      </c>
      <c r="BK374">
        <f t="shared" si="320"/>
        <v>-66037600035.927361</v>
      </c>
    </row>
    <row r="375" spans="2:63" x14ac:dyDescent="0.3">
      <c r="B375">
        <f t="shared" si="310"/>
        <v>10220000</v>
      </c>
      <c r="C375">
        <f t="shared" si="343"/>
        <v>134669001599.34976</v>
      </c>
      <c r="D375">
        <f t="shared" si="344"/>
        <v>-66068224065.084496</v>
      </c>
      <c r="E375">
        <f t="shared" si="345"/>
        <v>-13102.443495215002</v>
      </c>
      <c r="F375">
        <f t="shared" si="346"/>
        <v>-26707.839374911317</v>
      </c>
      <c r="G375">
        <f t="shared" si="300"/>
        <v>-13176.59853715566</v>
      </c>
      <c r="H375">
        <f t="shared" si="301"/>
        <v>-26671.459125051984</v>
      </c>
      <c r="I375">
        <f t="shared" si="302"/>
        <v>-368944759.04035848</v>
      </c>
      <c r="J375">
        <f t="shared" si="303"/>
        <v>-746800855.50145555</v>
      </c>
      <c r="K375">
        <f t="shared" si="347"/>
        <v>-134669001599.34976</v>
      </c>
      <c r="L375">
        <f t="shared" si="348"/>
        <v>66068224065.084496</v>
      </c>
      <c r="M375">
        <f t="shared" si="349"/>
        <v>150002500722.08755</v>
      </c>
      <c r="N375">
        <f t="shared" si="350"/>
        <v>-0.89777837670088945</v>
      </c>
      <c r="O375">
        <f t="shared" si="351"/>
        <v>0.44044748418888252</v>
      </c>
      <c r="P375">
        <f t="shared" si="304"/>
        <v>5.8998844787411303E-3</v>
      </c>
      <c r="Q375">
        <f t="shared" si="352"/>
        <v>-5.2967887100469849E-3</v>
      </c>
      <c r="R375">
        <f t="shared" si="353"/>
        <v>2.5985892756665674E-3</v>
      </c>
      <c r="S375">
        <f t="shared" si="305"/>
        <v>134485567390.41675</v>
      </c>
      <c r="T375">
        <f t="shared" si="306"/>
        <v>-66442133816.333252</v>
      </c>
      <c r="U375">
        <f t="shared" si="311"/>
        <v>-134485567390.41675</v>
      </c>
      <c r="V375">
        <f t="shared" si="312"/>
        <v>66442133816.333252</v>
      </c>
      <c r="W375">
        <f t="shared" si="313"/>
        <v>150003083242.94492</v>
      </c>
      <c r="X375">
        <f t="shared" si="314"/>
        <v>-0.8965520206848282</v>
      </c>
      <c r="Y375">
        <f t="shared" si="315"/>
        <v>0.44293845419646211</v>
      </c>
      <c r="Z375">
        <f t="shared" si="307"/>
        <v>5.899838655695132E-3</v>
      </c>
      <c r="AA375">
        <f t="shared" si="316"/>
        <v>-5.2895122684779314E-3</v>
      </c>
      <c r="AB375">
        <f t="shared" si="317"/>
        <v>2.6132654141621347E-3</v>
      </c>
      <c r="AC375">
        <f t="shared" si="308"/>
        <v>-148.10634351738207</v>
      </c>
      <c r="AD375">
        <f t="shared" si="309"/>
        <v>73.171431596539776</v>
      </c>
      <c r="AG375">
        <f t="shared" si="318"/>
        <v>10220000</v>
      </c>
      <c r="AH375">
        <f t="shared" si="321"/>
        <v>372924091.36480302</v>
      </c>
      <c r="AI375">
        <f t="shared" si="322"/>
        <v>-99558630.515435115</v>
      </c>
      <c r="AJ375">
        <f t="shared" si="323"/>
        <v>-259.7756262448321</v>
      </c>
      <c r="AK375">
        <f t="shared" si="324"/>
        <v>-980.96833256575121</v>
      </c>
      <c r="AL375">
        <f t="shared" si="325"/>
        <v>-295.96351499981603</v>
      </c>
      <c r="AM375">
        <f t="shared" si="326"/>
        <v>-971.3073406129231</v>
      </c>
      <c r="AN375">
        <f t="shared" si="327"/>
        <v>-8286978.4199948488</v>
      </c>
      <c r="AO375">
        <f t="shared" si="328"/>
        <v>-27196605.537161846</v>
      </c>
      <c r="AP375">
        <f t="shared" si="329"/>
        <v>-372924091.36480302</v>
      </c>
      <c r="AQ375">
        <f t="shared" si="330"/>
        <v>99558630.515435115</v>
      </c>
      <c r="AR375">
        <f t="shared" si="331"/>
        <v>385984842.74693078</v>
      </c>
      <c r="AS375">
        <f t="shared" si="332"/>
        <v>-0.96616252781021517</v>
      </c>
      <c r="AT375">
        <f t="shared" si="333"/>
        <v>0.25793404167611389</v>
      </c>
      <c r="AU375">
        <f>G*Mz/AR375^2</f>
        <v>2.6753771983302516E-3</v>
      </c>
      <c r="AV375">
        <f t="shared" si="334"/>
        <v>-2.5848491967845671E-3</v>
      </c>
      <c r="AW375">
        <f t="shared" si="335"/>
        <v>6.9007085377343995E-4</v>
      </c>
      <c r="AX375">
        <f>AH375+AJ375*dt/2</f>
        <v>369287232.59737539</v>
      </c>
      <c r="AY375">
        <f>AI375+AK375*dt/2</f>
        <v>-113292187.17135563</v>
      </c>
      <c r="AZ375">
        <f t="shared" si="336"/>
        <v>-369287232.59737539</v>
      </c>
      <c r="BA375">
        <f t="shared" si="337"/>
        <v>113292187.17135563</v>
      </c>
      <c r="BB375">
        <f t="shared" si="338"/>
        <v>386274746.56453729</v>
      </c>
      <c r="BC375">
        <f t="shared" si="339"/>
        <v>-0.9560221989186557</v>
      </c>
      <c r="BD375">
        <f t="shared" si="340"/>
        <v>0.2932943149376378</v>
      </c>
      <c r="BE375">
        <f>G*Mz/BB375^2</f>
        <v>2.6713629001090195E-3</v>
      </c>
      <c r="BF375">
        <f t="shared" si="341"/>
        <v>-2.5538822338719422E-3</v>
      </c>
      <c r="BG375">
        <f t="shared" si="342"/>
        <v>7.834955517372962E-4</v>
      </c>
      <c r="BH375">
        <f>BF375*dt</f>
        <v>-71.508702548414377</v>
      </c>
      <c r="BI375">
        <f>BG375*dt</f>
        <v>21.937875448644295</v>
      </c>
      <c r="BJ375">
        <f t="shared" si="319"/>
        <v>138398242512.9978</v>
      </c>
      <c r="BK375">
        <f t="shared" si="320"/>
        <v>-67063810370.238846</v>
      </c>
    </row>
    <row r="376" spans="2:63" x14ac:dyDescent="0.3">
      <c r="B376">
        <f t="shared" si="310"/>
        <v>10248000</v>
      </c>
      <c r="C376">
        <f t="shared" si="343"/>
        <v>134300056840.3094</v>
      </c>
      <c r="D376">
        <f t="shared" si="344"/>
        <v>-66815024920.585953</v>
      </c>
      <c r="E376">
        <f t="shared" si="345"/>
        <v>-13250.549838732384</v>
      </c>
      <c r="F376">
        <f t="shared" si="346"/>
        <v>-26634.667943314776</v>
      </c>
      <c r="G376">
        <f t="shared" si="300"/>
        <v>-13324.501709641529</v>
      </c>
      <c r="H376">
        <f t="shared" si="301"/>
        <v>-26597.876476401299</v>
      </c>
      <c r="I376">
        <f t="shared" si="302"/>
        <v>-373086047.86996281</v>
      </c>
      <c r="J376">
        <f t="shared" si="303"/>
        <v>-744740541.33923638</v>
      </c>
      <c r="K376">
        <f t="shared" si="347"/>
        <v>-134300056840.3094</v>
      </c>
      <c r="L376">
        <f t="shared" si="348"/>
        <v>66815024920.585953</v>
      </c>
      <c r="M376">
        <f t="shared" si="349"/>
        <v>150002509387.17279</v>
      </c>
      <c r="N376">
        <f t="shared" si="350"/>
        <v>-0.89531873425974728</v>
      </c>
      <c r="O376">
        <f t="shared" si="351"/>
        <v>0.44542604782783407</v>
      </c>
      <c r="P376">
        <f t="shared" si="304"/>
        <v>5.8998837971125278E-3</v>
      </c>
      <c r="Q376">
        <f t="shared" si="352"/>
        <v>-5.2822764935103799E-3</v>
      </c>
      <c r="R376">
        <f t="shared" si="353"/>
        <v>2.6279619223913081E-3</v>
      </c>
      <c r="S376">
        <f t="shared" si="305"/>
        <v>134114549142.56715</v>
      </c>
      <c r="T376">
        <f t="shared" si="306"/>
        <v>-67187910271.792358</v>
      </c>
      <c r="U376">
        <f t="shared" si="311"/>
        <v>-134114549142.56715</v>
      </c>
      <c r="V376">
        <f t="shared" si="312"/>
        <v>67187910271.792358</v>
      </c>
      <c r="W376">
        <f t="shared" si="313"/>
        <v>150003091896.14886</v>
      </c>
      <c r="X376">
        <f t="shared" si="314"/>
        <v>-0.8940785649633024</v>
      </c>
      <c r="Y376">
        <f t="shared" si="315"/>
        <v>0.44791016920043447</v>
      </c>
      <c r="Z376">
        <f t="shared" si="307"/>
        <v>5.8998379750090863E-3</v>
      </c>
      <c r="AA376">
        <f t="shared" si="316"/>
        <v>-5.2749186702121201E-3</v>
      </c>
      <c r="AB376">
        <f t="shared" si="317"/>
        <v>2.6425974256414687E-3</v>
      </c>
      <c r="AC376">
        <f t="shared" si="308"/>
        <v>-147.69772276593937</v>
      </c>
      <c r="AD376">
        <f t="shared" si="309"/>
        <v>73.992727917961119</v>
      </c>
      <c r="AG376">
        <f t="shared" si="318"/>
        <v>10248000</v>
      </c>
      <c r="AH376">
        <f t="shared" si="321"/>
        <v>364637112.94480819</v>
      </c>
      <c r="AI376">
        <f t="shared" si="322"/>
        <v>-126755236.05259696</v>
      </c>
      <c r="AJ376">
        <f t="shared" si="323"/>
        <v>-331.28432879324646</v>
      </c>
      <c r="AK376">
        <f t="shared" si="324"/>
        <v>-959.03045711710695</v>
      </c>
      <c r="AL376">
        <f t="shared" si="325"/>
        <v>-366.65281652872875</v>
      </c>
      <c r="AM376">
        <f t="shared" si="326"/>
        <v>-946.73565537427669</v>
      </c>
      <c r="AN376">
        <f t="shared" si="327"/>
        <v>-10266278.862804405</v>
      </c>
      <c r="AO376">
        <f t="shared" si="328"/>
        <v>-26508598.350479748</v>
      </c>
      <c r="AP376">
        <f t="shared" si="329"/>
        <v>-364637112.94480819</v>
      </c>
      <c r="AQ376">
        <f t="shared" si="330"/>
        <v>126755236.05259696</v>
      </c>
      <c r="AR376">
        <f t="shared" si="331"/>
        <v>386040301.00945985</v>
      </c>
      <c r="AS376">
        <f t="shared" si="332"/>
        <v>-0.94455711486939498</v>
      </c>
      <c r="AT376">
        <f t="shared" si="333"/>
        <v>0.32834715888766969</v>
      </c>
      <c r="AU376">
        <f>G*Mz/AR376^2</f>
        <v>2.6746085681475882E-3</v>
      </c>
      <c r="AV376">
        <f t="shared" si="334"/>
        <v>-2.5263205525344495E-3</v>
      </c>
      <c r="AW376">
        <f t="shared" si="335"/>
        <v>8.7820012448787887E-4</v>
      </c>
      <c r="AX376">
        <f>AH376+AJ376*dt/2</f>
        <v>359999132.34170276</v>
      </c>
      <c r="AY376">
        <f>AI376+AK376*dt/2</f>
        <v>-140181662.45223644</v>
      </c>
      <c r="AZ376">
        <f t="shared" si="336"/>
        <v>-359999132.34170276</v>
      </c>
      <c r="BA376">
        <f t="shared" si="337"/>
        <v>140181662.45223644</v>
      </c>
      <c r="BB376">
        <f t="shared" si="338"/>
        <v>386329229.76996136</v>
      </c>
      <c r="BC376">
        <f t="shared" si="339"/>
        <v>-0.93184544321449148</v>
      </c>
      <c r="BD376">
        <f t="shared" si="340"/>
        <v>0.36285543948022575</v>
      </c>
      <c r="BE376">
        <f>G*Mz/BB376^2</f>
        <v>2.6706094797642891E-3</v>
      </c>
      <c r="BF376">
        <f t="shared" si="341"/>
        <v>-2.4885952743237765E-3</v>
      </c>
      <c r="BG376">
        <f t="shared" si="342"/>
        <v>9.6904517645992813E-4</v>
      </c>
      <c r="BH376">
        <f>BF376*dt</f>
        <v>-69.680667681065742</v>
      </c>
      <c r="BI376">
        <f>BG376*dt</f>
        <v>27.133264940877989</v>
      </c>
      <c r="BJ376">
        <f t="shared" si="319"/>
        <v>137946427969.75748</v>
      </c>
      <c r="BK376">
        <f t="shared" si="320"/>
        <v>-68082577281.111923</v>
      </c>
    </row>
    <row r="377" spans="2:63" x14ac:dyDescent="0.3">
      <c r="B377">
        <f t="shared" si="310"/>
        <v>10276000</v>
      </c>
      <c r="C377">
        <f t="shared" si="343"/>
        <v>133926970792.43944</v>
      </c>
      <c r="D377">
        <f t="shared" si="344"/>
        <v>-67559765461.925186</v>
      </c>
      <c r="E377">
        <f t="shared" si="345"/>
        <v>-13398.247561498323</v>
      </c>
      <c r="F377">
        <f t="shared" si="346"/>
        <v>-26560.675215396815</v>
      </c>
      <c r="G377">
        <f t="shared" si="300"/>
        <v>-13471.993981095065</v>
      </c>
      <c r="H377">
        <f t="shared" si="301"/>
        <v>-26523.473666058901</v>
      </c>
      <c r="I377">
        <f t="shared" si="302"/>
        <v>-377215831.47066182</v>
      </c>
      <c r="J377">
        <f t="shared" si="303"/>
        <v>-742657262.64964926</v>
      </c>
      <c r="K377">
        <f t="shared" si="347"/>
        <v>-133926970792.43944</v>
      </c>
      <c r="L377">
        <f t="shared" si="348"/>
        <v>67559765461.925186</v>
      </c>
      <c r="M377">
        <f t="shared" si="349"/>
        <v>150002518028.56265</v>
      </c>
      <c r="N377">
        <f t="shared" si="350"/>
        <v>-0.89283148411507196</v>
      </c>
      <c r="O377">
        <f t="shared" si="351"/>
        <v>0.45039087576557102</v>
      </c>
      <c r="P377">
        <f t="shared" si="304"/>
        <v>5.8998831173480114E-3</v>
      </c>
      <c r="Q377">
        <f t="shared" si="352"/>
        <v>-5.267601399767282E-3</v>
      </c>
      <c r="R377">
        <f t="shared" si="353"/>
        <v>2.657253524136878E-3</v>
      </c>
      <c r="S377">
        <f t="shared" si="305"/>
        <v>133739395326.57846</v>
      </c>
      <c r="T377">
        <f t="shared" si="306"/>
        <v>-67931614914.940742</v>
      </c>
      <c r="U377">
        <f t="shared" si="311"/>
        <v>-133739395326.57846</v>
      </c>
      <c r="V377">
        <f t="shared" si="312"/>
        <v>67931614914.940742</v>
      </c>
      <c r="W377">
        <f t="shared" si="313"/>
        <v>150003100525.5246</v>
      </c>
      <c r="X377">
        <f t="shared" si="314"/>
        <v>-0.89157753978439469</v>
      </c>
      <c r="Y377">
        <f t="shared" si="315"/>
        <v>0.45286807190616346</v>
      </c>
      <c r="Z377">
        <f t="shared" si="307"/>
        <v>5.8998372961975559E-3</v>
      </c>
      <c r="AA377">
        <f t="shared" si="316"/>
        <v>-5.260162421672032E-3</v>
      </c>
      <c r="AB377">
        <f t="shared" si="317"/>
        <v>2.6718479408890596E-3</v>
      </c>
      <c r="AC377">
        <f t="shared" si="308"/>
        <v>-147.2845478068169</v>
      </c>
      <c r="AD377">
        <f t="shared" si="309"/>
        <v>74.811742344893673</v>
      </c>
      <c r="AG377">
        <f t="shared" si="318"/>
        <v>10276000</v>
      </c>
      <c r="AH377">
        <f t="shared" si="321"/>
        <v>354370834.08200377</v>
      </c>
      <c r="AI377">
        <f t="shared" si="322"/>
        <v>-153263834.40307671</v>
      </c>
      <c r="AJ377">
        <f t="shared" si="323"/>
        <v>-400.96499647431222</v>
      </c>
      <c r="AK377">
        <f t="shared" si="324"/>
        <v>-931.89719217622894</v>
      </c>
      <c r="AL377">
        <f t="shared" si="325"/>
        <v>-435.32338184120334</v>
      </c>
      <c r="AM377">
        <f t="shared" si="326"/>
        <v>-917.03734091654621</v>
      </c>
      <c r="AN377">
        <f t="shared" si="327"/>
        <v>-12189054.691553693</v>
      </c>
      <c r="AO377">
        <f t="shared" si="328"/>
        <v>-25677045.545663293</v>
      </c>
      <c r="AP377">
        <f t="shared" si="329"/>
        <v>-354370834.08200377</v>
      </c>
      <c r="AQ377">
        <f t="shared" si="330"/>
        <v>153263834.40307671</v>
      </c>
      <c r="AR377">
        <f t="shared" si="331"/>
        <v>386093888.81968695</v>
      </c>
      <c r="AS377">
        <f t="shared" si="332"/>
        <v>-0.91783590557555172</v>
      </c>
      <c r="AT377">
        <f t="shared" si="333"/>
        <v>0.39696001112997098</v>
      </c>
      <c r="AU377">
        <f>G*Mz/AR377^2</f>
        <v>2.6738661763405502E-3</v>
      </c>
      <c r="AV377">
        <f t="shared" si="334"/>
        <v>-2.4541703833493669E-3</v>
      </c>
      <c r="AW377">
        <f t="shared" si="335"/>
        <v>1.0614179471201979E-3</v>
      </c>
      <c r="AX377">
        <f>AH377+AJ377*dt/2</f>
        <v>348757324.13136339</v>
      </c>
      <c r="AY377">
        <f>AI377+AK377*dt/2</f>
        <v>-166310395.09354392</v>
      </c>
      <c r="AZ377">
        <f t="shared" si="336"/>
        <v>-348757324.13136339</v>
      </c>
      <c r="BA377">
        <f t="shared" si="337"/>
        <v>166310395.09354392</v>
      </c>
      <c r="BB377">
        <f t="shared" si="338"/>
        <v>386381700.72020692</v>
      </c>
      <c r="BC377">
        <f t="shared" si="339"/>
        <v>-0.90262381339822118</v>
      </c>
      <c r="BD377">
        <f t="shared" si="340"/>
        <v>0.43043030967446189</v>
      </c>
      <c r="BE377">
        <f>G*Mz/BB377^2</f>
        <v>2.6698841871221567E-3</v>
      </c>
      <c r="BF377">
        <f t="shared" si="341"/>
        <v>-2.409901046311811E-3</v>
      </c>
      <c r="BG377">
        <f t="shared" si="342"/>
        <v>1.1491990774579388E-3</v>
      </c>
      <c r="BH377">
        <f>BF377*dt</f>
        <v>-67.477229296730712</v>
      </c>
      <c r="BI377">
        <f>BG377*dt</f>
        <v>32.177574168822282</v>
      </c>
      <c r="BJ377">
        <f t="shared" si="319"/>
        <v>137470679133.25946</v>
      </c>
      <c r="BK377">
        <f t="shared" si="320"/>
        <v>-69092403805.955948</v>
      </c>
    </row>
    <row r="378" spans="2:63" x14ac:dyDescent="0.3">
      <c r="B378">
        <f t="shared" si="310"/>
        <v>10304000</v>
      </c>
      <c r="C378">
        <f t="shared" si="343"/>
        <v>133549754960.96878</v>
      </c>
      <c r="D378">
        <f t="shared" si="344"/>
        <v>-68302422724.574837</v>
      </c>
      <c r="E378">
        <f t="shared" si="345"/>
        <v>-13545.532109305141</v>
      </c>
      <c r="F378">
        <f t="shared" si="346"/>
        <v>-26485.863473051922</v>
      </c>
      <c r="G378">
        <f t="shared" si="300"/>
        <v>-13619.070803645183</v>
      </c>
      <c r="H378">
        <f t="shared" si="301"/>
        <v>-26448.252988563239</v>
      </c>
      <c r="I378">
        <f t="shared" si="302"/>
        <v>-381333982.50206512</v>
      </c>
      <c r="J378">
        <f t="shared" si="303"/>
        <v>-740551083.67977071</v>
      </c>
      <c r="K378">
        <f t="shared" si="347"/>
        <v>-133549754960.96878</v>
      </c>
      <c r="L378">
        <f t="shared" si="348"/>
        <v>68302422724.574837</v>
      </c>
      <c r="M378">
        <f t="shared" si="349"/>
        <v>150002526645.99127</v>
      </c>
      <c r="N378">
        <f t="shared" si="350"/>
        <v>-0.89031670297226839</v>
      </c>
      <c r="O378">
        <f t="shared" si="351"/>
        <v>0.45534181491335685</v>
      </c>
      <c r="P378">
        <f t="shared" si="304"/>
        <v>5.8998824394684932E-3</v>
      </c>
      <c r="Q378">
        <f t="shared" si="352"/>
        <v>-5.2527638814315724E-3</v>
      </c>
      <c r="R378">
        <f t="shared" si="353"/>
        <v>2.686463177763027E-3</v>
      </c>
      <c r="S378">
        <f t="shared" si="305"/>
        <v>133360117511.43851</v>
      </c>
      <c r="T378">
        <f t="shared" si="306"/>
        <v>-68673224813.197563</v>
      </c>
      <c r="U378">
        <f t="shared" si="311"/>
        <v>-133360117511.43851</v>
      </c>
      <c r="V378">
        <f t="shared" si="312"/>
        <v>68673224813.197563</v>
      </c>
      <c r="W378">
        <f t="shared" si="313"/>
        <v>150003109130.80655</v>
      </c>
      <c r="X378">
        <f t="shared" si="314"/>
        <v>-0.88904902227823202</v>
      </c>
      <c r="Y378">
        <f t="shared" si="315"/>
        <v>0.45781200943850275</v>
      </c>
      <c r="Z378">
        <f t="shared" si="307"/>
        <v>5.8998366192814268E-3</v>
      </c>
      <c r="AA378">
        <f t="shared" si="316"/>
        <v>-5.2452439779734619E-3</v>
      </c>
      <c r="AB378">
        <f t="shared" si="317"/>
        <v>2.7010160580320927E-3</v>
      </c>
      <c r="AC378">
        <f t="shared" si="308"/>
        <v>-146.86683138325694</v>
      </c>
      <c r="AD378">
        <f t="shared" si="309"/>
        <v>75.628449624898593</v>
      </c>
      <c r="AG378">
        <f t="shared" si="318"/>
        <v>10304000</v>
      </c>
      <c r="AH378">
        <f t="shared" si="321"/>
        <v>342181779.39045006</v>
      </c>
      <c r="AI378">
        <f t="shared" si="322"/>
        <v>-178940879.94874001</v>
      </c>
      <c r="AJ378">
        <f t="shared" si="323"/>
        <v>-468.4422257710429</v>
      </c>
      <c r="AK378">
        <f t="shared" si="324"/>
        <v>-899.71961800740667</v>
      </c>
      <c r="AL378">
        <f t="shared" si="325"/>
        <v>-501.6055540226061</v>
      </c>
      <c r="AM378">
        <f t="shared" si="326"/>
        <v>-882.37715415695061</v>
      </c>
      <c r="AN378">
        <f t="shared" si="327"/>
        <v>-14044955.512632972</v>
      </c>
      <c r="AO378">
        <f t="shared" si="328"/>
        <v>-24706560.316394616</v>
      </c>
      <c r="AP378">
        <f t="shared" si="329"/>
        <v>-342181779.39045006</v>
      </c>
      <c r="AQ378">
        <f t="shared" si="330"/>
        <v>178940879.94874001</v>
      </c>
      <c r="AR378">
        <f t="shared" si="331"/>
        <v>386145320.65485919</v>
      </c>
      <c r="AS378">
        <f t="shared" si="332"/>
        <v>-0.88614767831485852</v>
      </c>
      <c r="AT378">
        <f t="shared" si="333"/>
        <v>0.46340294800226073</v>
      </c>
      <c r="AU378">
        <f>G*Mz/AR378^2</f>
        <v>2.6731539435171626E-3</v>
      </c>
      <c r="AV378">
        <f t="shared" si="334"/>
        <v>-2.3688091608259419E-3</v>
      </c>
      <c r="AW378">
        <f t="shared" si="335"/>
        <v>1.2387474178897219E-3</v>
      </c>
      <c r="AX378">
        <f>AH378+AJ378*dt/2</f>
        <v>335623588.22965544</v>
      </c>
      <c r="AY378">
        <f>AI378+AK378*dt/2</f>
        <v>-191536954.6008437</v>
      </c>
      <c r="AZ378">
        <f t="shared" si="336"/>
        <v>-335623588.22965544</v>
      </c>
      <c r="BA378">
        <f t="shared" si="337"/>
        <v>191536954.6008437</v>
      </c>
      <c r="BB378">
        <f t="shared" si="338"/>
        <v>386431880.09520513</v>
      </c>
      <c r="BC378">
        <f t="shared" si="339"/>
        <v>-0.86851940928623161</v>
      </c>
      <c r="BD378">
        <f t="shared" si="340"/>
        <v>0.49565515804145038</v>
      </c>
      <c r="BE378">
        <f>G*Mz/BB378^2</f>
        <v>2.6691908467001272E-3</v>
      </c>
      <c r="BF378">
        <f t="shared" si="341"/>
        <v>-2.3182440574482108E-3</v>
      </c>
      <c r="BG378">
        <f t="shared" si="342"/>
        <v>1.3229982109639444E-3</v>
      </c>
      <c r="BH378">
        <f>BF378*dt</f>
        <v>-64.910833608549908</v>
      </c>
      <c r="BI378">
        <f>BG378*dt</f>
        <v>37.043949906990441</v>
      </c>
      <c r="BJ378">
        <f t="shared" si="319"/>
        <v>136971572754.87328</v>
      </c>
      <c r="BK378">
        <f t="shared" si="320"/>
        <v>-70091831524.062241</v>
      </c>
    </row>
    <row r="379" spans="2:63" x14ac:dyDescent="0.3">
      <c r="B379">
        <f t="shared" si="310"/>
        <v>10332000</v>
      </c>
      <c r="C379">
        <f t="shared" si="343"/>
        <v>133168420978.46672</v>
      </c>
      <c r="D379">
        <f t="shared" si="344"/>
        <v>-69042973808.254608</v>
      </c>
      <c r="E379">
        <f t="shared" si="345"/>
        <v>-13692.398940688397</v>
      </c>
      <c r="F379">
        <f t="shared" si="346"/>
        <v>-26410.235023427023</v>
      </c>
      <c r="G379">
        <f t="shared" si="300"/>
        <v>-13765.72764223414</v>
      </c>
      <c r="H379">
        <f t="shared" si="301"/>
        <v>-26372.216763669818</v>
      </c>
      <c r="I379">
        <f t="shared" si="302"/>
        <v>-385440373.98255593</v>
      </c>
      <c r="J379">
        <f t="shared" si="303"/>
        <v>-738422069.38275492</v>
      </c>
      <c r="K379">
        <f t="shared" si="347"/>
        <v>-133168420978.46672</v>
      </c>
      <c r="L379">
        <f t="shared" si="348"/>
        <v>69042973808.254608</v>
      </c>
      <c r="M379">
        <f t="shared" si="349"/>
        <v>150002535239.19342</v>
      </c>
      <c r="N379">
        <f t="shared" si="350"/>
        <v>-0.88777446838559704</v>
      </c>
      <c r="O379">
        <f t="shared" si="351"/>
        <v>0.46027871261081665</v>
      </c>
      <c r="P379">
        <f t="shared" si="304"/>
        <v>5.8998817634948394E-3</v>
      </c>
      <c r="Q379">
        <f t="shared" si="352"/>
        <v>-5.2377643961245097E-3</v>
      </c>
      <c r="R379">
        <f t="shared" si="353"/>
        <v>2.7155899826574394E-3</v>
      </c>
      <c r="S379">
        <f t="shared" si="305"/>
        <v>132976727393.29709</v>
      </c>
      <c r="T379">
        <f t="shared" si="306"/>
        <v>-69412717098.582581</v>
      </c>
      <c r="U379">
        <f t="shared" si="311"/>
        <v>-132976727393.29709</v>
      </c>
      <c r="V379">
        <f t="shared" si="312"/>
        <v>69412717098.582581</v>
      </c>
      <c r="W379">
        <f t="shared" si="313"/>
        <v>150003117711.72995</v>
      </c>
      <c r="X379">
        <f t="shared" si="314"/>
        <v>-0.88649309042260371</v>
      </c>
      <c r="Y379">
        <f t="shared" si="315"/>
        <v>0.46274182935302177</v>
      </c>
      <c r="Z379">
        <f t="shared" si="307"/>
        <v>5.8998359442815279E-3</v>
      </c>
      <c r="AA379">
        <f t="shared" si="316"/>
        <v>-5.2301637992324922E-3</v>
      </c>
      <c r="AB379">
        <f t="shared" si="317"/>
        <v>2.7301008777395469E-3</v>
      </c>
      <c r="AC379">
        <f t="shared" si="308"/>
        <v>-146.44458637850977</v>
      </c>
      <c r="AD379">
        <f t="shared" si="309"/>
        <v>76.442824576707309</v>
      </c>
      <c r="AG379">
        <f t="shared" si="318"/>
        <v>10332000</v>
      </c>
      <c r="AH379">
        <f t="shared" si="321"/>
        <v>328136823.87781709</v>
      </c>
      <c r="AI379">
        <f t="shared" si="322"/>
        <v>-203647440.26513463</v>
      </c>
      <c r="AJ379">
        <f t="shared" si="323"/>
        <v>-533.35305937959276</v>
      </c>
      <c r="AK379">
        <f t="shared" si="324"/>
        <v>-862.67566810041626</v>
      </c>
      <c r="AL379">
        <f t="shared" si="325"/>
        <v>-565.14308458612516</v>
      </c>
      <c r="AM379">
        <f t="shared" si="326"/>
        <v>-842.94622358770584</v>
      </c>
      <c r="AN379">
        <f t="shared" si="327"/>
        <v>-15824006.368411504</v>
      </c>
      <c r="AO379">
        <f t="shared" si="328"/>
        <v>-23602494.260455765</v>
      </c>
      <c r="AP379">
        <f t="shared" si="329"/>
        <v>-328136823.87781709</v>
      </c>
      <c r="AQ379">
        <f t="shared" si="330"/>
        <v>203647440.26513463</v>
      </c>
      <c r="AR379">
        <f t="shared" si="331"/>
        <v>386194322.99188852</v>
      </c>
      <c r="AS379">
        <f t="shared" si="332"/>
        <v>-0.84966765263587041</v>
      </c>
      <c r="AT379">
        <f t="shared" si="333"/>
        <v>0.52731857549706129</v>
      </c>
      <c r="AU379">
        <f>G*Mz/AR379^2</f>
        <v>2.6724756193043076E-3</v>
      </c>
      <c r="AV379">
        <f t="shared" si="334"/>
        <v>-2.2707160861808852E-3</v>
      </c>
      <c r="AW379">
        <f t="shared" si="335"/>
        <v>1.4092460366221741E-3</v>
      </c>
      <c r="AX379">
        <f>AH379+AJ379*dt/2</f>
        <v>320669881.04650277</v>
      </c>
      <c r="AY379">
        <f>AI379+AK379*dt/2</f>
        <v>-215724899.61854047</v>
      </c>
      <c r="AZ379">
        <f t="shared" si="336"/>
        <v>-320669881.04650277</v>
      </c>
      <c r="BA379">
        <f t="shared" si="337"/>
        <v>215724899.61854047</v>
      </c>
      <c r="BB379">
        <f t="shared" si="338"/>
        <v>386479501.30091971</v>
      </c>
      <c r="BC379">
        <f t="shared" si="339"/>
        <v>-0.82972028262069086</v>
      </c>
      <c r="BD379">
        <f t="shared" si="340"/>
        <v>0.55817940897872687</v>
      </c>
      <c r="BE379">
        <f>G*Mz/BB379^2</f>
        <v>2.668533102861951E-3</v>
      </c>
      <c r="BF379">
        <f t="shared" si="341"/>
        <v>-2.2141360402892869E-3</v>
      </c>
      <c r="BG379">
        <f t="shared" si="342"/>
        <v>1.4895202301956519E-3</v>
      </c>
      <c r="BH379">
        <f>BF379*dt</f>
        <v>-61.995809128100035</v>
      </c>
      <c r="BI379">
        <f>BG379*dt</f>
        <v>41.706566445478252</v>
      </c>
      <c r="BJ379">
        <f t="shared" si="319"/>
        <v>136449789217.24489</v>
      </c>
      <c r="BK379">
        <f t="shared" si="320"/>
        <v>-71079448210.90596</v>
      </c>
    </row>
    <row r="380" spans="2:63" x14ac:dyDescent="0.3">
      <c r="B380">
        <f t="shared" si="310"/>
        <v>10360000</v>
      </c>
      <c r="C380">
        <f t="shared" si="343"/>
        <v>132782980604.48416</v>
      </c>
      <c r="D380">
        <f t="shared" si="344"/>
        <v>-69781395877.63736</v>
      </c>
      <c r="E380">
        <f t="shared" si="345"/>
        <v>-13838.843527066907</v>
      </c>
      <c r="F380">
        <f t="shared" si="346"/>
        <v>-26333.792198850315</v>
      </c>
      <c r="G380">
        <f t="shared" si="300"/>
        <v>-13911.959974757356</v>
      </c>
      <c r="H380">
        <f t="shared" si="301"/>
        <v>-26295.367336279625</v>
      </c>
      <c r="I380">
        <f t="shared" si="302"/>
        <v>-389534879.29320598</v>
      </c>
      <c r="J380">
        <f t="shared" si="303"/>
        <v>-736270285.41582954</v>
      </c>
      <c r="K380">
        <f t="shared" si="347"/>
        <v>-132782980604.48416</v>
      </c>
      <c r="L380">
        <f t="shared" si="348"/>
        <v>69781395877.63736</v>
      </c>
      <c r="M380">
        <f t="shared" si="349"/>
        <v>150002543807.90466</v>
      </c>
      <c r="N380">
        <f t="shared" si="350"/>
        <v>-0.88520485875578137</v>
      </c>
      <c r="O380">
        <f t="shared" si="351"/>
        <v>0.46520141663064318</v>
      </c>
      <c r="P380">
        <f t="shared" si="304"/>
        <v>5.8998810894478467E-3</v>
      </c>
      <c r="Q380">
        <f t="shared" si="352"/>
        <v>-5.2226034064605867E-3</v>
      </c>
      <c r="R380">
        <f t="shared" si="353"/>
        <v>2.7446330407634809E-3</v>
      </c>
      <c r="S380">
        <f t="shared" si="305"/>
        <v>132589236795.10522</v>
      </c>
      <c r="T380">
        <f t="shared" si="306"/>
        <v>-70150068968.421265</v>
      </c>
      <c r="U380">
        <f t="shared" si="311"/>
        <v>-132589236795.10522</v>
      </c>
      <c r="V380">
        <f t="shared" si="312"/>
        <v>70150068968.421265</v>
      </c>
      <c r="W380">
        <f t="shared" si="313"/>
        <v>150003126268.03064</v>
      </c>
      <c r="X380">
        <f t="shared" si="314"/>
        <v>-0.88390982304055654</v>
      </c>
      <c r="Y380">
        <f t="shared" si="315"/>
        <v>0.46765737964070669</v>
      </c>
      <c r="Z380">
        <f t="shared" si="307"/>
        <v>5.8998352712186369E-3</v>
      </c>
      <c r="AA380">
        <f t="shared" si="316"/>
        <v>-5.2149223505512992E-3</v>
      </c>
      <c r="AB380">
        <f t="shared" si="317"/>
        <v>2.759101503249926E-3</v>
      </c>
      <c r="AC380">
        <f t="shared" si="308"/>
        <v>-146.01782581543637</v>
      </c>
      <c r="AD380">
        <f t="shared" si="309"/>
        <v>77.254842090997926</v>
      </c>
      <c r="AG380">
        <f t="shared" si="318"/>
        <v>10360000</v>
      </c>
      <c r="AH380">
        <f t="shared" si="321"/>
        <v>312312817.50940561</v>
      </c>
      <c r="AI380">
        <f t="shared" si="322"/>
        <v>-227249934.52559039</v>
      </c>
      <c r="AJ380">
        <f t="shared" si="323"/>
        <v>-595.34886850769283</v>
      </c>
      <c r="AK380">
        <f t="shared" si="324"/>
        <v>-820.96910165493796</v>
      </c>
      <c r="AL380">
        <f t="shared" si="325"/>
        <v>-625.59497499379188</v>
      </c>
      <c r="AM380">
        <f t="shared" si="326"/>
        <v>-798.96095682939608</v>
      </c>
      <c r="AN380">
        <f t="shared" si="327"/>
        <v>-17516659.299826171</v>
      </c>
      <c r="AO380">
        <f t="shared" si="328"/>
        <v>-22370906.79122309</v>
      </c>
      <c r="AP380">
        <f t="shared" si="329"/>
        <v>-312312817.50940561</v>
      </c>
      <c r="AQ380">
        <f t="shared" si="330"/>
        <v>227249934.52559039</v>
      </c>
      <c r="AR380">
        <f t="shared" si="331"/>
        <v>386240635.77328116</v>
      </c>
      <c r="AS380">
        <f t="shared" si="332"/>
        <v>-0.8085964773854859</v>
      </c>
      <c r="AT380">
        <f t="shared" si="333"/>
        <v>0.5883636093095691</v>
      </c>
      <c r="AU380">
        <f>G*Mz/AR380^2</f>
        <v>2.6718347630749636E-3</v>
      </c>
      <c r="AV380">
        <f t="shared" si="334"/>
        <v>-2.1604361775785E-3</v>
      </c>
      <c r="AW380">
        <f t="shared" si="335"/>
        <v>1.572010344681563E-3</v>
      </c>
      <c r="AX380">
        <f>AH380+AJ380*dt/2</f>
        <v>303977933.35029793</v>
      </c>
      <c r="AY380">
        <f>AI380+AK380*dt/2</f>
        <v>-238743501.94875953</v>
      </c>
      <c r="AZ380">
        <f t="shared" si="336"/>
        <v>-303977933.35029793</v>
      </c>
      <c r="BA380">
        <f t="shared" si="337"/>
        <v>238743501.94875953</v>
      </c>
      <c r="BB380">
        <f t="shared" si="338"/>
        <v>386524311.89599901</v>
      </c>
      <c r="BC380">
        <f t="shared" si="339"/>
        <v>-0.78643936227247824</v>
      </c>
      <c r="BD380">
        <f t="shared" si="340"/>
        <v>0.61766749102446517</v>
      </c>
      <c r="BE380">
        <f>G*Mz/BB380^2</f>
        <v>2.6679144011598935E-3</v>
      </c>
      <c r="BF380">
        <f t="shared" si="341"/>
        <v>-2.0981529002457471E-3</v>
      </c>
      <c r="BG380">
        <f t="shared" si="342"/>
        <v>1.6478839944324699E-3</v>
      </c>
      <c r="BH380">
        <f>BF380*dt</f>
        <v>-58.748281206880918</v>
      </c>
      <c r="BI380">
        <f>BG380*dt</f>
        <v>46.140751844109154</v>
      </c>
      <c r="BJ380">
        <f t="shared" si="319"/>
        <v>135906108779.57822</v>
      </c>
      <c r="BK380">
        <f t="shared" si="320"/>
        <v>-72053895222.893265</v>
      </c>
    </row>
    <row r="381" spans="2:63" x14ac:dyDescent="0.3">
      <c r="B381">
        <f t="shared" si="310"/>
        <v>10388000</v>
      </c>
      <c r="C381">
        <f t="shared" si="343"/>
        <v>132393445725.19095</v>
      </c>
      <c r="D381">
        <f t="shared" si="344"/>
        <v>-70517666163.053192</v>
      </c>
      <c r="E381">
        <f t="shared" si="345"/>
        <v>-13984.861352882343</v>
      </c>
      <c r="F381">
        <f t="shared" si="346"/>
        <v>-26256.537356759316</v>
      </c>
      <c r="G381">
        <f t="shared" si="300"/>
        <v>-14057.763292202808</v>
      </c>
      <c r="H381">
        <f t="shared" si="301"/>
        <v>-26217.707076366805</v>
      </c>
      <c r="I381">
        <f t="shared" si="302"/>
        <v>-393617372.18167859</v>
      </c>
      <c r="J381">
        <f t="shared" si="303"/>
        <v>-734095798.1382705</v>
      </c>
      <c r="K381">
        <f t="shared" si="347"/>
        <v>-132393445725.19095</v>
      </c>
      <c r="L381">
        <f t="shared" si="348"/>
        <v>70517666163.053192</v>
      </c>
      <c r="M381">
        <f t="shared" si="349"/>
        <v>150002552351.86133</v>
      </c>
      <c r="N381">
        <f t="shared" si="350"/>
        <v>-0.88260795332758968</v>
      </c>
      <c r="O381">
        <f t="shared" si="351"/>
        <v>0.47010977518328984</v>
      </c>
      <c r="P381">
        <f t="shared" si="304"/>
        <v>5.8998804173482564E-3</v>
      </c>
      <c r="Q381">
        <f t="shared" si="352"/>
        <v>-5.2072813800332698E-3</v>
      </c>
      <c r="R381">
        <f t="shared" si="353"/>
        <v>2.7735914566078832E-3</v>
      </c>
      <c r="S381">
        <f t="shared" si="305"/>
        <v>132197657666.2506</v>
      </c>
      <c r="T381">
        <f t="shared" si="306"/>
        <v>-70885257686.047821</v>
      </c>
      <c r="U381">
        <f t="shared" si="311"/>
        <v>-132197657666.2506</v>
      </c>
      <c r="V381">
        <f t="shared" si="312"/>
        <v>70885257686.047821</v>
      </c>
      <c r="W381">
        <f t="shared" si="313"/>
        <v>150003134799.4454</v>
      </c>
      <c r="X381">
        <f t="shared" si="314"/>
        <v>-0.8812992997979624</v>
      </c>
      <c r="Y381">
        <f t="shared" si="315"/>
        <v>0.47255850873264482</v>
      </c>
      <c r="Z381">
        <f t="shared" si="307"/>
        <v>5.8998346001134577E-3</v>
      </c>
      <c r="AA381">
        <f t="shared" si="316"/>
        <v>-5.1995201020037822E-3</v>
      </c>
      <c r="AB381">
        <f t="shared" si="317"/>
        <v>2.7880170403988755E-3</v>
      </c>
      <c r="AC381">
        <f t="shared" si="308"/>
        <v>-145.5865628561059</v>
      </c>
      <c r="AD381">
        <f t="shared" si="309"/>
        <v>78.064477131168516</v>
      </c>
      <c r="AG381">
        <f t="shared" si="318"/>
        <v>10388000</v>
      </c>
      <c r="AH381">
        <f t="shared" si="321"/>
        <v>294796158.20957947</v>
      </c>
      <c r="AI381">
        <f t="shared" si="322"/>
        <v>-249620841.31681347</v>
      </c>
      <c r="AJ381">
        <f t="shared" si="323"/>
        <v>-654.09714971457379</v>
      </c>
      <c r="AK381">
        <f t="shared" si="324"/>
        <v>-774.82834981082885</v>
      </c>
      <c r="AL381">
        <f t="shared" si="325"/>
        <v>-682.63722876012957</v>
      </c>
      <c r="AM381">
        <f t="shared" si="326"/>
        <v>-750.66182543728121</v>
      </c>
      <c r="AN381">
        <f t="shared" si="327"/>
        <v>-19113842.40528363</v>
      </c>
      <c r="AO381">
        <f t="shared" si="328"/>
        <v>-21018531.112243872</v>
      </c>
      <c r="AP381">
        <f t="shared" si="329"/>
        <v>-294796158.20957947</v>
      </c>
      <c r="AQ381">
        <f t="shared" si="330"/>
        <v>249620841.31681347</v>
      </c>
      <c r="AR381">
        <f t="shared" si="331"/>
        <v>386284013.79663795</v>
      </c>
      <c r="AS381">
        <f t="shared" si="332"/>
        <v>-0.76315909455361786</v>
      </c>
      <c r="AT381">
        <f t="shared" si="333"/>
        <v>0.64621064398545935</v>
      </c>
      <c r="AU381">
        <f>G*Mz/AR381^2</f>
        <v>2.6712347258011143E-3</v>
      </c>
      <c r="AV381">
        <f t="shared" si="334"/>
        <v>-2.0385770746825602E-3</v>
      </c>
      <c r="AW381">
        <f t="shared" si="335"/>
        <v>1.72618031239626E-3</v>
      </c>
      <c r="AX381">
        <f>AH381+AJ381*dt/2</f>
        <v>285638798.11357546</v>
      </c>
      <c r="AY381">
        <f>AI381+AK381*dt/2</f>
        <v>-260468438.21416506</v>
      </c>
      <c r="AZ381">
        <f t="shared" si="336"/>
        <v>-285638798.11357546</v>
      </c>
      <c r="BA381">
        <f t="shared" si="337"/>
        <v>260468438.21416506</v>
      </c>
      <c r="BB381">
        <f t="shared" si="338"/>
        <v>386566074.93867624</v>
      </c>
      <c r="BC381">
        <f t="shared" si="339"/>
        <v>-0.73891325864249313</v>
      </c>
      <c r="BD381">
        <f t="shared" si="340"/>
        <v>0.67380056114723741</v>
      </c>
      <c r="BE381">
        <f>G*Mz/BB381^2</f>
        <v>2.6673379708338943E-3</v>
      </c>
      <c r="BF381">
        <f t="shared" si="341"/>
        <v>-1.9709313919297282E-3</v>
      </c>
      <c r="BG381">
        <f t="shared" si="342"/>
        <v>1.7972538215172116E-3</v>
      </c>
      <c r="BH381">
        <f>BF381*dt</f>
        <v>-55.186078974032391</v>
      </c>
      <c r="BI381">
        <f>BG381*dt</f>
        <v>50.323107002481926</v>
      </c>
      <c r="BJ381">
        <f t="shared" si="319"/>
        <v>135341407307.28674</v>
      </c>
      <c r="BK381">
        <f t="shared" si="320"/>
        <v>-73013874576.221329</v>
      </c>
    </row>
    <row r="382" spans="2:63" x14ac:dyDescent="0.3">
      <c r="B382">
        <f t="shared" si="310"/>
        <v>10416000</v>
      </c>
      <c r="C382">
        <f t="shared" si="343"/>
        <v>131999828353.00928</v>
      </c>
      <c r="D382">
        <f t="shared" si="344"/>
        <v>-71251761961.191467</v>
      </c>
      <c r="E382">
        <f t="shared" si="345"/>
        <v>-14130.447915738449</v>
      </c>
      <c r="F382">
        <f t="shared" si="346"/>
        <v>-26178.472879628149</v>
      </c>
      <c r="G382">
        <f t="shared" si="300"/>
        <v>-14203.133098790056</v>
      </c>
      <c r="H382">
        <f t="shared" si="301"/>
        <v>-26139.238378905553</v>
      </c>
      <c r="I382">
        <f t="shared" si="302"/>
        <v>-397687726.76612157</v>
      </c>
      <c r="J382">
        <f t="shared" si="303"/>
        <v>-731898674.60935545</v>
      </c>
      <c r="K382">
        <f t="shared" si="347"/>
        <v>-131999828353.00928</v>
      </c>
      <c r="L382">
        <f t="shared" si="348"/>
        <v>71251761961.191467</v>
      </c>
      <c r="M382">
        <f t="shared" si="349"/>
        <v>150002560870.80048</v>
      </c>
      <c r="N382">
        <f t="shared" si="350"/>
        <v>-0.87998383218739029</v>
      </c>
      <c r="O382">
        <f t="shared" si="351"/>
        <v>0.47500363692165037</v>
      </c>
      <c r="P382">
        <f t="shared" si="304"/>
        <v>5.8998797472167531E-3</v>
      </c>
      <c r="Q382">
        <f t="shared" si="352"/>
        <v>-5.1917987894005702E-3</v>
      </c>
      <c r="R382">
        <f t="shared" si="353"/>
        <v>2.8024643373283451E-3</v>
      </c>
      <c r="S382">
        <f t="shared" si="305"/>
        <v>131802002082.18893</v>
      </c>
      <c r="T382">
        <f t="shared" si="306"/>
        <v>-71618260581.506256</v>
      </c>
      <c r="U382">
        <f t="shared" si="311"/>
        <v>-131802002082.18893</v>
      </c>
      <c r="V382">
        <f t="shared" si="312"/>
        <v>71618260581.506256</v>
      </c>
      <c r="W382">
        <f t="shared" si="313"/>
        <v>150003143305.71167</v>
      </c>
      <c r="X382">
        <f t="shared" si="314"/>
        <v>-0.87866160120106174</v>
      </c>
      <c r="Y382">
        <f t="shared" si="315"/>
        <v>0.47744506550469895</v>
      </c>
      <c r="Z382">
        <f t="shared" si="307"/>
        <v>5.8998339309866447E-3</v>
      </c>
      <c r="AA382">
        <f t="shared" si="316"/>
        <v>-5.1839575286210795E-3</v>
      </c>
      <c r="AB382">
        <f t="shared" si="317"/>
        <v>2.8168465976467641E-3</v>
      </c>
      <c r="AC382">
        <f t="shared" si="308"/>
        <v>-145.15081080139024</v>
      </c>
      <c r="AD382">
        <f t="shared" si="309"/>
        <v>78.8717047341094</v>
      </c>
      <c r="AG382">
        <f t="shared" si="318"/>
        <v>10416000</v>
      </c>
      <c r="AH382">
        <f t="shared" si="321"/>
        <v>275682315.80429584</v>
      </c>
      <c r="AI382">
        <f t="shared" si="322"/>
        <v>-270639372.42905736</v>
      </c>
      <c r="AJ382">
        <f t="shared" si="323"/>
        <v>-709.28322868860619</v>
      </c>
      <c r="AK382">
        <f t="shared" si="324"/>
        <v>-724.50524280834691</v>
      </c>
      <c r="AL382">
        <f t="shared" si="325"/>
        <v>-735.96450684088472</v>
      </c>
      <c r="AM382">
        <f t="shared" si="326"/>
        <v>-698.31203431881897</v>
      </c>
      <c r="AN382">
        <f t="shared" si="327"/>
        <v>-20607006.191544771</v>
      </c>
      <c r="AO382">
        <f t="shared" si="328"/>
        <v>-19552736.960926931</v>
      </c>
      <c r="AP382">
        <f t="shared" si="329"/>
        <v>-275682315.80429584</v>
      </c>
      <c r="AQ382">
        <f t="shared" si="330"/>
        <v>270639372.42905736</v>
      </c>
      <c r="AR382">
        <f t="shared" si="331"/>
        <v>386324228.02098954</v>
      </c>
      <c r="AS382">
        <f t="shared" si="332"/>
        <v>-0.71360348590230704</v>
      </c>
      <c r="AT382">
        <f t="shared" si="333"/>
        <v>0.70054983042469998</v>
      </c>
      <c r="AU382">
        <f>G*Mz/AR382^2</f>
        <v>2.6706786331009012E-3</v>
      </c>
      <c r="AV382">
        <f t="shared" si="334"/>
        <v>-1.9058055823056117E-3</v>
      </c>
      <c r="AW382">
        <f t="shared" si="335"/>
        <v>1.870943463537706E-3</v>
      </c>
      <c r="AX382">
        <f>AH382+AJ382*dt/2</f>
        <v>265752350.60265535</v>
      </c>
      <c r="AY382">
        <f>AI382+AK382*dt/2</f>
        <v>-280782445.82837421</v>
      </c>
      <c r="AZ382">
        <f t="shared" si="336"/>
        <v>-265752350.60265535</v>
      </c>
      <c r="BA382">
        <f t="shared" si="337"/>
        <v>280782445.82837421</v>
      </c>
      <c r="BB382">
        <f t="shared" si="338"/>
        <v>386604570.24743068</v>
      </c>
      <c r="BC382">
        <f t="shared" si="339"/>
        <v>-0.68740095450131711</v>
      </c>
      <c r="BD382">
        <f t="shared" si="340"/>
        <v>0.7262781338789418</v>
      </c>
      <c r="BE382">
        <f>G*Mz/BB382^2</f>
        <v>2.6668068085322931E-3</v>
      </c>
      <c r="BF382">
        <f t="shared" si="341"/>
        <v>-1.8331655456557095E-3</v>
      </c>
      <c r="BG382">
        <f t="shared" si="342"/>
        <v>1.9368434723164903E-3</v>
      </c>
      <c r="BH382">
        <f>BF382*dt</f>
        <v>-51.328635278359869</v>
      </c>
      <c r="BI382">
        <f>BG382*dt</f>
        <v>54.231617224861729</v>
      </c>
      <c r="BJ382">
        <f t="shared" si="319"/>
        <v>134756651511.05223</v>
      </c>
      <c r="BK382">
        <f t="shared" si="320"/>
        <v>-73958155685.48204</v>
      </c>
    </row>
    <row r="383" spans="2:63" x14ac:dyDescent="0.3">
      <c r="B383">
        <f t="shared" si="310"/>
        <v>10444000</v>
      </c>
      <c r="C383">
        <f t="shared" si="343"/>
        <v>131602140626.24315</v>
      </c>
      <c r="D383">
        <f t="shared" si="344"/>
        <v>-71983660635.800827</v>
      </c>
      <c r="E383">
        <f t="shared" si="345"/>
        <v>-14275.598726539838</v>
      </c>
      <c r="F383">
        <f t="shared" si="346"/>
        <v>-26099.60117489404</v>
      </c>
      <c r="G383">
        <f t="shared" si="300"/>
        <v>-14348.064912108825</v>
      </c>
      <c r="H383">
        <f t="shared" si="301"/>
        <v>-26059.963663796225</v>
      </c>
      <c r="I383">
        <f t="shared" si="302"/>
        <v>-401745817.53904706</v>
      </c>
      <c r="J383">
        <f t="shared" si="303"/>
        <v>-729678982.58629429</v>
      </c>
      <c r="K383">
        <f t="shared" si="347"/>
        <v>-131602140626.24315</v>
      </c>
      <c r="L383">
        <f t="shared" si="348"/>
        <v>71983660635.800827</v>
      </c>
      <c r="M383">
        <f t="shared" si="349"/>
        <v>150002569364.45996</v>
      </c>
      <c r="N383">
        <f t="shared" si="350"/>
        <v>-0.87733257626068095</v>
      </c>
      <c r="O383">
        <f t="shared" si="351"/>
        <v>0.47988285094572442</v>
      </c>
      <c r="P383">
        <f t="shared" si="304"/>
        <v>5.899879079073956E-3</v>
      </c>
      <c r="Q383">
        <f t="shared" si="352"/>
        <v>-5.1761561120704479E-3</v>
      </c>
      <c r="R383">
        <f t="shared" si="353"/>
        <v>2.831250792701045E-3</v>
      </c>
      <c r="S383">
        <f t="shared" si="305"/>
        <v>131402282244.07159</v>
      </c>
      <c r="T383">
        <f t="shared" si="306"/>
        <v>-72349055052.249344</v>
      </c>
      <c r="U383">
        <f t="shared" si="311"/>
        <v>-131402282244.07159</v>
      </c>
      <c r="V383">
        <f t="shared" si="312"/>
        <v>72349055052.249344</v>
      </c>
      <c r="W383">
        <f t="shared" si="313"/>
        <v>150003151786.56769</v>
      </c>
      <c r="X383">
        <f t="shared" si="314"/>
        <v>-0.87599680859397955</v>
      </c>
      <c r="Y383">
        <f t="shared" si="315"/>
        <v>0.48231689928216542</v>
      </c>
      <c r="Z383">
        <f t="shared" si="307"/>
        <v>5.8998332638587865E-3</v>
      </c>
      <c r="AA383">
        <f t="shared" si="316"/>
        <v>-5.1682351103768988E-3</v>
      </c>
      <c r="AB383">
        <f t="shared" si="317"/>
        <v>2.8455892861061478E-3</v>
      </c>
      <c r="AC383">
        <f t="shared" si="308"/>
        <v>-144.71058309055317</v>
      </c>
      <c r="AD383">
        <f t="shared" si="309"/>
        <v>79.676500010972134</v>
      </c>
      <c r="AG383">
        <f t="shared" si="318"/>
        <v>10444000</v>
      </c>
      <c r="AH383">
        <f t="shared" si="321"/>
        <v>255075309.61275107</v>
      </c>
      <c r="AI383">
        <f t="shared" si="322"/>
        <v>-290192109.38998431</v>
      </c>
      <c r="AJ383">
        <f t="shared" si="323"/>
        <v>-760.6118639669661</v>
      </c>
      <c r="AK383">
        <f t="shared" si="324"/>
        <v>-670.27362558348523</v>
      </c>
      <c r="AL383">
        <f t="shared" si="325"/>
        <v>-785.29167961334144</v>
      </c>
      <c r="AM383">
        <f t="shared" si="326"/>
        <v>-642.1960834150542</v>
      </c>
      <c r="AN383">
        <f t="shared" si="327"/>
        <v>-21988167.02917356</v>
      </c>
      <c r="AO383">
        <f t="shared" si="328"/>
        <v>-17981490.335621517</v>
      </c>
      <c r="AP383">
        <f t="shared" si="329"/>
        <v>-255075309.61275107</v>
      </c>
      <c r="AQ383">
        <f t="shared" si="330"/>
        <v>290192109.38998431</v>
      </c>
      <c r="AR383">
        <f t="shared" si="331"/>
        <v>386361066.78371394</v>
      </c>
      <c r="AS383">
        <f t="shared" si="332"/>
        <v>-0.66019930977036823</v>
      </c>
      <c r="AT383">
        <f t="shared" si="333"/>
        <v>0.75109045485795467</v>
      </c>
      <c r="AU383">
        <f>G*Mz/AR383^2</f>
        <v>2.6701693695412292E-3</v>
      </c>
      <c r="AV383">
        <f t="shared" si="334"/>
        <v>-1.7628439747410989E-3</v>
      </c>
      <c r="AW383">
        <f t="shared" si="335"/>
        <v>2.0055387263164999E-3</v>
      </c>
      <c r="AX383">
        <f>AH383+AJ383*dt/2</f>
        <v>244426743.51721355</v>
      </c>
      <c r="AY383">
        <f>AI383+AK383*dt/2</f>
        <v>-299575940.14815313</v>
      </c>
      <c r="AZ383">
        <f t="shared" si="336"/>
        <v>-244426743.51721355</v>
      </c>
      <c r="BA383">
        <f t="shared" si="337"/>
        <v>299575940.14815313</v>
      </c>
      <c r="BB383">
        <f t="shared" si="338"/>
        <v>386639595.56941336</v>
      </c>
      <c r="BC383">
        <f t="shared" si="339"/>
        <v>-0.63218238979699026</v>
      </c>
      <c r="BD383">
        <f t="shared" si="340"/>
        <v>0.77481960870293298</v>
      </c>
      <c r="BE383">
        <f>G*Mz/BB383^2</f>
        <v>2.6663236633116079E-3</v>
      </c>
      <c r="BF383">
        <f t="shared" si="341"/>
        <v>-1.685602865444598E-3</v>
      </c>
      <c r="BG383">
        <f t="shared" si="342"/>
        <v>2.0659198574824707E-3</v>
      </c>
      <c r="BH383">
        <f>BF383*dt</f>
        <v>-47.196880232448741</v>
      </c>
      <c r="BI383">
        <f>BG383*dt</f>
        <v>57.845756009509181</v>
      </c>
      <c r="BJ383">
        <f t="shared" si="319"/>
        <v>134152893722.37067</v>
      </c>
      <c r="BK383">
        <f t="shared" si="320"/>
        <v>-74885581729.700668</v>
      </c>
    </row>
    <row r="384" spans="2:63" x14ac:dyDescent="0.3">
      <c r="B384">
        <f t="shared" si="310"/>
        <v>10472000</v>
      </c>
      <c r="C384">
        <f t="shared" si="343"/>
        <v>131200394808.7041</v>
      </c>
      <c r="D384">
        <f t="shared" si="344"/>
        <v>-72713339618.387115</v>
      </c>
      <c r="E384">
        <f t="shared" si="345"/>
        <v>-14420.309309630391</v>
      </c>
      <c r="F384">
        <f t="shared" si="346"/>
        <v>-26019.924674883066</v>
      </c>
      <c r="G384">
        <f t="shared" si="300"/>
        <v>-14492.554263257196</v>
      </c>
      <c r="H384">
        <f t="shared" si="301"/>
        <v>-25979.885375790713</v>
      </c>
      <c r="I384">
        <f t="shared" si="302"/>
        <v>-405791519.37120152</v>
      </c>
      <c r="J384">
        <f t="shared" si="303"/>
        <v>-727436790.52213991</v>
      </c>
      <c r="K384">
        <f t="shared" si="347"/>
        <v>-131200394808.7041</v>
      </c>
      <c r="L384">
        <f t="shared" si="348"/>
        <v>72713339618.387115</v>
      </c>
      <c r="M384">
        <f t="shared" si="349"/>
        <v>150002577832.57837</v>
      </c>
      <c r="N384">
        <f t="shared" si="350"/>
        <v>-0.8746542673095935</v>
      </c>
      <c r="O384">
        <f t="shared" si="351"/>
        <v>0.48474726680726976</v>
      </c>
      <c r="P384">
        <f t="shared" si="304"/>
        <v>5.8998784129404283E-3</v>
      </c>
      <c r="Q384">
        <f t="shared" si="352"/>
        <v>-5.1603538304860978E-3</v>
      </c>
      <c r="R384">
        <f t="shared" si="353"/>
        <v>2.859949935168085E-3</v>
      </c>
      <c r="S384">
        <f t="shared" si="305"/>
        <v>130998510478.36928</v>
      </c>
      <c r="T384">
        <f t="shared" si="306"/>
        <v>-73077618563.83548</v>
      </c>
      <c r="U384">
        <f t="shared" si="311"/>
        <v>-130998510478.36928</v>
      </c>
      <c r="V384">
        <f t="shared" si="312"/>
        <v>73077618563.83548</v>
      </c>
      <c r="W384">
        <f t="shared" si="313"/>
        <v>150003160241.75244</v>
      </c>
      <c r="X384">
        <f t="shared" si="314"/>
        <v>-0.87330500415621681</v>
      </c>
      <c r="Y384">
        <f t="shared" si="315"/>
        <v>0.48717385984441935</v>
      </c>
      <c r="Z384">
        <f t="shared" si="307"/>
        <v>5.8998325987504154E-3</v>
      </c>
      <c r="AA384">
        <f t="shared" si="316"/>
        <v>-5.1523533321727148E-3</v>
      </c>
      <c r="AB384">
        <f t="shared" si="317"/>
        <v>2.8742442195691712E-3</v>
      </c>
      <c r="AC384">
        <f t="shared" si="308"/>
        <v>-144.26589330083601</v>
      </c>
      <c r="AD384">
        <f t="shared" si="309"/>
        <v>80.478838147936798</v>
      </c>
      <c r="AG384">
        <f t="shared" si="318"/>
        <v>10472000</v>
      </c>
      <c r="AH384">
        <f t="shared" si="321"/>
        <v>233087142.58357751</v>
      </c>
      <c r="AI384">
        <f t="shared" si="322"/>
        <v>-308173599.72560585</v>
      </c>
      <c r="AJ384">
        <f t="shared" si="323"/>
        <v>-807.80874419941483</v>
      </c>
      <c r="AK384">
        <f t="shared" si="324"/>
        <v>-612.42786957397607</v>
      </c>
      <c r="AL384">
        <f t="shared" si="325"/>
        <v>-830.35526934628547</v>
      </c>
      <c r="AM384">
        <f t="shared" si="326"/>
        <v>-582.61822954493164</v>
      </c>
      <c r="AN384">
        <f t="shared" si="327"/>
        <v>-23249947.541695993</v>
      </c>
      <c r="AO384">
        <f t="shared" si="328"/>
        <v>-16313310.427258085</v>
      </c>
      <c r="AP384">
        <f t="shared" si="329"/>
        <v>-233087142.58357751</v>
      </c>
      <c r="AQ384">
        <f t="shared" si="330"/>
        <v>308173599.72560585</v>
      </c>
      <c r="AR384">
        <f t="shared" si="331"/>
        <v>386394336.92228836</v>
      </c>
      <c r="AS384">
        <f t="shared" si="332"/>
        <v>-0.60323643571012275</v>
      </c>
      <c r="AT384">
        <f t="shared" si="333"/>
        <v>0.79756241300085551</v>
      </c>
      <c r="AU384">
        <f>G*Mz/AR384^2</f>
        <v>2.6697095642498874E-3</v>
      </c>
      <c r="AV384">
        <f t="shared" si="334"/>
        <v>-1.6104660819193271E-3</v>
      </c>
      <c r="AW384">
        <f t="shared" si="335"/>
        <v>2.1292600020746026E-3</v>
      </c>
      <c r="AX384">
        <f>AH384+AJ384*dt/2</f>
        <v>221777820.16478571</v>
      </c>
      <c r="AY384">
        <f>AI384+AK384*dt/2</f>
        <v>-316747589.89964151</v>
      </c>
      <c r="AZ384">
        <f t="shared" si="336"/>
        <v>-221777820.16478571</v>
      </c>
      <c r="BA384">
        <f t="shared" si="337"/>
        <v>316747589.89964151</v>
      </c>
      <c r="BB384">
        <f t="shared" si="338"/>
        <v>386670967.6511485</v>
      </c>
      <c r="BC384">
        <f t="shared" si="339"/>
        <v>-0.57355694820323799</v>
      </c>
      <c r="BD384">
        <f t="shared" si="340"/>
        <v>0.8191656896915227</v>
      </c>
      <c r="BE384">
        <f>G*Mz/BB384^2</f>
        <v>2.6658910229659352E-3</v>
      </c>
      <c r="BF384">
        <f t="shared" si="341"/>
        <v>-1.5290403193747501E-3</v>
      </c>
      <c r="BG384">
        <f t="shared" si="342"/>
        <v>2.1838064584703294E-3</v>
      </c>
      <c r="BH384">
        <f>BF384*dt</f>
        <v>-42.813128942493002</v>
      </c>
      <c r="BI384">
        <f>BG384*dt</f>
        <v>61.146580837169225</v>
      </c>
      <c r="BJ384">
        <f t="shared" si="319"/>
        <v>133531266234.53987</v>
      </c>
      <c r="BK384">
        <f t="shared" si="320"/>
        <v>-75795075615.643173</v>
      </c>
    </row>
    <row r="385" spans="2:63" x14ac:dyDescent="0.3">
      <c r="B385">
        <f t="shared" si="310"/>
        <v>10500000</v>
      </c>
      <c r="C385">
        <f t="shared" si="343"/>
        <v>130794603289.3329</v>
      </c>
      <c r="D385">
        <f t="shared" si="344"/>
        <v>-73440776408.909256</v>
      </c>
      <c r="E385">
        <f t="shared" si="345"/>
        <v>-14564.575202931226</v>
      </c>
      <c r="F385">
        <f t="shared" si="346"/>
        <v>-25939.445836735129</v>
      </c>
      <c r="G385">
        <f t="shared" si="300"/>
        <v>-14636.596696979381</v>
      </c>
      <c r="H385">
        <f t="shared" si="301"/>
        <v>-25899.005984417021</v>
      </c>
      <c r="I385">
        <f t="shared" si="302"/>
        <v>-409824707.51542264</v>
      </c>
      <c r="J385">
        <f t="shared" si="303"/>
        <v>-725172167.5636766</v>
      </c>
      <c r="K385">
        <f t="shared" si="347"/>
        <v>-130794603289.3329</v>
      </c>
      <c r="L385">
        <f t="shared" si="348"/>
        <v>73440776408.909256</v>
      </c>
      <c r="M385">
        <f t="shared" si="349"/>
        <v>150002586274.8952</v>
      </c>
      <c r="N385">
        <f t="shared" si="350"/>
        <v>-0.87194898793037012</v>
      </c>
      <c r="O385">
        <f t="shared" si="351"/>
        <v>0.48959673451444008</v>
      </c>
      <c r="P385">
        <f t="shared" si="304"/>
        <v>5.8998777488366589E-3</v>
      </c>
      <c r="Q385">
        <f t="shared" si="352"/>
        <v>-5.1443924320110348E-3</v>
      </c>
      <c r="R385">
        <f t="shared" si="353"/>
        <v>2.8885608798648343E-3</v>
      </c>
      <c r="S385">
        <f t="shared" si="305"/>
        <v>130590699236.49187</v>
      </c>
      <c r="T385">
        <f t="shared" si="306"/>
        <v>-73803928650.62355</v>
      </c>
      <c r="U385">
        <f t="shared" si="311"/>
        <v>-130590699236.49187</v>
      </c>
      <c r="V385">
        <f t="shared" si="312"/>
        <v>73803928650.62355</v>
      </c>
      <c r="W385">
        <f t="shared" si="313"/>
        <v>150003168671.0058</v>
      </c>
      <c r="X385">
        <f t="shared" si="314"/>
        <v>-0.87058627090011476</v>
      </c>
      <c r="Y385">
        <f t="shared" si="315"/>
        <v>0.4920157974295456</v>
      </c>
      <c r="Z385">
        <f t="shared" si="307"/>
        <v>5.8998319356819906E-3</v>
      </c>
      <c r="AA385">
        <f t="shared" si="316"/>
        <v>-5.1363126838227897E-3</v>
      </c>
      <c r="AB385">
        <f t="shared" si="317"/>
        <v>2.9028105145348744E-3</v>
      </c>
      <c r="AC385">
        <f t="shared" si="308"/>
        <v>-143.81675514703812</v>
      </c>
      <c r="AD385">
        <f t="shared" si="309"/>
        <v>81.278694406976484</v>
      </c>
      <c r="AG385">
        <f t="shared" si="318"/>
        <v>10500000</v>
      </c>
      <c r="AH385">
        <f t="shared" si="321"/>
        <v>209837195.04188153</v>
      </c>
      <c r="AI385">
        <f t="shared" si="322"/>
        <v>-324486910.15286392</v>
      </c>
      <c r="AJ385">
        <f t="shared" si="323"/>
        <v>-850.62187314190783</v>
      </c>
      <c r="AK385">
        <f t="shared" si="324"/>
        <v>-551.2812887368068</v>
      </c>
      <c r="AL385">
        <f t="shared" si="325"/>
        <v>-870.91477763341857</v>
      </c>
      <c r="AM385">
        <f t="shared" si="326"/>
        <v>-519.90085651570689</v>
      </c>
      <c r="AN385">
        <f t="shared" si="327"/>
        <v>-24385613.773735721</v>
      </c>
      <c r="AO385">
        <f t="shared" si="328"/>
        <v>-14557223.982439794</v>
      </c>
      <c r="AP385">
        <f t="shared" si="329"/>
        <v>-209837195.04188153</v>
      </c>
      <c r="AQ385">
        <f t="shared" si="330"/>
        <v>324486910.15286392</v>
      </c>
      <c r="AR385">
        <f t="shared" si="331"/>
        <v>386423864.79563785</v>
      </c>
      <c r="AS385">
        <f t="shared" si="332"/>
        <v>-0.54302338483378854</v>
      </c>
      <c r="AT385">
        <f t="shared" si="333"/>
        <v>0.83971757366608402</v>
      </c>
      <c r="AU385">
        <f>G*Mz/AR385^2</f>
        <v>2.6693015778845664E-3</v>
      </c>
      <c r="AV385">
        <f t="shared" si="334"/>
        <v>-1.4494931779650499E-3</v>
      </c>
      <c r="AW385">
        <f t="shared" si="335"/>
        <v>2.2414594443642775E-3</v>
      </c>
      <c r="AX385">
        <f>AH385+AJ385*dt/2</f>
        <v>197928488.81789482</v>
      </c>
      <c r="AY385">
        <f>AI385+AK385*dt/2</f>
        <v>-332204848.19517922</v>
      </c>
      <c r="AZ385">
        <f t="shared" si="336"/>
        <v>-197928488.81789482</v>
      </c>
      <c r="BA385">
        <f t="shared" si="337"/>
        <v>332204848.19517922</v>
      </c>
      <c r="BB385">
        <f t="shared" si="338"/>
        <v>386698523.20653826</v>
      </c>
      <c r="BC385">
        <f t="shared" si="339"/>
        <v>-0.51184185338142574</v>
      </c>
      <c r="BD385">
        <f t="shared" si="340"/>
        <v>0.85907969195358524</v>
      </c>
      <c r="BE385">
        <f>G*Mz/BB385^2</f>
        <v>2.6655111017300907E-3</v>
      </c>
      <c r="BF385">
        <f t="shared" si="341"/>
        <v>-1.3643201425182956E-3</v>
      </c>
      <c r="BG385">
        <f t="shared" si="342"/>
        <v>2.289886456173148E-3</v>
      </c>
      <c r="BH385">
        <f>BF385*dt</f>
        <v>-38.200963990512278</v>
      </c>
      <c r="BI385">
        <f>BG385*dt</f>
        <v>64.116820772848143</v>
      </c>
      <c r="BJ385">
        <f t="shared" si="319"/>
        <v>132892975239.75171</v>
      </c>
      <c r="BK385">
        <f t="shared" si="320"/>
        <v>-76685645510.437897</v>
      </c>
    </row>
    <row r="386" spans="2:63" x14ac:dyDescent="0.3">
      <c r="B386">
        <f t="shared" si="310"/>
        <v>10528000</v>
      </c>
      <c r="C386">
        <f t="shared" si="343"/>
        <v>130384778581.81747</v>
      </c>
      <c r="D386">
        <f t="shared" si="344"/>
        <v>-74165948576.472931</v>
      </c>
      <c r="E386">
        <f t="shared" si="345"/>
        <v>-14708.391958078264</v>
      </c>
      <c r="F386">
        <f t="shared" si="346"/>
        <v>-25858.167142328151</v>
      </c>
      <c r="G386">
        <f t="shared" si="300"/>
        <v>-14780.187771803061</v>
      </c>
      <c r="H386">
        <f t="shared" si="301"/>
        <v>-25817.327983903091</v>
      </c>
      <c r="I386">
        <f t="shared" si="302"/>
        <v>-413845257.61048573</v>
      </c>
      <c r="J386">
        <f t="shared" si="303"/>
        <v>-722885183.5492866</v>
      </c>
      <c r="K386">
        <f t="shared" si="347"/>
        <v>-130384778581.81747</v>
      </c>
      <c r="L386">
        <f t="shared" si="348"/>
        <v>74165948576.472931</v>
      </c>
      <c r="M386">
        <f t="shared" si="349"/>
        <v>150002594691.15057</v>
      </c>
      <c r="N386">
        <f t="shared" si="350"/>
        <v>-0.86921682155081781</v>
      </c>
      <c r="O386">
        <f t="shared" si="351"/>
        <v>0.49443110453640948</v>
      </c>
      <c r="P386">
        <f t="shared" si="304"/>
        <v>5.8998770867830924E-3</v>
      </c>
      <c r="Q386">
        <f t="shared" si="352"/>
        <v>-5.1282724089140985E-3</v>
      </c>
      <c r="R386">
        <f t="shared" si="353"/>
        <v>2.9170827446472181E-3</v>
      </c>
      <c r="S386">
        <f t="shared" si="305"/>
        <v>130178861094.40437</v>
      </c>
      <c r="T386">
        <f t="shared" si="306"/>
        <v>-74527962916.46553</v>
      </c>
      <c r="U386">
        <f t="shared" si="311"/>
        <v>-130178861094.40437</v>
      </c>
      <c r="V386">
        <f t="shared" si="312"/>
        <v>74527962916.46553</v>
      </c>
      <c r="W386">
        <f t="shared" si="313"/>
        <v>150003177074.0683</v>
      </c>
      <c r="X386">
        <f t="shared" si="314"/>
        <v>-0.86784069266829522</v>
      </c>
      <c r="Y386">
        <f t="shared" si="315"/>
        <v>0.49684256273895616</v>
      </c>
      <c r="Z386">
        <f t="shared" si="307"/>
        <v>5.8998312746739228E-3</v>
      </c>
      <c r="AA386">
        <f t="shared" si="316"/>
        <v>-5.1201136600390884E-3</v>
      </c>
      <c r="AB386">
        <f t="shared" si="317"/>
        <v>2.9312872902364341E-3</v>
      </c>
      <c r="AC386">
        <f t="shared" si="308"/>
        <v>-143.36318248109447</v>
      </c>
      <c r="AD386">
        <f t="shared" si="309"/>
        <v>82.076044126620161</v>
      </c>
      <c r="AG386">
        <f t="shared" si="318"/>
        <v>10528000</v>
      </c>
      <c r="AH386">
        <f t="shared" si="321"/>
        <v>185451581.2681458</v>
      </c>
      <c r="AI386">
        <f t="shared" si="322"/>
        <v>-339044134.13530374</v>
      </c>
      <c r="AJ386">
        <f t="shared" si="323"/>
        <v>-888.82283713242009</v>
      </c>
      <c r="AK386">
        <f t="shared" si="324"/>
        <v>-487.16446796395866</v>
      </c>
      <c r="AL386">
        <f t="shared" si="325"/>
        <v>-906.75389282167964</v>
      </c>
      <c r="AM386">
        <f t="shared" si="326"/>
        <v>-454.38276177021834</v>
      </c>
      <c r="AN386">
        <f t="shared" si="327"/>
        <v>-25389108.999007031</v>
      </c>
      <c r="AO386">
        <f t="shared" si="328"/>
        <v>-12722717.329566114</v>
      </c>
      <c r="AP386">
        <f t="shared" si="329"/>
        <v>-185451581.2681458</v>
      </c>
      <c r="AQ386">
        <f t="shared" si="330"/>
        <v>339044134.13530374</v>
      </c>
      <c r="AR386">
        <f t="shared" si="331"/>
        <v>386449497.20036316</v>
      </c>
      <c r="AS386">
        <f t="shared" si="332"/>
        <v>-0.47988568392933989</v>
      </c>
      <c r="AT386">
        <f t="shared" si="333"/>
        <v>0.87733102667104501</v>
      </c>
      <c r="AU386">
        <f>G*Mz/AR386^2</f>
        <v>2.668947490999868E-3</v>
      </c>
      <c r="AV386">
        <f t="shared" si="334"/>
        <v>-1.2807896920899674E-3</v>
      </c>
      <c r="AW386">
        <f t="shared" si="335"/>
        <v>2.3415504424100239E-3</v>
      </c>
      <c r="AX386">
        <f>AH386+AJ386*dt/2</f>
        <v>173008061.54829192</v>
      </c>
      <c r="AY386">
        <f>AI386+AK386*dt/2</f>
        <v>-345864436.68679917</v>
      </c>
      <c r="AZ386">
        <f t="shared" si="336"/>
        <v>-173008061.54829192</v>
      </c>
      <c r="BA386">
        <f t="shared" si="337"/>
        <v>345864436.68679917</v>
      </c>
      <c r="BB386">
        <f t="shared" si="338"/>
        <v>386722119.77772164</v>
      </c>
      <c r="BC386">
        <f t="shared" si="339"/>
        <v>-0.44737048309450905</v>
      </c>
      <c r="BD386">
        <f t="shared" si="340"/>
        <v>0.89434873000177373</v>
      </c>
      <c r="BE386">
        <f>G*Mz/BB386^2</f>
        <v>2.6651858293944828E-3</v>
      </c>
      <c r="BF386">
        <f t="shared" si="341"/>
        <v>-1.1923254720328496E-3</v>
      </c>
      <c r="BG386">
        <f t="shared" si="342"/>
        <v>2.3836055617376798E-3</v>
      </c>
      <c r="BH386">
        <f>BF386*dt</f>
        <v>-33.385113216919791</v>
      </c>
      <c r="BI386">
        <f>BG386*dt</f>
        <v>66.740955728655038</v>
      </c>
      <c r="BJ386">
        <f t="shared" si="319"/>
        <v>132239294394.49893</v>
      </c>
      <c r="BK386">
        <f t="shared" si="320"/>
        <v>-77556389917.825974</v>
      </c>
    </row>
    <row r="387" spans="2:63" x14ac:dyDescent="0.3">
      <c r="B387">
        <f t="shared" si="310"/>
        <v>10556000</v>
      </c>
      <c r="C387">
        <f t="shared" si="343"/>
        <v>129970933324.20699</v>
      </c>
      <c r="D387">
        <f t="shared" si="344"/>
        <v>-74888833760.022217</v>
      </c>
      <c r="E387">
        <f t="shared" si="345"/>
        <v>-14851.755140559359</v>
      </c>
      <c r="F387">
        <f t="shared" si="346"/>
        <v>-25776.09109820153</v>
      </c>
      <c r="G387">
        <f t="shared" si="300"/>
        <v>-14923.323060176317</v>
      </c>
      <c r="H387">
        <f t="shared" si="301"/>
        <v>-25734.853893099866</v>
      </c>
      <c r="I387">
        <f t="shared" si="302"/>
        <v>-417853045.68493688</v>
      </c>
      <c r="J387">
        <f t="shared" si="303"/>
        <v>-720575909.00679624</v>
      </c>
      <c r="K387">
        <f t="shared" si="347"/>
        <v>-129970933324.20699</v>
      </c>
      <c r="L387">
        <f t="shared" si="348"/>
        <v>74888833760.022217</v>
      </c>
      <c r="M387">
        <f t="shared" si="349"/>
        <v>150002603081.08557</v>
      </c>
      <c r="N387">
        <f t="shared" si="350"/>
        <v>-0.86645785242773254</v>
      </c>
      <c r="O387">
        <f t="shared" si="351"/>
        <v>0.49925022780798162</v>
      </c>
      <c r="P387">
        <f t="shared" si="304"/>
        <v>5.8998764268000945E-3</v>
      </c>
      <c r="Q387">
        <f t="shared" si="352"/>
        <v>-5.1119942583542147E-3</v>
      </c>
      <c r="R387">
        <f t="shared" si="353"/>
        <v>2.9455146501188877E-3</v>
      </c>
      <c r="S387">
        <f t="shared" si="305"/>
        <v>129763008752.23915</v>
      </c>
      <c r="T387">
        <f t="shared" si="306"/>
        <v>-75249699035.397034</v>
      </c>
      <c r="U387">
        <f t="shared" si="311"/>
        <v>-129763008752.23915</v>
      </c>
      <c r="V387">
        <f t="shared" si="312"/>
        <v>75249699035.397034</v>
      </c>
      <c r="W387">
        <f t="shared" si="313"/>
        <v>150003185450.68143</v>
      </c>
      <c r="X387">
        <f t="shared" si="314"/>
        <v>-0.8650683541310733</v>
      </c>
      <c r="Y387">
        <f t="shared" si="315"/>
        <v>0.50165400694199191</v>
      </c>
      <c r="Z387">
        <f t="shared" si="307"/>
        <v>5.8998306157465458E-3</v>
      </c>
      <c r="AA387">
        <f t="shared" si="316"/>
        <v>-5.1037567604159811E-3</v>
      </c>
      <c r="AB387">
        <f t="shared" si="317"/>
        <v>2.9596736686682943E-3</v>
      </c>
      <c r="AC387">
        <f t="shared" si="308"/>
        <v>-142.90518929164747</v>
      </c>
      <c r="AD387">
        <f t="shared" si="309"/>
        <v>82.870862722712232</v>
      </c>
      <c r="AG387">
        <f t="shared" si="318"/>
        <v>10556000</v>
      </c>
      <c r="AH387">
        <f t="shared" si="321"/>
        <v>160062472.26913875</v>
      </c>
      <c r="AI387">
        <f t="shared" si="322"/>
        <v>-351766851.46486986</v>
      </c>
      <c r="AJ387">
        <f t="shared" si="323"/>
        <v>-922.20795034933985</v>
      </c>
      <c r="AK387">
        <f t="shared" si="324"/>
        <v>-420.42351223530363</v>
      </c>
      <c r="AL387">
        <f t="shared" si="325"/>
        <v>-937.68157300423934</v>
      </c>
      <c r="AM387">
        <f t="shared" si="326"/>
        <v>-386.4173679785967</v>
      </c>
      <c r="AN387">
        <f t="shared" si="327"/>
        <v>-26255084.044118702</v>
      </c>
      <c r="AO387">
        <f t="shared" si="328"/>
        <v>-10819686.303400708</v>
      </c>
      <c r="AP387">
        <f t="shared" si="329"/>
        <v>-160062472.26913875</v>
      </c>
      <c r="AQ387">
        <f t="shared" si="330"/>
        <v>351766851.46486986</v>
      </c>
      <c r="AR387">
        <f t="shared" si="331"/>
        <v>386471102.17766166</v>
      </c>
      <c r="AS387">
        <f t="shared" si="332"/>
        <v>-0.41416414155477443</v>
      </c>
      <c r="AT387">
        <f t="shared" si="333"/>
        <v>0.91020221041821081</v>
      </c>
      <c r="AU387">
        <f>G*Mz/AR387^2</f>
        <v>2.6686490938474393E-3</v>
      </c>
      <c r="AV387">
        <f t="shared" si="334"/>
        <v>-1.1052587610642514E-3</v>
      </c>
      <c r="AW387">
        <f t="shared" si="335"/>
        <v>2.4290103040504945E-3</v>
      </c>
      <c r="AX387">
        <f>AH387+AJ387*dt/2</f>
        <v>147151560.964248</v>
      </c>
      <c r="AY387">
        <f>AI387+AK387*dt/2</f>
        <v>-357652780.63616413</v>
      </c>
      <c r="AZ387">
        <f t="shared" si="336"/>
        <v>-147151560.964248</v>
      </c>
      <c r="BA387">
        <f t="shared" si="337"/>
        <v>357652780.63616413</v>
      </c>
      <c r="BB387">
        <f t="shared" si="338"/>
        <v>386741636.48486948</v>
      </c>
      <c r="BC387">
        <f t="shared" si="339"/>
        <v>-0.38049060944593954</v>
      </c>
      <c r="BD387">
        <f t="shared" si="340"/>
        <v>0.92478478367859052</v>
      </c>
      <c r="BE387">
        <f>G*Mz/BB387^2</f>
        <v>2.664916841864054E-3</v>
      </c>
      <c r="BF387">
        <f t="shared" si="341"/>
        <v>-1.0139758332836024E-3</v>
      </c>
      <c r="BG387">
        <f t="shared" si="342"/>
        <v>2.4644745451246819E-3</v>
      </c>
      <c r="BH387">
        <f>BF387*dt</f>
        <v>-28.391323331940868</v>
      </c>
      <c r="BI387">
        <f>BG387*dt</f>
        <v>69.005287263491098</v>
      </c>
      <c r="BJ387">
        <f t="shared" si="319"/>
        <v>131571558046.89838</v>
      </c>
      <c r="BK387">
        <f t="shared" si="320"/>
        <v>-78406502274.670914</v>
      </c>
    </row>
    <row r="388" spans="2:63" x14ac:dyDescent="0.3">
      <c r="B388">
        <f t="shared" si="310"/>
        <v>10584000</v>
      </c>
      <c r="C388">
        <f t="shared" si="343"/>
        <v>129553080278.52205</v>
      </c>
      <c r="D388">
        <f t="shared" si="344"/>
        <v>-75609409669.029007</v>
      </c>
      <c r="E388">
        <f t="shared" si="345"/>
        <v>-14994.660329851005</v>
      </c>
      <c r="F388">
        <f t="shared" si="346"/>
        <v>-25693.220235478817</v>
      </c>
      <c r="G388">
        <f t="shared" si="300"/>
        <v>-15065.998148604116</v>
      </c>
      <c r="H388">
        <f t="shared" si="301"/>
        <v>-25651.586255403599</v>
      </c>
      <c r="I388">
        <f t="shared" si="302"/>
        <v>-421847948.16091526</v>
      </c>
      <c r="J388">
        <f t="shared" si="303"/>
        <v>-718244415.15130079</v>
      </c>
      <c r="K388">
        <f t="shared" si="347"/>
        <v>-129553080278.52205</v>
      </c>
      <c r="L388">
        <f t="shared" si="348"/>
        <v>75609409669.029007</v>
      </c>
      <c r="M388">
        <f t="shared" si="349"/>
        <v>150002611444.44199</v>
      </c>
      <c r="N388">
        <f t="shared" si="350"/>
        <v>-0.86367216564430249</v>
      </c>
      <c r="O388">
        <f t="shared" si="351"/>
        <v>0.50405395573418565</v>
      </c>
      <c r="P388">
        <f t="shared" si="304"/>
        <v>5.8998757689079744E-3</v>
      </c>
      <c r="Q388">
        <f t="shared" si="352"/>
        <v>-5.0955584823650949E-3</v>
      </c>
      <c r="R388">
        <f t="shared" si="353"/>
        <v>2.9738557196583347E-3</v>
      </c>
      <c r="S388">
        <f t="shared" si="305"/>
        <v>129343155033.90413</v>
      </c>
      <c r="T388">
        <f t="shared" si="306"/>
        <v>-75969114752.325714</v>
      </c>
      <c r="U388">
        <f t="shared" si="311"/>
        <v>-129343155033.90413</v>
      </c>
      <c r="V388">
        <f t="shared" si="312"/>
        <v>75969114752.325714</v>
      </c>
      <c r="W388">
        <f t="shared" si="313"/>
        <v>150003193800.58743</v>
      </c>
      <c r="X388">
        <f t="shared" si="314"/>
        <v>-0.86226934078384676</v>
      </c>
      <c r="Y388">
        <f t="shared" si="315"/>
        <v>0.50644998168051147</v>
      </c>
      <c r="Z388">
        <f t="shared" si="307"/>
        <v>5.8998299589201348E-3</v>
      </c>
      <c r="AA388">
        <f t="shared" si="316"/>
        <v>-5.0872424894148546E-3</v>
      </c>
      <c r="AB388">
        <f t="shared" si="317"/>
        <v>2.9879687746132352E-3</v>
      </c>
      <c r="AC388">
        <f t="shared" si="308"/>
        <v>-142.44278970361594</v>
      </c>
      <c r="AD388">
        <f t="shared" si="309"/>
        <v>83.663125689170585</v>
      </c>
      <c r="AG388">
        <f t="shared" si="318"/>
        <v>10584000</v>
      </c>
      <c r="AH388">
        <f t="shared" si="321"/>
        <v>133807388.22502005</v>
      </c>
      <c r="AI388">
        <f t="shared" si="322"/>
        <v>-362586537.76827055</v>
      </c>
      <c r="AJ388">
        <f t="shared" si="323"/>
        <v>-950.59927368128069</v>
      </c>
      <c r="AK388">
        <f t="shared" si="324"/>
        <v>-351.41822497181255</v>
      </c>
      <c r="AL388">
        <f t="shared" si="325"/>
        <v>-963.53300066665815</v>
      </c>
      <c r="AM388">
        <f t="shared" si="326"/>
        <v>-316.37086809356839</v>
      </c>
      <c r="AN388">
        <f t="shared" si="327"/>
        <v>-26978924.018666428</v>
      </c>
      <c r="AO388">
        <f t="shared" si="328"/>
        <v>-8858384.3066199142</v>
      </c>
      <c r="AP388">
        <f t="shared" si="329"/>
        <v>-133807388.22502005</v>
      </c>
      <c r="AQ388">
        <f t="shared" si="330"/>
        <v>362586537.76827055</v>
      </c>
      <c r="AR388">
        <f t="shared" si="331"/>
        <v>386488569.70728475</v>
      </c>
      <c r="AS388">
        <f t="shared" si="332"/>
        <v>-0.34621305444133027</v>
      </c>
      <c r="AT388">
        <f t="shared" si="333"/>
        <v>0.93815591504525764</v>
      </c>
      <c r="AU388">
        <f>G*Mz/AR388^2</f>
        <v>2.6684078776389028E-3</v>
      </c>
      <c r="AV388">
        <f t="shared" si="334"/>
        <v>-9.2383764181267196E-4</v>
      </c>
      <c r="AW388">
        <f t="shared" si="335"/>
        <v>2.5033826341602987E-3</v>
      </c>
      <c r="AX388">
        <f>AH388+AJ388*dt/2</f>
        <v>120498998.39348212</v>
      </c>
      <c r="AY388">
        <f>AI388+AK388*dt/2</f>
        <v>-367506392.91787595</v>
      </c>
      <c r="AZ388">
        <f t="shared" si="336"/>
        <v>-120498998.39348212</v>
      </c>
      <c r="BA388">
        <f t="shared" si="337"/>
        <v>367506392.91787595</v>
      </c>
      <c r="BB388">
        <f t="shared" si="338"/>
        <v>386756974.66153163</v>
      </c>
      <c r="BC388">
        <f t="shared" si="339"/>
        <v>-0.31156257362633522</v>
      </c>
      <c r="BD388">
        <f t="shared" si="340"/>
        <v>0.95022563779101143</v>
      </c>
      <c r="BE388">
        <f>G*Mz/BB388^2</f>
        <v>2.6647054731882723E-3</v>
      </c>
      <c r="BF388">
        <f t="shared" si="341"/>
        <v>-8.3022249518271952E-4</v>
      </c>
      <c r="BG388">
        <f t="shared" si="342"/>
        <v>2.5320714577855251E-3</v>
      </c>
      <c r="BH388">
        <f>BF388*dt</f>
        <v>-23.246229865116145</v>
      </c>
      <c r="BI388">
        <f>BG388*dt</f>
        <v>70.898000817994699</v>
      </c>
      <c r="BJ388">
        <f t="shared" si="319"/>
        <v>130891154160.77225</v>
      </c>
      <c r="BK388">
        <f t="shared" si="320"/>
        <v>-79235275046.711716</v>
      </c>
    </row>
    <row r="389" spans="2:63" x14ac:dyDescent="0.3">
      <c r="B389">
        <f t="shared" si="310"/>
        <v>10612000</v>
      </c>
      <c r="C389">
        <f t="shared" si="343"/>
        <v>129131232330.36113</v>
      </c>
      <c r="D389">
        <f t="shared" si="344"/>
        <v>-76327654084.180313</v>
      </c>
      <c r="E389">
        <f t="shared" si="345"/>
        <v>-15137.103119554622</v>
      </c>
      <c r="F389">
        <f t="shared" si="346"/>
        <v>-25609.557109789646</v>
      </c>
      <c r="G389">
        <f t="shared" si="300"/>
        <v>-15208.208637784379</v>
      </c>
      <c r="H389">
        <f t="shared" si="301"/>
        <v>-25567.527638677402</v>
      </c>
      <c r="I389">
        <f t="shared" si="302"/>
        <v>-425829841.85796261</v>
      </c>
      <c r="J389">
        <f t="shared" si="303"/>
        <v>-715890773.88296723</v>
      </c>
      <c r="K389">
        <f t="shared" si="347"/>
        <v>-129131232330.36113</v>
      </c>
      <c r="L389">
        <f t="shared" si="348"/>
        <v>76327654084.180313</v>
      </c>
      <c r="M389">
        <f t="shared" si="349"/>
        <v>150002619780.96246</v>
      </c>
      <c r="N389">
        <f t="shared" si="350"/>
        <v>-0.8608598471074822</v>
      </c>
      <c r="O389">
        <f t="shared" si="351"/>
        <v>0.50884214019485685</v>
      </c>
      <c r="P389">
        <f t="shared" si="304"/>
        <v>5.899875113126978E-3</v>
      </c>
      <c r="Q389">
        <f t="shared" si="352"/>
        <v>-5.0789655878397295E-3</v>
      </c>
      <c r="R389">
        <f t="shared" si="353"/>
        <v>3.0021050794459049E-3</v>
      </c>
      <c r="S389">
        <f t="shared" si="305"/>
        <v>128919312886.68736</v>
      </c>
      <c r="T389">
        <f t="shared" si="306"/>
        <v>-76686187883.717361</v>
      </c>
      <c r="U389">
        <f t="shared" si="311"/>
        <v>-128919312886.68736</v>
      </c>
      <c r="V389">
        <f t="shared" si="312"/>
        <v>76686187883.717361</v>
      </c>
      <c r="W389">
        <f t="shared" si="313"/>
        <v>150003202123.52933</v>
      </c>
      <c r="X389">
        <f t="shared" si="314"/>
        <v>-0.85944373894445836</v>
      </c>
      <c r="Y389">
        <f t="shared" si="315"/>
        <v>0.51123033907346471</v>
      </c>
      <c r="Z389">
        <f t="shared" si="307"/>
        <v>5.8998293042149038E-3</v>
      </c>
      <c r="AA389">
        <f t="shared" si="316"/>
        <v>-5.0705713563485395E-3</v>
      </c>
      <c r="AB389">
        <f t="shared" si="317"/>
        <v>3.0161717356693486E-3</v>
      </c>
      <c r="AC389">
        <f t="shared" si="308"/>
        <v>-141.97599797775911</v>
      </c>
      <c r="AD389">
        <f t="shared" si="309"/>
        <v>84.452808598741754</v>
      </c>
      <c r="AG389">
        <f t="shared" si="318"/>
        <v>10612000</v>
      </c>
      <c r="AH389">
        <f t="shared" si="321"/>
        <v>106828464.20635362</v>
      </c>
      <c r="AI389">
        <f t="shared" si="322"/>
        <v>-371444922.07489049</v>
      </c>
      <c r="AJ389">
        <f t="shared" si="323"/>
        <v>-973.8455035463968</v>
      </c>
      <c r="AK389">
        <f t="shared" si="324"/>
        <v>-280.52022415381782</v>
      </c>
      <c r="AL389">
        <f t="shared" si="325"/>
        <v>-984.17040557447604</v>
      </c>
      <c r="AM389">
        <f t="shared" si="326"/>
        <v>-244.62031248006508</v>
      </c>
      <c r="AN389">
        <f t="shared" si="327"/>
        <v>-27556771.35608533</v>
      </c>
      <c r="AO389">
        <f t="shared" si="328"/>
        <v>-6849368.7494418221</v>
      </c>
      <c r="AP389">
        <f t="shared" si="329"/>
        <v>-106828464.20635362</v>
      </c>
      <c r="AQ389">
        <f t="shared" si="330"/>
        <v>371444922.07489049</v>
      </c>
      <c r="AR389">
        <f t="shared" si="331"/>
        <v>386501812.28541428</v>
      </c>
      <c r="AS389">
        <f t="shared" si="332"/>
        <v>-0.27639835263557727</v>
      </c>
      <c r="AT389">
        <f t="shared" si="333"/>
        <v>0.96104315754306235</v>
      </c>
      <c r="AU389">
        <f>G*Mz/AR389^2</f>
        <v>2.668225027296084E-3</v>
      </c>
      <c r="AV389">
        <f t="shared" si="334"/>
        <v>-7.3749300200565582E-4</v>
      </c>
      <c r="AW389">
        <f t="shared" si="335"/>
        <v>2.5642794052680522E-3</v>
      </c>
      <c r="AX389">
        <f>AH389+AJ389*dt/2</f>
        <v>93194627.156704068</v>
      </c>
      <c r="AY389">
        <f>AI389+AK389*dt/2</f>
        <v>-375372205.21304393</v>
      </c>
      <c r="AZ389">
        <f t="shared" si="336"/>
        <v>-93194627.156704068</v>
      </c>
      <c r="BA389">
        <f t="shared" si="337"/>
        <v>375372205.21304393</v>
      </c>
      <c r="BB389">
        <f t="shared" si="338"/>
        <v>386768058.37269014</v>
      </c>
      <c r="BC389">
        <f t="shared" si="339"/>
        <v>-0.24095740364087051</v>
      </c>
      <c r="BD389">
        <f t="shared" si="340"/>
        <v>0.97053569209516999</v>
      </c>
      <c r="BE389">
        <f>G*Mz/BB389^2</f>
        <v>2.6645527490842288E-3</v>
      </c>
      <c r="BF389">
        <f t="shared" si="341"/>
        <v>-6.4204371228347972E-4</v>
      </c>
      <c r="BG389">
        <f t="shared" si="342"/>
        <v>2.5860435464565498E-3</v>
      </c>
      <c r="BH389">
        <f>BF389*dt</f>
        <v>-17.977223943937432</v>
      </c>
      <c r="BI389">
        <f>BG389*dt</f>
        <v>72.409219300783391</v>
      </c>
      <c r="BJ389">
        <f t="shared" si="319"/>
        <v>130199516972.42467</v>
      </c>
      <c r="BK389">
        <f t="shared" si="320"/>
        <v>-80042103304.929214</v>
      </c>
    </row>
    <row r="390" spans="2:63" x14ac:dyDescent="0.3">
      <c r="B390">
        <f t="shared" si="310"/>
        <v>10640000</v>
      </c>
      <c r="C390">
        <f t="shared" si="343"/>
        <v>128705402488.50317</v>
      </c>
      <c r="D390">
        <f t="shared" si="344"/>
        <v>-77043544858.063278</v>
      </c>
      <c r="E390">
        <f t="shared" si="345"/>
        <v>-15279.079117532381</v>
      </c>
      <c r="F390">
        <f t="shared" si="346"/>
        <v>-25525.104301190906</v>
      </c>
      <c r="G390">
        <f t="shared" si="300"/>
        <v>-15349.950142743588</v>
      </c>
      <c r="H390">
        <f t="shared" si="301"/>
        <v>-25482.680635172037</v>
      </c>
      <c r="I390">
        <f t="shared" si="302"/>
        <v>-429798603.99682045</v>
      </c>
      <c r="J390">
        <f t="shared" si="303"/>
        <v>-713515057.78481698</v>
      </c>
      <c r="K390">
        <f t="shared" si="347"/>
        <v>-128705402488.50317</v>
      </c>
      <c r="L390">
        <f t="shared" si="348"/>
        <v>77043544858.063278</v>
      </c>
      <c r="M390">
        <f t="shared" si="349"/>
        <v>150002628090.3905</v>
      </c>
      <c r="N390">
        <f t="shared" si="350"/>
        <v>-0.85802098354534317</v>
      </c>
      <c r="O390">
        <f t="shared" si="351"/>
        <v>0.51361463354920289</v>
      </c>
      <c r="P390">
        <f t="shared" si="304"/>
        <v>5.8998744594772785E-3</v>
      </c>
      <c r="Q390">
        <f t="shared" si="352"/>
        <v>-5.0622160865147446E-3</v>
      </c>
      <c r="R390">
        <f t="shared" si="353"/>
        <v>3.0302618584907241E-3</v>
      </c>
      <c r="S390">
        <f t="shared" si="305"/>
        <v>128491495380.85773</v>
      </c>
      <c r="T390">
        <f t="shared" si="306"/>
        <v>-77400896318.279953</v>
      </c>
      <c r="U390">
        <f t="shared" si="311"/>
        <v>-128491495380.85773</v>
      </c>
      <c r="V390">
        <f t="shared" si="312"/>
        <v>77400896318.279953</v>
      </c>
      <c r="W390">
        <f t="shared" si="313"/>
        <v>150003210419.25104</v>
      </c>
      <c r="X390">
        <f t="shared" si="314"/>
        <v>-0.85659163575053354</v>
      </c>
      <c r="Y390">
        <f t="shared" si="315"/>
        <v>0.51599493172145139</v>
      </c>
      <c r="Z390">
        <f t="shared" si="307"/>
        <v>5.8998286516509938E-3</v>
      </c>
      <c r="AA390">
        <f t="shared" si="316"/>
        <v>-5.0537438753655893E-3</v>
      </c>
      <c r="AB390">
        <f t="shared" si="317"/>
        <v>3.0442816822769171E-3</v>
      </c>
      <c r="AC390">
        <f t="shared" si="308"/>
        <v>-141.50482851023651</v>
      </c>
      <c r="AD390">
        <f t="shared" si="309"/>
        <v>85.239887103753674</v>
      </c>
      <c r="AG390">
        <f t="shared" si="318"/>
        <v>10640000</v>
      </c>
      <c r="AH390">
        <f t="shared" si="321"/>
        <v>79271692.850268289</v>
      </c>
      <c r="AI390">
        <f t="shared" si="322"/>
        <v>-378294290.8243323</v>
      </c>
      <c r="AJ390">
        <f t="shared" si="323"/>
        <v>-991.82272749033427</v>
      </c>
      <c r="AK390">
        <f t="shared" si="324"/>
        <v>-208.11100485303444</v>
      </c>
      <c r="AL390">
        <f t="shared" si="325"/>
        <v>-999.48375297284713</v>
      </c>
      <c r="AM390">
        <f t="shared" si="326"/>
        <v>-171.55164680616593</v>
      </c>
      <c r="AN390">
        <f t="shared" si="327"/>
        <v>-27985545.083239719</v>
      </c>
      <c r="AO390">
        <f t="shared" si="328"/>
        <v>-4803446.1105726464</v>
      </c>
      <c r="AP390">
        <f t="shared" si="329"/>
        <v>-79271692.850268289</v>
      </c>
      <c r="AQ390">
        <f t="shared" si="330"/>
        <v>378294290.8243323</v>
      </c>
      <c r="AR390">
        <f t="shared" si="331"/>
        <v>386510765.38387877</v>
      </c>
      <c r="AS390">
        <f t="shared" si="332"/>
        <v>-0.20509569189240151</v>
      </c>
      <c r="AT390">
        <f t="shared" si="333"/>
        <v>0.97874192572259677</v>
      </c>
      <c r="AU390">
        <f>G*Mz/AR390^2</f>
        <v>2.6681014157082347E-3</v>
      </c>
      <c r="AV390">
        <f t="shared" si="334"/>
        <v>-5.4721610589377639E-4</v>
      </c>
      <c r="AW390">
        <f t="shared" si="335"/>
        <v>2.6113827176334646E-3</v>
      </c>
      <c r="AX390">
        <f>AH390+AJ390*dt/2</f>
        <v>65386174.665403612</v>
      </c>
      <c r="AY390">
        <f>AI390+AK390*dt/2</f>
        <v>-381207844.8922748</v>
      </c>
      <c r="AZ390">
        <f t="shared" si="336"/>
        <v>-65386174.665403612</v>
      </c>
      <c r="BA390">
        <f t="shared" si="337"/>
        <v>381207844.8922748</v>
      </c>
      <c r="BB390">
        <f t="shared" si="338"/>
        <v>386774834.8132118</v>
      </c>
      <c r="BC390">
        <f t="shared" si="339"/>
        <v>-0.16905488356547568</v>
      </c>
      <c r="BD390">
        <f t="shared" si="340"/>
        <v>0.98560663874725585</v>
      </c>
      <c r="BE390">
        <f>G*Mz/BB390^2</f>
        <v>2.6644593819702381E-3</v>
      </c>
      <c r="BF390">
        <f t="shared" si="341"/>
        <v>-4.504398705839179E-4</v>
      </c>
      <c r="BG390">
        <f t="shared" si="342"/>
        <v>2.626108855542277E-3</v>
      </c>
      <c r="BH390">
        <f>BF390*dt</f>
        <v>-12.612316376349701</v>
      </c>
      <c r="BI390">
        <f>BG390*dt</f>
        <v>73.531047955183752</v>
      </c>
      <c r="BJ390">
        <f t="shared" si="319"/>
        <v>129498119417.00586</v>
      </c>
      <c r="BK390">
        <f t="shared" si="320"/>
        <v>-80826487766.306595</v>
      </c>
    </row>
    <row r="391" spans="2:63" x14ac:dyDescent="0.3">
      <c r="B391">
        <f t="shared" si="310"/>
        <v>10668000</v>
      </c>
      <c r="C391">
        <f t="shared" si="343"/>
        <v>128275603884.50635</v>
      </c>
      <c r="D391">
        <f t="shared" si="344"/>
        <v>-77757059915.848099</v>
      </c>
      <c r="E391">
        <f t="shared" si="345"/>
        <v>-15420.583946042618</v>
      </c>
      <c r="F391">
        <f t="shared" si="346"/>
        <v>-25439.864414087151</v>
      </c>
      <c r="G391">
        <f t="shared" si="300"/>
        <v>-15491.218292971982</v>
      </c>
      <c r="H391">
        <f t="shared" si="301"/>
        <v>-25397.047861445946</v>
      </c>
      <c r="I391">
        <f t="shared" si="302"/>
        <v>-433754112.20321548</v>
      </c>
      <c r="J391">
        <f t="shared" si="303"/>
        <v>-711117340.1204865</v>
      </c>
      <c r="K391">
        <f t="shared" si="347"/>
        <v>-128275603884.50635</v>
      </c>
      <c r="L391">
        <f t="shared" si="348"/>
        <v>77757059915.848099</v>
      </c>
      <c r="M391">
        <f t="shared" si="349"/>
        <v>150002636372.47037</v>
      </c>
      <c r="N391">
        <f t="shared" si="350"/>
        <v>-0.85515566250439889</v>
      </c>
      <c r="O391">
        <f t="shared" si="351"/>
        <v>0.51837128864035531</v>
      </c>
      <c r="P391">
        <f t="shared" si="304"/>
        <v>5.8998738079789944E-3</v>
      </c>
      <c r="Q391">
        <f t="shared" si="352"/>
        <v>-5.0453104949546275E-3</v>
      </c>
      <c r="R391">
        <f t="shared" si="353"/>
        <v>3.0583251886575516E-3</v>
      </c>
      <c r="S391">
        <f t="shared" si="305"/>
        <v>128059715709.26175</v>
      </c>
      <c r="T391">
        <f t="shared" si="306"/>
        <v>-78113218017.645325</v>
      </c>
      <c r="U391">
        <f t="shared" si="311"/>
        <v>-128059715709.26175</v>
      </c>
      <c r="V391">
        <f t="shared" si="312"/>
        <v>78113218017.645325</v>
      </c>
      <c r="W391">
        <f t="shared" si="313"/>
        <v>150003218687.49728</v>
      </c>
      <c r="X391">
        <f t="shared" si="314"/>
        <v>-0.85371311915679238</v>
      </c>
      <c r="Y391">
        <f t="shared" si="315"/>
        <v>0.52074361271126535</v>
      </c>
      <c r="Z391">
        <f t="shared" si="307"/>
        <v>5.8998280012484867E-3</v>
      </c>
      <c r="AA391">
        <f t="shared" si="316"/>
        <v>-5.0367605654344297E-3</v>
      </c>
      <c r="AB391">
        <f t="shared" si="317"/>
        <v>3.0722977477452207E-3</v>
      </c>
      <c r="AC391">
        <f t="shared" si="308"/>
        <v>-141.02929583216402</v>
      </c>
      <c r="AD391">
        <f t="shared" si="309"/>
        <v>86.024336936866177</v>
      </c>
      <c r="AG391">
        <f t="shared" si="318"/>
        <v>10668000</v>
      </c>
      <c r="AH391">
        <f t="shared" si="321"/>
        <v>51286147.76702857</v>
      </c>
      <c r="AI391">
        <f t="shared" si="322"/>
        <v>-383097736.93490493</v>
      </c>
      <c r="AJ391">
        <f t="shared" si="323"/>
        <v>-1004.4350438666839</v>
      </c>
      <c r="AK391">
        <f t="shared" si="324"/>
        <v>-134.57995689785071</v>
      </c>
      <c r="AL391">
        <f t="shared" si="325"/>
        <v>-1009.3912946359776</v>
      </c>
      <c r="AM391">
        <f t="shared" si="326"/>
        <v>-97.557709447653878</v>
      </c>
      <c r="AN391">
        <f t="shared" si="327"/>
        <v>-28262956.249807373</v>
      </c>
      <c r="AO391">
        <f t="shared" si="328"/>
        <v>-2731615.8645343087</v>
      </c>
      <c r="AP391">
        <f t="shared" si="329"/>
        <v>-51286147.76702857</v>
      </c>
      <c r="AQ391">
        <f t="shared" si="330"/>
        <v>383097736.93490493</v>
      </c>
      <c r="AR391">
        <f t="shared" si="331"/>
        <v>386515387.78867155</v>
      </c>
      <c r="AS391">
        <f t="shared" si="332"/>
        <v>-0.13268850190013501</v>
      </c>
      <c r="AT391">
        <f t="shared" si="333"/>
        <v>0.99115778837856972</v>
      </c>
      <c r="AU391">
        <f>G*Mz/AR391^2</f>
        <v>2.6680375995114434E-3</v>
      </c>
      <c r="AV391">
        <f t="shared" si="334"/>
        <v>-3.5401791209240582E-4</v>
      </c>
      <c r="AW391">
        <f t="shared" si="335"/>
        <v>2.6444462464426301E-3</v>
      </c>
      <c r="AX391">
        <f>AH391+AJ391*dt/2</f>
        <v>37224057.152894996</v>
      </c>
      <c r="AY391">
        <f>AI391+AK391*dt/2</f>
        <v>-384981856.33147484</v>
      </c>
      <c r="AZ391">
        <f t="shared" si="336"/>
        <v>-37224057.152894996</v>
      </c>
      <c r="BA391">
        <f t="shared" si="337"/>
        <v>384981856.33147484</v>
      </c>
      <c r="BB391">
        <f t="shared" si="338"/>
        <v>386777274.58493513</v>
      </c>
      <c r="BC391">
        <f t="shared" si="339"/>
        <v>-9.6241582944193133E-2</v>
      </c>
      <c r="BD391">
        <f t="shared" si="340"/>
        <v>0.99535800479646319</v>
      </c>
      <c r="BE391">
        <f>G*Mz/BB391^2</f>
        <v>2.6644257675229456E-3</v>
      </c>
      <c r="BF391">
        <f t="shared" si="341"/>
        <v>-2.5642855350370501E-4</v>
      </c>
      <c r="BG391">
        <f t="shared" si="342"/>
        <v>2.6520575158899243E-3</v>
      </c>
      <c r="BH391">
        <f>BF391*dt</f>
        <v>-7.1799994981037401</v>
      </c>
      <c r="BI391">
        <f>BG391*dt</f>
        <v>74.257610444917887</v>
      </c>
      <c r="BJ391">
        <f t="shared" si="319"/>
        <v>128788465362.17664</v>
      </c>
      <c r="BK391">
        <f t="shared" si="320"/>
        <v>-81588037285.197144</v>
      </c>
    </row>
    <row r="392" spans="2:63" x14ac:dyDescent="0.3">
      <c r="B392">
        <f t="shared" si="310"/>
        <v>10696000</v>
      </c>
      <c r="C392">
        <f t="shared" si="343"/>
        <v>127841849772.30313</v>
      </c>
      <c r="D392">
        <f t="shared" si="344"/>
        <v>-78468177255.968582</v>
      </c>
      <c r="E392">
        <f t="shared" si="345"/>
        <v>-15561.613241874782</v>
      </c>
      <c r="F392">
        <f t="shared" si="346"/>
        <v>-25353.840077150286</v>
      </c>
      <c r="G392">
        <f t="shared" si="300"/>
        <v>-15632.008732558283</v>
      </c>
      <c r="H392">
        <f t="shared" si="301"/>
        <v>-25310.631958284575</v>
      </c>
      <c r="I392">
        <f t="shared" si="302"/>
        <v>-437696244.51163191</v>
      </c>
      <c r="J392">
        <f t="shared" si="303"/>
        <v>-708697694.83196807</v>
      </c>
      <c r="K392">
        <f t="shared" si="347"/>
        <v>-127841849772.30313</v>
      </c>
      <c r="L392">
        <f t="shared" si="348"/>
        <v>78468177255.968582</v>
      </c>
      <c r="M392">
        <f t="shared" si="349"/>
        <v>150002644626.94727</v>
      </c>
      <c r="N392">
        <f t="shared" si="350"/>
        <v>-0.85226397234690454</v>
      </c>
      <c r="O392">
        <f t="shared" si="351"/>
        <v>0.52311195879990602</v>
      </c>
      <c r="P392">
        <f t="shared" si="304"/>
        <v>5.8998731586521668E-3</v>
      </c>
      <c r="Q392">
        <f t="shared" si="352"/>
        <v>-5.0282493345357743E-3</v>
      </c>
      <c r="R392">
        <f t="shared" si="353"/>
        <v>3.0862942046935237E-3</v>
      </c>
      <c r="S392">
        <f t="shared" si="305"/>
        <v>127623987186.91689</v>
      </c>
      <c r="T392">
        <f t="shared" si="306"/>
        <v>-78823131017.048691</v>
      </c>
      <c r="U392">
        <f t="shared" si="311"/>
        <v>-127623987186.91689</v>
      </c>
      <c r="V392">
        <f t="shared" si="312"/>
        <v>78823131017.048691</v>
      </c>
      <c r="W392">
        <f t="shared" si="313"/>
        <v>150003226928.01361</v>
      </c>
      <c r="X392">
        <f t="shared" si="314"/>
        <v>-0.85080827793233738</v>
      </c>
      <c r="Y392">
        <f t="shared" si="315"/>
        <v>0.52547623562042323</v>
      </c>
      <c r="Z392">
        <f t="shared" si="307"/>
        <v>5.8998273530273971E-3</v>
      </c>
      <c r="AA392">
        <f t="shared" si="316"/>
        <v>-5.0196219503273404E-3</v>
      </c>
      <c r="AB392">
        <f t="shared" si="317"/>
        <v>3.1002190682792425E-3</v>
      </c>
      <c r="AC392">
        <f t="shared" si="308"/>
        <v>-140.54941460916552</v>
      </c>
      <c r="AD392">
        <f t="shared" si="309"/>
        <v>86.80613391181879</v>
      </c>
      <c r="AG392">
        <f t="shared" si="318"/>
        <v>10696000</v>
      </c>
      <c r="AH392">
        <f t="shared" si="321"/>
        <v>23023191.517221197</v>
      </c>
      <c r="AI392">
        <f t="shared" si="322"/>
        <v>-385829352.79943925</v>
      </c>
      <c r="AJ392">
        <f t="shared" si="323"/>
        <v>-1011.6150433647877</v>
      </c>
      <c r="AK392">
        <f t="shared" si="324"/>
        <v>-60.32234645293282</v>
      </c>
      <c r="AL392">
        <f t="shared" si="325"/>
        <v>-1013.8399807589694</v>
      </c>
      <c r="AM392">
        <f t="shared" si="326"/>
        <v>-23.036197216223648</v>
      </c>
      <c r="AN392">
        <f t="shared" si="327"/>
        <v>-28387519.461251143</v>
      </c>
      <c r="AO392">
        <f t="shared" si="328"/>
        <v>-645013.52205426211</v>
      </c>
      <c r="AP392">
        <f t="shared" si="329"/>
        <v>-23023191.517221197</v>
      </c>
      <c r="AQ392">
        <f t="shared" si="330"/>
        <v>385829352.79943925</v>
      </c>
      <c r="AR392">
        <f t="shared" si="331"/>
        <v>386515661.8162747</v>
      </c>
      <c r="AS392">
        <f t="shared" si="332"/>
        <v>-5.9565998979272873E-2</v>
      </c>
      <c r="AT392">
        <f t="shared" si="333"/>
        <v>0.998224369450877</v>
      </c>
      <c r="AU392">
        <f>G*Mz/AR392^2</f>
        <v>2.66803381640115E-3</v>
      </c>
      <c r="AV392">
        <f t="shared" si="334"/>
        <v>-1.5892409958441641E-4</v>
      </c>
      <c r="AW392">
        <f t="shared" si="335"/>
        <v>2.6632963740506549E-3</v>
      </c>
      <c r="AX392">
        <f>AH392+AJ392*dt/2</f>
        <v>8860580.910114171</v>
      </c>
      <c r="AY392">
        <f>AI392+AK392*dt/2</f>
        <v>-386673865.64978033</v>
      </c>
      <c r="AZ392">
        <f t="shared" si="336"/>
        <v>-8860580.910114171</v>
      </c>
      <c r="BA392">
        <f t="shared" si="337"/>
        <v>386673865.64978033</v>
      </c>
      <c r="BB392">
        <f t="shared" si="338"/>
        <v>386775371.85116774</v>
      </c>
      <c r="BC392">
        <f t="shared" si="339"/>
        <v>-2.2908854996909544E-2</v>
      </c>
      <c r="BD392">
        <f t="shared" si="340"/>
        <v>0.99973755774339612</v>
      </c>
      <c r="BE392">
        <f>G*Mz/BB392^2</f>
        <v>2.6644519827668193E-3</v>
      </c>
      <c r="BF392">
        <f t="shared" si="341"/>
        <v>-6.1039544119433195E-5</v>
      </c>
      <c r="BG392">
        <f t="shared" si="342"/>
        <v>2.6637527179758495E-3</v>
      </c>
      <c r="BH392">
        <f>BF392*dt</f>
        <v>-1.7091072353441294</v>
      </c>
      <c r="BI392">
        <f>BG392*dt</f>
        <v>74.585076103323786</v>
      </c>
      <c r="BJ392">
        <f t="shared" si="319"/>
        <v>128072081687.47534</v>
      </c>
      <c r="BK392">
        <f t="shared" si="320"/>
        <v>-82326470783.962982</v>
      </c>
    </row>
    <row r="393" spans="2:63" x14ac:dyDescent="0.3">
      <c r="B393">
        <f t="shared" si="310"/>
        <v>10724000</v>
      </c>
      <c r="C393">
        <f t="shared" si="343"/>
        <v>127404153527.7915</v>
      </c>
      <c r="D393">
        <f t="shared" si="344"/>
        <v>-79176874950.800552</v>
      </c>
      <c r="E393">
        <f t="shared" si="345"/>
        <v>-15702.162656483948</v>
      </c>
      <c r="F393">
        <f t="shared" si="346"/>
        <v>-25267.033943238468</v>
      </c>
      <c r="G393">
        <f t="shared" si="300"/>
        <v>-15772.317120323974</v>
      </c>
      <c r="H393">
        <f t="shared" si="301"/>
        <v>-25223.435590618901</v>
      </c>
      <c r="I393">
        <f t="shared" si="302"/>
        <v>-441624879.3690713</v>
      </c>
      <c r="J393">
        <f t="shared" si="303"/>
        <v>-706256196.5373292</v>
      </c>
      <c r="K393">
        <f t="shared" si="347"/>
        <v>-127404153527.7915</v>
      </c>
      <c r="L393">
        <f t="shared" si="348"/>
        <v>79176874950.800552</v>
      </c>
      <c r="M393">
        <f t="shared" si="349"/>
        <v>150002652853.56714</v>
      </c>
      <c r="N393">
        <f t="shared" si="350"/>
        <v>-0.84934600224813139</v>
      </c>
      <c r="O393">
        <f t="shared" si="351"/>
        <v>0.52783649785242903</v>
      </c>
      <c r="P393">
        <f t="shared" si="304"/>
        <v>5.899872511516779E-3</v>
      </c>
      <c r="Q393">
        <f t="shared" si="352"/>
        <v>-5.0110331314304184E-3</v>
      </c>
      <c r="R393">
        <f t="shared" si="353"/>
        <v>3.1141680442548316E-3</v>
      </c>
      <c r="S393">
        <f t="shared" si="305"/>
        <v>127184323250.60072</v>
      </c>
      <c r="T393">
        <f t="shared" si="306"/>
        <v>-79530613426.00589</v>
      </c>
      <c r="U393">
        <f t="shared" si="311"/>
        <v>-127184323250.60072</v>
      </c>
      <c r="V393">
        <f t="shared" si="312"/>
        <v>79530613426.00589</v>
      </c>
      <c r="W393">
        <f t="shared" si="313"/>
        <v>150003235140.54651</v>
      </c>
      <c r="X393">
        <f t="shared" si="314"/>
        <v>-0.84787720165791458</v>
      </c>
      <c r="Y393">
        <f t="shared" si="315"/>
        <v>0.53019265452167852</v>
      </c>
      <c r="Z393">
        <f t="shared" si="307"/>
        <v>5.8998267070076646E-3</v>
      </c>
      <c r="AA393">
        <f t="shared" si="316"/>
        <v>-5.0023285586042882E-3</v>
      </c>
      <c r="AB393">
        <f t="shared" si="317"/>
        <v>3.1280447830062869E-3</v>
      </c>
      <c r="AC393">
        <f t="shared" si="308"/>
        <v>-140.06519964092007</v>
      </c>
      <c r="AD393">
        <f t="shared" si="309"/>
        <v>87.58525392417603</v>
      </c>
      <c r="AG393">
        <f t="shared" si="318"/>
        <v>10724000</v>
      </c>
      <c r="AH393">
        <f t="shared" si="321"/>
        <v>-5364327.9440299459</v>
      </c>
      <c r="AI393">
        <f t="shared" si="322"/>
        <v>-386474366.32149351</v>
      </c>
      <c r="AJ393">
        <f t="shared" si="323"/>
        <v>-1013.3241506001318</v>
      </c>
      <c r="AK393">
        <f t="shared" si="324"/>
        <v>14.262729650390966</v>
      </c>
      <c r="AL393">
        <f t="shared" si="325"/>
        <v>-1012.8057311306155</v>
      </c>
      <c r="AM393">
        <f t="shared" si="326"/>
        <v>51.612391725580721</v>
      </c>
      <c r="AN393">
        <f t="shared" si="327"/>
        <v>-28358560.471657235</v>
      </c>
      <c r="AO393">
        <f t="shared" si="328"/>
        <v>1445146.9683162603</v>
      </c>
      <c r="AP393">
        <f t="shared" si="329"/>
        <v>5364327.9440299459</v>
      </c>
      <c r="AQ393">
        <f t="shared" si="330"/>
        <v>386474366.32149351</v>
      </c>
      <c r="AR393">
        <f t="shared" si="331"/>
        <v>386511593.40683568</v>
      </c>
      <c r="AS393">
        <f t="shared" si="332"/>
        <v>1.3878828049495383E-2</v>
      </c>
      <c r="AT393">
        <f t="shared" si="333"/>
        <v>0.99990368442764155</v>
      </c>
      <c r="AU393">
        <f>G*Mz/AR393^2</f>
        <v>2.668089983984608E-3</v>
      </c>
      <c r="AV393">
        <f t="shared" si="334"/>
        <v>3.7029962108303265E-5</v>
      </c>
      <c r="AW393">
        <f t="shared" si="335"/>
        <v>2.6678330053706966E-3</v>
      </c>
      <c r="AX393">
        <f>AH393+AJ393*dt/2</f>
        <v>-19550866.052431792</v>
      </c>
      <c r="AY393">
        <f>AI393+AK393*dt/2</f>
        <v>-386274688.10638803</v>
      </c>
      <c r="AZ393">
        <f t="shared" si="336"/>
        <v>19550866.052431792</v>
      </c>
      <c r="BA393">
        <f t="shared" si="337"/>
        <v>386274688.10638803</v>
      </c>
      <c r="BB393">
        <f t="shared" si="338"/>
        <v>386769144.36791295</v>
      </c>
      <c r="BC393">
        <f t="shared" si="339"/>
        <v>5.0549187641075348E-2</v>
      </c>
      <c r="BD393">
        <f t="shared" si="340"/>
        <v>0.99872157262613859</v>
      </c>
      <c r="BE393">
        <f>G*Mz/BB393^2</f>
        <v>2.6645377857008462E-3</v>
      </c>
      <c r="BF393">
        <f t="shared" si="341"/>
        <v>1.3469022050612749E-4</v>
      </c>
      <c r="BG393">
        <f t="shared" si="342"/>
        <v>2.6611313676569181E-3</v>
      </c>
      <c r="BH393">
        <f>BF393*dt</f>
        <v>3.7713261741715698</v>
      </c>
      <c r="BI393">
        <f>BG393*dt</f>
        <v>74.511678294393704</v>
      </c>
      <c r="BJ393">
        <f t="shared" si="319"/>
        <v>127350510248.35121</v>
      </c>
      <c r="BK393">
        <f t="shared" si="320"/>
        <v>-83041618614.015488</v>
      </c>
    </row>
    <row r="394" spans="2:63" x14ac:dyDescent="0.3">
      <c r="B394">
        <f t="shared" si="310"/>
        <v>10752000</v>
      </c>
      <c r="C394">
        <f t="shared" si="343"/>
        <v>126962528648.42244</v>
      </c>
      <c r="D394">
        <f t="shared" si="344"/>
        <v>-79883131147.337875</v>
      </c>
      <c r="E394">
        <f t="shared" si="345"/>
        <v>-15842.227856124868</v>
      </c>
      <c r="F394">
        <f t="shared" si="346"/>
        <v>-25179.448689314293</v>
      </c>
      <c r="G394">
        <f t="shared" ref="G394:G457" si="354">E394+Q394*dt/2</f>
        <v>-15912.139129957133</v>
      </c>
      <c r="H394">
        <f t="shared" ref="H394:H457" si="355">F394+R394*dt/2</f>
        <v>-25135.461447443227</v>
      </c>
      <c r="I394">
        <f t="shared" ref="I394:I457" si="356">G394*dt</f>
        <v>-445539895.63879973</v>
      </c>
      <c r="J394">
        <f t="shared" ref="J394:J457" si="357">H394*dt</f>
        <v>-703792920.52841032</v>
      </c>
      <c r="K394">
        <f t="shared" si="347"/>
        <v>-126962528648.42244</v>
      </c>
      <c r="L394">
        <f t="shared" si="348"/>
        <v>79883131147.337875</v>
      </c>
      <c r="M394">
        <f t="shared" si="349"/>
        <v>150002661052.0769</v>
      </c>
      <c r="N394">
        <f t="shared" si="350"/>
        <v>-0.84640184219361581</v>
      </c>
      <c r="O394">
        <f t="shared" si="351"/>
        <v>0.53254476011998608</v>
      </c>
      <c r="P394">
        <f t="shared" ref="P394:P457" si="358">G*Ms/M394^2</f>
        <v>5.8998718665927386E-3</v>
      </c>
      <c r="Q394">
        <f t="shared" si="352"/>
        <v>-4.9936624165903805E-3</v>
      </c>
      <c r="R394">
        <f t="shared" si="353"/>
        <v>3.1419458479332845E-3</v>
      </c>
      <c r="S394">
        <f t="shared" ref="S394:S457" si="359">C394+E394*dt/2</f>
        <v>126740737458.43669</v>
      </c>
      <c r="T394">
        <f t="shared" ref="T394:T457" si="360">D394+F394*dt/2</f>
        <v>-80235643428.988281</v>
      </c>
      <c r="U394">
        <f t="shared" si="311"/>
        <v>-126740737458.43669</v>
      </c>
      <c r="V394">
        <f t="shared" si="312"/>
        <v>80235643428.988281</v>
      </c>
      <c r="W394">
        <f t="shared" si="313"/>
        <v>150003243324.84326</v>
      </c>
      <c r="X394">
        <f t="shared" si="314"/>
        <v>-0.844919980723151</v>
      </c>
      <c r="Y394">
        <f t="shared" si="315"/>
        <v>0.53489272398752064</v>
      </c>
      <c r="Z394">
        <f t="shared" ref="Z394:Z457" si="361">G*Ms/W394^2</f>
        <v>5.8998260632091683E-3</v>
      </c>
      <c r="AA394">
        <f t="shared" si="316"/>
        <v>-4.9848809235966346E-3</v>
      </c>
      <c r="AB394">
        <f t="shared" si="317"/>
        <v>3.1557740340025222E-3</v>
      </c>
      <c r="AC394">
        <f t="shared" ref="AC394:AC457" si="362">AA394*dt</f>
        <v>-139.57666586070576</v>
      </c>
      <c r="AD394">
        <f t="shared" ref="AD394:AD457" si="363">AB394*dt</f>
        <v>88.36167295207062</v>
      </c>
      <c r="AG394">
        <f t="shared" si="318"/>
        <v>10752000</v>
      </c>
      <c r="AH394">
        <f t="shared" si="321"/>
        <v>-33722888.415687181</v>
      </c>
      <c r="AI394">
        <f t="shared" si="322"/>
        <v>-385029219.35317725</v>
      </c>
      <c r="AJ394">
        <f t="shared" si="323"/>
        <v>-1009.5528244259602</v>
      </c>
      <c r="AK394">
        <f t="shared" si="324"/>
        <v>88.77440794478467</v>
      </c>
      <c r="AL394">
        <f t="shared" si="325"/>
        <v>-1006.293564466552</v>
      </c>
      <c r="AM394">
        <f t="shared" si="326"/>
        <v>125.98682884928496</v>
      </c>
      <c r="AN394">
        <f t="shared" si="327"/>
        <v>-28176219.805063456</v>
      </c>
      <c r="AO394">
        <f t="shared" si="328"/>
        <v>3527631.2077799789</v>
      </c>
      <c r="AP394">
        <f t="shared" si="329"/>
        <v>33722888.415687181</v>
      </c>
      <c r="AQ394">
        <f t="shared" si="330"/>
        <v>385029219.35317725</v>
      </c>
      <c r="AR394">
        <f t="shared" si="331"/>
        <v>386503212.09378582</v>
      </c>
      <c r="AS394">
        <f t="shared" si="332"/>
        <v>8.7251250081472165E-2</v>
      </c>
      <c r="AT394">
        <f t="shared" si="333"/>
        <v>0.99618633766942433</v>
      </c>
      <c r="AU394">
        <f>G*Mz/AR394^2</f>
        <v>2.6682057001761535E-3</v>
      </c>
      <c r="AV394">
        <f t="shared" si="334"/>
        <v>2.328042828148791E-4</v>
      </c>
      <c r="AW394">
        <f t="shared" si="335"/>
        <v>2.6580300646071643E-3</v>
      </c>
      <c r="AX394">
        <f>AH394+AJ394*dt/2</f>
        <v>-47856627.957650624</v>
      </c>
      <c r="AY394">
        <f>AI394+AK394*dt/2</f>
        <v>-383786377.64195025</v>
      </c>
      <c r="AZ394">
        <f t="shared" si="336"/>
        <v>47856627.957650624</v>
      </c>
      <c r="BA394">
        <f t="shared" si="337"/>
        <v>383786377.64195025</v>
      </c>
      <c r="BB394">
        <f t="shared" si="338"/>
        <v>386758633.3916887</v>
      </c>
      <c r="BC394">
        <f t="shared" si="339"/>
        <v>0.12373771087660236</v>
      </c>
      <c r="BD394">
        <f t="shared" si="340"/>
        <v>0.99231495952999627</v>
      </c>
      <c r="BE394">
        <f>G*Mz/BB394^2</f>
        <v>2.6646826164633377E-3</v>
      </c>
      <c r="BF394">
        <f t="shared" si="341"/>
        <v>3.2972172717384875E-4</v>
      </c>
      <c r="BG394">
        <f t="shared" si="342"/>
        <v>2.6442044227161015E-3</v>
      </c>
      <c r="BH394">
        <f>BF394*dt</f>
        <v>9.2322083608677641</v>
      </c>
      <c r="BI394">
        <f>BG394*dt</f>
        <v>74.037723836050844</v>
      </c>
      <c r="BJ394">
        <f t="shared" si="319"/>
        <v>126625299764.26556</v>
      </c>
      <c r="BK394">
        <f t="shared" si="320"/>
        <v>-83733423340.869644</v>
      </c>
    </row>
    <row r="395" spans="2:63" x14ac:dyDescent="0.3">
      <c r="B395">
        <f t="shared" ref="B395:B458" si="364">B394+dt</f>
        <v>10780000</v>
      </c>
      <c r="C395">
        <f t="shared" si="343"/>
        <v>126516988752.78365</v>
      </c>
      <c r="D395">
        <f t="shared" si="344"/>
        <v>-80586924067.866287</v>
      </c>
      <c r="E395">
        <f t="shared" si="345"/>
        <v>-15981.804521985574</v>
      </c>
      <c r="F395">
        <f t="shared" si="346"/>
        <v>-25091.087016362224</v>
      </c>
      <c r="G395">
        <f t="shared" si="354"/>
        <v>-16051.470450145804</v>
      </c>
      <c r="H395">
        <f t="shared" si="355"/>
        <v>-25046.712241732264</v>
      </c>
      <c r="I395">
        <f t="shared" si="356"/>
        <v>-449441172.60408252</v>
      </c>
      <c r="J395">
        <f t="shared" si="357"/>
        <v>-701307942.76850343</v>
      </c>
      <c r="K395">
        <f t="shared" si="347"/>
        <v>-126516988752.78365</v>
      </c>
      <c r="L395">
        <f t="shared" si="348"/>
        <v>80586924067.866287</v>
      </c>
      <c r="M395">
        <f t="shared" si="349"/>
        <v>150002669222.22427</v>
      </c>
      <c r="N395">
        <f t="shared" si="350"/>
        <v>-0.84343158297638476</v>
      </c>
      <c r="O395">
        <f t="shared" si="351"/>
        <v>0.53723660042661825</v>
      </c>
      <c r="P395">
        <f t="shared" si="358"/>
        <v>5.8998712238998909E-3</v>
      </c>
      <c r="Q395">
        <f t="shared" si="352"/>
        <v>-4.9761377257307058E-3</v>
      </c>
      <c r="R395">
        <f t="shared" si="353"/>
        <v>3.169626759282809E-3</v>
      </c>
      <c r="S395">
        <f t="shared" si="359"/>
        <v>126293243489.47585</v>
      </c>
      <c r="T395">
        <f t="shared" si="360"/>
        <v>-80938199286.095352</v>
      </c>
      <c r="U395">
        <f t="shared" ref="U395:U458" si="365">0-S395</f>
        <v>-126293243489.47585</v>
      </c>
      <c r="V395">
        <f t="shared" ref="V395:V458" si="366">0-T395</f>
        <v>80938199286.095352</v>
      </c>
      <c r="W395">
        <f t="shared" ref="W395:W458" si="367">SQRT(U395^2+V395^2)</f>
        <v>150003251480.65198</v>
      </c>
      <c r="X395">
        <f t="shared" ref="X395:X458" si="368">U395/W395</f>
        <v>-0.84193670632376694</v>
      </c>
      <c r="Y395">
        <f t="shared" ref="Y395:Y458" si="369">V395/W395</f>
        <v>0.53957629909465721</v>
      </c>
      <c r="Z395">
        <f t="shared" si="361"/>
        <v>5.8998254216517214E-3</v>
      </c>
      <c r="AA395">
        <f t="shared" ref="AA395:AA458" si="370">Z395*X395</f>
        <v>-4.9672795833906802E-3</v>
      </c>
      <c r="AB395">
        <f t="shared" ref="AB395:AB458" si="371">Z395*Y395</f>
        <v>3.1834059663194115E-3</v>
      </c>
      <c r="AC395">
        <f t="shared" si="362"/>
        <v>-139.08382833493906</v>
      </c>
      <c r="AD395">
        <f t="shared" si="363"/>
        <v>89.135367056943522</v>
      </c>
      <c r="AG395">
        <f t="shared" ref="AG395:AG458" si="372">AG394+dt</f>
        <v>10780000</v>
      </c>
      <c r="AH395">
        <f t="shared" si="321"/>
        <v>-61899108.220750637</v>
      </c>
      <c r="AI395">
        <f t="shared" si="322"/>
        <v>-381501588.14539725</v>
      </c>
      <c r="AJ395">
        <f t="shared" si="323"/>
        <v>-1000.3206160650925</v>
      </c>
      <c r="AK395">
        <f t="shared" si="324"/>
        <v>162.8121317808355</v>
      </c>
      <c r="AL395">
        <f t="shared" si="325"/>
        <v>-994.33758522203289</v>
      </c>
      <c r="AM395">
        <f t="shared" si="326"/>
        <v>199.68723118307497</v>
      </c>
      <c r="AN395">
        <f t="shared" si="327"/>
        <v>-27841452.38621692</v>
      </c>
      <c r="AO395">
        <f t="shared" si="328"/>
        <v>5591242.4731260994</v>
      </c>
      <c r="AP395">
        <f t="shared" si="329"/>
        <v>61899108.220750637</v>
      </c>
      <c r="AQ395">
        <f t="shared" si="330"/>
        <v>381501588.14539725</v>
      </c>
      <c r="AR395">
        <f t="shared" si="331"/>
        <v>386490570.85003316</v>
      </c>
      <c r="AS395">
        <f t="shared" si="332"/>
        <v>0.1601568392331332</v>
      </c>
      <c r="AT395">
        <f t="shared" si="333"/>
        <v>0.98709157976696993</v>
      </c>
      <c r="AU395">
        <f>G*Mz/AR395^2</f>
        <v>2.6683802451342429E-3</v>
      </c>
      <c r="AV395">
        <f t="shared" si="334"/>
        <v>4.2735934593283353E-4</v>
      </c>
      <c r="AW395">
        <f t="shared" si="335"/>
        <v>2.6339356715885344E-3</v>
      </c>
      <c r="AX395">
        <f>AH395+AJ395*dt/2</f>
        <v>-75903596.845661938</v>
      </c>
      <c r="AY395">
        <f>AI395+AK395*dt/2</f>
        <v>-379222218.30046552</v>
      </c>
      <c r="AZ395">
        <f t="shared" si="336"/>
        <v>75903596.845661938</v>
      </c>
      <c r="BA395">
        <f t="shared" si="337"/>
        <v>379222218.30046552</v>
      </c>
      <c r="BB395">
        <f t="shared" si="338"/>
        <v>386743903.46433997</v>
      </c>
      <c r="BC395">
        <f t="shared" si="339"/>
        <v>0.19626320199423827</v>
      </c>
      <c r="BD395">
        <f t="shared" si="340"/>
        <v>0.98055125084972927</v>
      </c>
      <c r="BE395">
        <f>G*Mz/BB395^2</f>
        <v>2.6648856000318715E-3</v>
      </c>
      <c r="BF395">
        <f t="shared" si="341"/>
        <v>5.2301898081059202E-4</v>
      </c>
      <c r="BG395">
        <f t="shared" si="342"/>
        <v>2.6130569084826831E-3</v>
      </c>
      <c r="BH395">
        <f>BF395*dt</f>
        <v>14.644531462696577</v>
      </c>
      <c r="BI395">
        <f>BG395*dt</f>
        <v>73.165593437515128</v>
      </c>
      <c r="BJ395">
        <f t="shared" ref="BJ395:BJ458" si="373">C395+AH395*10</f>
        <v>125897997670.57614</v>
      </c>
      <c r="BK395">
        <f t="shared" ref="BK395:BK458" si="374">D395+AI395*10</f>
        <v>-84401939949.320267</v>
      </c>
    </row>
    <row r="396" spans="2:63" x14ac:dyDescent="0.3">
      <c r="B396">
        <f t="shared" si="364"/>
        <v>10808000</v>
      </c>
      <c r="C396">
        <f t="shared" si="343"/>
        <v>126067547580.17957</v>
      </c>
      <c r="D396">
        <f t="shared" si="344"/>
        <v>-81288232010.634796</v>
      </c>
      <c r="E396">
        <f t="shared" si="345"/>
        <v>-16120.888350320512</v>
      </c>
      <c r="F396">
        <f t="shared" si="346"/>
        <v>-25001.95164930528</v>
      </c>
      <c r="G396">
        <f t="shared" si="354"/>
        <v>-16190.306784710896</v>
      </c>
      <c r="H396">
        <f t="shared" si="355"/>
        <v>-24957.190710357438</v>
      </c>
      <c r="I396">
        <f t="shared" si="356"/>
        <v>-453328589.97190511</v>
      </c>
      <c r="J396">
        <f t="shared" si="357"/>
        <v>-698801339.89000821</v>
      </c>
      <c r="K396">
        <f t="shared" si="347"/>
        <v>-126067547580.17957</v>
      </c>
      <c r="L396">
        <f t="shared" si="348"/>
        <v>81288232010.634796</v>
      </c>
      <c r="M396">
        <f t="shared" si="349"/>
        <v>150002677363.75784</v>
      </c>
      <c r="N396">
        <f t="shared" si="350"/>
        <v>-0.84043531619415446</v>
      </c>
      <c r="O396">
        <f t="shared" si="351"/>
        <v>0.54191187410282082</v>
      </c>
      <c r="P396">
        <f t="shared" si="358"/>
        <v>5.8998705834580126E-3</v>
      </c>
      <c r="Q396">
        <f t="shared" si="352"/>
        <v>-4.9584595993131253E-3</v>
      </c>
      <c r="R396">
        <f t="shared" si="353"/>
        <v>3.1972099248458344E-3</v>
      </c>
      <c r="S396">
        <f t="shared" si="359"/>
        <v>125841855143.27509</v>
      </c>
      <c r="T396">
        <f t="shared" si="360"/>
        <v>-81638259333.725067</v>
      </c>
      <c r="U396">
        <f t="shared" si="365"/>
        <v>-125841855143.27509</v>
      </c>
      <c r="V396">
        <f t="shared" si="366"/>
        <v>81638259333.725067</v>
      </c>
      <c r="W396">
        <f t="shared" si="367"/>
        <v>150003259607.7218</v>
      </c>
      <c r="X396">
        <f t="shared" si="368"/>
        <v>-0.83892747045876226</v>
      </c>
      <c r="Y396">
        <f t="shared" si="369"/>
        <v>0.54424323542848219</v>
      </c>
      <c r="Z396">
        <f t="shared" si="361"/>
        <v>5.8998247823550563E-3</v>
      </c>
      <c r="AA396">
        <f t="shared" si="370"/>
        <v>-4.9495250808110451E-3</v>
      </c>
      <c r="AB396">
        <f t="shared" si="371"/>
        <v>3.2109397280100566E-3</v>
      </c>
      <c r="AC396">
        <f t="shared" si="362"/>
        <v>-138.58670226270925</v>
      </c>
      <c r="AD396">
        <f t="shared" si="363"/>
        <v>89.906312384281591</v>
      </c>
      <c r="AG396">
        <f t="shared" si="372"/>
        <v>10808000</v>
      </c>
      <c r="AH396">
        <f t="shared" ref="AH396:AH459" si="375">AH395+AN395</f>
        <v>-89740560.606967553</v>
      </c>
      <c r="AI396">
        <f t="shared" ref="AI396:AI459" si="376">AI395+AO395</f>
        <v>-375910345.67227113</v>
      </c>
      <c r="AJ396">
        <f t="shared" ref="AJ396:AJ459" si="377">AJ395+BH395</f>
        <v>-985.67608460239592</v>
      </c>
      <c r="AK396">
        <f t="shared" ref="AK396:AK459" si="378">AK395+BI395</f>
        <v>235.97772521835063</v>
      </c>
      <c r="AL396">
        <f t="shared" ref="AL396:AL459" si="379">AJ396+AV396*dt/2</f>
        <v>-977.00082764666615</v>
      </c>
      <c r="AM396">
        <f t="shared" ref="AM396:AM459" si="380">AK396+AW396*dt/2</f>
        <v>272.31713316239853</v>
      </c>
      <c r="AN396">
        <f t="shared" ref="AN396:AN459" si="381">AL396*dt</f>
        <v>-27356023.174106654</v>
      </c>
      <c r="AO396">
        <f t="shared" ref="AO396:AO459" si="382">AM396*dt</f>
        <v>7624879.7285471587</v>
      </c>
      <c r="AP396">
        <f t="shared" ref="AP396:AP459" si="383" xml:space="preserve"> 0-AH396</f>
        <v>89740560.606967553</v>
      </c>
      <c r="AQ396">
        <f t="shared" ref="AQ396:AQ459" si="384">0-AI396</f>
        <v>375910345.67227113</v>
      </c>
      <c r="AR396">
        <f t="shared" ref="AR396:AR459" si="385">SQRT(AP396^2+AQ396^2)</f>
        <v>386473745.8114059</v>
      </c>
      <c r="AS396">
        <f t="shared" ref="AS396:AS459" si="386">AP396/AR396</f>
        <v>0.23220351079361484</v>
      </c>
      <c r="AT396">
        <f t="shared" ref="AT396:AT459" si="387">AQ396/AR396</f>
        <v>0.97266722447871123</v>
      </c>
      <c r="AU396">
        <f>G*Mz/AR396^2</f>
        <v>2.6686125847352775E-3</v>
      </c>
      <c r="AV396">
        <f t="shared" ref="AV396:AV459" si="388">AS396*AU396</f>
        <v>6.1966121112355438E-4</v>
      </c>
      <c r="AW396">
        <f t="shared" ref="AW396:AW459" si="389">AT396*AU396</f>
        <v>2.595671996003422E-3</v>
      </c>
      <c r="AX396">
        <f>AH396+AJ396*dt/2</f>
        <v>-103540025.79140109</v>
      </c>
      <c r="AY396">
        <f>AI396+AK396*dt/2</f>
        <v>-372606657.51921421</v>
      </c>
      <c r="AZ396">
        <f t="shared" ref="AZ396:AZ459" si="390">0-AX396</f>
        <v>103540025.79140109</v>
      </c>
      <c r="BA396">
        <f t="shared" ref="BA396:BA459" si="391">0-AY396</f>
        <v>372606657.51921421</v>
      </c>
      <c r="BB396">
        <f t="shared" ref="BB396:BB459" si="392">SQRT(AZ396^2+BA396^2)</f>
        <v>386725042.07579446</v>
      </c>
      <c r="BC396">
        <f t="shared" ref="BC396:BC459" si="393">AZ396/BB396</f>
        <v>0.26773550850401928</v>
      </c>
      <c r="BD396">
        <f t="shared" ref="BD396:BD459" si="394">BA396/BB396</f>
        <v>0.96349244806905165</v>
      </c>
      <c r="BE396">
        <f>G*Mz/BB396^2</f>
        <v>2.6651455504513649E-3</v>
      </c>
      <c r="BF396">
        <f t="shared" ref="BF396:BF459" si="395">BE396*BC396</f>
        <v>7.135540991873205E-4</v>
      </c>
      <c r="BG396">
        <f t="shared" ref="BG396:BG459" si="396">BE396*BD396</f>
        <v>2.5678476108647258E-3</v>
      </c>
      <c r="BH396">
        <f>BF396*dt</f>
        <v>19.979514777244972</v>
      </c>
      <c r="BI396">
        <f>BG396*dt</f>
        <v>71.899733104212316</v>
      </c>
      <c r="BJ396">
        <f t="shared" si="373"/>
        <v>125170141974.10989</v>
      </c>
      <c r="BK396">
        <f t="shared" si="374"/>
        <v>-85047335467.357513</v>
      </c>
    </row>
    <row r="397" spans="2:63" x14ac:dyDescent="0.3">
      <c r="B397">
        <f t="shared" si="364"/>
        <v>10836000</v>
      </c>
      <c r="C397">
        <f t="shared" si="343"/>
        <v>125614218990.20766</v>
      </c>
      <c r="D397">
        <f t="shared" si="344"/>
        <v>-81987033350.524811</v>
      </c>
      <c r="E397">
        <f t="shared" si="345"/>
        <v>-16259.475052583222</v>
      </c>
      <c r="F397">
        <f t="shared" si="346"/>
        <v>-24912.045336920997</v>
      </c>
      <c r="G397">
        <f t="shared" si="354"/>
        <v>-16328.643852738634</v>
      </c>
      <c r="H397">
        <f t="shared" si="355"/>
        <v>-24866.899614002483</v>
      </c>
      <c r="I397">
        <f t="shared" si="356"/>
        <v>-457202027.87668175</v>
      </c>
      <c r="J397">
        <f t="shared" si="357"/>
        <v>-696273189.19206953</v>
      </c>
      <c r="K397">
        <f t="shared" si="347"/>
        <v>-125614218990.20766</v>
      </c>
      <c r="L397">
        <f t="shared" si="348"/>
        <v>81987033350.524811</v>
      </c>
      <c r="M397">
        <f t="shared" si="349"/>
        <v>150002685476.42709</v>
      </c>
      <c r="N397">
        <f t="shared" si="350"/>
        <v>-0.83741313424650599</v>
      </c>
      <c r="O397">
        <f t="shared" si="351"/>
        <v>0.54657043699000352</v>
      </c>
      <c r="P397">
        <f t="shared" si="358"/>
        <v>5.8998699452868057E-3</v>
      </c>
      <c r="Q397">
        <f t="shared" si="352"/>
        <v>-4.9406285825293857E-3</v>
      </c>
      <c r="R397">
        <f t="shared" si="353"/>
        <v>3.2246944941795976E-3</v>
      </c>
      <c r="S397">
        <f t="shared" si="359"/>
        <v>125386586339.4715</v>
      </c>
      <c r="T397">
        <f t="shared" si="360"/>
        <v>-82335801985.241699</v>
      </c>
      <c r="U397">
        <f t="shared" si="365"/>
        <v>-125386586339.4715</v>
      </c>
      <c r="V397">
        <f t="shared" si="366"/>
        <v>82335801985.241699</v>
      </c>
      <c r="W397">
        <f t="shared" si="367"/>
        <v>150003267705.80255</v>
      </c>
      <c r="X397">
        <f t="shared" si="368"/>
        <v>-0.83589236592758032</v>
      </c>
      <c r="Y397">
        <f t="shared" si="369"/>
        <v>0.54889338908752794</v>
      </c>
      <c r="Z397">
        <f t="shared" si="361"/>
        <v>5.8998241453388509E-3</v>
      </c>
      <c r="AA397">
        <f t="shared" si="370"/>
        <v>-4.9316179634039566E-3</v>
      </c>
      <c r="AB397">
        <f t="shared" si="371"/>
        <v>3.2383744701554697E-3</v>
      </c>
      <c r="AC397">
        <f t="shared" si="362"/>
        <v>-138.08530297531078</v>
      </c>
      <c r="AD397">
        <f t="shared" si="363"/>
        <v>90.674485164353158</v>
      </c>
      <c r="AG397">
        <f t="shared" si="372"/>
        <v>10836000</v>
      </c>
      <c r="AH397">
        <f t="shared" si="375"/>
        <v>-117096583.78107421</v>
      </c>
      <c r="AI397">
        <f t="shared" si="376"/>
        <v>-368285465.94372398</v>
      </c>
      <c r="AJ397">
        <f t="shared" si="377"/>
        <v>-965.69656982515096</v>
      </c>
      <c r="AK397">
        <f t="shared" si="378"/>
        <v>307.87745832256292</v>
      </c>
      <c r="AL397">
        <f t="shared" si="379"/>
        <v>-954.37495729395607</v>
      </c>
      <c r="AM397">
        <f t="shared" si="380"/>
        <v>343.48554535335927</v>
      </c>
      <c r="AN397">
        <f t="shared" si="381"/>
        <v>-26722498.804230768</v>
      </c>
      <c r="AO397">
        <f t="shared" si="382"/>
        <v>9617595.2698940597</v>
      </c>
      <c r="AP397">
        <f t="shared" si="383"/>
        <v>117096583.78107421</v>
      </c>
      <c r="AQ397">
        <f t="shared" si="384"/>
        <v>368285465.94372398</v>
      </c>
      <c r="AR397">
        <f t="shared" si="385"/>
        <v>386452835.87856358</v>
      </c>
      <c r="AS397">
        <f t="shared" si="386"/>
        <v>0.30300355673381546</v>
      </c>
      <c r="AT397">
        <f t="shared" si="387"/>
        <v>0.95298942523338503</v>
      </c>
      <c r="AU397">
        <f>G*Mz/AR397^2</f>
        <v>2.668901375575228E-3</v>
      </c>
      <c r="AV397">
        <f t="shared" si="388"/>
        <v>8.0868660937106671E-4</v>
      </c>
      <c r="AW397">
        <f t="shared" si="389"/>
        <v>2.5434347879140272E-3</v>
      </c>
      <c r="AX397">
        <f>AH397+AJ397*dt/2</f>
        <v>-130616335.75862633</v>
      </c>
      <c r="AY397">
        <f>AI397+AK397*dt/2</f>
        <v>-363975181.52720809</v>
      </c>
      <c r="AZ397">
        <f t="shared" si="390"/>
        <v>130616335.75862633</v>
      </c>
      <c r="BA397">
        <f t="shared" si="391"/>
        <v>363975181.52720809</v>
      </c>
      <c r="BB397">
        <f t="shared" si="392"/>
        <v>386702159.20624787</v>
      </c>
      <c r="BC397">
        <f t="shared" si="393"/>
        <v>0.33776986409057524</v>
      </c>
      <c r="BD397">
        <f t="shared" si="394"/>
        <v>0.94122872826547022</v>
      </c>
      <c r="BE397">
        <f>G*Mz/BB397^2</f>
        <v>2.6654609765792625E-3</v>
      </c>
      <c r="BF397">
        <f t="shared" si="395"/>
        <v>9.0031239179790945E-4</v>
      </c>
      <c r="BG397">
        <f t="shared" si="396"/>
        <v>2.5088084452269373E-3</v>
      </c>
      <c r="BH397">
        <f>BF397*dt</f>
        <v>25.208746970341465</v>
      </c>
      <c r="BI397">
        <f>BG397*dt</f>
        <v>70.246636466354246</v>
      </c>
      <c r="BJ397">
        <f t="shared" si="373"/>
        <v>124443253152.39691</v>
      </c>
      <c r="BK397">
        <f t="shared" si="374"/>
        <v>-85669888009.962051</v>
      </c>
    </row>
    <row r="398" spans="2:63" x14ac:dyDescent="0.3">
      <c r="B398">
        <f t="shared" si="364"/>
        <v>10864000</v>
      </c>
      <c r="C398">
        <f t="shared" si="343"/>
        <v>125157016962.33098</v>
      </c>
      <c r="D398">
        <f t="shared" si="344"/>
        <v>-82683306539.716873</v>
      </c>
      <c r="E398">
        <f t="shared" si="345"/>
        <v>-16397.560355558533</v>
      </c>
      <c r="F398">
        <f t="shared" si="346"/>
        <v>-24821.370851756645</v>
      </c>
      <c r="G398">
        <f t="shared" si="354"/>
        <v>-16466.477388712516</v>
      </c>
      <c r="H398">
        <f t="shared" si="355"/>
        <v>-24775.841737078292</v>
      </c>
      <c r="I398">
        <f t="shared" si="356"/>
        <v>-461061366.88395041</v>
      </c>
      <c r="J398">
        <f t="shared" si="357"/>
        <v>-693723568.63819218</v>
      </c>
      <c r="K398">
        <f t="shared" si="347"/>
        <v>-125157016962.33098</v>
      </c>
      <c r="L398">
        <f t="shared" si="348"/>
        <v>82683306539.716873</v>
      </c>
      <c r="M398">
        <f t="shared" si="349"/>
        <v>150002693559.98242</v>
      </c>
      <c r="N398">
        <f t="shared" si="350"/>
        <v>-0.83436513033203463</v>
      </c>
      <c r="O398">
        <f t="shared" si="351"/>
        <v>0.5512121454449338</v>
      </c>
      <c r="P398">
        <f t="shared" si="358"/>
        <v>5.8998693094059066E-3</v>
      </c>
      <c r="Q398">
        <f t="shared" si="352"/>
        <v>-4.9226452252844307E-3</v>
      </c>
      <c r="R398">
        <f t="shared" si="353"/>
        <v>3.2520796198823496E-3</v>
      </c>
      <c r="S398">
        <f t="shared" si="359"/>
        <v>124927451117.35316</v>
      </c>
      <c r="T398">
        <f t="shared" si="360"/>
        <v>-83030805731.641464</v>
      </c>
      <c r="U398">
        <f t="shared" si="365"/>
        <v>-124927451117.35316</v>
      </c>
      <c r="V398">
        <f t="shared" si="366"/>
        <v>83030805731.641464</v>
      </c>
      <c r="W398">
        <f t="shared" si="367"/>
        <v>150003275774.64517</v>
      </c>
      <c r="X398">
        <f t="shared" si="368"/>
        <v>-0.83283148632724369</v>
      </c>
      <c r="Y398">
        <f t="shared" si="369"/>
        <v>0.5535266166879006</v>
      </c>
      <c r="Z398">
        <f t="shared" si="361"/>
        <v>5.8998235106226954E-3</v>
      </c>
      <c r="AA398">
        <f t="shared" si="370"/>
        <v>-4.9135587834203158E-3</v>
      </c>
      <c r="AB398">
        <f t="shared" si="371"/>
        <v>3.2657093468907127E-3</v>
      </c>
      <c r="AC398">
        <f t="shared" si="362"/>
        <v>-137.57964593576884</v>
      </c>
      <c r="AD398">
        <f t="shared" si="363"/>
        <v>91.439861712939958</v>
      </c>
      <c r="AG398">
        <f t="shared" si="372"/>
        <v>10864000</v>
      </c>
      <c r="AH398">
        <f t="shared" si="375"/>
        <v>-143819082.58530498</v>
      </c>
      <c r="AI398">
        <f t="shared" si="376"/>
        <v>-358667870.67382991</v>
      </c>
      <c r="AJ398">
        <f t="shared" si="377"/>
        <v>-940.48782285480945</v>
      </c>
      <c r="AK398">
        <f t="shared" si="378"/>
        <v>378.12409478891715</v>
      </c>
      <c r="AL398">
        <f t="shared" si="379"/>
        <v>-926.57983066051281</v>
      </c>
      <c r="AM398">
        <f t="shared" si="380"/>
        <v>412.80899095155149</v>
      </c>
      <c r="AN398">
        <f t="shared" si="381"/>
        <v>-25944235.258494359</v>
      </c>
      <c r="AO398">
        <f t="shared" si="382"/>
        <v>11558651.746643443</v>
      </c>
      <c r="AP398">
        <f t="shared" si="383"/>
        <v>143819082.58530498</v>
      </c>
      <c r="AQ398">
        <f t="shared" si="384"/>
        <v>358667870.67382991</v>
      </c>
      <c r="AR398">
        <f t="shared" si="385"/>
        <v>386427962.19913739</v>
      </c>
      <c r="AS398">
        <f t="shared" si="386"/>
        <v>0.37217566184092776</v>
      </c>
      <c r="AT398">
        <f t="shared" si="387"/>
        <v>0.92816231163157414</v>
      </c>
      <c r="AU398">
        <f>G*Mz/AR398^2</f>
        <v>2.6692449714859033E-3</v>
      </c>
      <c r="AV398">
        <f t="shared" si="388"/>
        <v>9.9342801387833444E-4</v>
      </c>
      <c r="AW398">
        <f t="shared" si="389"/>
        <v>2.4774925830453112E-3</v>
      </c>
      <c r="AX398">
        <f>AH398+AJ398*dt/2</f>
        <v>-156985912.10527229</v>
      </c>
      <c r="AY398">
        <f>AI398+AK398*dt/2</f>
        <v>-353374133.34678507</v>
      </c>
      <c r="AZ398">
        <f t="shared" si="390"/>
        <v>156985912.10527229</v>
      </c>
      <c r="BA398">
        <f t="shared" si="391"/>
        <v>353374133.34678507</v>
      </c>
      <c r="BB398">
        <f t="shared" si="392"/>
        <v>386675386.74981076</v>
      </c>
      <c r="BC398">
        <f t="shared" si="393"/>
        <v>0.40598889271130761</v>
      </c>
      <c r="BD398">
        <f t="shared" si="394"/>
        <v>0.91387801100313504</v>
      </c>
      <c r="BE398">
        <f>G*Mz/BB398^2</f>
        <v>2.6658300893325124E-3</v>
      </c>
      <c r="BF398">
        <f t="shared" si="395"/>
        <v>1.082297406124593E-3</v>
      </c>
      <c r="BG398">
        <f t="shared" si="396"/>
        <v>2.4362434997115064E-3</v>
      </c>
      <c r="BH398">
        <f>BF398*dt</f>
        <v>30.304327371488604</v>
      </c>
      <c r="BI398">
        <f>BG398*dt</f>
        <v>68.214817991922175</v>
      </c>
      <c r="BJ398">
        <f t="shared" si="373"/>
        <v>123718826136.47794</v>
      </c>
      <c r="BK398">
        <f t="shared" si="374"/>
        <v>-86269985246.45517</v>
      </c>
    </row>
    <row r="399" spans="2:63" x14ac:dyDescent="0.3">
      <c r="B399">
        <f t="shared" si="364"/>
        <v>10892000</v>
      </c>
      <c r="C399">
        <f t="shared" si="343"/>
        <v>124695955595.44702</v>
      </c>
      <c r="D399">
        <f t="shared" si="344"/>
        <v>-83377030108.355072</v>
      </c>
      <c r="E399">
        <f t="shared" si="345"/>
        <v>-16535.140001494303</v>
      </c>
      <c r="F399">
        <f t="shared" si="346"/>
        <v>-24729.930990043704</v>
      </c>
      <c r="G399">
        <f t="shared" si="354"/>
        <v>-16603.803142644814</v>
      </c>
      <c r="H399">
        <f t="shared" si="355"/>
        <v>-24684.01988763703</v>
      </c>
      <c r="I399">
        <f t="shared" si="356"/>
        <v>-464906487.99405479</v>
      </c>
      <c r="J399">
        <f t="shared" si="357"/>
        <v>-691152556.85383689</v>
      </c>
      <c r="K399">
        <f t="shared" si="347"/>
        <v>-124695955595.44702</v>
      </c>
      <c r="L399">
        <f t="shared" si="348"/>
        <v>83377030108.355072</v>
      </c>
      <c r="M399">
        <f t="shared" si="349"/>
        <v>150002701614.17508</v>
      </c>
      <c r="N399">
        <f t="shared" si="350"/>
        <v>-0.83129139844547573</v>
      </c>
      <c r="O399">
        <f t="shared" si="351"/>
        <v>0.55583685634416624</v>
      </c>
      <c r="P399">
        <f t="shared" si="358"/>
        <v>5.8998686758348802E-3</v>
      </c>
      <c r="Q399">
        <f t="shared" si="352"/>
        <v>-4.9045100821794351E-3</v>
      </c>
      <c r="R399">
        <f t="shared" si="353"/>
        <v>3.2793644576194787E-3</v>
      </c>
      <c r="S399">
        <f t="shared" si="359"/>
        <v>124464463635.4261</v>
      </c>
      <c r="T399">
        <f t="shared" si="360"/>
        <v>-83723249142.215683</v>
      </c>
      <c r="U399">
        <f t="shared" si="365"/>
        <v>-124464463635.4261</v>
      </c>
      <c r="V399">
        <f t="shared" si="366"/>
        <v>83723249142.215683</v>
      </c>
      <c r="W399">
        <f t="shared" si="367"/>
        <v>150003283814.00128</v>
      </c>
      <c r="X399">
        <f t="shared" si="368"/>
        <v>-0.8297449260494697</v>
      </c>
      <c r="Y399">
        <f t="shared" si="369"/>
        <v>0.5581427753677014</v>
      </c>
      <c r="Z399">
        <f t="shared" si="361"/>
        <v>5.899822878226128E-3</v>
      </c>
      <c r="AA399">
        <f t="shared" si="370"/>
        <v>-4.8953480977987083E-3</v>
      </c>
      <c r="AB399">
        <f t="shared" si="371"/>
        <v>3.2929435154309913E-3</v>
      </c>
      <c r="AC399">
        <f t="shared" si="362"/>
        <v>-137.06974673836382</v>
      </c>
      <c r="AD399">
        <f t="shared" si="363"/>
        <v>92.202418432067759</v>
      </c>
      <c r="AG399">
        <f t="shared" si="372"/>
        <v>10892000</v>
      </c>
      <c r="AH399">
        <f t="shared" si="375"/>
        <v>-169763317.84379932</v>
      </c>
      <c r="AI399">
        <f t="shared" si="376"/>
        <v>-347109218.92718649</v>
      </c>
      <c r="AJ399">
        <f t="shared" si="377"/>
        <v>-910.18349548332083</v>
      </c>
      <c r="AK399">
        <f t="shared" si="378"/>
        <v>446.33891278083934</v>
      </c>
      <c r="AL399">
        <f t="shared" si="379"/>
        <v>-893.76291410711849</v>
      </c>
      <c r="AM399">
        <f t="shared" si="380"/>
        <v>479.91351092263733</v>
      </c>
      <c r="AN399">
        <f t="shared" si="381"/>
        <v>-25025361.594999317</v>
      </c>
      <c r="AO399">
        <f t="shared" si="382"/>
        <v>13437578.305833844</v>
      </c>
      <c r="AP399">
        <f t="shared" si="383"/>
        <v>169763317.84379932</v>
      </c>
      <c r="AQ399">
        <f t="shared" si="384"/>
        <v>347109218.92718649</v>
      </c>
      <c r="AR399">
        <f t="shared" si="385"/>
        <v>386399267.53240138</v>
      </c>
      <c r="AS399">
        <f t="shared" si="386"/>
        <v>0.43934689350715156</v>
      </c>
      <c r="AT399">
        <f t="shared" si="387"/>
        <v>0.89831748684171553</v>
      </c>
      <c r="AU399">
        <f>G*Mz/AR399^2</f>
        <v>2.6696414315483122E-3</v>
      </c>
      <c r="AV399">
        <f t="shared" si="388"/>
        <v>1.1728986697287359E-3</v>
      </c>
      <c r="AW399">
        <f t="shared" si="389"/>
        <v>2.3981855815569998E-3</v>
      </c>
      <c r="AX399">
        <f>AH399+AJ399*dt/2</f>
        <v>-182505886.78056583</v>
      </c>
      <c r="AY399">
        <f>AI399+AK399*dt/2</f>
        <v>-340860474.14825475</v>
      </c>
      <c r="AZ399">
        <f t="shared" si="390"/>
        <v>182505886.78056583</v>
      </c>
      <c r="BA399">
        <f t="shared" si="391"/>
        <v>340860474.14825475</v>
      </c>
      <c r="BB399">
        <f t="shared" si="392"/>
        <v>386644877.82218683</v>
      </c>
      <c r="BC399">
        <f t="shared" si="393"/>
        <v>0.47202458185544105</v>
      </c>
      <c r="BD399">
        <f t="shared" si="394"/>
        <v>0.88158538674605758</v>
      </c>
      <c r="BE399">
        <f>G*Mz/BB399^2</f>
        <v>2.6662508104165305E-3</v>
      </c>
      <c r="BF399">
        <f t="shared" si="395"/>
        <v>1.2585359239085936E-3</v>
      </c>
      <c r="BG399">
        <f t="shared" si="396"/>
        <v>2.3505277518630465E-3</v>
      </c>
      <c r="BH399">
        <f>BF399*dt</f>
        <v>35.239005869440618</v>
      </c>
      <c r="BI399">
        <f>BG399*dt</f>
        <v>65.814777052165297</v>
      </c>
      <c r="BJ399">
        <f t="shared" si="373"/>
        <v>122998322417.00903</v>
      </c>
      <c r="BK399">
        <f t="shared" si="374"/>
        <v>-86848122297.626938</v>
      </c>
    </row>
    <row r="400" spans="2:63" x14ac:dyDescent="0.3">
      <c r="B400">
        <f t="shared" si="364"/>
        <v>10920000</v>
      </c>
      <c r="C400">
        <f t="shared" si="343"/>
        <v>124231049107.45297</v>
      </c>
      <c r="D400">
        <f t="shared" si="344"/>
        <v>-84068182665.208908</v>
      </c>
      <c r="E400">
        <f t="shared" si="345"/>
        <v>-16672.209748232668</v>
      </c>
      <c r="F400">
        <f t="shared" si="346"/>
        <v>-24637.728571611635</v>
      </c>
      <c r="G400">
        <f t="shared" si="354"/>
        <v>-16740.616880207595</v>
      </c>
      <c r="H400">
        <f t="shared" si="355"/>
        <v>-24591.436897285541</v>
      </c>
      <c r="I400">
        <f t="shared" si="356"/>
        <v>-468737272.64581269</v>
      </c>
      <c r="J400">
        <f t="shared" si="357"/>
        <v>-688560233.12399518</v>
      </c>
      <c r="K400">
        <f t="shared" si="347"/>
        <v>-124231049107.45297</v>
      </c>
      <c r="L400">
        <f t="shared" si="348"/>
        <v>84068182665.208908</v>
      </c>
      <c r="M400">
        <f t="shared" si="349"/>
        <v>150002709638.75726</v>
      </c>
      <c r="N400">
        <f t="shared" si="350"/>
        <v>-0.82819203337480585</v>
      </c>
      <c r="O400">
        <f t="shared" si="351"/>
        <v>0.56044442708845321</v>
      </c>
      <c r="P400">
        <f t="shared" si="358"/>
        <v>5.8998680445932188E-3</v>
      </c>
      <c r="Q400">
        <f t="shared" si="352"/>
        <v>-4.8862237124946972E-3</v>
      </c>
      <c r="R400">
        <f t="shared" si="353"/>
        <v>3.3065481661495194E-3</v>
      </c>
      <c r="S400">
        <f t="shared" si="359"/>
        <v>123997638170.97772</v>
      </c>
      <c r="T400">
        <f t="shared" si="360"/>
        <v>-84413110865.211472</v>
      </c>
      <c r="U400">
        <f t="shared" si="365"/>
        <v>-123997638170.97772</v>
      </c>
      <c r="V400">
        <f t="shared" si="366"/>
        <v>84413110865.211472</v>
      </c>
      <c r="W400">
        <f t="shared" si="367"/>
        <v>150003291823.62363</v>
      </c>
      <c r="X400">
        <f t="shared" si="368"/>
        <v>-0.82663278027775688</v>
      </c>
      <c r="Y400">
        <f t="shared" si="369"/>
        <v>0.5627417227914292</v>
      </c>
      <c r="Z400">
        <f t="shared" si="361"/>
        <v>5.8998222481685958E-3</v>
      </c>
      <c r="AA400">
        <f t="shared" si="370"/>
        <v>-4.8769864681481728E-3</v>
      </c>
      <c r="AB400">
        <f t="shared" si="371"/>
        <v>3.3200761360975984E-3</v>
      </c>
      <c r="AC400">
        <f t="shared" si="362"/>
        <v>-136.55562110814884</v>
      </c>
      <c r="AD400">
        <f t="shared" si="363"/>
        <v>92.962131810732757</v>
      </c>
      <c r="AG400">
        <f t="shared" si="372"/>
        <v>10920000</v>
      </c>
      <c r="AH400">
        <f t="shared" si="375"/>
        <v>-194788679.43879864</v>
      </c>
      <c r="AI400">
        <f t="shared" si="376"/>
        <v>-333671640.62135267</v>
      </c>
      <c r="AJ400">
        <f t="shared" si="377"/>
        <v>-874.94448961388025</v>
      </c>
      <c r="AK400">
        <f t="shared" si="378"/>
        <v>512.15368983300459</v>
      </c>
      <c r="AL400">
        <f t="shared" si="379"/>
        <v>-856.09856370986097</v>
      </c>
      <c r="AM400">
        <f t="shared" si="380"/>
        <v>544.4366286235944</v>
      </c>
      <c r="AN400">
        <f t="shared" si="381"/>
        <v>-23970759.783876106</v>
      </c>
      <c r="AO400">
        <f t="shared" si="382"/>
        <v>15244225.601460643</v>
      </c>
      <c r="AP400">
        <f t="shared" si="383"/>
        <v>194788679.43879864</v>
      </c>
      <c r="AQ400">
        <f t="shared" si="384"/>
        <v>333671640.62135267</v>
      </c>
      <c r="AR400">
        <f t="shared" si="385"/>
        <v>386366915.49931675</v>
      </c>
      <c r="AS400">
        <f t="shared" si="386"/>
        <v>0.50415465616942323</v>
      </c>
      <c r="AT400">
        <f t="shared" si="387"/>
        <v>0.86361338726463166</v>
      </c>
      <c r="AU400">
        <f>G*Mz/AR400^2</f>
        <v>2.6700885295809535E-3</v>
      </c>
      <c r="AV400">
        <f t="shared" si="388"/>
        <v>1.3461375645728065E-3</v>
      </c>
      <c r="AW400">
        <f t="shared" si="389"/>
        <v>2.3059241993278468E-3</v>
      </c>
      <c r="AX400">
        <f>AH400+AJ400*dt/2</f>
        <v>-207037902.29339296</v>
      </c>
      <c r="AY400">
        <f>AI400+AK400*dt/2</f>
        <v>-326501488.96369064</v>
      </c>
      <c r="AZ400">
        <f t="shared" si="390"/>
        <v>207037902.29339296</v>
      </c>
      <c r="BA400">
        <f t="shared" si="391"/>
        <v>326501488.96369064</v>
      </c>
      <c r="BB400">
        <f t="shared" si="392"/>
        <v>386610805.95549256</v>
      </c>
      <c r="BC400">
        <f t="shared" si="393"/>
        <v>0.53552021594871713</v>
      </c>
      <c r="BD400">
        <f t="shared" si="394"/>
        <v>0.84452240841213888</v>
      </c>
      <c r="BE400">
        <f>G*Mz/BB400^2</f>
        <v>2.6667207825115512E-3</v>
      </c>
      <c r="BF400">
        <f t="shared" si="395"/>
        <v>1.4280828893255177E-3</v>
      </c>
      <c r="BG400">
        <f t="shared" si="396"/>
        <v>2.2521054578093589E-3</v>
      </c>
      <c r="BH400">
        <f>BF400*dt</f>
        <v>39.986320901114496</v>
      </c>
      <c r="BI400">
        <f>BG400*dt</f>
        <v>63.05895281866205</v>
      </c>
      <c r="BJ400">
        <f t="shared" si="373"/>
        <v>122283162313.06499</v>
      </c>
      <c r="BK400">
        <f t="shared" si="374"/>
        <v>-87404899071.42244</v>
      </c>
    </row>
    <row r="401" spans="2:63" x14ac:dyDescent="0.3">
      <c r="B401">
        <f t="shared" si="364"/>
        <v>10948000</v>
      </c>
      <c r="C401">
        <f t="shared" si="343"/>
        <v>123762311834.80716</v>
      </c>
      <c r="D401">
        <f t="shared" si="344"/>
        <v>-84756742898.332901</v>
      </c>
      <c r="E401">
        <f t="shared" si="345"/>
        <v>-16808.765369340817</v>
      </c>
      <c r="F401">
        <f t="shared" si="346"/>
        <v>-24544.766439800904</v>
      </c>
      <c r="G401">
        <f t="shared" si="354"/>
        <v>-16876.91438286323</v>
      </c>
      <c r="H401">
        <f t="shared" si="355"/>
        <v>-24498.095621098004</v>
      </c>
      <c r="I401">
        <f t="shared" si="356"/>
        <v>-472553602.72017044</v>
      </c>
      <c r="J401">
        <f t="shared" si="357"/>
        <v>-685946677.39074409</v>
      </c>
      <c r="K401">
        <f t="shared" si="347"/>
        <v>-123762311834.80716</v>
      </c>
      <c r="L401">
        <f t="shared" si="348"/>
        <v>84756742898.332901</v>
      </c>
      <c r="M401">
        <f t="shared" si="349"/>
        <v>150002717633.48206</v>
      </c>
      <c r="N401">
        <f t="shared" si="350"/>
        <v>-0.82506713069831883</v>
      </c>
      <c r="O401">
        <f t="shared" si="351"/>
        <v>0.56503471560714158</v>
      </c>
      <c r="P401">
        <f t="shared" si="358"/>
        <v>5.8998674157003453E-3</v>
      </c>
      <c r="Q401">
        <f t="shared" si="352"/>
        <v>-4.8677866801723896E-3</v>
      </c>
      <c r="R401">
        <f t="shared" si="353"/>
        <v>3.333629907350086E-3</v>
      </c>
      <c r="S401">
        <f t="shared" si="359"/>
        <v>123526989119.63638</v>
      </c>
      <c r="T401">
        <f t="shared" si="360"/>
        <v>-85100369628.490112</v>
      </c>
      <c r="U401">
        <f t="shared" si="365"/>
        <v>-123526989119.63638</v>
      </c>
      <c r="V401">
        <f t="shared" si="366"/>
        <v>85100369628.490112</v>
      </c>
      <c r="W401">
        <f t="shared" si="367"/>
        <v>150003299803.26569</v>
      </c>
      <c r="X401">
        <f t="shared" si="368"/>
        <v>-0.8234951449844512</v>
      </c>
      <c r="Y401">
        <f t="shared" si="369"/>
        <v>0.56732331715436979</v>
      </c>
      <c r="Z401">
        <f t="shared" si="361"/>
        <v>5.8998216204694913E-3</v>
      </c>
      <c r="AA401">
        <f t="shared" si="370"/>
        <v>-4.8584744607309237E-3</v>
      </c>
      <c r="AB401">
        <f t="shared" si="371"/>
        <v>3.347106372343821E-3</v>
      </c>
      <c r="AC401">
        <f t="shared" si="362"/>
        <v>-136.03728490046586</v>
      </c>
      <c r="AD401">
        <f t="shared" si="363"/>
        <v>93.718978425626986</v>
      </c>
      <c r="AG401">
        <f t="shared" si="372"/>
        <v>10948000</v>
      </c>
      <c r="AH401">
        <f t="shared" si="375"/>
        <v>-218759439.22267473</v>
      </c>
      <c r="AI401">
        <f t="shared" si="376"/>
        <v>-318427415.01989204</v>
      </c>
      <c r="AJ401">
        <f t="shared" si="377"/>
        <v>-834.95816871276577</v>
      </c>
      <c r="AK401">
        <f t="shared" si="378"/>
        <v>575.21264265166667</v>
      </c>
      <c r="AL401">
        <f t="shared" si="379"/>
        <v>-813.78716820713146</v>
      </c>
      <c r="AM401">
        <f t="shared" si="380"/>
        <v>606.02926472908871</v>
      </c>
      <c r="AN401">
        <f t="shared" si="381"/>
        <v>-22786040.709799681</v>
      </c>
      <c r="AO401">
        <f t="shared" si="382"/>
        <v>16968819.412414484</v>
      </c>
      <c r="AP401">
        <f t="shared" si="383"/>
        <v>218759439.22267473</v>
      </c>
      <c r="AQ401">
        <f t="shared" si="384"/>
        <v>318427415.01989204</v>
      </c>
      <c r="AR401">
        <f t="shared" si="385"/>
        <v>386331089.72132915</v>
      </c>
      <c r="AS401">
        <f t="shared" si="386"/>
        <v>0.56624860137575705</v>
      </c>
      <c r="AT401">
        <f t="shared" si="387"/>
        <v>0.82423450633906314</v>
      </c>
      <c r="AU401">
        <f>G*Mz/AR401^2</f>
        <v>2.6705837650758788E-3</v>
      </c>
      <c r="AV401">
        <f t="shared" si="388"/>
        <v>1.5122143218310197E-3</v>
      </c>
      <c r="AW401">
        <f t="shared" si="389"/>
        <v>2.2011872912444334E-3</v>
      </c>
      <c r="AX401">
        <f>AH401+AJ401*dt/2</f>
        <v>-230448853.58465344</v>
      </c>
      <c r="AY401">
        <f>AI401+AK401*dt/2</f>
        <v>-310374438.02276868</v>
      </c>
      <c r="AZ401">
        <f t="shared" si="390"/>
        <v>230448853.58465344</v>
      </c>
      <c r="BA401">
        <f t="shared" si="391"/>
        <v>310374438.02276868</v>
      </c>
      <c r="BB401">
        <f t="shared" si="392"/>
        <v>386573364.18386424</v>
      </c>
      <c r="BC401">
        <f t="shared" si="393"/>
        <v>0.59613226087415072</v>
      </c>
      <c r="BD401">
        <f t="shared" si="394"/>
        <v>0.80288624819775889</v>
      </c>
      <c r="BE401">
        <f>G*Mz/BB401^2</f>
        <v>2.6672373808866181E-3</v>
      </c>
      <c r="BF401">
        <f t="shared" si="395"/>
        <v>1.590026250155988E-3</v>
      </c>
      <c r="BG401">
        <f t="shared" si="396"/>
        <v>2.1414882137928736E-3</v>
      </c>
      <c r="BH401">
        <f>BF401*dt</f>
        <v>44.520735004367666</v>
      </c>
      <c r="BI401">
        <f>BG401*dt</f>
        <v>59.961669986200462</v>
      </c>
      <c r="BJ401">
        <f t="shared" si="373"/>
        <v>121574717442.58041</v>
      </c>
      <c r="BK401">
        <f t="shared" si="374"/>
        <v>-87941017048.531815</v>
      </c>
    </row>
    <row r="402" spans="2:63" x14ac:dyDescent="0.3">
      <c r="B402">
        <f t="shared" si="364"/>
        <v>10976000</v>
      </c>
      <c r="C402">
        <f t="shared" si="343"/>
        <v>123289758232.08699</v>
      </c>
      <c r="D402">
        <f t="shared" si="344"/>
        <v>-85442689575.723648</v>
      </c>
      <c r="E402">
        <f t="shared" si="345"/>
        <v>-16944.802654241284</v>
      </c>
      <c r="F402">
        <f t="shared" si="346"/>
        <v>-24451.047461375278</v>
      </c>
      <c r="G402">
        <f t="shared" si="354"/>
        <v>-17012.691447994472</v>
      </c>
      <c r="H402">
        <f t="shared" si="355"/>
        <v>-24403.998937527867</v>
      </c>
      <c r="I402">
        <f t="shared" si="356"/>
        <v>-476355360.54384524</v>
      </c>
      <c r="J402">
        <f t="shared" si="357"/>
        <v>-683311970.25078034</v>
      </c>
      <c r="K402">
        <f t="shared" si="347"/>
        <v>-123289758232.08699</v>
      </c>
      <c r="L402">
        <f t="shared" si="348"/>
        <v>85442689575.723648</v>
      </c>
      <c r="M402">
        <f t="shared" si="349"/>
        <v>150002725598.10349</v>
      </c>
      <c r="N402">
        <f t="shared" si="350"/>
        <v>-0.82191678678167812</v>
      </c>
      <c r="O402">
        <f t="shared" si="351"/>
        <v>0.56960758036255255</v>
      </c>
      <c r="P402">
        <f t="shared" si="358"/>
        <v>5.8998667891756069E-3</v>
      </c>
      <c r="Q402">
        <f t="shared" si="352"/>
        <v>-4.8491995537991509E-3</v>
      </c>
      <c r="R402">
        <f t="shared" si="353"/>
        <v>3.3606088462436994E-3</v>
      </c>
      <c r="S402">
        <f t="shared" si="359"/>
        <v>123052530994.92761</v>
      </c>
      <c r="T402">
        <f t="shared" si="360"/>
        <v>-85785004240.182907</v>
      </c>
      <c r="U402">
        <f t="shared" si="365"/>
        <v>-123052530994.92761</v>
      </c>
      <c r="V402">
        <f t="shared" si="366"/>
        <v>85785004240.182907</v>
      </c>
      <c r="W402">
        <f t="shared" si="367"/>
        <v>150003307752.68198</v>
      </c>
      <c r="X402">
        <f t="shared" si="368"/>
        <v>-0.82033211692778485</v>
      </c>
      <c r="Y402">
        <f t="shared" si="369"/>
        <v>0.57188741718696612</v>
      </c>
      <c r="Z402">
        <f t="shared" si="361"/>
        <v>5.8998209951481228E-3</v>
      </c>
      <c r="AA402">
        <f t="shared" si="370"/>
        <v>-4.8398126464448497E-3</v>
      </c>
      <c r="AB402">
        <f t="shared" si="371"/>
        <v>3.3740333907806962E-3</v>
      </c>
      <c r="AC402">
        <f t="shared" si="362"/>
        <v>-135.5147541004558</v>
      </c>
      <c r="AD402">
        <f t="shared" si="363"/>
        <v>94.472934941859492</v>
      </c>
      <c r="AG402">
        <f t="shared" si="372"/>
        <v>10976000</v>
      </c>
      <c r="AH402">
        <f t="shared" si="375"/>
        <v>-241545479.9324744</v>
      </c>
      <c r="AI402">
        <f t="shared" si="376"/>
        <v>-301458595.60747755</v>
      </c>
      <c r="AJ402">
        <f t="shared" si="377"/>
        <v>-790.43743370839809</v>
      </c>
      <c r="AK402">
        <f t="shared" si="378"/>
        <v>635.17431263786716</v>
      </c>
      <c r="AL402">
        <f t="shared" si="379"/>
        <v>-767.05415774961693</v>
      </c>
      <c r="AM402">
        <f t="shared" si="380"/>
        <v>664.35759329046675</v>
      </c>
      <c r="AN402">
        <f t="shared" si="381"/>
        <v>-21477516.416989274</v>
      </c>
      <c r="AO402">
        <f t="shared" si="382"/>
        <v>18602012.612133071</v>
      </c>
      <c r="AP402">
        <f t="shared" si="383"/>
        <v>241545479.9324744</v>
      </c>
      <c r="AQ402">
        <f t="shared" si="384"/>
        <v>301458595.60747755</v>
      </c>
      <c r="AR402">
        <f t="shared" si="385"/>
        <v>386291992.85183489</v>
      </c>
      <c r="AS402">
        <f t="shared" si="386"/>
        <v>0.62529248444743435</v>
      </c>
      <c r="AT402">
        <f t="shared" si="387"/>
        <v>0.78039048488148233</v>
      </c>
      <c r="AU402">
        <f>G*Mz/AR402^2</f>
        <v>2.6711243755500576E-3</v>
      </c>
      <c r="AV402">
        <f t="shared" si="388"/>
        <v>1.6702339970557972E-3</v>
      </c>
      <c r="AW402">
        <f t="shared" si="389"/>
        <v>2.0845200466142562E-3</v>
      </c>
      <c r="AX402">
        <f>AH402+AJ402*dt/2</f>
        <v>-252611604.00439197</v>
      </c>
      <c r="AY402">
        <f>AI402+AK402*dt/2</f>
        <v>-292566155.23054743</v>
      </c>
      <c r="AZ402">
        <f t="shared" si="390"/>
        <v>252611604.00439197</v>
      </c>
      <c r="BA402">
        <f t="shared" si="391"/>
        <v>292566155.23054743</v>
      </c>
      <c r="BB402">
        <f t="shared" si="392"/>
        <v>386532764.02403009</v>
      </c>
      <c r="BC402">
        <f t="shared" si="393"/>
        <v>0.6535321905821353</v>
      </c>
      <c r="BD402">
        <f t="shared" si="394"/>
        <v>0.75689872233536992</v>
      </c>
      <c r="BE402">
        <f>G*Mz/BB402^2</f>
        <v>2.6677977264060139E-3</v>
      </c>
      <c r="BF402">
        <f t="shared" si="395"/>
        <v>1.7434916921681622E-3</v>
      </c>
      <c r="BG402">
        <f t="shared" si="396"/>
        <v>2.0192526905659165E-3</v>
      </c>
      <c r="BH402">
        <f>BF402*dt</f>
        <v>48.817767380708538</v>
      </c>
      <c r="BI402">
        <f>BG402*dt</f>
        <v>56.539075335845666</v>
      </c>
      <c r="BJ402">
        <f t="shared" si="373"/>
        <v>120874303432.76225</v>
      </c>
      <c r="BK402">
        <f t="shared" si="374"/>
        <v>-88457275531.798431</v>
      </c>
    </row>
    <row r="403" spans="2:63" x14ac:dyDescent="0.3">
      <c r="B403">
        <f t="shared" si="364"/>
        <v>11004000</v>
      </c>
      <c r="C403">
        <f t="shared" si="343"/>
        <v>122813402871.54315</v>
      </c>
      <c r="D403">
        <f t="shared" si="344"/>
        <v>-86126001545.974426</v>
      </c>
      <c r="E403">
        <f t="shared" si="345"/>
        <v>-17080.31740834174</v>
      </c>
      <c r="F403">
        <f t="shared" si="346"/>
        <v>-24356.574526433418</v>
      </c>
      <c r="G403">
        <f t="shared" si="354"/>
        <v>-17147.943889033981</v>
      </c>
      <c r="H403">
        <f t="shared" si="355"/>
        <v>-24309.149748319091</v>
      </c>
      <c r="I403">
        <f t="shared" si="356"/>
        <v>-480142428.89295149</v>
      </c>
      <c r="J403">
        <f t="shared" si="357"/>
        <v>-680656192.9529345</v>
      </c>
      <c r="K403">
        <f t="shared" si="347"/>
        <v>-122813402871.54315</v>
      </c>
      <c r="L403">
        <f t="shared" si="348"/>
        <v>86126001545.974426</v>
      </c>
      <c r="M403">
        <f t="shared" si="349"/>
        <v>150002733532.3765</v>
      </c>
      <c r="N403">
        <f t="shared" si="350"/>
        <v>-0.81874109877494461</v>
      </c>
      <c r="O403">
        <f t="shared" si="351"/>
        <v>0.57416288035434393</v>
      </c>
      <c r="P403">
        <f t="shared" si="358"/>
        <v>5.8998661650382801E-3</v>
      </c>
      <c r="Q403">
        <f t="shared" si="352"/>
        <v>-4.8304629065885601E-3</v>
      </c>
      <c r="R403">
        <f t="shared" si="353"/>
        <v>3.3874841510235158E-3</v>
      </c>
      <c r="S403">
        <f t="shared" si="359"/>
        <v>122574278427.82637</v>
      </c>
      <c r="T403">
        <f t="shared" si="360"/>
        <v>-86466993589.344498</v>
      </c>
      <c r="U403">
        <f t="shared" si="365"/>
        <v>-122574278427.82637</v>
      </c>
      <c r="V403">
        <f t="shared" si="366"/>
        <v>86466993589.344498</v>
      </c>
      <c r="W403">
        <f t="shared" si="367"/>
        <v>150003315671.6279</v>
      </c>
      <c r="X403">
        <f t="shared" si="368"/>
        <v>-0.81714379364889234</v>
      </c>
      <c r="Y403">
        <f t="shared" si="369"/>
        <v>0.57643388215917379</v>
      </c>
      <c r="Z403">
        <f t="shared" si="361"/>
        <v>5.8998203722237293E-3</v>
      </c>
      <c r="AA403">
        <f t="shared" si="370"/>
        <v>-4.8210016008059181E-3</v>
      </c>
      <c r="AB403">
        <f t="shared" si="371"/>
        <v>3.400856361202706E-3</v>
      </c>
      <c r="AC403">
        <f t="shared" si="362"/>
        <v>-134.98804482256571</v>
      </c>
      <c r="AD403">
        <f t="shared" si="363"/>
        <v>95.22397811367577</v>
      </c>
      <c r="AG403">
        <f t="shared" si="372"/>
        <v>11004000</v>
      </c>
      <c r="AH403">
        <f t="shared" si="375"/>
        <v>-263022996.34946367</v>
      </c>
      <c r="AI403">
        <f t="shared" si="376"/>
        <v>-282856582.99534446</v>
      </c>
      <c r="AJ403">
        <f t="shared" si="377"/>
        <v>-741.61966632768952</v>
      </c>
      <c r="AK403">
        <f t="shared" si="378"/>
        <v>691.71338797371277</v>
      </c>
      <c r="AL403">
        <f t="shared" si="379"/>
        <v>-716.14888172692349</v>
      </c>
      <c r="AM403">
        <f t="shared" si="380"/>
        <v>719.10482978061395</v>
      </c>
      <c r="AN403">
        <f t="shared" si="381"/>
        <v>-20052168.688353859</v>
      </c>
      <c r="AO403">
        <f t="shared" si="382"/>
        <v>20134935.233857192</v>
      </c>
      <c r="AP403">
        <f t="shared" si="383"/>
        <v>263022996.34946367</v>
      </c>
      <c r="AQ403">
        <f t="shared" si="384"/>
        <v>282856582.99534446</v>
      </c>
      <c r="AR403">
        <f t="shared" si="385"/>
        <v>386249845.50476152</v>
      </c>
      <c r="AS403">
        <f t="shared" si="386"/>
        <v>0.68096595871964238</v>
      </c>
      <c r="AT403">
        <f t="shared" si="387"/>
        <v>0.73231507089847503</v>
      </c>
      <c r="AU403">
        <f>G*Mz/AR403^2</f>
        <v>2.6717073502738908E-3</v>
      </c>
      <c r="AV403">
        <f t="shared" si="388"/>
        <v>1.8193417571975754E-3</v>
      </c>
      <c r="AW403">
        <f t="shared" si="389"/>
        <v>1.9565315576358013E-3</v>
      </c>
      <c r="AX403">
        <f>AH403+AJ403*dt/2</f>
        <v>-273405671.67805135</v>
      </c>
      <c r="AY403">
        <f>AI403+AK403*dt/2</f>
        <v>-273172595.56371248</v>
      </c>
      <c r="AZ403">
        <f t="shared" si="390"/>
        <v>273405671.67805135</v>
      </c>
      <c r="BA403">
        <f t="shared" si="391"/>
        <v>273172595.56371248</v>
      </c>
      <c r="BB403">
        <f t="shared" si="392"/>
        <v>386489234.35555363</v>
      </c>
      <c r="BC403">
        <f t="shared" si="393"/>
        <v>0.70740824678839509</v>
      </c>
      <c r="BD403">
        <f t="shared" si="394"/>
        <v>0.70680518700400674</v>
      </c>
      <c r="BE403">
        <f>G*Mz/BB403^2</f>
        <v>2.6683986998870075E-3</v>
      </c>
      <c r="BF403">
        <f t="shared" si="395"/>
        <v>1.8876472460195009E-3</v>
      </c>
      <c r="BG403">
        <f t="shared" si="396"/>
        <v>1.8860380420748848E-3</v>
      </c>
      <c r="BH403">
        <f>BF403*dt</f>
        <v>52.854122888546023</v>
      </c>
      <c r="BI403">
        <f>BG403*dt</f>
        <v>52.809065178096773</v>
      </c>
      <c r="BJ403">
        <f t="shared" si="373"/>
        <v>120183172908.04852</v>
      </c>
      <c r="BK403">
        <f t="shared" si="374"/>
        <v>-88954567375.927872</v>
      </c>
    </row>
    <row r="404" spans="2:63" x14ac:dyDescent="0.3">
      <c r="B404">
        <f t="shared" si="364"/>
        <v>11032000</v>
      </c>
      <c r="C404">
        <f t="shared" si="343"/>
        <v>122333260442.65021</v>
      </c>
      <c r="D404">
        <f t="shared" si="344"/>
        <v>-86806657738.927368</v>
      </c>
      <c r="E404">
        <f t="shared" si="345"/>
        <v>-17215.305453164307</v>
      </c>
      <c r="F404">
        <f t="shared" si="346"/>
        <v>-24261.350548319744</v>
      </c>
      <c r="G404">
        <f t="shared" si="354"/>
        <v>-17282.667535593395</v>
      </c>
      <c r="H404">
        <f t="shared" si="355"/>
        <v>-24213.550978416639</v>
      </c>
      <c r="I404">
        <f t="shared" si="356"/>
        <v>-483914690.99661505</v>
      </c>
      <c r="J404">
        <f t="shared" si="357"/>
        <v>-677979427.39566588</v>
      </c>
      <c r="K404">
        <f t="shared" si="347"/>
        <v>-122333260442.65021</v>
      </c>
      <c r="L404">
        <f t="shared" si="348"/>
        <v>86806657738.927368</v>
      </c>
      <c r="M404">
        <f t="shared" si="349"/>
        <v>150002741436.05698</v>
      </c>
      <c r="N404">
        <f t="shared" si="350"/>
        <v>-0.81554016460958023</v>
      </c>
      <c r="O404">
        <f t="shared" si="351"/>
        <v>0.5787004751238578</v>
      </c>
      <c r="P404">
        <f t="shared" si="358"/>
        <v>5.8998655433075645E-3</v>
      </c>
      <c r="Q404">
        <f t="shared" si="352"/>
        <v>-4.8115773163634416E-3</v>
      </c>
      <c r="R404">
        <f t="shared" si="353"/>
        <v>3.4142549930789652E-3</v>
      </c>
      <c r="S404">
        <f t="shared" si="359"/>
        <v>122092246166.30591</v>
      </c>
      <c r="T404">
        <f t="shared" si="360"/>
        <v>-87146316646.603851</v>
      </c>
      <c r="U404">
        <f t="shared" si="365"/>
        <v>-122092246166.30591</v>
      </c>
      <c r="V404">
        <f t="shared" si="366"/>
        <v>87146316646.603851</v>
      </c>
      <c r="W404">
        <f t="shared" si="367"/>
        <v>150003323559.85977</v>
      </c>
      <c r="X404">
        <f t="shared" si="368"/>
        <v>-0.81393027346880231</v>
      </c>
      <c r="Y404">
        <f t="shared" si="369"/>
        <v>0.58096257188479938</v>
      </c>
      <c r="Z404">
        <f t="shared" si="361"/>
        <v>5.8998197517154795E-3</v>
      </c>
      <c r="AA404">
        <f t="shared" si="370"/>
        <v>-4.8020419039304218E-3</v>
      </c>
      <c r="AB404">
        <f t="shared" si="371"/>
        <v>3.4275744566133635E-3</v>
      </c>
      <c r="AC404">
        <f t="shared" si="362"/>
        <v>-134.45717331005181</v>
      </c>
      <c r="AD404">
        <f t="shared" si="363"/>
        <v>95.972084785174175</v>
      </c>
      <c r="AG404">
        <f t="shared" si="372"/>
        <v>11032000</v>
      </c>
      <c r="AH404">
        <f t="shared" si="375"/>
        <v>-283075165.03781754</v>
      </c>
      <c r="AI404">
        <f t="shared" si="376"/>
        <v>-262721647.76148728</v>
      </c>
      <c r="AJ404">
        <f t="shared" si="377"/>
        <v>-688.76554343914347</v>
      </c>
      <c r="AK404">
        <f t="shared" si="378"/>
        <v>744.52245315180949</v>
      </c>
      <c r="AL404">
        <f t="shared" si="379"/>
        <v>-661.34335953672098</v>
      </c>
      <c r="AM404">
        <f t="shared" si="380"/>
        <v>769.97294203203501</v>
      </c>
      <c r="AN404">
        <f t="shared" si="381"/>
        <v>-18517614.067028187</v>
      </c>
      <c r="AO404">
        <f t="shared" si="382"/>
        <v>21559242.376896981</v>
      </c>
      <c r="AP404">
        <f t="shared" si="383"/>
        <v>283075165.03781754</v>
      </c>
      <c r="AQ404">
        <f t="shared" si="384"/>
        <v>262721647.76148728</v>
      </c>
      <c r="AR404">
        <f t="shared" si="385"/>
        <v>386204885.08523375</v>
      </c>
      <c r="AS404">
        <f t="shared" si="386"/>
        <v>0.73296629838160665</v>
      </c>
      <c r="AT404">
        <f t="shared" si="387"/>
        <v>0.6802649523801485</v>
      </c>
      <c r="AU404">
        <f>G*Mz/AR404^2</f>
        <v>2.6723294453326E-3</v>
      </c>
      <c r="AV404">
        <f t="shared" si="388"/>
        <v>1.9587274216016077E-3</v>
      </c>
      <c r="AW404">
        <f t="shared" si="389"/>
        <v>1.8178920628732498E-3</v>
      </c>
      <c r="AX404">
        <f>AH404+AJ404*dt/2</f>
        <v>-292717882.64596558</v>
      </c>
      <c r="AY404">
        <f>AI404+AK404*dt/2</f>
        <v>-252298333.41736194</v>
      </c>
      <c r="AZ404">
        <f t="shared" si="390"/>
        <v>292717882.64596558</v>
      </c>
      <c r="BA404">
        <f t="shared" si="391"/>
        <v>252298333.41736194</v>
      </c>
      <c r="BB404">
        <f t="shared" si="392"/>
        <v>386443020.205975</v>
      </c>
      <c r="BC404">
        <f t="shared" si="393"/>
        <v>0.75746712281139483</v>
      </c>
      <c r="BD404">
        <f t="shared" si="394"/>
        <v>0.6528733091954575</v>
      </c>
      <c r="BE404">
        <f>G*Mz/BB404^2</f>
        <v>2.6690369577615143E-3</v>
      </c>
      <c r="BF404">
        <f t="shared" si="395"/>
        <v>2.0217077450728925E-3</v>
      </c>
      <c r="BG404">
        <f t="shared" si="396"/>
        <v>1.7425429909787363E-3</v>
      </c>
      <c r="BH404">
        <f>BF404*dt</f>
        <v>56.607816862040991</v>
      </c>
      <c r="BI404">
        <f>BG404*dt</f>
        <v>48.791203747404616</v>
      </c>
      <c r="BJ404">
        <f t="shared" si="373"/>
        <v>119502508792.27203</v>
      </c>
      <c r="BK404">
        <f t="shared" si="374"/>
        <v>-89433874216.542236</v>
      </c>
    </row>
    <row r="405" spans="2:63" x14ac:dyDescent="0.3">
      <c r="B405">
        <f t="shared" si="364"/>
        <v>11060000</v>
      </c>
      <c r="C405">
        <f t="shared" si="343"/>
        <v>121849345751.65359</v>
      </c>
      <c r="D405">
        <f t="shared" si="344"/>
        <v>-87484637166.323029</v>
      </c>
      <c r="E405">
        <f t="shared" si="345"/>
        <v>-17349.762626474359</v>
      </c>
      <c r="F405">
        <f t="shared" si="346"/>
        <v>-24165.378463534569</v>
      </c>
      <c r="G405">
        <f t="shared" si="354"/>
        <v>-17416.858233591891</v>
      </c>
      <c r="H405">
        <f t="shared" si="355"/>
        <v>-24117.205575876273</v>
      </c>
      <c r="I405">
        <f t="shared" si="356"/>
        <v>-487672030.54057294</v>
      </c>
      <c r="J405">
        <f t="shared" si="357"/>
        <v>-675281756.12453568</v>
      </c>
      <c r="K405">
        <f t="shared" si="347"/>
        <v>-121849345751.65359</v>
      </c>
      <c r="L405">
        <f t="shared" si="348"/>
        <v>87484637166.323029</v>
      </c>
      <c r="M405">
        <f t="shared" si="349"/>
        <v>150002749308.9017</v>
      </c>
      <c r="N405">
        <f t="shared" si="350"/>
        <v>-0.81231408299542829</v>
      </c>
      <c r="O405">
        <f t="shared" si="351"/>
        <v>0.5832202247584497</v>
      </c>
      <c r="P405">
        <f t="shared" si="358"/>
        <v>5.8998649240025944E-3</v>
      </c>
      <c r="Q405">
        <f t="shared" si="352"/>
        <v>-4.7925433655380597E-3</v>
      </c>
      <c r="R405">
        <f t="shared" si="353"/>
        <v>3.4409205470212869E-3</v>
      </c>
      <c r="S405">
        <f t="shared" si="359"/>
        <v>121606449074.88295</v>
      </c>
      <c r="T405">
        <f t="shared" si="360"/>
        <v>-87822952464.812515</v>
      </c>
      <c r="U405">
        <f t="shared" si="365"/>
        <v>-121606449074.88295</v>
      </c>
      <c r="V405">
        <f t="shared" si="366"/>
        <v>87822952464.812515</v>
      </c>
      <c r="W405">
        <f t="shared" si="367"/>
        <v>150003331417.13492</v>
      </c>
      <c r="X405">
        <f t="shared" si="368"/>
        <v>-0.81069165548540489</v>
      </c>
      <c r="Y405">
        <f t="shared" si="369"/>
        <v>0.5854733467258213</v>
      </c>
      <c r="Z405">
        <f t="shared" si="361"/>
        <v>5.8998191336424614E-3</v>
      </c>
      <c r="AA405">
        <f t="shared" si="370"/>
        <v>-4.7829341405170745E-3</v>
      </c>
      <c r="AB405">
        <f t="shared" si="371"/>
        <v>3.4541868532506873E-3</v>
      </c>
      <c r="AC405">
        <f t="shared" si="362"/>
        <v>-133.9221559344781</v>
      </c>
      <c r="AD405">
        <f t="shared" si="363"/>
        <v>96.717231891019239</v>
      </c>
      <c r="AG405">
        <f t="shared" si="372"/>
        <v>11060000</v>
      </c>
      <c r="AH405">
        <f t="shared" si="375"/>
        <v>-301592779.1048457</v>
      </c>
      <c r="AI405">
        <f t="shared" si="376"/>
        <v>-241162405.3845903</v>
      </c>
      <c r="AJ405">
        <f t="shared" si="377"/>
        <v>-632.15772657710249</v>
      </c>
      <c r="AK405">
        <f t="shared" si="378"/>
        <v>793.31365689921415</v>
      </c>
      <c r="AL405">
        <f t="shared" si="379"/>
        <v>-602.93090877988584</v>
      </c>
      <c r="AM405">
        <f t="shared" si="380"/>
        <v>816.68427506399325</v>
      </c>
      <c r="AN405">
        <f t="shared" si="381"/>
        <v>-16882065.445836805</v>
      </c>
      <c r="AO405">
        <f t="shared" si="382"/>
        <v>22867159.701791812</v>
      </c>
      <c r="AP405">
        <f t="shared" si="383"/>
        <v>301592779.1048457</v>
      </c>
      <c r="AQ405">
        <f t="shared" si="384"/>
        <v>241162405.3845903</v>
      </c>
      <c r="AR405">
        <f t="shared" si="385"/>
        <v>386157364.5278123</v>
      </c>
      <c r="AS405">
        <f t="shared" si="386"/>
        <v>0.78101004100654414</v>
      </c>
      <c r="AT405">
        <f t="shared" si="387"/>
        <v>0.62451846717847848</v>
      </c>
      <c r="AU405">
        <f>G*Mz/AR405^2</f>
        <v>2.6729871999697399E-3</v>
      </c>
      <c r="AV405">
        <f t="shared" si="388"/>
        <v>2.0876298426583343E-3</v>
      </c>
      <c r="AW405">
        <f t="shared" si="389"/>
        <v>1.669329868912795E-3</v>
      </c>
      <c r="AX405">
        <f>AH405+AJ405*dt/2</f>
        <v>-310442987.27692515</v>
      </c>
      <c r="AY405">
        <f>AI405+AK405*dt/2</f>
        <v>-230056014.1880013</v>
      </c>
      <c r="AZ405">
        <f t="shared" si="390"/>
        <v>310442987.27692515</v>
      </c>
      <c r="BA405">
        <f t="shared" si="391"/>
        <v>230056014.1880013</v>
      </c>
      <c r="BB405">
        <f t="shared" si="392"/>
        <v>386394381.4465875</v>
      </c>
      <c r="BC405">
        <f t="shared" si="393"/>
        <v>0.80343556268775262</v>
      </c>
      <c r="BD405">
        <f t="shared" si="394"/>
        <v>0.5953917169465951</v>
      </c>
      <c r="BE405">
        <f>G*Mz/BB405^2</f>
        <v>2.6697089489876257E-3</v>
      </c>
      <c r="BF405">
        <f t="shared" si="395"/>
        <v>2.1449391116424017E-3</v>
      </c>
      <c r="BG405">
        <f t="shared" si="396"/>
        <v>1.5895225948854323E-3</v>
      </c>
      <c r="BH405">
        <f>BF405*dt</f>
        <v>60.05829512598725</v>
      </c>
      <c r="BI405">
        <f>BG405*dt</f>
        <v>44.506632656792107</v>
      </c>
      <c r="BJ405">
        <f t="shared" si="373"/>
        <v>118833417960.60513</v>
      </c>
      <c r="BK405">
        <f t="shared" si="374"/>
        <v>-89896261220.16893</v>
      </c>
    </row>
    <row r="406" spans="2:63" x14ac:dyDescent="0.3">
      <c r="B406">
        <f t="shared" si="364"/>
        <v>11088000</v>
      </c>
      <c r="C406">
        <f t="shared" si="343"/>
        <v>121361673721.11302</v>
      </c>
      <c r="D406">
        <f t="shared" si="344"/>
        <v>-88159918922.447571</v>
      </c>
      <c r="E406">
        <f t="shared" si="345"/>
        <v>-17483.684782408836</v>
      </c>
      <c r="F406">
        <f t="shared" si="346"/>
        <v>-24068.661231643549</v>
      </c>
      <c r="G406">
        <f t="shared" si="354"/>
        <v>-17550.511845384237</v>
      </c>
      <c r="H406">
        <f t="shared" si="355"/>
        <v>-24020.116511773624</v>
      </c>
      <c r="I406">
        <f t="shared" si="356"/>
        <v>-491414331.67075861</v>
      </c>
      <c r="J406">
        <f t="shared" si="357"/>
        <v>-672563262.32966149</v>
      </c>
      <c r="K406">
        <f t="shared" si="347"/>
        <v>-121361673721.11302</v>
      </c>
      <c r="L406">
        <f t="shared" si="348"/>
        <v>88159918922.447571</v>
      </c>
      <c r="M406">
        <f t="shared" si="349"/>
        <v>150002757150.66849</v>
      </c>
      <c r="N406">
        <f t="shared" si="350"/>
        <v>-0.80906295341766776</v>
      </c>
      <c r="O406">
        <f t="shared" si="351"/>
        <v>0.5877219898958016</v>
      </c>
      <c r="P406">
        <f t="shared" si="358"/>
        <v>5.8998643071424177E-3</v>
      </c>
      <c r="Q406">
        <f t="shared" si="352"/>
        <v>-4.7733616411001264E-3</v>
      </c>
      <c r="R406">
        <f t="shared" si="353"/>
        <v>3.4674799907089566E-3</v>
      </c>
      <c r="S406">
        <f t="shared" si="359"/>
        <v>121116902134.1593</v>
      </c>
      <c r="T406">
        <f t="shared" si="360"/>
        <v>-88496880179.690582</v>
      </c>
      <c r="U406">
        <f t="shared" si="365"/>
        <v>-121116902134.1593</v>
      </c>
      <c r="V406">
        <f t="shared" si="366"/>
        <v>88496880179.690582</v>
      </c>
      <c r="W406">
        <f t="shared" si="367"/>
        <v>150003339243.21164</v>
      </c>
      <c r="X406">
        <f t="shared" si="368"/>
        <v>-0.80742803957039522</v>
      </c>
      <c r="Y406">
        <f t="shared" si="369"/>
        <v>0.58996606759669512</v>
      </c>
      <c r="Z406">
        <f t="shared" si="361"/>
        <v>5.8998185180236867E-3</v>
      </c>
      <c r="AA406">
        <f t="shared" si="370"/>
        <v>-4.7636788998289799E-3</v>
      </c>
      <c r="AB406">
        <f t="shared" si="371"/>
        <v>3.4806927306125961E-3</v>
      </c>
      <c r="AC406">
        <f t="shared" si="362"/>
        <v>-133.38300919521143</v>
      </c>
      <c r="AD406">
        <f t="shared" si="363"/>
        <v>97.459396457152693</v>
      </c>
      <c r="AG406">
        <f t="shared" si="372"/>
        <v>11088000</v>
      </c>
      <c r="AH406">
        <f t="shared" si="375"/>
        <v>-318474844.55068249</v>
      </c>
      <c r="AI406">
        <f t="shared" si="376"/>
        <v>-218295245.68279848</v>
      </c>
      <c r="AJ406">
        <f t="shared" si="377"/>
        <v>-572.09943145111527</v>
      </c>
      <c r="AK406">
        <f t="shared" si="378"/>
        <v>837.82028955600629</v>
      </c>
      <c r="AL406">
        <f t="shared" si="379"/>
        <v>-541.22465600663679</v>
      </c>
      <c r="AM406">
        <f t="shared" si="380"/>
        <v>858.9830809236023</v>
      </c>
      <c r="AN406">
        <f t="shared" si="381"/>
        <v>-15154290.368185829</v>
      </c>
      <c r="AO406">
        <f t="shared" si="382"/>
        <v>24051526.265860863</v>
      </c>
      <c r="AP406">
        <f t="shared" si="383"/>
        <v>318474844.55068249</v>
      </c>
      <c r="AQ406">
        <f t="shared" si="384"/>
        <v>218295245.68279848</v>
      </c>
      <c r="AR406">
        <f t="shared" si="385"/>
        <v>386107550.94830084</v>
      </c>
      <c r="AS406">
        <f t="shared" si="386"/>
        <v>0.82483454096790176</v>
      </c>
      <c r="AT406">
        <f t="shared" si="387"/>
        <v>0.56537419469433747</v>
      </c>
      <c r="AU406">
        <f>G*Mz/AR406^2</f>
        <v>2.6736769541551679E-3</v>
      </c>
      <c r="AV406">
        <f t="shared" si="388"/>
        <v>2.2053411031770355E-3</v>
      </c>
      <c r="AW406">
        <f t="shared" si="389"/>
        <v>1.5116279548282872E-3</v>
      </c>
      <c r="AX406">
        <f>AH406+AJ406*dt/2</f>
        <v>-326484236.59099811</v>
      </c>
      <c r="AY406">
        <f>AI406+AK406*dt/2</f>
        <v>-206565761.62901437</v>
      </c>
      <c r="AZ406">
        <f t="shared" si="390"/>
        <v>326484236.59099811</v>
      </c>
      <c r="BA406">
        <f t="shared" si="391"/>
        <v>206565761.62901437</v>
      </c>
      <c r="BB406">
        <f t="shared" si="392"/>
        <v>386343591.40508807</v>
      </c>
      <c r="BC406">
        <f t="shared" si="393"/>
        <v>0.84506186683105511</v>
      </c>
      <c r="BD406">
        <f t="shared" si="394"/>
        <v>0.53466853397970959</v>
      </c>
      <c r="BE406">
        <f>G*Mz/BB406^2</f>
        <v>2.6704109331498723E-3</v>
      </c>
      <c r="BF406">
        <f t="shared" si="395"/>
        <v>2.256662448373691E-3</v>
      </c>
      <c r="BG406">
        <f t="shared" si="396"/>
        <v>1.4277846987506306E-3</v>
      </c>
      <c r="BH406">
        <f>BF406*dt</f>
        <v>63.18654855446335</v>
      </c>
      <c r="BI406">
        <f>BG406*dt</f>
        <v>39.977971565017654</v>
      </c>
      <c r="BJ406">
        <f t="shared" si="373"/>
        <v>118176925275.6062</v>
      </c>
      <c r="BK406">
        <f t="shared" si="374"/>
        <v>-90342871379.275558</v>
      </c>
    </row>
    <row r="407" spans="2:63" x14ac:dyDescent="0.3">
      <c r="B407">
        <f t="shared" si="364"/>
        <v>11116000</v>
      </c>
      <c r="C407">
        <f t="shared" si="343"/>
        <v>120870259389.44226</v>
      </c>
      <c r="D407">
        <f t="shared" si="344"/>
        <v>-88832482184.777237</v>
      </c>
      <c r="E407">
        <f t="shared" si="345"/>
        <v>-17617.067791604048</v>
      </c>
      <c r="F407">
        <f t="shared" si="346"/>
        <v>-23971.201835186395</v>
      </c>
      <c r="G407">
        <f t="shared" si="354"/>
        <v>-17683.624249888348</v>
      </c>
      <c r="H407">
        <f t="shared" si="355"/>
        <v>-23922.286780112572</v>
      </c>
      <c r="I407">
        <f t="shared" si="356"/>
        <v>-495141478.99687374</v>
      </c>
      <c r="J407">
        <f t="shared" si="357"/>
        <v>-669824029.84315205</v>
      </c>
      <c r="K407">
        <f t="shared" si="347"/>
        <v>-120870259389.44226</v>
      </c>
      <c r="L407">
        <f t="shared" si="348"/>
        <v>88832482184.777237</v>
      </c>
      <c r="M407">
        <f t="shared" si="349"/>
        <v>150002764961.11603</v>
      </c>
      <c r="N407">
        <f t="shared" si="350"/>
        <v>-0.80578687613374633</v>
      </c>
      <c r="O407">
        <f t="shared" si="351"/>
        <v>0.59220563172821872</v>
      </c>
      <c r="P407">
        <f t="shared" si="358"/>
        <v>5.8998636927460177E-3</v>
      </c>
      <c r="Q407">
        <f t="shared" si="352"/>
        <v>-4.7540327345927226E-3</v>
      </c>
      <c r="R407">
        <f t="shared" si="353"/>
        <v>3.4939325052730369E-3</v>
      </c>
      <c r="S407">
        <f t="shared" si="359"/>
        <v>120623620440.3598</v>
      </c>
      <c r="T407">
        <f t="shared" si="360"/>
        <v>-89168079010.469849</v>
      </c>
      <c r="U407">
        <f t="shared" si="365"/>
        <v>-120623620440.3598</v>
      </c>
      <c r="V407">
        <f t="shared" si="366"/>
        <v>89168079010.469849</v>
      </c>
      <c r="W407">
        <f t="shared" si="367"/>
        <v>150003347037.84906</v>
      </c>
      <c r="X407">
        <f t="shared" si="368"/>
        <v>-0.80413952636619423</v>
      </c>
      <c r="Y407">
        <f t="shared" si="369"/>
        <v>0.59444059596864085</v>
      </c>
      <c r="Z407">
        <f t="shared" si="361"/>
        <v>5.8998179048781012E-3</v>
      </c>
      <c r="AA407">
        <f t="shared" si="370"/>
        <v>-4.7442767756754687E-3</v>
      </c>
      <c r="AB407">
        <f t="shared" si="371"/>
        <v>3.5070912714821965E-3</v>
      </c>
      <c r="AC407">
        <f t="shared" si="362"/>
        <v>-132.83974971891311</v>
      </c>
      <c r="AD407">
        <f t="shared" si="363"/>
        <v>98.198555601501496</v>
      </c>
      <c r="AG407">
        <f t="shared" si="372"/>
        <v>11116000</v>
      </c>
      <c r="AH407">
        <f t="shared" si="375"/>
        <v>-333629134.9188683</v>
      </c>
      <c r="AI407">
        <f t="shared" si="376"/>
        <v>-194243719.41693762</v>
      </c>
      <c r="AJ407">
        <f t="shared" si="377"/>
        <v>-508.91288289665192</v>
      </c>
      <c r="AK407">
        <f t="shared" si="378"/>
        <v>877.79826112102398</v>
      </c>
      <c r="AL407">
        <f t="shared" si="379"/>
        <v>-476.55593580161286</v>
      </c>
      <c r="AM407">
        <f t="shared" si="380"/>
        <v>896.63694484163454</v>
      </c>
      <c r="AN407">
        <f t="shared" si="381"/>
        <v>-13343566.202445161</v>
      </c>
      <c r="AO407">
        <f t="shared" si="382"/>
        <v>25105834.455565766</v>
      </c>
      <c r="AP407">
        <f t="shared" si="383"/>
        <v>333629134.9188683</v>
      </c>
      <c r="AQ407">
        <f t="shared" si="384"/>
        <v>194243719.41693762</v>
      </c>
      <c r="AR407">
        <f t="shared" si="385"/>
        <v>386055724.21560907</v>
      </c>
      <c r="AS407">
        <f t="shared" si="386"/>
        <v>0.86419942508750125</v>
      </c>
      <c r="AT407">
        <f t="shared" si="387"/>
        <v>0.50314943473925555</v>
      </c>
      <c r="AU407">
        <f>G*Mz/AR407^2</f>
        <v>2.6743948673125894E-3</v>
      </c>
      <c r="AV407">
        <f t="shared" si="388"/>
        <v>2.3112105067885041E-3</v>
      </c>
      <c r="AW407">
        <f t="shared" si="389"/>
        <v>1.3456202657578958E-3</v>
      </c>
      <c r="AX407">
        <f>AH407+AJ407*dt/2</f>
        <v>-340753915.27942145</v>
      </c>
      <c r="AY407">
        <f>AI407+AK407*dt/2</f>
        <v>-181954543.76124328</v>
      </c>
      <c r="AZ407">
        <f t="shared" si="390"/>
        <v>340753915.27942145</v>
      </c>
      <c r="BA407">
        <f t="shared" si="391"/>
        <v>181954543.76124328</v>
      </c>
      <c r="BB407">
        <f t="shared" si="392"/>
        <v>386290935.40182555</v>
      </c>
      <c r="BC407">
        <f t="shared" si="393"/>
        <v>0.88211729567240349</v>
      </c>
      <c r="BD407">
        <f t="shared" si="394"/>
        <v>0.47102980444511716</v>
      </c>
      <c r="BE407">
        <f>G*Mz/BB407^2</f>
        <v>2.6711389996797131E-3</v>
      </c>
      <c r="BF407">
        <f t="shared" si="395"/>
        <v>2.3562579107625574E-3</v>
      </c>
      <c r="BG407">
        <f t="shared" si="396"/>
        <v>1.2581860806648612E-3</v>
      </c>
      <c r="BH407">
        <f>BF407*dt</f>
        <v>65.975221501351612</v>
      </c>
      <c r="BI407">
        <f>BG407*dt</f>
        <v>35.229210258616114</v>
      </c>
      <c r="BJ407">
        <f t="shared" si="373"/>
        <v>117533968040.25357</v>
      </c>
      <c r="BK407">
        <f t="shared" si="374"/>
        <v>-90774919378.946609</v>
      </c>
    </row>
    <row r="408" spans="2:63" x14ac:dyDescent="0.3">
      <c r="B408">
        <f t="shared" si="364"/>
        <v>11144000</v>
      </c>
      <c r="C408">
        <f t="shared" si="343"/>
        <v>120375117910.44539</v>
      </c>
      <c r="D408">
        <f t="shared" si="344"/>
        <v>-89502306214.620392</v>
      </c>
      <c r="E408">
        <f t="shared" si="345"/>
        <v>-17749.907541322962</v>
      </c>
      <c r="F408">
        <f t="shared" si="346"/>
        <v>-23873.003279584893</v>
      </c>
      <c r="G408">
        <f t="shared" si="354"/>
        <v>-17816.191342712307</v>
      </c>
      <c r="H408">
        <f t="shared" si="355"/>
        <v>-23823.719397732901</v>
      </c>
      <c r="I408">
        <f t="shared" si="356"/>
        <v>-498853357.59594458</v>
      </c>
      <c r="J408">
        <f t="shared" si="357"/>
        <v>-667064143.13652122</v>
      </c>
      <c r="K408">
        <f t="shared" si="347"/>
        <v>-120375117910.44539</v>
      </c>
      <c r="L408">
        <f t="shared" si="348"/>
        <v>89502306214.620392</v>
      </c>
      <c r="M408">
        <f t="shared" si="349"/>
        <v>150002772740.00406</v>
      </c>
      <c r="N408">
        <f t="shared" si="350"/>
        <v>-0.8024859521702874</v>
      </c>
      <c r="O408">
        <f t="shared" si="351"/>
        <v>0.59667101200690764</v>
      </c>
      <c r="P408">
        <f t="shared" si="358"/>
        <v>5.8998630808322905E-3</v>
      </c>
      <c r="Q408">
        <f t="shared" si="352"/>
        <v>-4.7345572420960259E-3</v>
      </c>
      <c r="R408">
        <f t="shared" si="353"/>
        <v>3.5202772751423946E-3</v>
      </c>
      <c r="S408">
        <f t="shared" si="359"/>
        <v>120126619204.86687</v>
      </c>
      <c r="T408">
        <f t="shared" si="360"/>
        <v>-89836528260.534576</v>
      </c>
      <c r="U408">
        <f t="shared" si="365"/>
        <v>-120126619204.86687</v>
      </c>
      <c r="V408">
        <f t="shared" si="366"/>
        <v>89836528260.534576</v>
      </c>
      <c r="W408">
        <f t="shared" si="367"/>
        <v>150003354800.80743</v>
      </c>
      <c r="X408">
        <f t="shared" si="368"/>
        <v>-0.80082621728284342</v>
      </c>
      <c r="Y408">
        <f t="shared" si="369"/>
        <v>0.59889679387391281</v>
      </c>
      <c r="Z408">
        <f t="shared" si="361"/>
        <v>5.8998172942245639E-3</v>
      </c>
      <c r="AA408">
        <f t="shared" si="370"/>
        <v>-4.7247283663937583E-3</v>
      </c>
      <c r="AB408">
        <f t="shared" si="371"/>
        <v>3.5333816619529546E-3</v>
      </c>
      <c r="AC408">
        <f t="shared" si="362"/>
        <v>-132.29239425902523</v>
      </c>
      <c r="AD408">
        <f t="shared" si="363"/>
        <v>98.934686534682726</v>
      </c>
      <c r="AG408">
        <f t="shared" si="372"/>
        <v>11144000</v>
      </c>
      <c r="AH408">
        <f t="shared" si="375"/>
        <v>-346972701.12131345</v>
      </c>
      <c r="AI408">
        <f t="shared" si="376"/>
        <v>-169137884.96137184</v>
      </c>
      <c r="AJ408">
        <f t="shared" si="377"/>
        <v>-442.93766139530032</v>
      </c>
      <c r="AK408">
        <f t="shared" si="378"/>
        <v>913.02747137964013</v>
      </c>
      <c r="AL408">
        <f t="shared" si="379"/>
        <v>-409.27258467664535</v>
      </c>
      <c r="AM408">
        <f t="shared" si="380"/>
        <v>929.43809923265042</v>
      </c>
      <c r="AN408">
        <f t="shared" si="381"/>
        <v>-11459632.37094607</v>
      </c>
      <c r="AO408">
        <f t="shared" si="382"/>
        <v>26024266.77851421</v>
      </c>
      <c r="AP408">
        <f t="shared" si="383"/>
        <v>346972701.12131345</v>
      </c>
      <c r="AQ408">
        <f t="shared" si="384"/>
        <v>169137884.96137184</v>
      </c>
      <c r="AR408">
        <f t="shared" si="385"/>
        <v>386002175.45063984</v>
      </c>
      <c r="AS408">
        <f t="shared" si="386"/>
        <v>0.89888794205949418</v>
      </c>
      <c r="AT408">
        <f t="shared" si="387"/>
        <v>0.43817857959974216</v>
      </c>
      <c r="AU408">
        <f>G*Mz/AR408^2</f>
        <v>2.6751369381341973E-3</v>
      </c>
      <c r="AV408">
        <f t="shared" si="388"/>
        <v>2.4046483370467851E-3</v>
      </c>
      <c r="AW408">
        <f t="shared" si="389"/>
        <v>1.1721877037864459E-3</v>
      </c>
      <c r="AX408">
        <f>AH408+AJ408*dt/2</f>
        <v>-353173828.38084763</v>
      </c>
      <c r="AY408">
        <f>AI408+AK408*dt/2</f>
        <v>-156355500.36205688</v>
      </c>
      <c r="AZ408">
        <f t="shared" si="390"/>
        <v>353173828.38084763</v>
      </c>
      <c r="BA408">
        <f t="shared" si="391"/>
        <v>156355500.36205688</v>
      </c>
      <c r="BB408">
        <f t="shared" si="392"/>
        <v>386236709.21683967</v>
      </c>
      <c r="BC408">
        <f t="shared" si="393"/>
        <v>0.91439736294607354</v>
      </c>
      <c r="BD408">
        <f t="shared" si="394"/>
        <v>0.40481781413034024</v>
      </c>
      <c r="BE408">
        <f>G*Mz/BB408^2</f>
        <v>2.6718890881200796E-3</v>
      </c>
      <c r="BF408">
        <f t="shared" si="395"/>
        <v>2.4431683362613897E-3</v>
      </c>
      <c r="BG408">
        <f t="shared" si="396"/>
        <v>1.0816283002514787E-3</v>
      </c>
      <c r="BH408">
        <f>BF408*dt</f>
        <v>68.408713415318914</v>
      </c>
      <c r="BI408">
        <f>BG408*dt</f>
        <v>30.285592407041403</v>
      </c>
      <c r="BJ408">
        <f t="shared" si="373"/>
        <v>116905390899.23225</v>
      </c>
      <c r="BK408">
        <f t="shared" si="374"/>
        <v>-91193685064.234116</v>
      </c>
    </row>
    <row r="409" spans="2:63" x14ac:dyDescent="0.3">
      <c r="B409">
        <f t="shared" si="364"/>
        <v>11172000</v>
      </c>
      <c r="C409">
        <f t="shared" si="343"/>
        <v>119876264552.84944</v>
      </c>
      <c r="D409">
        <f t="shared" si="344"/>
        <v>-90169370357.756912</v>
      </c>
      <c r="E409">
        <f t="shared" si="345"/>
        <v>-17882.199935581986</v>
      </c>
      <c r="F409">
        <f t="shared" si="346"/>
        <v>-23774.068593050211</v>
      </c>
      <c r="G409">
        <f t="shared" si="354"/>
        <v>-17948.20903628091</v>
      </c>
      <c r="H409">
        <f t="shared" si="355"/>
        <v>-23724.417404217249</v>
      </c>
      <c r="I409">
        <f t="shared" si="356"/>
        <v>-502549853.0158655</v>
      </c>
      <c r="J409">
        <f t="shared" si="357"/>
        <v>-664283687.31808293</v>
      </c>
      <c r="K409">
        <f t="shared" si="347"/>
        <v>-119876264552.84944</v>
      </c>
      <c r="L409">
        <f t="shared" si="348"/>
        <v>90169370357.756912</v>
      </c>
      <c r="M409">
        <f t="shared" si="349"/>
        <v>150002780487.09323</v>
      </c>
      <c r="N409">
        <f t="shared" si="350"/>
        <v>-0.79916028331997502</v>
      </c>
      <c r="O409">
        <f t="shared" si="351"/>
        <v>0.60111799304623825</v>
      </c>
      <c r="P409">
        <f t="shared" si="358"/>
        <v>5.8998624714200641E-3</v>
      </c>
      <c r="Q409">
        <f t="shared" si="352"/>
        <v>-4.7149357642089461E-3</v>
      </c>
      <c r="R409">
        <f t="shared" si="353"/>
        <v>3.5465134880688482E-3</v>
      </c>
      <c r="S409">
        <f t="shared" si="359"/>
        <v>119625913753.7513</v>
      </c>
      <c r="T409">
        <f t="shared" si="360"/>
        <v>-90502207318.059616</v>
      </c>
      <c r="U409">
        <f t="shared" si="365"/>
        <v>-119625913753.7513</v>
      </c>
      <c r="V409">
        <f t="shared" si="366"/>
        <v>90502207318.059616</v>
      </c>
      <c r="W409">
        <f t="shared" si="367"/>
        <v>150003362531.8479</v>
      </c>
      <c r="X409">
        <f t="shared" si="368"/>
        <v>-0.79748821449487817</v>
      </c>
      <c r="Y409">
        <f t="shared" si="369"/>
        <v>0.60333452391005349</v>
      </c>
      <c r="Z409">
        <f t="shared" si="361"/>
        <v>5.8998166860818619E-3</v>
      </c>
      <c r="AA409">
        <f t="shared" si="370"/>
        <v>-4.7050342748305128E-3</v>
      </c>
      <c r="AB409">
        <f t="shared" si="371"/>
        <v>3.5595630914537898E-3</v>
      </c>
      <c r="AC409">
        <f t="shared" si="362"/>
        <v>-131.74095969525436</v>
      </c>
      <c r="AD409">
        <f t="shared" si="363"/>
        <v>99.667766560706113</v>
      </c>
      <c r="AG409">
        <f t="shared" si="372"/>
        <v>11172000</v>
      </c>
      <c r="AH409">
        <f t="shared" si="375"/>
        <v>-358432333.4922595</v>
      </c>
      <c r="AI409">
        <f t="shared" si="376"/>
        <v>-143113618.18285763</v>
      </c>
      <c r="AJ409">
        <f t="shared" si="377"/>
        <v>-374.52894797998141</v>
      </c>
      <c r="AK409">
        <f t="shared" si="378"/>
        <v>943.31306378668148</v>
      </c>
      <c r="AL409">
        <f t="shared" si="379"/>
        <v>-339.73713693392813</v>
      </c>
      <c r="AM409">
        <f t="shared" si="380"/>
        <v>957.20461735670153</v>
      </c>
      <c r="AN409">
        <f t="shared" si="381"/>
        <v>-9512639.8341499884</v>
      </c>
      <c r="AO409">
        <f t="shared" si="382"/>
        <v>26801729.285987642</v>
      </c>
      <c r="AP409">
        <f t="shared" si="383"/>
        <v>358432333.4922595</v>
      </c>
      <c r="AQ409">
        <f t="shared" si="384"/>
        <v>143113618.18285763</v>
      </c>
      <c r="AR409">
        <f t="shared" si="385"/>
        <v>385947205.45962644</v>
      </c>
      <c r="AS409">
        <f t="shared" si="386"/>
        <v>0.92870819744737021</v>
      </c>
      <c r="AT409">
        <f t="shared" si="387"/>
        <v>0.37081138600918984</v>
      </c>
      <c r="AU409">
        <f>G*Mz/AR409^2</f>
        <v>2.6758990254021208E-3</v>
      </c>
      <c r="AV409">
        <f t="shared" si="388"/>
        <v>2.4851293604323784E-3</v>
      </c>
      <c r="AW409">
        <f t="shared" si="389"/>
        <v>9.9225382643000062E-4</v>
      </c>
      <c r="AX409">
        <f>AH409+AJ409*dt/2</f>
        <v>-363675738.76397926</v>
      </c>
      <c r="AY409">
        <f>AI409+AK409*dt/2</f>
        <v>-129907235.2898441</v>
      </c>
      <c r="AZ409">
        <f t="shared" si="390"/>
        <v>363675738.76397926</v>
      </c>
      <c r="BA409">
        <f t="shared" si="391"/>
        <v>129907235.2898441</v>
      </c>
      <c r="BB409">
        <f t="shared" si="392"/>
        <v>386181217.49533212</v>
      </c>
      <c r="BC409">
        <f t="shared" si="393"/>
        <v>0.94172301056660035</v>
      </c>
      <c r="BD409">
        <f t="shared" si="394"/>
        <v>0.33638931518313503</v>
      </c>
      <c r="BE409">
        <f>G*Mz/BB409^2</f>
        <v>2.6726570093498644E-3</v>
      </c>
      <c r="BF409">
        <f t="shared" si="395"/>
        <v>2.516902605056881E-3</v>
      </c>
      <c r="BG409">
        <f t="shared" si="396"/>
        <v>8.9905326109460657E-4</v>
      </c>
      <c r="BH409">
        <f>BF409*dt</f>
        <v>70.473272941592668</v>
      </c>
      <c r="BI409">
        <f>BG409*dt</f>
        <v>25.173491310648984</v>
      </c>
      <c r="BJ409">
        <f t="shared" si="373"/>
        <v>116291941217.92685</v>
      </c>
      <c r="BK409">
        <f t="shared" si="374"/>
        <v>-91600506539.585495</v>
      </c>
    </row>
    <row r="410" spans="2:63" x14ac:dyDescent="0.3">
      <c r="B410">
        <f t="shared" si="364"/>
        <v>11200000</v>
      </c>
      <c r="C410">
        <f t="shared" si="343"/>
        <v>119373714699.83357</v>
      </c>
      <c r="D410">
        <f t="shared" si="344"/>
        <v>-90833654045.074997</v>
      </c>
      <c r="E410">
        <f t="shared" si="345"/>
        <v>-18013.940895277239</v>
      </c>
      <c r="F410">
        <f t="shared" si="346"/>
        <v>-23674.400826489506</v>
      </c>
      <c r="G410">
        <f t="shared" si="354"/>
        <v>-18079.673259961666</v>
      </c>
      <c r="H410">
        <f t="shared" si="355"/>
        <v>-23624.383861797374</v>
      </c>
      <c r="I410">
        <f t="shared" si="356"/>
        <v>-506230851.27892667</v>
      </c>
      <c r="J410">
        <f t="shared" si="357"/>
        <v>-661482748.13032651</v>
      </c>
      <c r="K410">
        <f t="shared" si="347"/>
        <v>-119373714699.83357</v>
      </c>
      <c r="L410">
        <f t="shared" si="348"/>
        <v>90833654045.074997</v>
      </c>
      <c r="M410">
        <f t="shared" si="349"/>
        <v>150002788202.1452</v>
      </c>
      <c r="N410">
        <f t="shared" si="350"/>
        <v>-0.79580997213841387</v>
      </c>
      <c r="O410">
        <f t="shared" si="351"/>
        <v>0.60554643772798866</v>
      </c>
      <c r="P410">
        <f t="shared" si="358"/>
        <v>5.8998618645280864E-3</v>
      </c>
      <c r="Q410">
        <f t="shared" si="352"/>
        <v>-4.6951689060305869E-3</v>
      </c>
      <c r="R410">
        <f t="shared" si="353"/>
        <v>3.5726403351521918E-3</v>
      </c>
      <c r="S410">
        <f t="shared" si="359"/>
        <v>119121519527.2997</v>
      </c>
      <c r="T410">
        <f t="shared" si="360"/>
        <v>-91165095656.645844</v>
      </c>
      <c r="U410">
        <f t="shared" si="365"/>
        <v>-119121519527.2997</v>
      </c>
      <c r="V410">
        <f t="shared" si="366"/>
        <v>91165095656.645844</v>
      </c>
      <c r="W410">
        <f t="shared" si="367"/>
        <v>150003370230.73257</v>
      </c>
      <c r="X410">
        <f t="shared" si="368"/>
        <v>-0.79412562093817662</v>
      </c>
      <c r="Y410">
        <f t="shared" si="369"/>
        <v>0.60775364924412889</v>
      </c>
      <c r="Z410">
        <f t="shared" si="361"/>
        <v>5.8998160804687085E-3</v>
      </c>
      <c r="AA410">
        <f t="shared" si="370"/>
        <v>-4.6851951083232528E-3</v>
      </c>
      <c r="AB410">
        <f t="shared" si="371"/>
        <v>3.5856347527740509E-3</v>
      </c>
      <c r="AC410">
        <f t="shared" si="362"/>
        <v>-131.18546303305106</v>
      </c>
      <c r="AD410">
        <f t="shared" si="363"/>
        <v>100.39777307767342</v>
      </c>
      <c r="AG410">
        <f t="shared" si="372"/>
        <v>11200000</v>
      </c>
      <c r="AH410">
        <f t="shared" si="375"/>
        <v>-367944973.32640952</v>
      </c>
      <c r="AI410">
        <f t="shared" si="376"/>
        <v>-116311888.89686999</v>
      </c>
      <c r="AJ410">
        <f t="shared" si="377"/>
        <v>-304.05567503838876</v>
      </c>
      <c r="AK410">
        <f t="shared" si="378"/>
        <v>968.48655509733044</v>
      </c>
      <c r="AL410">
        <f t="shared" si="379"/>
        <v>-268.3249303636116</v>
      </c>
      <c r="AM410">
        <f t="shared" si="380"/>
        <v>979.7814788117206</v>
      </c>
      <c r="AN410">
        <f t="shared" si="381"/>
        <v>-7513098.0501811244</v>
      </c>
      <c r="AO410">
        <f t="shared" si="382"/>
        <v>27433881.406728178</v>
      </c>
      <c r="AP410">
        <f t="shared" si="383"/>
        <v>367944973.32640952</v>
      </c>
      <c r="AQ410">
        <f t="shared" si="384"/>
        <v>116311888.89686999</v>
      </c>
      <c r="AR410">
        <f t="shared" si="385"/>
        <v>385891123.10978347</v>
      </c>
      <c r="AS410">
        <f t="shared" si="386"/>
        <v>0.95349426636520895</v>
      </c>
      <c r="AT410">
        <f t="shared" si="387"/>
        <v>0.30141115441979222</v>
      </c>
      <c r="AU410">
        <f>G*Mz/AR410^2</f>
        <v>2.6766768697283629E-3</v>
      </c>
      <c r="AV410">
        <f t="shared" si="388"/>
        <v>2.5521960481983694E-3</v>
      </c>
      <c r="AW410">
        <f t="shared" si="389"/>
        <v>8.0678026531358165E-4</v>
      </c>
      <c r="AX410">
        <f>AH410+AJ410*dt/2</f>
        <v>-372201752.77694696</v>
      </c>
      <c r="AY410">
        <f>AI410+AK410*dt/2</f>
        <v>-102753077.12550735</v>
      </c>
      <c r="AZ410">
        <f t="shared" si="390"/>
        <v>372201752.77694696</v>
      </c>
      <c r="BA410">
        <f t="shared" si="391"/>
        <v>102753077.12550735</v>
      </c>
      <c r="BB410">
        <f t="shared" si="392"/>
        <v>386124772.09963101</v>
      </c>
      <c r="BC410">
        <f t="shared" si="393"/>
        <v>0.96394165738972193</v>
      </c>
      <c r="BD410">
        <f t="shared" si="394"/>
        <v>0.26611366208587667</v>
      </c>
      <c r="BE410">
        <f>G*Mz/BB410^2</f>
        <v>2.6734384676762538E-3</v>
      </c>
      <c r="BF410">
        <f t="shared" si="395"/>
        <v>2.5770387074612868E-3</v>
      </c>
      <c r="BG410">
        <f t="shared" si="396"/>
        <v>7.1143850099458252E-4</v>
      </c>
      <c r="BH410">
        <f>BF410*dt</f>
        <v>72.157083808916028</v>
      </c>
      <c r="BI410">
        <f>BG410*dt</f>
        <v>19.920278027848312</v>
      </c>
      <c r="BJ410">
        <f t="shared" si="373"/>
        <v>115694264966.56947</v>
      </c>
      <c r="BK410">
        <f t="shared" si="374"/>
        <v>-91996772934.043701</v>
      </c>
    </row>
    <row r="411" spans="2:63" x14ac:dyDescent="0.3">
      <c r="B411">
        <f t="shared" si="364"/>
        <v>11228000</v>
      </c>
      <c r="C411">
        <f t="shared" si="343"/>
        <v>118867483848.55464</v>
      </c>
      <c r="D411">
        <f t="shared" si="344"/>
        <v>-91495136793.205322</v>
      </c>
      <c r="E411">
        <f t="shared" si="345"/>
        <v>-18145.126358310292</v>
      </c>
      <c r="F411">
        <f t="shared" si="346"/>
        <v>-23574.00305341183</v>
      </c>
      <c r="G411">
        <f t="shared" si="354"/>
        <v>-18210.579960190273</v>
      </c>
      <c r="H411">
        <f t="shared" si="355"/>
        <v>-23523.62185525972</v>
      </c>
      <c r="I411">
        <f t="shared" si="356"/>
        <v>-509896238.88532764</v>
      </c>
      <c r="J411">
        <f t="shared" si="357"/>
        <v>-658661411.94727218</v>
      </c>
      <c r="K411">
        <f t="shared" si="347"/>
        <v>-118867483848.55464</v>
      </c>
      <c r="L411">
        <f t="shared" si="348"/>
        <v>91495136793.205322</v>
      </c>
      <c r="M411">
        <f t="shared" si="349"/>
        <v>150002795884.92261</v>
      </c>
      <c r="N411">
        <f t="shared" si="350"/>
        <v>-0.7924351219409671</v>
      </c>
      <c r="O411">
        <f t="shared" si="351"/>
        <v>0.60995620950557139</v>
      </c>
      <c r="P411">
        <f t="shared" si="358"/>
        <v>5.8998612601750267E-3</v>
      </c>
      <c r="Q411">
        <f t="shared" si="352"/>
        <v>-4.6752572771415852E-3</v>
      </c>
      <c r="R411">
        <f t="shared" si="353"/>
        <v>3.5986570108651229E-3</v>
      </c>
      <c r="S411">
        <f t="shared" si="359"/>
        <v>118613452079.5383</v>
      </c>
      <c r="T411">
        <f t="shared" si="360"/>
        <v>-91825172835.953094</v>
      </c>
      <c r="U411">
        <f t="shared" si="365"/>
        <v>-118613452079.5383</v>
      </c>
      <c r="V411">
        <f t="shared" si="366"/>
        <v>91825172835.953094</v>
      </c>
      <c r="W411">
        <f t="shared" si="367"/>
        <v>150003377897.22467</v>
      </c>
      <c r="X411">
        <f t="shared" si="368"/>
        <v>-0.7907385403067837</v>
      </c>
      <c r="Y411">
        <f t="shared" si="369"/>
        <v>0.61215403361694576</v>
      </c>
      <c r="Z411">
        <f t="shared" si="361"/>
        <v>5.8998154774037252E-3</v>
      </c>
      <c r="AA411">
        <f t="shared" si="370"/>
        <v>-4.6652114786815916E-3</v>
      </c>
      <c r="AB411">
        <f t="shared" si="371"/>
        <v>3.6115958420883769E-3</v>
      </c>
      <c r="AC411">
        <f t="shared" si="362"/>
        <v>-130.62592140308456</v>
      </c>
      <c r="AD411">
        <f t="shared" si="363"/>
        <v>101.12468357847456</v>
      </c>
      <c r="AG411">
        <f t="shared" si="372"/>
        <v>11228000</v>
      </c>
      <c r="AH411">
        <f t="shared" si="375"/>
        <v>-375458071.37659067</v>
      </c>
      <c r="AI411">
        <f t="shared" si="376"/>
        <v>-88878007.490141809</v>
      </c>
      <c r="AJ411">
        <f t="shared" si="377"/>
        <v>-231.89859122947274</v>
      </c>
      <c r="AK411">
        <f t="shared" si="378"/>
        <v>988.40683312517876</v>
      </c>
      <c r="AL411">
        <f t="shared" si="379"/>
        <v>-195.42213034169347</v>
      </c>
      <c r="AM411">
        <f t="shared" si="380"/>
        <v>997.04149944653796</v>
      </c>
      <c r="AN411">
        <f t="shared" si="381"/>
        <v>-5471819.6495674169</v>
      </c>
      <c r="AO411">
        <f t="shared" si="382"/>
        <v>27917161.984503064</v>
      </c>
      <c r="AP411">
        <f t="shared" si="383"/>
        <v>375458071.37659067</v>
      </c>
      <c r="AQ411">
        <f t="shared" si="384"/>
        <v>88878007.490141809</v>
      </c>
      <c r="AR411">
        <f t="shared" si="385"/>
        <v>385834243.65554535</v>
      </c>
      <c r="AS411">
        <f t="shared" si="386"/>
        <v>0.97310717633394395</v>
      </c>
      <c r="AT411">
        <f t="shared" si="387"/>
        <v>0.2303528236583581</v>
      </c>
      <c r="AU411">
        <f>G*Mz/AR411^2</f>
        <v>2.6774661161168018E-3</v>
      </c>
      <c r="AV411">
        <f t="shared" si="388"/>
        <v>2.6054614919842328E-3</v>
      </c>
      <c r="AW411">
        <f t="shared" si="389"/>
        <v>6.1676188009708263E-4</v>
      </c>
      <c r="AX411">
        <f>AH411+AJ411*dt/2</f>
        <v>-378704651.65380329</v>
      </c>
      <c r="AY411">
        <f>AI411+AK411*dt/2</f>
        <v>-75040311.826389313</v>
      </c>
      <c r="AZ411">
        <f t="shared" si="390"/>
        <v>378704651.65380329</v>
      </c>
      <c r="BA411">
        <f t="shared" si="391"/>
        <v>75040311.826389313</v>
      </c>
      <c r="BB411">
        <f t="shared" si="392"/>
        <v>386067690.41611117</v>
      </c>
      <c r="BC411">
        <f t="shared" si="393"/>
        <v>0.98092811456360962</v>
      </c>
      <c r="BD411">
        <f t="shared" si="394"/>
        <v>0.19437086730958869</v>
      </c>
      <c r="BE411">
        <f>G*Mz/BB411^2</f>
        <v>2.6742290836946339E-3</v>
      </c>
      <c r="BF411">
        <f t="shared" si="395"/>
        <v>2.6232264929797466E-3</v>
      </c>
      <c r="BG411">
        <f t="shared" si="396"/>
        <v>5.1979222638225261E-4</v>
      </c>
      <c r="BH411">
        <f>BF411*dt</f>
        <v>73.450341803432906</v>
      </c>
      <c r="BI411">
        <f>BG411*dt</f>
        <v>14.554182338703074</v>
      </c>
      <c r="BJ411">
        <f t="shared" si="373"/>
        <v>115112903134.78874</v>
      </c>
      <c r="BK411">
        <f t="shared" si="374"/>
        <v>-92383916868.106735</v>
      </c>
    </row>
    <row r="412" spans="2:63" x14ac:dyDescent="0.3">
      <c r="B412">
        <f t="shared" si="364"/>
        <v>11256000</v>
      </c>
      <c r="C412">
        <f t="shared" si="343"/>
        <v>118357587609.66931</v>
      </c>
      <c r="D412">
        <f t="shared" si="344"/>
        <v>-92153798205.152588</v>
      </c>
      <c r="E412">
        <f t="shared" si="345"/>
        <v>-18275.752279713375</v>
      </c>
      <c r="F412">
        <f t="shared" si="346"/>
        <v>-23472.878369833357</v>
      </c>
      <c r="G412">
        <f t="shared" si="354"/>
        <v>-18340.92510059557</v>
      </c>
      <c r="H412">
        <f t="shared" si="355"/>
        <v>-23422.134491850265</v>
      </c>
      <c r="I412">
        <f t="shared" si="356"/>
        <v>-513545902.81667596</v>
      </c>
      <c r="J412">
        <f t="shared" si="357"/>
        <v>-655819765.77180743</v>
      </c>
      <c r="K412">
        <f t="shared" si="347"/>
        <v>-118357587609.66931</v>
      </c>
      <c r="L412">
        <f t="shared" si="348"/>
        <v>92153798205.152588</v>
      </c>
      <c r="M412">
        <f t="shared" si="349"/>
        <v>150002803535.18909</v>
      </c>
      <c r="N412">
        <f t="shared" si="350"/>
        <v>-0.78903583679956923</v>
      </c>
      <c r="O412">
        <f t="shared" si="351"/>
        <v>0.61434717240824288</v>
      </c>
      <c r="P412">
        <f t="shared" si="358"/>
        <v>5.8998606583794792E-3</v>
      </c>
      <c r="Q412">
        <f t="shared" si="352"/>
        <v>-4.6552014915853101E-3</v>
      </c>
      <c r="R412">
        <f t="shared" si="353"/>
        <v>3.6245627130780671E-3</v>
      </c>
      <c r="S412">
        <f t="shared" si="359"/>
        <v>118101727077.75333</v>
      </c>
      <c r="T412">
        <f t="shared" si="360"/>
        <v>-92482418502.330261</v>
      </c>
      <c r="U412">
        <f t="shared" si="365"/>
        <v>-118101727077.75333</v>
      </c>
      <c r="V412">
        <f t="shared" si="366"/>
        <v>92482418502.330261</v>
      </c>
      <c r="W412">
        <f t="shared" si="367"/>
        <v>150003385531.08823</v>
      </c>
      <c r="X412">
        <f t="shared" si="368"/>
        <v>-0.78732707704971583</v>
      </c>
      <c r="Y412">
        <f t="shared" si="369"/>
        <v>0.61653554134725352</v>
      </c>
      <c r="Z412">
        <f t="shared" si="361"/>
        <v>5.8998148769054768E-3</v>
      </c>
      <c r="AA412">
        <f t="shared" si="370"/>
        <v>-4.6450840021684181E-3</v>
      </c>
      <c r="AB412">
        <f t="shared" si="371"/>
        <v>3.6374455589814982E-3</v>
      </c>
      <c r="AC412">
        <f t="shared" si="362"/>
        <v>-130.06235206071571</v>
      </c>
      <c r="AD412">
        <f t="shared" si="363"/>
        <v>101.84847565148195</v>
      </c>
      <c r="AG412">
        <f t="shared" si="372"/>
        <v>11256000</v>
      </c>
      <c r="AH412">
        <f t="shared" si="375"/>
        <v>-380929891.02615809</v>
      </c>
      <c r="AI412">
        <f t="shared" si="376"/>
        <v>-60960845.505638748</v>
      </c>
      <c r="AJ412">
        <f t="shared" si="377"/>
        <v>-158.44824942603984</v>
      </c>
      <c r="AK412">
        <f t="shared" si="378"/>
        <v>1002.9610154638818</v>
      </c>
      <c r="AL412">
        <f t="shared" si="379"/>
        <v>-121.423681588661</v>
      </c>
      <c r="AM412">
        <f t="shared" si="380"/>
        <v>1008.8861187782146</v>
      </c>
      <c r="AN412">
        <f t="shared" si="381"/>
        <v>-3399863.0844825078</v>
      </c>
      <c r="AO412">
        <f t="shared" si="382"/>
        <v>28248811.32579001</v>
      </c>
      <c r="AP412">
        <f t="shared" si="383"/>
        <v>380929891.02615809</v>
      </c>
      <c r="AQ412">
        <f t="shared" si="384"/>
        <v>60960845.505638748</v>
      </c>
      <c r="AR412">
        <f t="shared" si="385"/>
        <v>385776887.02404535</v>
      </c>
      <c r="AS412">
        <f t="shared" si="386"/>
        <v>0.98743575325292843</v>
      </c>
      <c r="AT412">
        <f t="shared" si="387"/>
        <v>0.15802098973814124</v>
      </c>
      <c r="AU412">
        <f>G*Mz/AR412^2</f>
        <v>2.6782623372427093E-3</v>
      </c>
      <c r="AV412">
        <f t="shared" si="388"/>
        <v>2.6446119883842033E-3</v>
      </c>
      <c r="AW412">
        <f t="shared" si="389"/>
        <v>4.2322166530948035E-4</v>
      </c>
      <c r="AX412">
        <f>AH412+AJ412*dt/2</f>
        <v>-383148166.51812267</v>
      </c>
      <c r="AY412">
        <f>AI412+AK412*dt/2</f>
        <v>-46919391.289144404</v>
      </c>
      <c r="AZ412">
        <f t="shared" si="390"/>
        <v>383148166.51812267</v>
      </c>
      <c r="BA412">
        <f t="shared" si="391"/>
        <v>46919391.289144404</v>
      </c>
      <c r="BB412">
        <f t="shared" si="392"/>
        <v>386010293.62588626</v>
      </c>
      <c r="BC412">
        <f t="shared" si="393"/>
        <v>0.99258536066259029</v>
      </c>
      <c r="BD412">
        <f t="shared" si="394"/>
        <v>0.12154958575953877</v>
      </c>
      <c r="BE412">
        <f>G*Mz/BB412^2</f>
        <v>2.675024417807858E-3</v>
      </c>
      <c r="BF412">
        <f t="shared" si="395"/>
        <v>2.6551900765310484E-3</v>
      </c>
      <c r="BG412">
        <f t="shared" si="396"/>
        <v>3.2514810988119652E-4</v>
      </c>
      <c r="BH412">
        <f>BF412*dt</f>
        <v>74.34532214286935</v>
      </c>
      <c r="BI412">
        <f>BG412*dt</f>
        <v>9.1041470766735024</v>
      </c>
      <c r="BJ412">
        <f t="shared" si="373"/>
        <v>114548288699.40773</v>
      </c>
      <c r="BK412">
        <f t="shared" si="374"/>
        <v>-92763406660.208969</v>
      </c>
    </row>
    <row r="413" spans="2:63" x14ac:dyDescent="0.3">
      <c r="B413">
        <f t="shared" si="364"/>
        <v>11284000</v>
      </c>
      <c r="C413">
        <f t="shared" si="343"/>
        <v>117844041706.85263</v>
      </c>
      <c r="D413">
        <f t="shared" si="344"/>
        <v>-92809617970.924393</v>
      </c>
      <c r="E413">
        <f t="shared" si="345"/>
        <v>-18405.81463177409</v>
      </c>
      <c r="F413">
        <f t="shared" si="346"/>
        <v>-23371.029894181876</v>
      </c>
      <c r="G413">
        <f t="shared" si="354"/>
        <v>-18470.704662123975</v>
      </c>
      <c r="H413">
        <f t="shared" si="355"/>
        <v>-23319.924901178703</v>
      </c>
      <c r="I413">
        <f t="shared" si="356"/>
        <v>-517179730.53947133</v>
      </c>
      <c r="J413">
        <f t="shared" si="357"/>
        <v>-652957897.23300374</v>
      </c>
      <c r="K413">
        <f t="shared" si="347"/>
        <v>-117844041706.85263</v>
      </c>
      <c r="L413">
        <f t="shared" si="348"/>
        <v>92809617970.924393</v>
      </c>
      <c r="M413">
        <f t="shared" si="349"/>
        <v>150002811152.70926</v>
      </c>
      <c r="N413">
        <f t="shared" si="350"/>
        <v>-0.78561222153951749</v>
      </c>
      <c r="O413">
        <f t="shared" si="351"/>
        <v>0.61871919104529471</v>
      </c>
      <c r="P413">
        <f t="shared" si="358"/>
        <v>5.8998600591599563E-3</v>
      </c>
      <c r="Q413">
        <f t="shared" si="352"/>
        <v>-4.6350021678489223E-3</v>
      </c>
      <c r="R413">
        <f t="shared" si="353"/>
        <v>3.6503566430838926E-3</v>
      </c>
      <c r="S413">
        <f t="shared" si="359"/>
        <v>117586360302.0078</v>
      </c>
      <c r="T413">
        <f t="shared" si="360"/>
        <v>-93136812389.442932</v>
      </c>
      <c r="U413">
        <f t="shared" si="365"/>
        <v>-117586360302.0078</v>
      </c>
      <c r="V413">
        <f t="shared" si="366"/>
        <v>93136812389.442932</v>
      </c>
      <c r="W413">
        <f t="shared" si="367"/>
        <v>150003393132.08847</v>
      </c>
      <c r="X413">
        <f t="shared" si="368"/>
        <v>-0.78389133636773667</v>
      </c>
      <c r="Y413">
        <f t="shared" si="369"/>
        <v>0.62089803733592519</v>
      </c>
      <c r="Z413">
        <f t="shared" si="361"/>
        <v>5.8998142789924261E-3</v>
      </c>
      <c r="AA413">
        <f t="shared" si="370"/>
        <v>-4.6248132994808275E-3</v>
      </c>
      <c r="AB413">
        <f t="shared" si="371"/>
        <v>3.6631831064728639E-3</v>
      </c>
      <c r="AC413">
        <f t="shared" si="362"/>
        <v>-129.49477238546316</v>
      </c>
      <c r="AD413">
        <f t="shared" si="363"/>
        <v>102.56912698124019</v>
      </c>
      <c r="AG413">
        <f t="shared" si="372"/>
        <v>11284000</v>
      </c>
      <c r="AH413">
        <f t="shared" si="375"/>
        <v>-384329754.11064059</v>
      </c>
      <c r="AI413">
        <f t="shared" si="376"/>
        <v>-32712034.179848738</v>
      </c>
      <c r="AJ413">
        <f t="shared" si="377"/>
        <v>-84.102927283170487</v>
      </c>
      <c r="AK413">
        <f t="shared" si="378"/>
        <v>1012.0651625405553</v>
      </c>
      <c r="AL413">
        <f t="shared" si="379"/>
        <v>-46.731197527958308</v>
      </c>
      <c r="AM413">
        <f t="shared" si="380"/>
        <v>1015.2460385670329</v>
      </c>
      <c r="AN413">
        <f t="shared" si="381"/>
        <v>-1308473.5307828325</v>
      </c>
      <c r="AO413">
        <f t="shared" si="382"/>
        <v>28426889.079876922</v>
      </c>
      <c r="AP413">
        <f t="shared" si="383"/>
        <v>384329754.11064059</v>
      </c>
      <c r="AQ413">
        <f t="shared" si="384"/>
        <v>32712034.179848738</v>
      </c>
      <c r="AR413">
        <f t="shared" si="385"/>
        <v>385719376.06883198</v>
      </c>
      <c r="AS413">
        <f t="shared" si="386"/>
        <v>0.99639732394998115</v>
      </c>
      <c r="AT413">
        <f t="shared" si="387"/>
        <v>8.4807858275730605E-2</v>
      </c>
      <c r="AU413">
        <f>G*Mz/AR413^2</f>
        <v>2.6790610573372486E-3</v>
      </c>
      <c r="AV413">
        <f t="shared" si="388"/>
        <v>2.6694092682294415E-3</v>
      </c>
      <c r="AW413">
        <f t="shared" si="389"/>
        <v>2.2720543046268637E-4</v>
      </c>
      <c r="AX413">
        <f>AH413+AJ413*dt/2</f>
        <v>-385507195.09260499</v>
      </c>
      <c r="AY413">
        <f>AI413+AK413*dt/2</f>
        <v>-18543121.904280964</v>
      </c>
      <c r="AZ413">
        <f t="shared" si="390"/>
        <v>385507195.09260499</v>
      </c>
      <c r="BA413">
        <f t="shared" si="391"/>
        <v>18543121.904280964</v>
      </c>
      <c r="BB413">
        <f t="shared" si="392"/>
        <v>385952904.94842094</v>
      </c>
      <c r="BC413">
        <f t="shared" si="393"/>
        <v>0.99884517035601661</v>
      </c>
      <c r="BD413">
        <f t="shared" si="394"/>
        <v>4.804503779226401E-2</v>
      </c>
      <c r="BE413">
        <f>G*Mz/BB413^2</f>
        <v>2.6758199942887128E-3</v>
      </c>
      <c r="BF413">
        <f t="shared" si="395"/>
        <v>2.6727298780373446E-3</v>
      </c>
      <c r="BG413">
        <f t="shared" si="396"/>
        <v>1.2855987275089688E-4</v>
      </c>
      <c r="BH413">
        <f>BF413*dt</f>
        <v>74.836436585045647</v>
      </c>
      <c r="BI413">
        <f>BG413*dt</f>
        <v>3.5996764370251126</v>
      </c>
      <c r="BJ413">
        <f t="shared" si="373"/>
        <v>114000744165.74623</v>
      </c>
      <c r="BK413">
        <f t="shared" si="374"/>
        <v>-93136738312.722885</v>
      </c>
    </row>
    <row r="414" spans="2:63" x14ac:dyDescent="0.3">
      <c r="B414">
        <f t="shared" si="364"/>
        <v>11312000</v>
      </c>
      <c r="C414">
        <f t="shared" si="343"/>
        <v>117326861976.31316</v>
      </c>
      <c r="D414">
        <f t="shared" si="344"/>
        <v>-93462575868.157394</v>
      </c>
      <c r="E414">
        <f t="shared" si="345"/>
        <v>-18535.309404159554</v>
      </c>
      <c r="F414">
        <f t="shared" si="346"/>
        <v>-23268.460767200635</v>
      </c>
      <c r="G414">
        <f t="shared" si="354"/>
        <v>-18599.914643163374</v>
      </c>
      <c r="H414">
        <f t="shared" si="355"/>
        <v>-23216.996235121918</v>
      </c>
      <c r="I414">
        <f t="shared" si="356"/>
        <v>-520797610.00857449</v>
      </c>
      <c r="J414">
        <f t="shared" si="357"/>
        <v>-650075894.58341372</v>
      </c>
      <c r="K414">
        <f t="shared" si="347"/>
        <v>-117326861976.31316</v>
      </c>
      <c r="L414">
        <f t="shared" si="348"/>
        <v>93462575868.157394</v>
      </c>
      <c r="M414">
        <f t="shared" si="349"/>
        <v>150002818737.24878</v>
      </c>
      <c r="N414">
        <f t="shared" si="350"/>
        <v>-0.78216438173623792</v>
      </c>
      <c r="O414">
        <f t="shared" si="351"/>
        <v>0.62307213061022781</v>
      </c>
      <c r="P414">
        <f t="shared" si="358"/>
        <v>5.8998594625348927E-3</v>
      </c>
      <c r="Q414">
        <f t="shared" si="352"/>
        <v>-4.6146599288442976E-3</v>
      </c>
      <c r="R414">
        <f t="shared" si="353"/>
        <v>3.6760380056225293E-3</v>
      </c>
      <c r="S414">
        <f t="shared" si="359"/>
        <v>117067367644.65492</v>
      </c>
      <c r="T414">
        <f t="shared" si="360"/>
        <v>-93788334318.898209</v>
      </c>
      <c r="U414">
        <f t="shared" si="365"/>
        <v>-117067367644.65492</v>
      </c>
      <c r="V414">
        <f t="shared" si="366"/>
        <v>93788334318.898209</v>
      </c>
      <c r="W414">
        <f t="shared" si="367"/>
        <v>150003400699.99152</v>
      </c>
      <c r="X414">
        <f t="shared" si="368"/>
        <v>-0.78043142421011491</v>
      </c>
      <c r="Y414">
        <f t="shared" si="369"/>
        <v>0.62524138707012333</v>
      </c>
      <c r="Z414">
        <f t="shared" si="361"/>
        <v>5.8998136836829716E-3</v>
      </c>
      <c r="AA414">
        <f t="shared" si="370"/>
        <v>-4.6043999957310257E-3</v>
      </c>
      <c r="AB414">
        <f t="shared" si="371"/>
        <v>3.6888076910412352E-3</v>
      </c>
      <c r="AC414">
        <f t="shared" si="362"/>
        <v>-128.92319988046873</v>
      </c>
      <c r="AD414">
        <f t="shared" si="363"/>
        <v>103.28661534915459</v>
      </c>
      <c r="AG414">
        <f t="shared" si="372"/>
        <v>11312000</v>
      </c>
      <c r="AH414">
        <f t="shared" si="375"/>
        <v>-385638227.6414234</v>
      </c>
      <c r="AI414">
        <f t="shared" si="376"/>
        <v>-4285145.0999718159</v>
      </c>
      <c r="AJ414">
        <f t="shared" si="377"/>
        <v>-9.2664906981248407</v>
      </c>
      <c r="AK414">
        <f t="shared" si="378"/>
        <v>1015.6648389775804</v>
      </c>
      <c r="AL414">
        <f t="shared" si="379"/>
        <v>28.249202163409485</v>
      </c>
      <c r="AM414">
        <f t="shared" si="380"/>
        <v>1016.0817068498887</v>
      </c>
      <c r="AN414">
        <f t="shared" si="381"/>
        <v>790977.66057546565</v>
      </c>
      <c r="AO414">
        <f t="shared" si="382"/>
        <v>28450287.791796885</v>
      </c>
      <c r="AP414">
        <f t="shared" si="383"/>
        <v>385638227.6414234</v>
      </c>
      <c r="AQ414">
        <f t="shared" si="384"/>
        <v>4285145.0999718159</v>
      </c>
      <c r="AR414">
        <f t="shared" si="385"/>
        <v>385662034.80112755</v>
      </c>
      <c r="AS414">
        <f t="shared" si="386"/>
        <v>0.99993826937174035</v>
      </c>
      <c r="AT414">
        <f t="shared" si="387"/>
        <v>1.111114061870652E-2</v>
      </c>
      <c r="AU414">
        <f>G*Mz/AR414^2</f>
        <v>2.6798577765566448E-3</v>
      </c>
      <c r="AV414">
        <f t="shared" si="388"/>
        <v>2.6796923472524516E-3</v>
      </c>
      <c r="AW414">
        <f t="shared" si="389"/>
        <v>2.977627659345508E-5</v>
      </c>
      <c r="AX414">
        <f>AH414+AJ414*dt/2</f>
        <v>-385767958.51119715</v>
      </c>
      <c r="AY414">
        <f>AI414+AK414*dt/2</f>
        <v>9934162.6457143091</v>
      </c>
      <c r="AZ414">
        <f t="shared" si="390"/>
        <v>385767958.51119715</v>
      </c>
      <c r="BA414">
        <f t="shared" si="391"/>
        <v>-9934162.6457143091</v>
      </c>
      <c r="BB414">
        <f t="shared" si="392"/>
        <v>385895847.86748904</v>
      </c>
      <c r="BC414">
        <f t="shared" si="393"/>
        <v>0.99966859100195393</v>
      </c>
      <c r="BD414">
        <f t="shared" si="394"/>
        <v>-2.5743118773139933E-2</v>
      </c>
      <c r="BE414">
        <f>G*Mz/BB414^2</f>
        <v>2.6766113257619519E-3</v>
      </c>
      <c r="BF414">
        <f t="shared" si="395"/>
        <v>2.6757242726843222E-3</v>
      </c>
      <c r="BG414">
        <f t="shared" si="396"/>
        <v>-6.8904323268621469E-5</v>
      </c>
      <c r="BH414">
        <f>BF414*dt</f>
        <v>74.920279635161023</v>
      </c>
      <c r="BI414">
        <f>BG414*dt</f>
        <v>-1.9293210515214012</v>
      </c>
      <c r="BJ414">
        <f t="shared" si="373"/>
        <v>113470479699.89893</v>
      </c>
      <c r="BK414">
        <f t="shared" si="374"/>
        <v>-93505427319.15712</v>
      </c>
    </row>
    <row r="415" spans="2:63" x14ac:dyDescent="0.3">
      <c r="B415">
        <f t="shared" si="364"/>
        <v>11340000</v>
      </c>
      <c r="C415">
        <f t="shared" si="343"/>
        <v>116806064366.30458</v>
      </c>
      <c r="D415">
        <f t="shared" si="344"/>
        <v>-94112651762.740814</v>
      </c>
      <c r="E415">
        <f t="shared" si="345"/>
        <v>-18664.232604040022</v>
      </c>
      <c r="F415">
        <f t="shared" si="346"/>
        <v>-23165.174151851479</v>
      </c>
      <c r="G415">
        <f t="shared" si="354"/>
        <v>-18728.551059666464</v>
      </c>
      <c r="H415">
        <f t="shared" si="355"/>
        <v>-23113.351667726802</v>
      </c>
      <c r="I415">
        <f t="shared" si="356"/>
        <v>-524399429.67066103</v>
      </c>
      <c r="J415">
        <f t="shared" si="357"/>
        <v>-647173846.69635046</v>
      </c>
      <c r="K415">
        <f t="shared" si="347"/>
        <v>-116806064366.30458</v>
      </c>
      <c r="L415">
        <f t="shared" si="348"/>
        <v>94112651762.740814</v>
      </c>
      <c r="M415">
        <f t="shared" si="349"/>
        <v>150002826288.57434</v>
      </c>
      <c r="N415">
        <f t="shared" si="350"/>
        <v>-0.77869242371203007</v>
      </c>
      <c r="O415">
        <f t="shared" si="351"/>
        <v>0.6274058568849068</v>
      </c>
      <c r="P415">
        <f t="shared" si="358"/>
        <v>5.8998588685226392E-3</v>
      </c>
      <c r="Q415">
        <f t="shared" si="352"/>
        <v>-4.5941754018888094E-3</v>
      </c>
      <c r="R415">
        <f t="shared" si="353"/>
        <v>3.7016060089054633E-3</v>
      </c>
      <c r="S415">
        <f t="shared" si="359"/>
        <v>116544765109.84802</v>
      </c>
      <c r="T415">
        <f t="shared" si="360"/>
        <v>-94436964200.86673</v>
      </c>
      <c r="U415">
        <f t="shared" si="365"/>
        <v>-116544765109.84802</v>
      </c>
      <c r="V415">
        <f t="shared" si="366"/>
        <v>94436964200.86673</v>
      </c>
      <c r="W415">
        <f t="shared" si="367"/>
        <v>150003408234.56458</v>
      </c>
      <c r="X415">
        <f t="shared" si="368"/>
        <v>-0.77694744727135578</v>
      </c>
      <c r="Y415">
        <f t="shared" si="369"/>
        <v>0.62956545662744523</v>
      </c>
      <c r="Z415">
        <f t="shared" si="361"/>
        <v>5.8998130909954233E-3</v>
      </c>
      <c r="AA415">
        <f t="shared" si="370"/>
        <v>-4.5838447204270211E-3</v>
      </c>
      <c r="AB415">
        <f t="shared" si="371"/>
        <v>3.7143185226491127E-3</v>
      </c>
      <c r="AC415">
        <f t="shared" si="362"/>
        <v>-128.34765217195658</v>
      </c>
      <c r="AD415">
        <f t="shared" si="363"/>
        <v>104.00091863417515</v>
      </c>
      <c r="AG415">
        <f t="shared" si="372"/>
        <v>11340000</v>
      </c>
      <c r="AH415">
        <f t="shared" si="375"/>
        <v>-384847249.98084795</v>
      </c>
      <c r="AI415">
        <f t="shared" si="376"/>
        <v>24165142.691825069</v>
      </c>
      <c r="AJ415">
        <f t="shared" si="377"/>
        <v>65.653788937036182</v>
      </c>
      <c r="AK415">
        <f t="shared" si="378"/>
        <v>1013.7355179260591</v>
      </c>
      <c r="AL415">
        <f t="shared" si="379"/>
        <v>103.10909460201376</v>
      </c>
      <c r="AM415">
        <f t="shared" si="380"/>
        <v>1011.3836424585712</v>
      </c>
      <c r="AN415">
        <f t="shared" si="381"/>
        <v>2887054.6488563851</v>
      </c>
      <c r="AO415">
        <f t="shared" si="382"/>
        <v>28318741.988839995</v>
      </c>
      <c r="AP415">
        <f t="shared" si="383"/>
        <v>384847249.98084795</v>
      </c>
      <c r="AQ415">
        <f t="shared" si="384"/>
        <v>-24165142.691825069</v>
      </c>
      <c r="AR415">
        <f t="shared" si="385"/>
        <v>385605186.60819066</v>
      </c>
      <c r="AS415">
        <f t="shared" si="386"/>
        <v>0.99803442315180046</v>
      </c>
      <c r="AT415">
        <f t="shared" si="387"/>
        <v>-6.2668095583421221E-2</v>
      </c>
      <c r="AU415">
        <f>G*Mz/AR415^2</f>
        <v>2.6806479957083643E-3</v>
      </c>
      <c r="AV415">
        <f t="shared" si="388"/>
        <v>2.6753789760698274E-3</v>
      </c>
      <c r="AW415">
        <f t="shared" si="389"/>
        <v>-1.6799110482055828E-4</v>
      </c>
      <c r="AX415">
        <f>AH415+AJ415*dt/2</f>
        <v>-383928096.93572944</v>
      </c>
      <c r="AY415">
        <f>AI415+AK415*dt/2</f>
        <v>38357439.942789897</v>
      </c>
      <c r="AZ415">
        <f t="shared" si="390"/>
        <v>383928096.93572944</v>
      </c>
      <c r="BA415">
        <f t="shared" si="391"/>
        <v>-38357439.942789897</v>
      </c>
      <c r="BB415">
        <f t="shared" si="392"/>
        <v>385839444.34914327</v>
      </c>
      <c r="BC415">
        <f t="shared" si="393"/>
        <v>0.99504626226943182</v>
      </c>
      <c r="BD415">
        <f t="shared" si="394"/>
        <v>-9.9412956618506146E-2</v>
      </c>
      <c r="BE415">
        <f>G*Mz/BB415^2</f>
        <v>2.6773939379751014E-3</v>
      </c>
      <c r="BF415">
        <f t="shared" si="395"/>
        <v>2.6641308306049596E-3</v>
      </c>
      <c r="BG415">
        <f t="shared" si="396"/>
        <v>-2.6616764740657007E-4</v>
      </c>
      <c r="BH415">
        <f>BF415*dt</f>
        <v>74.595663256938863</v>
      </c>
      <c r="BI415">
        <f>BG415*dt</f>
        <v>-7.4526941273839622</v>
      </c>
      <c r="BJ415">
        <f t="shared" si="373"/>
        <v>112957591866.49609</v>
      </c>
      <c r="BK415">
        <f t="shared" si="374"/>
        <v>-93871000335.822571</v>
      </c>
    </row>
    <row r="416" spans="2:63" x14ac:dyDescent="0.3">
      <c r="B416">
        <f t="shared" si="364"/>
        <v>11368000</v>
      </c>
      <c r="C416">
        <f t="shared" si="343"/>
        <v>116281664936.63393</v>
      </c>
      <c r="D416">
        <f t="shared" si="344"/>
        <v>-94759825609.437164</v>
      </c>
      <c r="E416">
        <f t="shared" si="345"/>
        <v>-18792.580256211979</v>
      </c>
      <c r="F416">
        <f t="shared" si="346"/>
        <v>-23061.173233217305</v>
      </c>
      <c r="G416">
        <f t="shared" si="354"/>
        <v>-18856.609945273583</v>
      </c>
      <c r="H416">
        <f t="shared" si="355"/>
        <v>-23008.994395112342</v>
      </c>
      <c r="I416">
        <f t="shared" si="356"/>
        <v>-527985078.46766031</v>
      </c>
      <c r="J416">
        <f t="shared" si="357"/>
        <v>-644251843.06314564</v>
      </c>
      <c r="K416">
        <f t="shared" si="347"/>
        <v>-116281664936.63393</v>
      </c>
      <c r="L416">
        <f t="shared" si="348"/>
        <v>94759825609.437164</v>
      </c>
      <c r="M416">
        <f t="shared" si="349"/>
        <v>150002833806.45361</v>
      </c>
      <c r="N416">
        <f t="shared" si="350"/>
        <v>-0.7751964545327884</v>
      </c>
      <c r="O416">
        <f t="shared" si="351"/>
        <v>0.63172023624369877</v>
      </c>
      <c r="P416">
        <f t="shared" si="358"/>
        <v>5.8998582771414704E-3</v>
      </c>
      <c r="Q416">
        <f t="shared" si="352"/>
        <v>-4.5735492186859935E-3</v>
      </c>
      <c r="R416">
        <f t="shared" si="353"/>
        <v>3.7270598646401512E-3</v>
      </c>
      <c r="S416">
        <f t="shared" si="359"/>
        <v>116018568813.04695</v>
      </c>
      <c r="T416">
        <f t="shared" si="360"/>
        <v>-95082682034.702209</v>
      </c>
      <c r="U416">
        <f t="shared" si="365"/>
        <v>-116018568813.04695</v>
      </c>
      <c r="V416">
        <f t="shared" si="366"/>
        <v>95082682034.702209</v>
      </c>
      <c r="W416">
        <f t="shared" si="367"/>
        <v>150003415735.57581</v>
      </c>
      <c r="X416">
        <f t="shared" si="368"/>
        <v>-0.77343951298791136</v>
      </c>
      <c r="Y416">
        <f t="shared" si="369"/>
        <v>0.63387011268005256</v>
      </c>
      <c r="Z416">
        <f t="shared" si="361"/>
        <v>5.8998125009480182E-3</v>
      </c>
      <c r="AA416">
        <f t="shared" si="370"/>
        <v>-4.5631481074532264E-3</v>
      </c>
      <c r="AB416">
        <f t="shared" si="371"/>
        <v>3.7397148147671031E-3</v>
      </c>
      <c r="AC416">
        <f t="shared" si="362"/>
        <v>-127.76814700869033</v>
      </c>
      <c r="AD416">
        <f t="shared" si="363"/>
        <v>104.71201481347889</v>
      </c>
      <c r="AG416">
        <f t="shared" si="372"/>
        <v>11368000</v>
      </c>
      <c r="AH416">
        <f t="shared" si="375"/>
        <v>-381960195.33199155</v>
      </c>
      <c r="AI416">
        <f t="shared" si="376"/>
        <v>52483884.680665061</v>
      </c>
      <c r="AJ416">
        <f t="shared" si="377"/>
        <v>140.24945219397506</v>
      </c>
      <c r="AK416">
        <f t="shared" si="378"/>
        <v>1006.2828237986751</v>
      </c>
      <c r="AL416">
        <f t="shared" si="379"/>
        <v>177.43998556081894</v>
      </c>
      <c r="AM416">
        <f t="shared" si="380"/>
        <v>1001.1725958526941</v>
      </c>
      <c r="AN416">
        <f t="shared" si="381"/>
        <v>4968319.5957029304</v>
      </c>
      <c r="AO416">
        <f t="shared" si="382"/>
        <v>28032832.683875438</v>
      </c>
      <c r="AP416">
        <f t="shared" si="383"/>
        <v>381960195.33199155</v>
      </c>
      <c r="AQ416">
        <f t="shared" si="384"/>
        <v>-52483884.680665061</v>
      </c>
      <c r="AR416">
        <f t="shared" si="385"/>
        <v>385549152.46856201</v>
      </c>
      <c r="AS416">
        <f t="shared" si="386"/>
        <v>0.99069131104661656</v>
      </c>
      <c r="AT416">
        <f t="shared" si="387"/>
        <v>-0.1361276100456339</v>
      </c>
      <c r="AU416">
        <f>G*Mz/AR416^2</f>
        <v>2.6814272411997339E-3</v>
      </c>
      <c r="AV416">
        <f t="shared" si="388"/>
        <v>2.6564666690602765E-3</v>
      </c>
      <c r="AW416">
        <f t="shared" si="389"/>
        <v>-3.6501628185577729E-4</v>
      </c>
      <c r="AX416">
        <f>AH416+AJ416*dt/2</f>
        <v>-379996703.0012759</v>
      </c>
      <c r="AY416">
        <f>AI416+AK416*dt/2</f>
        <v>66571844.213846512</v>
      </c>
      <c r="AZ416">
        <f t="shared" si="390"/>
        <v>379996703.0012759</v>
      </c>
      <c r="BA416">
        <f t="shared" si="391"/>
        <v>-66571844.213846512</v>
      </c>
      <c r="BB416">
        <f t="shared" si="392"/>
        <v>385784013.06154782</v>
      </c>
      <c r="BC416">
        <f t="shared" si="393"/>
        <v>0.98499857468342367</v>
      </c>
      <c r="BD416">
        <f t="shared" si="394"/>
        <v>-0.17256247527091192</v>
      </c>
      <c r="BE416">
        <f>G*Mz/BB416^2</f>
        <v>2.6781633947207707E-3</v>
      </c>
      <c r="BF416">
        <f t="shared" si="395"/>
        <v>2.6379871265692786E-3</v>
      </c>
      <c r="BG416">
        <f t="shared" si="396"/>
        <v>-4.621505045729645E-4</v>
      </c>
      <c r="BH416">
        <f>BF416*dt</f>
        <v>73.863639543939797</v>
      </c>
      <c r="BI416">
        <f>BG416*dt</f>
        <v>-12.940214128043007</v>
      </c>
      <c r="BJ416">
        <f t="shared" si="373"/>
        <v>112462062983.31401</v>
      </c>
      <c r="BK416">
        <f t="shared" si="374"/>
        <v>-94234986762.630508</v>
      </c>
    </row>
    <row r="417" spans="2:63" x14ac:dyDescent="0.3">
      <c r="B417">
        <f t="shared" si="364"/>
        <v>11396000</v>
      </c>
      <c r="C417">
        <f t="shared" si="343"/>
        <v>115753679858.16626</v>
      </c>
      <c r="D417">
        <f t="shared" si="344"/>
        <v>-95404077452.500305</v>
      </c>
      <c r="E417">
        <f t="shared" si="345"/>
        <v>-18920.348403220669</v>
      </c>
      <c r="F417">
        <f t="shared" si="346"/>
        <v>-22956.461218403827</v>
      </c>
      <c r="G417">
        <f t="shared" si="354"/>
        <v>-18984.087351434955</v>
      </c>
      <c r="H417">
        <f t="shared" si="355"/>
        <v>-22903.927635371067</v>
      </c>
      <c r="I417">
        <f t="shared" si="356"/>
        <v>-531554445.84017873</v>
      </c>
      <c r="J417">
        <f t="shared" si="357"/>
        <v>-641309973.7903899</v>
      </c>
      <c r="K417">
        <f t="shared" si="347"/>
        <v>-115753679858.16626</v>
      </c>
      <c r="L417">
        <f t="shared" si="348"/>
        <v>95404077452.500305</v>
      </c>
      <c r="M417">
        <f t="shared" si="349"/>
        <v>150002841290.6553</v>
      </c>
      <c r="N417">
        <f t="shared" si="350"/>
        <v>-0.77167658200469924</v>
      </c>
      <c r="O417">
        <f t="shared" si="351"/>
        <v>0.63601513565759149</v>
      </c>
      <c r="P417">
        <f t="shared" si="358"/>
        <v>5.8998576884095799E-3</v>
      </c>
      <c r="Q417">
        <f t="shared" si="352"/>
        <v>-4.5527820153060507E-3</v>
      </c>
      <c r="R417">
        <f t="shared" si="353"/>
        <v>3.7523987880543029E-3</v>
      </c>
      <c r="S417">
        <f t="shared" si="359"/>
        <v>115488794980.52116</v>
      </c>
      <c r="T417">
        <f t="shared" si="360"/>
        <v>-95725467909.557953</v>
      </c>
      <c r="U417">
        <f t="shared" si="365"/>
        <v>-115488794980.52116</v>
      </c>
      <c r="V417">
        <f t="shared" si="366"/>
        <v>95725467909.557953</v>
      </c>
      <c r="W417">
        <f t="shared" si="367"/>
        <v>150003423202.79449</v>
      </c>
      <c r="X417">
        <f t="shared" si="368"/>
        <v>-0.76990772953486608</v>
      </c>
      <c r="Y417">
        <f t="shared" si="369"/>
        <v>0.63815522249877987</v>
      </c>
      <c r="Z417">
        <f t="shared" si="361"/>
        <v>5.8998119135589017E-3</v>
      </c>
      <c r="AA417">
        <f t="shared" si="370"/>
        <v>-4.5423107950508879E-3</v>
      </c>
      <c r="AB417">
        <f t="shared" si="371"/>
        <v>3.764995784398133E-3</v>
      </c>
      <c r="AC417">
        <f t="shared" si="362"/>
        <v>-127.18470226142486</v>
      </c>
      <c r="AD417">
        <f t="shared" si="363"/>
        <v>105.41988196314772</v>
      </c>
      <c r="AG417">
        <f t="shared" si="372"/>
        <v>11396000</v>
      </c>
      <c r="AH417">
        <f t="shared" si="375"/>
        <v>-376991875.73628861</v>
      </c>
      <c r="AI417">
        <f t="shared" si="376"/>
        <v>80516717.364540502</v>
      </c>
      <c r="AJ417">
        <f t="shared" si="377"/>
        <v>214.11309173791486</v>
      </c>
      <c r="AK417">
        <f t="shared" si="378"/>
        <v>993.3426096706321</v>
      </c>
      <c r="AL417">
        <f t="shared" si="379"/>
        <v>250.83555785023668</v>
      </c>
      <c r="AM417">
        <f t="shared" si="380"/>
        <v>985.49954297557406</v>
      </c>
      <c r="AN417">
        <f t="shared" si="381"/>
        <v>7023395.6198066268</v>
      </c>
      <c r="AO417">
        <f t="shared" si="382"/>
        <v>27593987.203316074</v>
      </c>
      <c r="AP417">
        <f t="shared" si="383"/>
        <v>376991875.73628861</v>
      </c>
      <c r="AQ417">
        <f t="shared" si="384"/>
        <v>-80516717.364540502</v>
      </c>
      <c r="AR417">
        <f t="shared" si="385"/>
        <v>385494249.17413044</v>
      </c>
      <c r="AS417">
        <f t="shared" si="386"/>
        <v>0.97794422755707244</v>
      </c>
      <c r="AT417">
        <f t="shared" si="387"/>
        <v>-0.20886619589536481</v>
      </c>
      <c r="AU417">
        <f>G*Mz/AR417^2</f>
        <v>2.6821910900682662E-3</v>
      </c>
      <c r="AV417">
        <f t="shared" si="388"/>
        <v>2.6230332937372727E-3</v>
      </c>
      <c r="AW417">
        <f t="shared" si="389"/>
        <v>-5.6021904964700063E-4</v>
      </c>
      <c r="AX417">
        <f>AH417+AJ417*dt/2</f>
        <v>-373994292.45195782</v>
      </c>
      <c r="AY417">
        <f>AI417+AK417*dt/2</f>
        <v>94423513.899929345</v>
      </c>
      <c r="AZ417">
        <f t="shared" si="390"/>
        <v>373994292.45195782</v>
      </c>
      <c r="BA417">
        <f t="shared" si="391"/>
        <v>-94423513.899929345</v>
      </c>
      <c r="BB417">
        <f t="shared" si="392"/>
        <v>385729867.60665905</v>
      </c>
      <c r="BC417">
        <f t="shared" si="393"/>
        <v>0.96957566385118932</v>
      </c>
      <c r="BD417">
        <f t="shared" si="394"/>
        <v>-0.24479181372653255</v>
      </c>
      <c r="BE417">
        <f>G*Mz/BB417^2</f>
        <v>2.6789153227673623E-3</v>
      </c>
      <c r="BF417">
        <f t="shared" si="395"/>
        <v>2.5974111024732885E-3</v>
      </c>
      <c r="BG417">
        <f t="shared" si="396"/>
        <v>-6.5577654068002197E-4</v>
      </c>
      <c r="BH417">
        <f>BF417*dt</f>
        <v>72.727510869252072</v>
      </c>
      <c r="BI417">
        <f>BG417*dt</f>
        <v>-18.361743139040616</v>
      </c>
      <c r="BJ417">
        <f t="shared" si="373"/>
        <v>111983761100.80338</v>
      </c>
      <c r="BK417">
        <f t="shared" si="374"/>
        <v>-94598910278.854904</v>
      </c>
    </row>
    <row r="418" spans="2:63" x14ac:dyDescent="0.3">
      <c r="B418">
        <f t="shared" si="364"/>
        <v>11424000</v>
      </c>
      <c r="C418">
        <f t="shared" si="343"/>
        <v>115222125412.32608</v>
      </c>
      <c r="D418">
        <f t="shared" si="344"/>
        <v>-96045387426.290695</v>
      </c>
      <c r="E418">
        <f t="shared" si="345"/>
        <v>-19047.533105482093</v>
      </c>
      <c r="F418">
        <f t="shared" si="346"/>
        <v>-22851.041336440678</v>
      </c>
      <c r="G418">
        <f t="shared" si="354"/>
        <v>-19110.979347532419</v>
      </c>
      <c r="H418">
        <f t="shared" si="355"/>
        <v>-22798.154628469798</v>
      </c>
      <c r="I418">
        <f t="shared" si="356"/>
        <v>-535107421.73090774</v>
      </c>
      <c r="J418">
        <f t="shared" si="357"/>
        <v>-638348329.59715438</v>
      </c>
      <c r="K418">
        <f t="shared" si="347"/>
        <v>-115222125412.32608</v>
      </c>
      <c r="L418">
        <f t="shared" si="348"/>
        <v>96045387426.290695</v>
      </c>
      <c r="M418">
        <f t="shared" si="349"/>
        <v>150002848740.94919</v>
      </c>
      <c r="N418">
        <f t="shared" si="350"/>
        <v>-0.7681329146709176</v>
      </c>
      <c r="O418">
        <f t="shared" si="351"/>
        <v>0.6402904226982945</v>
      </c>
      <c r="P418">
        <f t="shared" si="358"/>
        <v>5.8998571023450757E-3</v>
      </c>
      <c r="Q418">
        <f t="shared" si="352"/>
        <v>-4.5318744321662368E-3</v>
      </c>
      <c r="R418">
        <f t="shared" si="353"/>
        <v>3.7776219979200635E-3</v>
      </c>
      <c r="S418">
        <f t="shared" si="359"/>
        <v>114955459948.84933</v>
      </c>
      <c r="T418">
        <f t="shared" si="360"/>
        <v>-96365302005.00087</v>
      </c>
      <c r="U418">
        <f t="shared" si="365"/>
        <v>-114955459948.84933</v>
      </c>
      <c r="V418">
        <f t="shared" si="366"/>
        <v>96365302005.00087</v>
      </c>
      <c r="W418">
        <f t="shared" si="367"/>
        <v>150003430635.99088</v>
      </c>
      <c r="X418">
        <f t="shared" si="368"/>
        <v>-0.76635220582260233</v>
      </c>
      <c r="Y418">
        <f t="shared" si="369"/>
        <v>0.64242065395722747</v>
      </c>
      <c r="Z418">
        <f t="shared" si="361"/>
        <v>5.8998113288461487E-3</v>
      </c>
      <c r="AA418">
        <f t="shared" si="370"/>
        <v>-4.5213334257984249E-3</v>
      </c>
      <c r="AB418">
        <f t="shared" si="371"/>
        <v>3.7901606521016022E-3</v>
      </c>
      <c r="AC418">
        <f t="shared" si="362"/>
        <v>-126.5973359223559</v>
      </c>
      <c r="AD418">
        <f t="shared" si="363"/>
        <v>106.12449825884487</v>
      </c>
      <c r="AG418">
        <f t="shared" si="372"/>
        <v>11424000</v>
      </c>
      <c r="AH418">
        <f t="shared" si="375"/>
        <v>-369968480.11648196</v>
      </c>
      <c r="AI418">
        <f t="shared" si="376"/>
        <v>108110704.56785658</v>
      </c>
      <c r="AJ418">
        <f t="shared" si="377"/>
        <v>286.84060260716694</v>
      </c>
      <c r="AK418">
        <f t="shared" si="378"/>
        <v>974.98086653159146</v>
      </c>
      <c r="AL418">
        <f t="shared" si="379"/>
        <v>322.89392347184236</v>
      </c>
      <c r="AM418">
        <f t="shared" si="380"/>
        <v>964.4455097912986</v>
      </c>
      <c r="AN418">
        <f t="shared" si="381"/>
        <v>9041029.8572115861</v>
      </c>
      <c r="AO418">
        <f t="shared" si="382"/>
        <v>27004474.274156362</v>
      </c>
      <c r="AP418">
        <f t="shared" si="383"/>
        <v>369968480.11648196</v>
      </c>
      <c r="AQ418">
        <f t="shared" si="384"/>
        <v>-108110704.56785658</v>
      </c>
      <c r="AR418">
        <f t="shared" si="385"/>
        <v>385440787.5690611</v>
      </c>
      <c r="AS418">
        <f t="shared" si="386"/>
        <v>0.95985814695387706</v>
      </c>
      <c r="AT418">
        <f t="shared" si="387"/>
        <v>-0.28048589577065952</v>
      </c>
      <c r="AU418">
        <f>G*Mz/AR418^2</f>
        <v>2.6829351949475282E-3</v>
      </c>
      <c r="AV418">
        <f t="shared" si="388"/>
        <v>2.5752372046196734E-3</v>
      </c>
      <c r="AW418">
        <f t="shared" si="389"/>
        <v>-7.5252548144948649E-4</v>
      </c>
      <c r="AX418">
        <f>AH418+AJ418*dt/2</f>
        <v>-365952711.67998165</v>
      </c>
      <c r="AY418">
        <f>AI418+AK418*dt/2</f>
        <v>121760436.69929886</v>
      </c>
      <c r="AZ418">
        <f t="shared" si="390"/>
        <v>365952711.67998165</v>
      </c>
      <c r="BA418">
        <f t="shared" si="391"/>
        <v>-121760436.69929886</v>
      </c>
      <c r="BB418">
        <f t="shared" si="392"/>
        <v>385677314.77380902</v>
      </c>
      <c r="BC418">
        <f t="shared" si="393"/>
        <v>0.94885723806339139</v>
      </c>
      <c r="BD418">
        <f t="shared" si="394"/>
        <v>-0.31570546681157169</v>
      </c>
      <c r="BE418">
        <f>G*Mz/BB418^2</f>
        <v>2.6796454366502286E-3</v>
      </c>
      <c r="BF418">
        <f t="shared" si="395"/>
        <v>2.5426009680091064E-3</v>
      </c>
      <c r="BG418">
        <f t="shared" si="396"/>
        <v>-8.4597871346715823E-4</v>
      </c>
      <c r="BH418">
        <f>BF418*dt</f>
        <v>71.192827104254974</v>
      </c>
      <c r="BI418">
        <f>BG418*dt</f>
        <v>-23.687403977080432</v>
      </c>
      <c r="BJ418">
        <f t="shared" si="373"/>
        <v>111522440611.16125</v>
      </c>
      <c r="BK418">
        <f t="shared" si="374"/>
        <v>-94964280380.612137</v>
      </c>
    </row>
    <row r="419" spans="2:63" x14ac:dyDescent="0.3">
      <c r="B419">
        <f t="shared" si="364"/>
        <v>11452000</v>
      </c>
      <c r="C419">
        <f t="shared" si="343"/>
        <v>114687017990.59517</v>
      </c>
      <c r="D419">
        <f t="shared" si="344"/>
        <v>-96683735755.887848</v>
      </c>
      <c r="E419">
        <f t="shared" si="345"/>
        <v>-19174.13044140445</v>
      </c>
      <c r="F419">
        <f t="shared" si="346"/>
        <v>-22744.916838181834</v>
      </c>
      <c r="G419">
        <f t="shared" si="354"/>
        <v>-19237.282021000607</v>
      </c>
      <c r="H419">
        <f t="shared" si="355"/>
        <v>-22691.67863614974</v>
      </c>
      <c r="I419">
        <f t="shared" si="356"/>
        <v>-538643896.58801699</v>
      </c>
      <c r="J419">
        <f t="shared" si="357"/>
        <v>-635367001.81219268</v>
      </c>
      <c r="K419">
        <f t="shared" si="347"/>
        <v>-114687017990.59517</v>
      </c>
      <c r="L419">
        <f t="shared" si="348"/>
        <v>96683735755.887848</v>
      </c>
      <c r="M419">
        <f t="shared" si="349"/>
        <v>150002856157.10605</v>
      </c>
      <c r="N419">
        <f t="shared" si="350"/>
        <v>-0.76456556180821844</v>
      </c>
      <c r="O419">
        <f t="shared" si="351"/>
        <v>0.64454596554232124</v>
      </c>
      <c r="P419">
        <f t="shared" si="358"/>
        <v>5.8998565189659884E-3</v>
      </c>
      <c r="Q419">
        <f t="shared" si="352"/>
        <v>-4.5108271140111107E-3</v>
      </c>
      <c r="R419">
        <f t="shared" si="353"/>
        <v>3.8027287165780911E-3</v>
      </c>
      <c r="S419">
        <f t="shared" si="359"/>
        <v>114418580164.41551</v>
      </c>
      <c r="T419">
        <f t="shared" si="360"/>
        <v>-97002164591.622391</v>
      </c>
      <c r="U419">
        <f t="shared" si="365"/>
        <v>-114418580164.41551</v>
      </c>
      <c r="V419">
        <f t="shared" si="366"/>
        <v>97002164591.622391</v>
      </c>
      <c r="W419">
        <f t="shared" si="367"/>
        <v>150003438034.93634</v>
      </c>
      <c r="X419">
        <f t="shared" si="368"/>
        <v>-0.76277305149343988</v>
      </c>
      <c r="Y419">
        <f t="shared" si="369"/>
        <v>0.646666275535833</v>
      </c>
      <c r="Z419">
        <f t="shared" si="361"/>
        <v>5.8998107468277387E-3</v>
      </c>
      <c r="AA419">
        <f t="shared" si="370"/>
        <v>-4.5002166465915846E-3</v>
      </c>
      <c r="AB419">
        <f t="shared" si="371"/>
        <v>3.8152086420173751E-3</v>
      </c>
      <c r="AC419">
        <f t="shared" si="362"/>
        <v>-126.00606610456437</v>
      </c>
      <c r="AD419">
        <f t="shared" si="363"/>
        <v>106.8258419764865</v>
      </c>
      <c r="AG419">
        <f t="shared" si="372"/>
        <v>11452000</v>
      </c>
      <c r="AH419">
        <f t="shared" si="375"/>
        <v>-360927450.25927037</v>
      </c>
      <c r="AI419">
        <f t="shared" si="376"/>
        <v>135115178.84201294</v>
      </c>
      <c r="AJ419">
        <f t="shared" si="377"/>
        <v>358.03342971142195</v>
      </c>
      <c r="AK419">
        <f t="shared" si="378"/>
        <v>951.29346255451105</v>
      </c>
      <c r="AL419">
        <f t="shared" si="379"/>
        <v>393.21986642876107</v>
      </c>
      <c r="AM419">
        <f t="shared" si="380"/>
        <v>938.12122617719683</v>
      </c>
      <c r="AN419">
        <f t="shared" si="381"/>
        <v>11010156.26000531</v>
      </c>
      <c r="AO419">
        <f t="shared" si="382"/>
        <v>26267394.332961511</v>
      </c>
      <c r="AP419">
        <f t="shared" si="383"/>
        <v>360927450.25927037</v>
      </c>
      <c r="AQ419">
        <f t="shared" si="384"/>
        <v>-135115178.84201294</v>
      </c>
      <c r="AR419">
        <f t="shared" si="385"/>
        <v>385389070.81567222</v>
      </c>
      <c r="AS419">
        <f t="shared" si="386"/>
        <v>0.93652746689305677</v>
      </c>
      <c r="AT419">
        <f t="shared" si="387"/>
        <v>-0.35059421523304485</v>
      </c>
      <c r="AU419">
        <f>G*Mz/AR419^2</f>
        <v>2.683655308817934E-3</v>
      </c>
      <c r="AV419">
        <f t="shared" si="388"/>
        <v>2.5133169083813639E-3</v>
      </c>
      <c r="AW419">
        <f t="shared" si="389"/>
        <v>-9.408740269510182E-4</v>
      </c>
      <c r="AX419">
        <f>AH419+AJ419*dt/2</f>
        <v>-355914982.24331045</v>
      </c>
      <c r="AY419">
        <f>AI419+AK419*dt/2</f>
        <v>148433287.31777608</v>
      </c>
      <c r="AZ419">
        <f t="shared" si="390"/>
        <v>355914982.24331045</v>
      </c>
      <c r="BA419">
        <f t="shared" si="391"/>
        <v>-148433287.31777608</v>
      </c>
      <c r="BB419">
        <f t="shared" si="392"/>
        <v>385626652.82526499</v>
      </c>
      <c r="BC419">
        <f t="shared" si="393"/>
        <v>0.92295223796313297</v>
      </c>
      <c r="BD419">
        <f t="shared" si="394"/>
        <v>-0.38491449237310399</v>
      </c>
      <c r="BE419">
        <f>G*Mz/BB419^2</f>
        <v>2.6803495631713228E-3</v>
      </c>
      <c r="BF419">
        <f t="shared" si="395"/>
        <v>2.4738346278524782E-3</v>
      </c>
      <c r="BG419">
        <f t="shared" si="396"/>
        <v>-1.0317053914905608E-3</v>
      </c>
      <c r="BH419">
        <f>BF419*dt</f>
        <v>69.267369579869396</v>
      </c>
      <c r="BI419">
        <f>BG419*dt</f>
        <v>-28.887750961735705</v>
      </c>
      <c r="BJ419">
        <f t="shared" si="373"/>
        <v>111077743488.00247</v>
      </c>
      <c r="BK419">
        <f t="shared" si="374"/>
        <v>-95332583967.467712</v>
      </c>
    </row>
    <row r="420" spans="2:63" x14ac:dyDescent="0.3">
      <c r="B420">
        <f t="shared" si="364"/>
        <v>11480000</v>
      </c>
      <c r="C420">
        <f t="shared" si="343"/>
        <v>114148374094.00716</v>
      </c>
      <c r="D420">
        <f t="shared" si="344"/>
        <v>-97319102757.700043</v>
      </c>
      <c r="E420">
        <f t="shared" si="345"/>
        <v>-19300.136507509014</v>
      </c>
      <c r="F420">
        <f t="shared" si="346"/>
        <v>-22638.090996205348</v>
      </c>
      <c r="G420">
        <f t="shared" si="354"/>
        <v>-19362.991477447511</v>
      </c>
      <c r="H420">
        <f t="shared" si="355"/>
        <v>-22584.502941825886</v>
      </c>
      <c r="I420">
        <f t="shared" si="356"/>
        <v>-542163761.36853027</v>
      </c>
      <c r="J420">
        <f t="shared" si="357"/>
        <v>-632366082.37112474</v>
      </c>
      <c r="K420">
        <f t="shared" si="347"/>
        <v>-114148374094.00716</v>
      </c>
      <c r="L420">
        <f t="shared" si="348"/>
        <v>97319102757.700043</v>
      </c>
      <c r="M420">
        <f t="shared" si="349"/>
        <v>150002863538.89777</v>
      </c>
      <c r="N420">
        <f t="shared" si="350"/>
        <v>-0.76097463342362759</v>
      </c>
      <c r="O420">
        <f t="shared" si="351"/>
        <v>0.64878163297505242</v>
      </c>
      <c r="P420">
        <f t="shared" si="358"/>
        <v>5.8998559382902622E-3</v>
      </c>
      <c r="Q420">
        <f t="shared" si="352"/>
        <v>-4.4896407098926443E-3</v>
      </c>
      <c r="R420">
        <f t="shared" si="353"/>
        <v>3.8277181699615166E-3</v>
      </c>
      <c r="S420">
        <f t="shared" si="359"/>
        <v>113878172182.90202</v>
      </c>
      <c r="T420">
        <f t="shared" si="360"/>
        <v>-97636036031.646912</v>
      </c>
      <c r="U420">
        <f t="shared" si="365"/>
        <v>-113878172182.90202</v>
      </c>
      <c r="V420">
        <f t="shared" si="366"/>
        <v>97636036031.646912</v>
      </c>
      <c r="W420">
        <f t="shared" si="367"/>
        <v>150003445399.4032</v>
      </c>
      <c r="X420">
        <f t="shared" si="368"/>
        <v>-0.7591703769182564</v>
      </c>
      <c r="Y420">
        <f t="shared" si="369"/>
        <v>0.65089195632592689</v>
      </c>
      <c r="Z420">
        <f t="shared" si="361"/>
        <v>5.8998101675215835E-3</v>
      </c>
      <c r="AA420">
        <f t="shared" si="370"/>
        <v>-4.4789611086235217E-3</v>
      </c>
      <c r="AB420">
        <f t="shared" si="371"/>
        <v>3.8401389818897179E-3</v>
      </c>
      <c r="AC420">
        <f t="shared" si="362"/>
        <v>-125.4109110414586</v>
      </c>
      <c r="AD420">
        <f t="shared" si="363"/>
        <v>107.5238914929121</v>
      </c>
      <c r="AG420">
        <f t="shared" si="372"/>
        <v>11480000</v>
      </c>
      <c r="AH420">
        <f t="shared" si="375"/>
        <v>-349917293.99926507</v>
      </c>
      <c r="AI420">
        <f t="shared" si="376"/>
        <v>161382573.17497444</v>
      </c>
      <c r="AJ420">
        <f t="shared" si="377"/>
        <v>427.30079929129136</v>
      </c>
      <c r="AK420">
        <f t="shared" si="378"/>
        <v>922.40571159277533</v>
      </c>
      <c r="AL420">
        <f t="shared" si="379"/>
        <v>461.42706279403438</v>
      </c>
      <c r="AM420">
        <f t="shared" si="380"/>
        <v>906.66660892089806</v>
      </c>
      <c r="AN420">
        <f t="shared" si="381"/>
        <v>12919957.758232962</v>
      </c>
      <c r="AO420">
        <f t="shared" si="382"/>
        <v>25386665.049785145</v>
      </c>
      <c r="AP420">
        <f t="shared" si="383"/>
        <v>349917293.99926507</v>
      </c>
      <c r="AQ420">
        <f t="shared" si="384"/>
        <v>-161382573.17497444</v>
      </c>
      <c r="AR420">
        <f t="shared" si="385"/>
        <v>385339392.69732612</v>
      </c>
      <c r="AS420">
        <f t="shared" si="386"/>
        <v>0.90807558383763742</v>
      </c>
      <c r="AT420">
        <f t="shared" si="387"/>
        <v>-0.41880632043694577</v>
      </c>
      <c r="AU420">
        <f>G*Mz/AR420^2</f>
        <v>2.6843473093884746E-3</v>
      </c>
      <c r="AV420">
        <f t="shared" si="388"/>
        <v>2.4375902501959303E-3</v>
      </c>
      <c r="AW420">
        <f t="shared" si="389"/>
        <v>-1.1242216194198027E-3</v>
      </c>
      <c r="AX420">
        <f>AH420+AJ420*dt/2</f>
        <v>-343935082.809187</v>
      </c>
      <c r="AY420">
        <f>AI420+AK420*dt/2</f>
        <v>174296253.13727331</v>
      </c>
      <c r="AZ420">
        <f t="shared" si="390"/>
        <v>343935082.809187</v>
      </c>
      <c r="BA420">
        <f t="shared" si="391"/>
        <v>-174296253.13727331</v>
      </c>
      <c r="BB420">
        <f t="shared" si="392"/>
        <v>385578169.82377875</v>
      </c>
      <c r="BC420">
        <f t="shared" si="393"/>
        <v>0.89199832803391343</v>
      </c>
      <c r="BD420">
        <f t="shared" si="394"/>
        <v>-0.45203869611428504</v>
      </c>
      <c r="BE420">
        <f>G*Mz/BB420^2</f>
        <v>2.6810236654527153E-3</v>
      </c>
      <c r="BF420">
        <f t="shared" si="395"/>
        <v>2.3914686270031763E-3</v>
      </c>
      <c r="BG420">
        <f t="shared" si="396"/>
        <v>-1.2119264419827866E-3</v>
      </c>
      <c r="BH420">
        <f>BF420*dt</f>
        <v>66.961121556088941</v>
      </c>
      <c r="BI420">
        <f>BG420*dt</f>
        <v>-33.933940375518027</v>
      </c>
      <c r="BJ420">
        <f t="shared" si="373"/>
        <v>110649201154.01451</v>
      </c>
      <c r="BK420">
        <f t="shared" si="374"/>
        <v>-95705277025.950302</v>
      </c>
    </row>
    <row r="421" spans="2:63" x14ac:dyDescent="0.3">
      <c r="B421">
        <f t="shared" si="364"/>
        <v>11508000</v>
      </c>
      <c r="C421">
        <f t="shared" si="343"/>
        <v>113606210332.63863</v>
      </c>
      <c r="D421">
        <f t="shared" si="344"/>
        <v>-97951468840.071167</v>
      </c>
      <c r="E421">
        <f t="shared" si="345"/>
        <v>-19425.547418550472</v>
      </c>
      <c r="F421">
        <f t="shared" si="346"/>
        <v>-22530.567104712438</v>
      </c>
      <c r="G421">
        <f t="shared" si="354"/>
        <v>-19488.103840774576</v>
      </c>
      <c r="H421">
        <f t="shared" si="355"/>
        <v>-22476.630850485762</v>
      </c>
      <c r="I421">
        <f t="shared" si="356"/>
        <v>-545666907.54168808</v>
      </c>
      <c r="J421">
        <f t="shared" si="357"/>
        <v>-629345663.81360137</v>
      </c>
      <c r="K421">
        <f t="shared" si="347"/>
        <v>-113606210332.63863</v>
      </c>
      <c r="L421">
        <f t="shared" si="348"/>
        <v>97951468840.071167</v>
      </c>
      <c r="M421">
        <f t="shared" si="349"/>
        <v>150002870886.09723</v>
      </c>
      <c r="N421">
        <f t="shared" si="350"/>
        <v>-0.75736024025102866</v>
      </c>
      <c r="O421">
        <f t="shared" si="351"/>
        <v>0.65299729439478105</v>
      </c>
      <c r="P421">
        <f t="shared" si="358"/>
        <v>5.8998553603357594E-3</v>
      </c>
      <c r="Q421">
        <f t="shared" si="352"/>
        <v>-4.4683158731502097E-3</v>
      </c>
      <c r="R421">
        <f t="shared" si="353"/>
        <v>3.852589587619797E-3</v>
      </c>
      <c r="S421">
        <f t="shared" si="359"/>
        <v>113334252668.77892</v>
      </c>
      <c r="T421">
        <f t="shared" si="360"/>
        <v>-98266896779.53714</v>
      </c>
      <c r="U421">
        <f t="shared" si="365"/>
        <v>-113334252668.77892</v>
      </c>
      <c r="V421">
        <f t="shared" si="366"/>
        <v>98266896779.53714</v>
      </c>
      <c r="W421">
        <f t="shared" si="367"/>
        <v>150003452729.16498</v>
      </c>
      <c r="X421">
        <f t="shared" si="368"/>
        <v>-0.75554429319308247</v>
      </c>
      <c r="Y421">
        <f t="shared" si="369"/>
        <v>0.65509756603376657</v>
      </c>
      <c r="Z421">
        <f t="shared" si="361"/>
        <v>5.8998095909454946E-3</v>
      </c>
      <c r="AA421">
        <f t="shared" si="370"/>
        <v>-4.4575674673646825E-3</v>
      </c>
      <c r="AB421">
        <f t="shared" si="371"/>
        <v>3.8649509030910653E-3</v>
      </c>
      <c r="AC421">
        <f t="shared" si="362"/>
        <v>-124.81188908621111</v>
      </c>
      <c r="AD421">
        <f t="shared" si="363"/>
        <v>108.21862528654982</v>
      </c>
      <c r="AG421">
        <f t="shared" si="372"/>
        <v>11508000</v>
      </c>
      <c r="AH421">
        <f t="shared" si="375"/>
        <v>-336997336.24103212</v>
      </c>
      <c r="AI421">
        <f t="shared" si="376"/>
        <v>186769238.22475958</v>
      </c>
      <c r="AJ421">
        <f t="shared" si="377"/>
        <v>494.26192084738028</v>
      </c>
      <c r="AK421">
        <f t="shared" si="378"/>
        <v>888.47177121725736</v>
      </c>
      <c r="AL421">
        <f t="shared" si="379"/>
        <v>527.14026445260902</v>
      </c>
      <c r="AM421">
        <f t="shared" si="380"/>
        <v>870.25007469664024</v>
      </c>
      <c r="AN421">
        <f t="shared" si="381"/>
        <v>14759927.404673053</v>
      </c>
      <c r="AO421">
        <f t="shared" si="382"/>
        <v>24367002.091505926</v>
      </c>
      <c r="AP421">
        <f t="shared" si="383"/>
        <v>336997336.24103212</v>
      </c>
      <c r="AQ421">
        <f t="shared" si="384"/>
        <v>-186769238.22475958</v>
      </c>
      <c r="AR421">
        <f t="shared" si="385"/>
        <v>385292035.96831357</v>
      </c>
      <c r="AS421">
        <f t="shared" si="386"/>
        <v>0.87465430058550908</v>
      </c>
      <c r="AT421">
        <f t="shared" si="387"/>
        <v>-0.48474720676582966</v>
      </c>
      <c r="AU421">
        <f>G*Mz/AR421^2</f>
        <v>2.6850072229532263E-3</v>
      </c>
      <c r="AV421">
        <f t="shared" si="388"/>
        <v>2.3484531146591944E-3</v>
      </c>
      <c r="AW421">
        <f t="shared" si="389"/>
        <v>-1.3015497514726538E-3</v>
      </c>
      <c r="AX421">
        <f>AH421+AJ421*dt/2</f>
        <v>-330077669.34916878</v>
      </c>
      <c r="AY421">
        <f>AI421+AK421*dt/2</f>
        <v>199207843.02180117</v>
      </c>
      <c r="AZ421">
        <f t="shared" si="390"/>
        <v>330077669.34916878</v>
      </c>
      <c r="BA421">
        <f t="shared" si="391"/>
        <v>-199207843.02180117</v>
      </c>
      <c r="BB421">
        <f t="shared" si="392"/>
        <v>385532142.01202184</v>
      </c>
      <c r="BC421">
        <f t="shared" si="393"/>
        <v>0.8561612207650281</v>
      </c>
      <c r="BD421">
        <f t="shared" si="394"/>
        <v>-0.51670878070547333</v>
      </c>
      <c r="BE421">
        <f>G*Mz/BB421^2</f>
        <v>2.6816638663878047E-3</v>
      </c>
      <c r="BF421">
        <f t="shared" si="395"/>
        <v>2.295936609528048E-3</v>
      </c>
      <c r="BG421">
        <f t="shared" si="396"/>
        <v>-1.3856392666631678E-3</v>
      </c>
      <c r="BH421">
        <f>BF421*dt</f>
        <v>64.286225066785349</v>
      </c>
      <c r="BI421">
        <f>BG421*dt</f>
        <v>-38.797899466568701</v>
      </c>
      <c r="BJ421">
        <f t="shared" si="373"/>
        <v>110236236970.2283</v>
      </c>
      <c r="BK421">
        <f t="shared" si="374"/>
        <v>-96083776457.823578</v>
      </c>
    </row>
    <row r="422" spans="2:63" x14ac:dyDescent="0.3">
      <c r="B422">
        <f t="shared" si="364"/>
        <v>11536000</v>
      </c>
      <c r="C422">
        <f t="shared" si="343"/>
        <v>113060543425.09694</v>
      </c>
      <c r="D422">
        <f t="shared" si="344"/>
        <v>-98580814503.884766</v>
      </c>
      <c r="E422">
        <f t="shared" si="345"/>
        <v>-19550.359307636681</v>
      </c>
      <c r="F422">
        <f t="shared" si="346"/>
        <v>-22422.348479425887</v>
      </c>
      <c r="G422">
        <f t="shared" si="354"/>
        <v>-19612.615253296146</v>
      </c>
      <c r="H422">
        <f t="shared" si="355"/>
        <v>-22368.065688587492</v>
      </c>
      <c r="I422">
        <f t="shared" si="356"/>
        <v>-549153227.09229207</v>
      </c>
      <c r="J422">
        <f t="shared" si="357"/>
        <v>-626305839.28044975</v>
      </c>
      <c r="K422">
        <f t="shared" si="347"/>
        <v>-113060543425.09694</v>
      </c>
      <c r="L422">
        <f t="shared" si="348"/>
        <v>98580814503.884766</v>
      </c>
      <c r="M422">
        <f t="shared" si="349"/>
        <v>150002878198.47849</v>
      </c>
      <c r="N422">
        <f t="shared" si="350"/>
        <v>-0.75372249374774825</v>
      </c>
      <c r="O422">
        <f t="shared" si="351"/>
        <v>0.65719281981673794</v>
      </c>
      <c r="P422">
        <f t="shared" si="358"/>
        <v>5.899854785120253E-3</v>
      </c>
      <c r="Q422">
        <f t="shared" si="352"/>
        <v>-4.4468532613904221E-3</v>
      </c>
      <c r="R422">
        <f t="shared" si="353"/>
        <v>3.8773422027424537E-3</v>
      </c>
      <c r="S422">
        <f t="shared" si="359"/>
        <v>112786838394.79002</v>
      </c>
      <c r="T422">
        <f t="shared" si="360"/>
        <v>-98894727382.596725</v>
      </c>
      <c r="U422">
        <f t="shared" si="365"/>
        <v>-112786838394.79002</v>
      </c>
      <c r="V422">
        <f t="shared" si="366"/>
        <v>98894727382.596725</v>
      </c>
      <c r="W422">
        <f t="shared" si="367"/>
        <v>150003460023.99615</v>
      </c>
      <c r="X422">
        <f t="shared" si="368"/>
        <v>-0.75189491213567627</v>
      </c>
      <c r="Y422">
        <f t="shared" si="369"/>
        <v>0.65928297498455346</v>
      </c>
      <c r="Z422">
        <f t="shared" si="361"/>
        <v>5.8998090171172128E-3</v>
      </c>
      <c r="AA422">
        <f t="shared" si="370"/>
        <v>-4.4360363825426173E-3</v>
      </c>
      <c r="AB422">
        <f t="shared" si="371"/>
        <v>3.8896436406457304E-3</v>
      </c>
      <c r="AC422">
        <f t="shared" si="362"/>
        <v>-124.20901871119328</v>
      </c>
      <c r="AD422">
        <f t="shared" si="363"/>
        <v>108.91002193808045</v>
      </c>
      <c r="AG422">
        <f t="shared" si="372"/>
        <v>11536000</v>
      </c>
      <c r="AH422">
        <f t="shared" si="375"/>
        <v>-322237408.83635908</v>
      </c>
      <c r="AI422">
        <f t="shared" si="376"/>
        <v>211136240.31626549</v>
      </c>
      <c r="AJ422">
        <f t="shared" si="377"/>
        <v>558.54814591416562</v>
      </c>
      <c r="AK422">
        <f t="shared" si="378"/>
        <v>849.6738717506887</v>
      </c>
      <c r="AL422">
        <f t="shared" si="379"/>
        <v>589.99743285228715</v>
      </c>
      <c r="AM422">
        <f t="shared" si="380"/>
        <v>829.06768506143806</v>
      </c>
      <c r="AN422">
        <f t="shared" si="381"/>
        <v>16519928.119864041</v>
      </c>
      <c r="AO422">
        <f t="shared" si="382"/>
        <v>23213895.181720264</v>
      </c>
      <c r="AP422">
        <f t="shared" si="383"/>
        <v>322237408.83635908</v>
      </c>
      <c r="AQ422">
        <f t="shared" si="384"/>
        <v>-211136240.31626549</v>
      </c>
      <c r="AR422">
        <f t="shared" si="385"/>
        <v>385247270.76055795</v>
      </c>
      <c r="AS422">
        <f t="shared" si="386"/>
        <v>0.83644306733230234</v>
      </c>
      <c r="AT422">
        <f t="shared" si="387"/>
        <v>-0.5480538250133189</v>
      </c>
      <c r="AU422">
        <f>G*Mz/AR422^2</f>
        <v>2.6856312475656043E-3</v>
      </c>
      <c r="AV422">
        <f t="shared" si="388"/>
        <v>2.2463776384372518E-3</v>
      </c>
      <c r="AW422">
        <f t="shared" si="389"/>
        <v>-1.471870477803621E-3</v>
      </c>
      <c r="AX422">
        <f>AH422+AJ422*dt/2</f>
        <v>-314417734.79356074</v>
      </c>
      <c r="AY422">
        <f>AI422+AK422*dt/2</f>
        <v>223031674.52077514</v>
      </c>
      <c r="AZ422">
        <f t="shared" si="390"/>
        <v>314417734.79356074</v>
      </c>
      <c r="BA422">
        <f t="shared" si="391"/>
        <v>-223031674.52077514</v>
      </c>
      <c r="BB422">
        <f t="shared" si="392"/>
        <v>385488832.25361389</v>
      </c>
      <c r="BC422">
        <f t="shared" si="393"/>
        <v>0.81563383550033608</v>
      </c>
      <c r="BD422">
        <f t="shared" si="394"/>
        <v>-0.57856844572359012</v>
      </c>
      <c r="BE422">
        <f>G*Mz/BB422^2</f>
        <v>2.6822664713338816E-3</v>
      </c>
      <c r="BF422">
        <f t="shared" si="395"/>
        <v>2.1877472898480061E-3</v>
      </c>
      <c r="BG422">
        <f t="shared" si="396"/>
        <v>-1.5518747433361424E-3</v>
      </c>
      <c r="BH422">
        <f>BF422*dt</f>
        <v>61.25692411574417</v>
      </c>
      <c r="BI422">
        <f>BG422*dt</f>
        <v>-43.452492813411986</v>
      </c>
      <c r="BJ422">
        <f t="shared" si="373"/>
        <v>109838169336.73335</v>
      </c>
      <c r="BK422">
        <f t="shared" si="374"/>
        <v>-96469452100.722107</v>
      </c>
    </row>
    <row r="423" spans="2:63" x14ac:dyDescent="0.3">
      <c r="B423">
        <f t="shared" si="364"/>
        <v>11564000</v>
      </c>
      <c r="C423">
        <f t="shared" si="343"/>
        <v>112511390198.00465</v>
      </c>
      <c r="D423">
        <f t="shared" si="344"/>
        <v>-99207120343.165222</v>
      </c>
      <c r="E423">
        <f t="shared" si="345"/>
        <v>-19674.568326347875</v>
      </c>
      <c r="F423">
        <f t="shared" si="346"/>
        <v>-22313.438457487806</v>
      </c>
      <c r="G423">
        <f t="shared" si="354"/>
        <v>-19736.521875858412</v>
      </c>
      <c r="H423">
        <f t="shared" si="355"/>
        <v>-22258.810803957247</v>
      </c>
      <c r="I423">
        <f t="shared" si="356"/>
        <v>-552622612.52403557</v>
      </c>
      <c r="J423">
        <f t="shared" si="357"/>
        <v>-623246702.51080287</v>
      </c>
      <c r="K423">
        <f t="shared" si="347"/>
        <v>-112511390198.00465</v>
      </c>
      <c r="L423">
        <f t="shared" si="348"/>
        <v>99207120343.165222</v>
      </c>
      <c r="M423">
        <f t="shared" si="349"/>
        <v>150002885475.81653</v>
      </c>
      <c r="N423">
        <f t="shared" si="350"/>
        <v>-0.75006150609111943</v>
      </c>
      <c r="O423">
        <f t="shared" si="351"/>
        <v>0.66136807987709945</v>
      </c>
      <c r="P423">
        <f t="shared" si="358"/>
        <v>5.8998542126614435E-3</v>
      </c>
      <c r="Q423">
        <f t="shared" si="352"/>
        <v>-4.4252535364668784E-3</v>
      </c>
      <c r="R423">
        <f t="shared" si="353"/>
        <v>3.901975252182715E-3</v>
      </c>
      <c r="S423">
        <f t="shared" si="359"/>
        <v>112235946241.43579</v>
      </c>
      <c r="T423">
        <f t="shared" si="360"/>
        <v>-99519508481.570053</v>
      </c>
      <c r="U423">
        <f t="shared" si="365"/>
        <v>-112235946241.43579</v>
      </c>
      <c r="V423">
        <f t="shared" si="366"/>
        <v>99519508481.570053</v>
      </c>
      <c r="W423">
        <f t="shared" si="367"/>
        <v>150003467283.67233</v>
      </c>
      <c r="X423">
        <f t="shared" si="368"/>
        <v>-0.74822234628207507</v>
      </c>
      <c r="Y423">
        <f t="shared" si="369"/>
        <v>0.66344805412643026</v>
      </c>
      <c r="Z423">
        <f t="shared" si="361"/>
        <v>5.8998084460543864E-3</v>
      </c>
      <c r="AA423">
        <f t="shared" si="370"/>
        <v>-4.414368518121616E-3</v>
      </c>
      <c r="AB423">
        <f t="shared" si="371"/>
        <v>3.9142164332534608E-3</v>
      </c>
      <c r="AC423">
        <f t="shared" si="362"/>
        <v>-123.60231850740524</v>
      </c>
      <c r="AD423">
        <f t="shared" si="363"/>
        <v>109.5980601310969</v>
      </c>
      <c r="AG423">
        <f t="shared" si="372"/>
        <v>11564000</v>
      </c>
      <c r="AH423">
        <f t="shared" si="375"/>
        <v>-305717480.71649504</v>
      </c>
      <c r="AI423">
        <f t="shared" si="376"/>
        <v>234350135.49798575</v>
      </c>
      <c r="AJ423">
        <f t="shared" si="377"/>
        <v>619.80507002990976</v>
      </c>
      <c r="AK423">
        <f t="shared" si="378"/>
        <v>806.22137893727677</v>
      </c>
      <c r="AL423">
        <f t="shared" si="379"/>
        <v>649.65180913122708</v>
      </c>
      <c r="AM423">
        <f t="shared" si="380"/>
        <v>783.34212670683883</v>
      </c>
      <c r="AN423">
        <f t="shared" si="381"/>
        <v>18190250.655674357</v>
      </c>
      <c r="AO423">
        <f t="shared" si="382"/>
        <v>21933579.547791488</v>
      </c>
      <c r="AP423">
        <f t="shared" si="383"/>
        <v>305717480.71649504</v>
      </c>
      <c r="AQ423">
        <f t="shared" si="384"/>
        <v>-234350135.49798575</v>
      </c>
      <c r="AR423">
        <f t="shared" si="385"/>
        <v>385205353.05673623</v>
      </c>
      <c r="AS423">
        <f t="shared" si="386"/>
        <v>0.79364805886138978</v>
      </c>
      <c r="AT423">
        <f t="shared" si="387"/>
        <v>-0.60837715166296957</v>
      </c>
      <c r="AU423">
        <f>G*Mz/AR423^2</f>
        <v>2.6862157753739491E-3</v>
      </c>
      <c r="AV423">
        <f t="shared" si="388"/>
        <v>2.1319099358083778E-3</v>
      </c>
      <c r="AW423">
        <f t="shared" si="389"/>
        <v>-1.6342323021741384E-3</v>
      </c>
      <c r="AX423">
        <f>AH423+AJ423*dt/2</f>
        <v>-297040209.7360763</v>
      </c>
      <c r="AY423">
        <f>AI423+AK423*dt/2</f>
        <v>245637234.80310762</v>
      </c>
      <c r="AZ423">
        <f t="shared" si="390"/>
        <v>297040209.7360763</v>
      </c>
      <c r="BA423">
        <f t="shared" si="391"/>
        <v>-245637234.80310762</v>
      </c>
      <c r="BB423">
        <f t="shared" si="392"/>
        <v>385448488.54518706</v>
      </c>
      <c r="BC423">
        <f t="shared" si="393"/>
        <v>0.7706352951524249</v>
      </c>
      <c r="BD423">
        <f t="shared" si="394"/>
        <v>-0.6372764250035734</v>
      </c>
      <c r="BE423">
        <f>G*Mz/BB423^2</f>
        <v>2.6828279898910819E-3</v>
      </c>
      <c r="BF423">
        <f t="shared" si="395"/>
        <v>2.0674819398329007E-3</v>
      </c>
      <c r="BG423">
        <f t="shared" si="396"/>
        <v>-1.7097030302973117E-3</v>
      </c>
      <c r="BH423">
        <f>BF423*dt</f>
        <v>57.889494315321215</v>
      </c>
      <c r="BI423">
        <f>BG423*dt</f>
        <v>-47.871684848324726</v>
      </c>
      <c r="BJ423">
        <f t="shared" si="373"/>
        <v>109454215390.83971</v>
      </c>
      <c r="BK423">
        <f t="shared" si="374"/>
        <v>-96863618988.185364</v>
      </c>
    </row>
    <row r="424" spans="2:63" x14ac:dyDescent="0.3">
      <c r="B424">
        <f t="shared" si="364"/>
        <v>11592000</v>
      </c>
      <c r="C424">
        <f t="shared" si="343"/>
        <v>111958767585.48062</v>
      </c>
      <c r="D424">
        <f t="shared" si="344"/>
        <v>-99830367045.676025</v>
      </c>
      <c r="E424">
        <f t="shared" si="345"/>
        <v>-19798.17064485528</v>
      </c>
      <c r="F424">
        <f t="shared" si="346"/>
        <v>-22203.840397356707</v>
      </c>
      <c r="G424">
        <f t="shared" si="354"/>
        <v>-19859.819887957714</v>
      </c>
      <c r="H424">
        <f t="shared" si="355"/>
        <v>-22148.869565685975</v>
      </c>
      <c r="I424">
        <f t="shared" si="356"/>
        <v>-556074956.86281598</v>
      </c>
      <c r="J424">
        <f t="shared" si="357"/>
        <v>-620168347.83920729</v>
      </c>
      <c r="K424">
        <f t="shared" si="347"/>
        <v>-111958767585.48062</v>
      </c>
      <c r="L424">
        <f t="shared" si="348"/>
        <v>99830367045.676025</v>
      </c>
      <c r="M424">
        <f t="shared" si="349"/>
        <v>150002892717.88748</v>
      </c>
      <c r="N424">
        <f t="shared" si="350"/>
        <v>-0.74637739017502169</v>
      </c>
      <c r="O424">
        <f t="shared" si="351"/>
        <v>0.6655229458369738</v>
      </c>
      <c r="P424">
        <f t="shared" si="358"/>
        <v>5.8998536429769391E-3</v>
      </c>
      <c r="Q424">
        <f t="shared" si="352"/>
        <v>-4.403517364459722E-3</v>
      </c>
      <c r="R424">
        <f t="shared" si="353"/>
        <v>3.9264879764810143E-3</v>
      </c>
      <c r="S424">
        <f t="shared" si="359"/>
        <v>111681593196.45265</v>
      </c>
      <c r="T424">
        <f t="shared" si="360"/>
        <v>-100141220811.23901</v>
      </c>
      <c r="U424">
        <f t="shared" si="365"/>
        <v>-111681593196.45265</v>
      </c>
      <c r="V424">
        <f t="shared" si="366"/>
        <v>100141220811.23901</v>
      </c>
      <c r="W424">
        <f t="shared" si="367"/>
        <v>150003474507.97021</v>
      </c>
      <c r="X424">
        <f t="shared" si="368"/>
        <v>-0.744526708883124</v>
      </c>
      <c r="Y424">
        <f t="shared" si="369"/>
        <v>0.66759267503445829</v>
      </c>
      <c r="Z424">
        <f t="shared" si="361"/>
        <v>5.8998078777745822E-3</v>
      </c>
      <c r="AA424">
        <f t="shared" si="370"/>
        <v>-4.3925645422822381E-3</v>
      </c>
      <c r="AB424">
        <f t="shared" si="371"/>
        <v>3.9386685233129036E-3</v>
      </c>
      <c r="AC424">
        <f t="shared" si="362"/>
        <v>-122.99180718390267</v>
      </c>
      <c r="AD424">
        <f t="shared" si="363"/>
        <v>110.2827186527613</v>
      </c>
      <c r="AG424">
        <f t="shared" si="372"/>
        <v>11592000</v>
      </c>
      <c r="AH424">
        <f t="shared" si="375"/>
        <v>-287527230.0608207</v>
      </c>
      <c r="AI424">
        <f t="shared" si="376"/>
        <v>256283715.04577723</v>
      </c>
      <c r="AJ424">
        <f t="shared" si="377"/>
        <v>677.69456434523102</v>
      </c>
      <c r="AK424">
        <f t="shared" si="378"/>
        <v>758.34969408895199</v>
      </c>
      <c r="AL424">
        <f t="shared" si="379"/>
        <v>705.77390714013927</v>
      </c>
      <c r="AM424">
        <f t="shared" si="380"/>
        <v>733.32153141371339</v>
      </c>
      <c r="AN424">
        <f t="shared" si="381"/>
        <v>19761669.399923898</v>
      </c>
      <c r="AO424">
        <f t="shared" si="382"/>
        <v>20533002.879583973</v>
      </c>
      <c r="AP424">
        <f t="shared" si="383"/>
        <v>287527230.0608207</v>
      </c>
      <c r="AQ424">
        <f t="shared" si="384"/>
        <v>-256283715.04577723</v>
      </c>
      <c r="AR424">
        <f t="shared" si="385"/>
        <v>385166523.23912221</v>
      </c>
      <c r="AS424">
        <f t="shared" si="386"/>
        <v>0.74650109163904599</v>
      </c>
      <c r="AT424">
        <f t="shared" si="387"/>
        <v>-0.66538418990964354</v>
      </c>
      <c r="AU424">
        <f>G*Mz/AR424^2</f>
        <v>2.6867574139640285E-3</v>
      </c>
      <c r="AV424">
        <f t="shared" si="388"/>
        <v>2.0056673424934473E-3</v>
      </c>
      <c r="AW424">
        <f t="shared" si="389"/>
        <v>-1.787725905374184E-3</v>
      </c>
      <c r="AX424">
        <f>AH424+AJ424*dt/2</f>
        <v>-278039506.15998745</v>
      </c>
      <c r="AY424">
        <f>AI424+AK424*dt/2</f>
        <v>266900610.76302257</v>
      </c>
      <c r="AZ424">
        <f t="shared" si="390"/>
        <v>278039506.15998745</v>
      </c>
      <c r="BA424">
        <f t="shared" si="391"/>
        <v>-266900610.76302257</v>
      </c>
      <c r="BB424">
        <f t="shared" si="392"/>
        <v>385411342.60860068</v>
      </c>
      <c r="BC424">
        <f t="shared" si="393"/>
        <v>0.72140976515666988</v>
      </c>
      <c r="BD424">
        <f t="shared" si="394"/>
        <v>-0.69250844813373824</v>
      </c>
      <c r="BE424">
        <f>G*Mz/BB424^2</f>
        <v>2.6833451566155445E-3</v>
      </c>
      <c r="BF424">
        <f t="shared" si="395"/>
        <v>1.9357913992683075E-3</v>
      </c>
      <c r="BG424">
        <f t="shared" si="396"/>
        <v>-1.8582391902150135E-3</v>
      </c>
      <c r="BH424">
        <f>BF424*dt</f>
        <v>54.202159179512613</v>
      </c>
      <c r="BI424">
        <f>BG424*dt</f>
        <v>-52.03069732602038</v>
      </c>
      <c r="BJ424">
        <f t="shared" si="373"/>
        <v>109083495284.87242</v>
      </c>
      <c r="BK424">
        <f t="shared" si="374"/>
        <v>-97267529895.218246</v>
      </c>
    </row>
    <row r="425" spans="2:63" x14ac:dyDescent="0.3">
      <c r="B425">
        <f t="shared" si="364"/>
        <v>11620000</v>
      </c>
      <c r="C425">
        <f t="shared" si="343"/>
        <v>111402692628.6178</v>
      </c>
      <c r="D425">
        <f t="shared" si="344"/>
        <v>-100450535393.51523</v>
      </c>
      <c r="E425">
        <f t="shared" si="345"/>
        <v>-19921.162452039182</v>
      </c>
      <c r="F425">
        <f t="shared" si="346"/>
        <v>-22093.557678703946</v>
      </c>
      <c r="G425">
        <f t="shared" si="354"/>
        <v>-19982.505487858354</v>
      </c>
      <c r="H425">
        <f t="shared" si="355"/>
        <v>-22038.245364025508</v>
      </c>
      <c r="I425">
        <f t="shared" si="356"/>
        <v>-559510153.66003394</v>
      </c>
      <c r="J425">
        <f t="shared" si="357"/>
        <v>-617070870.19271421</v>
      </c>
      <c r="K425">
        <f t="shared" si="347"/>
        <v>-111402692628.6178</v>
      </c>
      <c r="L425">
        <f t="shared" si="348"/>
        <v>100450535393.51523</v>
      </c>
      <c r="M425">
        <f t="shared" si="349"/>
        <v>150002899924.46863</v>
      </c>
      <c r="N425">
        <f t="shared" si="350"/>
        <v>-0.74267025960639899</v>
      </c>
      <c r="O425">
        <f t="shared" si="351"/>
        <v>0.66965728958637039</v>
      </c>
      <c r="P425">
        <f t="shared" si="358"/>
        <v>5.8998530760842587E-3</v>
      </c>
      <c r="Q425">
        <f t="shared" si="352"/>
        <v>-4.3816454156551084E-3</v>
      </c>
      <c r="R425">
        <f t="shared" si="353"/>
        <v>3.950879619888395E-3</v>
      </c>
      <c r="S425">
        <f t="shared" si="359"/>
        <v>111123796354.28925</v>
      </c>
      <c r="T425">
        <f t="shared" si="360"/>
        <v>-100759845201.01709</v>
      </c>
      <c r="U425">
        <f t="shared" si="365"/>
        <v>-111123796354.28925</v>
      </c>
      <c r="V425">
        <f t="shared" si="366"/>
        <v>100759845201.01709</v>
      </c>
      <c r="W425">
        <f t="shared" si="367"/>
        <v>150003481696.66754</v>
      </c>
      <c r="X425">
        <f t="shared" si="368"/>
        <v>-0.74080811390098522</v>
      </c>
      <c r="Y425">
        <f t="shared" si="369"/>
        <v>0.67171670991457766</v>
      </c>
      <c r="Z425">
        <f t="shared" si="361"/>
        <v>5.899807312295279E-3</v>
      </c>
      <c r="AA425">
        <f t="shared" si="370"/>
        <v>-4.3706251274007067E-3</v>
      </c>
      <c r="AB425">
        <f t="shared" si="371"/>
        <v>3.9629991569449519E-3</v>
      </c>
      <c r="AC425">
        <f t="shared" si="362"/>
        <v>-122.37750356721979</v>
      </c>
      <c r="AD425">
        <f t="shared" si="363"/>
        <v>110.96397639445865</v>
      </c>
      <c r="AG425">
        <f t="shared" si="372"/>
        <v>11620000</v>
      </c>
      <c r="AH425">
        <f t="shared" si="375"/>
        <v>-267765560.66089681</v>
      </c>
      <c r="AI425">
        <f t="shared" si="376"/>
        <v>276816717.92536122</v>
      </c>
      <c r="AJ425">
        <f t="shared" si="377"/>
        <v>731.89672352474361</v>
      </c>
      <c r="AK425">
        <f t="shared" si="378"/>
        <v>706.31899676293165</v>
      </c>
      <c r="AL425">
        <f t="shared" si="379"/>
        <v>758.05341615037025</v>
      </c>
      <c r="AM425">
        <f t="shared" si="380"/>
        <v>679.27814137235328</v>
      </c>
      <c r="AN425">
        <f t="shared" si="381"/>
        <v>21225495.652210366</v>
      </c>
      <c r="AO425">
        <f t="shared" si="382"/>
        <v>19019787.958425891</v>
      </c>
      <c r="AP425">
        <f t="shared" si="383"/>
        <v>267765560.66089681</v>
      </c>
      <c r="AQ425">
        <f t="shared" si="384"/>
        <v>-276816717.92536122</v>
      </c>
      <c r="AR425">
        <f t="shared" si="385"/>
        <v>385131004.72308564</v>
      </c>
      <c r="AS425">
        <f t="shared" si="386"/>
        <v>0.69525838578855481</v>
      </c>
      <c r="AT425">
        <f t="shared" si="387"/>
        <v>-0.71875988827333226</v>
      </c>
      <c r="AU425">
        <f>G*Mz/AR425^2</f>
        <v>2.6872530065577141E-3</v>
      </c>
      <c r="AV425">
        <f t="shared" si="388"/>
        <v>1.8683351875447571E-3</v>
      </c>
      <c r="AW425">
        <f t="shared" si="389"/>
        <v>-1.9314896707555988E-3</v>
      </c>
      <c r="AX425">
        <f>AH425+AJ425*dt/2</f>
        <v>-257519006.53155041</v>
      </c>
      <c r="AY425">
        <f>AI425+AK425*dt/2</f>
        <v>286705183.88004225</v>
      </c>
      <c r="AZ425">
        <f t="shared" si="390"/>
        <v>257519006.53155041</v>
      </c>
      <c r="BA425">
        <f t="shared" si="391"/>
        <v>-286705183.88004225</v>
      </c>
      <c r="BB425">
        <f t="shared" si="392"/>
        <v>385377608.57201546</v>
      </c>
      <c r="BC425">
        <f t="shared" si="393"/>
        <v>0.66822514023522428</v>
      </c>
      <c r="BD425">
        <f t="shared" si="394"/>
        <v>-0.74395911309534657</v>
      </c>
      <c r="BE425">
        <f>G*Mz/BB425^2</f>
        <v>2.6838149505190212E-3</v>
      </c>
      <c r="BF425">
        <f t="shared" si="395"/>
        <v>1.7933926216759644E-3</v>
      </c>
      <c r="BG425">
        <f t="shared" si="396"/>
        <v>-1.9966485903001627E-3</v>
      </c>
      <c r="BH425">
        <f>BF425*dt</f>
        <v>50.214993406927</v>
      </c>
      <c r="BI425">
        <f>BG425*dt</f>
        <v>-55.906160528404556</v>
      </c>
      <c r="BJ425">
        <f t="shared" si="373"/>
        <v>108725037022.00883</v>
      </c>
      <c r="BK425">
        <f t="shared" si="374"/>
        <v>-97682368214.261612</v>
      </c>
    </row>
    <row r="426" spans="2:63" x14ac:dyDescent="0.3">
      <c r="B426">
        <f t="shared" si="364"/>
        <v>11648000</v>
      </c>
      <c r="C426">
        <f t="shared" si="343"/>
        <v>110843182474.95776</v>
      </c>
      <c r="D426">
        <f t="shared" si="344"/>
        <v>-101067606263.70795</v>
      </c>
      <c r="E426">
        <f t="shared" si="345"/>
        <v>-20043.5399556064</v>
      </c>
      <c r="F426">
        <f t="shared" si="346"/>
        <v>-21982.593702309488</v>
      </c>
      <c r="G426">
        <f t="shared" si="354"/>
        <v>-20104.574892709745</v>
      </c>
      <c r="H426">
        <f t="shared" si="355"/>
        <v>-21926.94161028403</v>
      </c>
      <c r="I426">
        <f t="shared" si="356"/>
        <v>-562928096.99587286</v>
      </c>
      <c r="J426">
        <f t="shared" si="357"/>
        <v>-613954365.08795285</v>
      </c>
      <c r="K426">
        <f t="shared" si="347"/>
        <v>-110843182474.95776</v>
      </c>
      <c r="L426">
        <f t="shared" si="348"/>
        <v>101067606263.70795</v>
      </c>
      <c r="M426">
        <f t="shared" si="349"/>
        <v>150002907095.33826</v>
      </c>
      <c r="N426">
        <f t="shared" si="350"/>
        <v>-0.73894022870175768</v>
      </c>
      <c r="O426">
        <f t="shared" si="351"/>
        <v>0.67377098364814891</v>
      </c>
      <c r="P426">
        <f t="shared" si="358"/>
        <v>5.8998525120008416E-3</v>
      </c>
      <c r="Q426">
        <f t="shared" si="352"/>
        <v>-4.3596383645245415E-3</v>
      </c>
      <c r="R426">
        <f t="shared" si="353"/>
        <v>3.9751494303898096E-3</v>
      </c>
      <c r="S426">
        <f t="shared" si="359"/>
        <v>110562572915.57927</v>
      </c>
      <c r="T426">
        <f t="shared" si="360"/>
        <v>-101375362575.54028</v>
      </c>
      <c r="U426">
        <f t="shared" si="365"/>
        <v>-110562572915.57927</v>
      </c>
      <c r="V426">
        <f t="shared" si="366"/>
        <v>101375362575.54028</v>
      </c>
      <c r="W426">
        <f t="shared" si="367"/>
        <v>150003488849.54321</v>
      </c>
      <c r="X426">
        <f t="shared" si="368"/>
        <v>-0.73706667600562248</v>
      </c>
      <c r="Y426">
        <f t="shared" si="369"/>
        <v>0.67582003160754478</v>
      </c>
      <c r="Z426">
        <f t="shared" si="361"/>
        <v>5.8998067496338702E-3</v>
      </c>
      <c r="AA426">
        <f t="shared" si="370"/>
        <v>-4.3485509500281721E-3</v>
      </c>
      <c r="AB426">
        <f t="shared" si="371"/>
        <v>3.987207584015968E-3</v>
      </c>
      <c r="AC426">
        <f t="shared" si="362"/>
        <v>-121.75942660078881</v>
      </c>
      <c r="AD426">
        <f t="shared" si="363"/>
        <v>111.6418123524471</v>
      </c>
      <c r="AG426">
        <f t="shared" si="372"/>
        <v>11648000</v>
      </c>
      <c r="AH426">
        <f t="shared" si="375"/>
        <v>-246540065.00868645</v>
      </c>
      <c r="AI426">
        <f t="shared" si="376"/>
        <v>295836505.8837871</v>
      </c>
      <c r="AJ426">
        <f t="shared" si="377"/>
        <v>782.11171693167057</v>
      </c>
      <c r="AK426">
        <f t="shared" si="378"/>
        <v>650.41283623452705</v>
      </c>
      <c r="AL426">
        <f t="shared" si="379"/>
        <v>806.20100043700609</v>
      </c>
      <c r="AM426">
        <f t="shared" si="380"/>
        <v>621.50682673375354</v>
      </c>
      <c r="AN426">
        <f t="shared" si="381"/>
        <v>22573628.01223617</v>
      </c>
      <c r="AO426">
        <f t="shared" si="382"/>
        <v>17402191.148545098</v>
      </c>
      <c r="AP426">
        <f t="shared" si="383"/>
        <v>246540065.00868645</v>
      </c>
      <c r="AQ426">
        <f t="shared" si="384"/>
        <v>-295836505.8837871</v>
      </c>
      <c r="AR426">
        <f t="shared" si="385"/>
        <v>385099002.68374544</v>
      </c>
      <c r="AS426">
        <f t="shared" si="386"/>
        <v>0.64019917810888838</v>
      </c>
      <c r="AT426">
        <f t="shared" si="387"/>
        <v>-0.76820896398616922</v>
      </c>
      <c r="AU426">
        <f>G*Mz/AR426^2</f>
        <v>2.6876996509222423E-3</v>
      </c>
      <c r="AV426">
        <f t="shared" si="388"/>
        <v>1.7206631075239657E-3</v>
      </c>
      <c r="AW426">
        <f t="shared" si="389"/>
        <v>-2.0647149643409643E-3</v>
      </c>
      <c r="AX426">
        <f>AH426+AJ426*dt/2</f>
        <v>-235590500.97164306</v>
      </c>
      <c r="AY426">
        <f>AI426+AK426*dt/2</f>
        <v>304942285.59107047</v>
      </c>
      <c r="AZ426">
        <f t="shared" si="390"/>
        <v>235590500.97164306</v>
      </c>
      <c r="BA426">
        <f t="shared" si="391"/>
        <v>-304942285.59107047</v>
      </c>
      <c r="BB426">
        <f t="shared" si="392"/>
        <v>385347481.74806559</v>
      </c>
      <c r="BC426">
        <f t="shared" si="393"/>
        <v>0.6113715857255001</v>
      </c>
      <c r="BD426">
        <f t="shared" si="394"/>
        <v>-0.79134365743808643</v>
      </c>
      <c r="BE426">
        <f>G*Mz/BB426^2</f>
        <v>2.6842346132131384E-3</v>
      </c>
      <c r="BF426">
        <f t="shared" si="395"/>
        <v>1.6410647719393909E-3</v>
      </c>
      <c r="BG426">
        <f t="shared" si="396"/>
        <v>-2.1241520362419923E-3</v>
      </c>
      <c r="BH426">
        <f>BF426*dt</f>
        <v>45.949813614302947</v>
      </c>
      <c r="BI426">
        <f>BG426*dt</f>
        <v>-59.476257014775783</v>
      </c>
      <c r="BJ426">
        <f t="shared" si="373"/>
        <v>108377781824.8709</v>
      </c>
      <c r="BK426">
        <f t="shared" si="374"/>
        <v>-98109241204.870071</v>
      </c>
    </row>
    <row r="427" spans="2:63" x14ac:dyDescent="0.3">
      <c r="B427">
        <f t="shared" si="364"/>
        <v>11676000</v>
      </c>
      <c r="C427">
        <f t="shared" si="343"/>
        <v>110280254377.96188</v>
      </c>
      <c r="D427">
        <f t="shared" si="344"/>
        <v>-101681560628.7959</v>
      </c>
      <c r="E427">
        <f t="shared" si="345"/>
        <v>-20165.299382207188</v>
      </c>
      <c r="F427">
        <f t="shared" si="346"/>
        <v>-21870.951889957043</v>
      </c>
      <c r="G427">
        <f t="shared" si="354"/>
        <v>-20226.024338663043</v>
      </c>
      <c r="H427">
        <f t="shared" si="355"/>
        <v>-21814.961736720859</v>
      </c>
      <c r="I427">
        <f t="shared" si="356"/>
        <v>-566328681.48256516</v>
      </c>
      <c r="J427">
        <f t="shared" si="357"/>
        <v>-610818928.62818408</v>
      </c>
      <c r="K427">
        <f t="shared" si="347"/>
        <v>-110280254377.96188</v>
      </c>
      <c r="L427">
        <f t="shared" si="348"/>
        <v>101681560628.7959</v>
      </c>
      <c r="M427">
        <f t="shared" si="349"/>
        <v>150002914230.27579</v>
      </c>
      <c r="N427">
        <f t="shared" si="350"/>
        <v>-0.73518741248364028</v>
      </c>
      <c r="O427">
        <f t="shared" si="351"/>
        <v>0.67786390118194806</v>
      </c>
      <c r="P427">
        <f t="shared" si="358"/>
        <v>5.8998519507440384E-3</v>
      </c>
      <c r="Q427">
        <f t="shared" si="352"/>
        <v>-4.3374968897040671E-3</v>
      </c>
      <c r="R427">
        <f t="shared" si="353"/>
        <v>3.99929665972728E-3</v>
      </c>
      <c r="S427">
        <f t="shared" si="359"/>
        <v>109997940186.61098</v>
      </c>
      <c r="T427">
        <f t="shared" si="360"/>
        <v>-101987753955.25529</v>
      </c>
      <c r="U427">
        <f t="shared" si="365"/>
        <v>-109997940186.61098</v>
      </c>
      <c r="V427">
        <f t="shared" si="366"/>
        <v>101987753955.25529</v>
      </c>
      <c r="W427">
        <f t="shared" si="367"/>
        <v>150003495966.3772</v>
      </c>
      <c r="X427">
        <f t="shared" si="368"/>
        <v>-0.73330251057126472</v>
      </c>
      <c r="Y427">
        <f t="shared" si="369"/>
        <v>0.67990251359285336</v>
      </c>
      <c r="Z427">
        <f t="shared" si="361"/>
        <v>5.8998061898076623E-3</v>
      </c>
      <c r="AA427">
        <f t="shared" si="370"/>
        <v>-4.3263426908698461E-3</v>
      </c>
      <c r="AB427">
        <f t="shared" si="371"/>
        <v>4.0112930581609049E-3</v>
      </c>
      <c r="AC427">
        <f t="shared" si="362"/>
        <v>-121.13759534435569</v>
      </c>
      <c r="AD427">
        <f t="shared" si="363"/>
        <v>112.31620562850534</v>
      </c>
      <c r="AG427">
        <f t="shared" si="372"/>
        <v>11676000</v>
      </c>
      <c r="AH427">
        <f t="shared" si="375"/>
        <v>-223966436.99645028</v>
      </c>
      <c r="AI427">
        <f t="shared" si="376"/>
        <v>313238697.03233218</v>
      </c>
      <c r="AJ427">
        <f t="shared" si="377"/>
        <v>828.06153054597348</v>
      </c>
      <c r="AK427">
        <f t="shared" si="378"/>
        <v>590.93657921975125</v>
      </c>
      <c r="AL427">
        <f t="shared" si="379"/>
        <v>849.94998344947703</v>
      </c>
      <c r="AM427">
        <f t="shared" si="380"/>
        <v>560.3234634355515</v>
      </c>
      <c r="AN427">
        <f t="shared" si="381"/>
        <v>23798599.536585357</v>
      </c>
      <c r="AO427">
        <f t="shared" si="382"/>
        <v>15689056.976195442</v>
      </c>
      <c r="AP427">
        <f t="shared" si="383"/>
        <v>223966436.99645028</v>
      </c>
      <c r="AQ427">
        <f t="shared" si="384"/>
        <v>-313238697.03233218</v>
      </c>
      <c r="AR427">
        <f t="shared" si="385"/>
        <v>385070702.88376665</v>
      </c>
      <c r="AS427">
        <f t="shared" si="386"/>
        <v>0.58162419347715066</v>
      </c>
      <c r="AT427">
        <f t="shared" si="387"/>
        <v>-0.81345761878665457</v>
      </c>
      <c r="AU427">
        <f>G*Mz/AR427^2</f>
        <v>2.6880947168512969E-3</v>
      </c>
      <c r="AV427">
        <f t="shared" si="388"/>
        <v>1.5634609216788253E-3</v>
      </c>
      <c r="AW427">
        <f t="shared" si="389"/>
        <v>-2.1866511274428423E-3</v>
      </c>
      <c r="AX427">
        <f>AH427+AJ427*dt/2</f>
        <v>-212373575.56880665</v>
      </c>
      <c r="AY427">
        <f>AI427+AK427*dt/2</f>
        <v>321511809.14140868</v>
      </c>
      <c r="AZ427">
        <f t="shared" si="390"/>
        <v>212373575.56880665</v>
      </c>
      <c r="BA427">
        <f t="shared" si="391"/>
        <v>-321511809.14140868</v>
      </c>
      <c r="BB427">
        <f t="shared" si="392"/>
        <v>385321137.51682669</v>
      </c>
      <c r="BC427">
        <f t="shared" si="393"/>
        <v>0.55115994138663738</v>
      </c>
      <c r="BD427">
        <f t="shared" si="394"/>
        <v>-0.83439961589796896</v>
      </c>
      <c r="BE427">
        <f>G*Mz/BB427^2</f>
        <v>2.6846016655640735E-3</v>
      </c>
      <c r="BF427">
        <f t="shared" si="395"/>
        <v>1.4796448966387639E-3</v>
      </c>
      <c r="BG427">
        <f t="shared" si="396"/>
        <v>-2.2400305985857106E-3</v>
      </c>
      <c r="BH427">
        <f>BF427*dt</f>
        <v>41.430057105885389</v>
      </c>
      <c r="BI427">
        <f>BG427*dt</f>
        <v>-62.720856760399897</v>
      </c>
      <c r="BJ427">
        <f t="shared" si="373"/>
        <v>108040590007.99738</v>
      </c>
      <c r="BK427">
        <f t="shared" si="374"/>
        <v>-98549173658.47258</v>
      </c>
    </row>
    <row r="428" spans="2:63" x14ac:dyDescent="0.3">
      <c r="B428">
        <f t="shared" si="364"/>
        <v>11704000</v>
      </c>
      <c r="C428">
        <f t="shared" si="343"/>
        <v>109713925696.47932</v>
      </c>
      <c r="D428">
        <f t="shared" si="344"/>
        <v>-102292379557.42409</v>
      </c>
      <c r="E428">
        <f t="shared" si="345"/>
        <v>-20286.436977551544</v>
      </c>
      <c r="F428">
        <f t="shared" si="346"/>
        <v>-21758.635684328539</v>
      </c>
      <c r="G428">
        <f t="shared" si="354"/>
        <v>-20346.850080987169</v>
      </c>
      <c r="H428">
        <f t="shared" si="355"/>
        <v>-21702.309196440619</v>
      </c>
      <c r="I428">
        <f t="shared" si="356"/>
        <v>-569711802.26764071</v>
      </c>
      <c r="J428">
        <f t="shared" si="357"/>
        <v>-607664657.50033736</v>
      </c>
      <c r="K428">
        <f t="shared" si="347"/>
        <v>-109713925696.47932</v>
      </c>
      <c r="L428">
        <f t="shared" si="348"/>
        <v>102292379557.42409</v>
      </c>
      <c r="M428">
        <f t="shared" si="349"/>
        <v>150002921329.0618</v>
      </c>
      <c r="N428">
        <f t="shared" si="350"/>
        <v>-0.73141192667707855</v>
      </c>
      <c r="O428">
        <f t="shared" si="351"/>
        <v>0.68193591598809622</v>
      </c>
      <c r="P428">
        <f t="shared" si="358"/>
        <v>5.8998513923311062E-3</v>
      </c>
      <c r="Q428">
        <f t="shared" si="352"/>
        <v>-4.3152216739733391E-3</v>
      </c>
      <c r="R428">
        <f t="shared" si="353"/>
        <v>4.023320563422958E-3</v>
      </c>
      <c r="S428">
        <f t="shared" si="359"/>
        <v>109429915578.79361</v>
      </c>
      <c r="T428">
        <f t="shared" si="360"/>
        <v>-102597000457.00468</v>
      </c>
      <c r="U428">
        <f t="shared" si="365"/>
        <v>-109429915578.79361</v>
      </c>
      <c r="V428">
        <f t="shared" si="366"/>
        <v>102597000457.00468</v>
      </c>
      <c r="W428">
        <f t="shared" si="367"/>
        <v>150003503046.95059</v>
      </c>
      <c r="X428">
        <f t="shared" si="368"/>
        <v>-0.72951573367284905</v>
      </c>
      <c r="Y428">
        <f t="shared" si="369"/>
        <v>0.68396402999263406</v>
      </c>
      <c r="Z428">
        <f t="shared" si="361"/>
        <v>5.8998056328338731E-3</v>
      </c>
      <c r="AA428">
        <f t="shared" si="370"/>
        <v>-4.3040010347640103E-3</v>
      </c>
      <c r="AB428">
        <f t="shared" si="371"/>
        <v>4.0352548368062981E-3</v>
      </c>
      <c r="AC428">
        <f t="shared" si="362"/>
        <v>-120.51202897339229</v>
      </c>
      <c r="AD428">
        <f t="shared" si="363"/>
        <v>112.98713543057634</v>
      </c>
      <c r="AG428">
        <f t="shared" si="372"/>
        <v>11704000</v>
      </c>
      <c r="AH428">
        <f t="shared" si="375"/>
        <v>-200167837.45986491</v>
      </c>
      <c r="AI428">
        <f t="shared" si="376"/>
        <v>328927754.00852764</v>
      </c>
      <c r="AJ428">
        <f t="shared" si="377"/>
        <v>869.49158765185882</v>
      </c>
      <c r="AK428">
        <f t="shared" si="378"/>
        <v>528.21572245935135</v>
      </c>
      <c r="AL428">
        <f t="shared" si="379"/>
        <v>889.05790492941696</v>
      </c>
      <c r="AM428">
        <f t="shared" si="380"/>
        <v>496.06318048259192</v>
      </c>
      <c r="AN428">
        <f t="shared" si="381"/>
        <v>24893621.338023674</v>
      </c>
      <c r="AO428">
        <f t="shared" si="382"/>
        <v>13889769.053512573</v>
      </c>
      <c r="AP428">
        <f t="shared" si="383"/>
        <v>200167837.45986491</v>
      </c>
      <c r="AQ428">
        <f t="shared" si="384"/>
        <v>-328927754.00852764</v>
      </c>
      <c r="AR428">
        <f t="shared" si="385"/>
        <v>385046270.60971957</v>
      </c>
      <c r="AS428">
        <f t="shared" si="386"/>
        <v>0.51985398311454822</v>
      </c>
      <c r="AT428">
        <f t="shared" si="387"/>
        <v>-0.85425513533132413</v>
      </c>
      <c r="AU428">
        <f>G*Mz/AR428^2</f>
        <v>2.6884358620874521E-3</v>
      </c>
      <c r="AV428">
        <f t="shared" si="388"/>
        <v>1.3975940912541562E-3</v>
      </c>
      <c r="AW428">
        <f t="shared" si="389"/>
        <v>-2.2966101411971015E-3</v>
      </c>
      <c r="AX428">
        <f>AH428+AJ428*dt/2</f>
        <v>-187994955.23273888</v>
      </c>
      <c r="AY428">
        <f>AI428+AK428*dt/2</f>
        <v>336322774.12295854</v>
      </c>
      <c r="AZ428">
        <f t="shared" si="390"/>
        <v>187994955.23273888</v>
      </c>
      <c r="BA428">
        <f t="shared" si="391"/>
        <v>-336322774.12295854</v>
      </c>
      <c r="BB428">
        <f t="shared" si="392"/>
        <v>385298730.32067221</v>
      </c>
      <c r="BC428">
        <f t="shared" si="393"/>
        <v>0.48791999671599356</v>
      </c>
      <c r="BD428">
        <f t="shared" si="394"/>
        <v>-0.87288835300092349</v>
      </c>
      <c r="BE428">
        <f>G*Mz/BB428^2</f>
        <v>2.6849139227325203E-3</v>
      </c>
      <c r="BF428">
        <f t="shared" si="395"/>
        <v>1.3100231923623767E-3</v>
      </c>
      <c r="BG428">
        <f t="shared" si="396"/>
        <v>-2.3436300919632384E-3</v>
      </c>
      <c r="BH428">
        <f>BF428*dt</f>
        <v>36.680649386146548</v>
      </c>
      <c r="BI428">
        <f>BG428*dt</f>
        <v>-65.621642574970679</v>
      </c>
      <c r="BJ428">
        <f t="shared" si="373"/>
        <v>107712247321.88068</v>
      </c>
      <c r="BK428">
        <f t="shared" si="374"/>
        <v>-99003102017.338806</v>
      </c>
    </row>
    <row r="429" spans="2:63" x14ac:dyDescent="0.3">
      <c r="B429">
        <f t="shared" si="364"/>
        <v>11732000</v>
      </c>
      <c r="C429">
        <f t="shared" si="343"/>
        <v>109144213894.21169</v>
      </c>
      <c r="D429">
        <f t="shared" si="344"/>
        <v>-102900044214.92442</v>
      </c>
      <c r="E429">
        <f t="shared" si="345"/>
        <v>-20406.949006524937</v>
      </c>
      <c r="F429">
        <f t="shared" si="346"/>
        <v>-21645.648548897963</v>
      </c>
      <c r="G429">
        <f t="shared" si="354"/>
        <v>-20467.048394184221</v>
      </c>
      <c r="H429">
        <f t="shared" si="355"/>
        <v>-21588.987463286736</v>
      </c>
      <c r="I429">
        <f t="shared" si="356"/>
        <v>-573077355.03715825</v>
      </c>
      <c r="J429">
        <f t="shared" si="357"/>
        <v>-604491648.97202861</v>
      </c>
      <c r="K429">
        <f t="shared" si="347"/>
        <v>-109144213894.21169</v>
      </c>
      <c r="L429">
        <f t="shared" si="348"/>
        <v>102900044214.92442</v>
      </c>
      <c r="M429">
        <f t="shared" si="349"/>
        <v>150002928391.47784</v>
      </c>
      <c r="N429">
        <f t="shared" si="350"/>
        <v>-0.72761388770602509</v>
      </c>
      <c r="O429">
        <f t="shared" si="351"/>
        <v>0.6859869025115013</v>
      </c>
      <c r="P429">
        <f t="shared" si="358"/>
        <v>5.8998508367792309E-3</v>
      </c>
      <c r="Q429">
        <f t="shared" si="352"/>
        <v>-4.2928134042345811E-3</v>
      </c>
      <c r="R429">
        <f t="shared" si="353"/>
        <v>4.0472204008020736E-3</v>
      </c>
      <c r="S429">
        <f t="shared" si="359"/>
        <v>108858516608.12033</v>
      </c>
      <c r="T429">
        <f t="shared" si="360"/>
        <v>-103203083294.60899</v>
      </c>
      <c r="U429">
        <f t="shared" si="365"/>
        <v>-108858516608.12033</v>
      </c>
      <c r="V429">
        <f t="shared" si="366"/>
        <v>103203083294.60899</v>
      </c>
      <c r="W429">
        <f t="shared" si="367"/>
        <v>150003510091.04556</v>
      </c>
      <c r="X429">
        <f t="shared" si="368"/>
        <v>-0.7257064620824405</v>
      </c>
      <c r="Y429">
        <f t="shared" si="369"/>
        <v>0.68800445557553447</v>
      </c>
      <c r="Z429">
        <f t="shared" si="361"/>
        <v>5.8998050787296367E-3</v>
      </c>
      <c r="AA429">
        <f t="shared" si="370"/>
        <v>-4.2815266706608991E-3</v>
      </c>
      <c r="AB429">
        <f t="shared" si="371"/>
        <v>4.0590921811931571E-3</v>
      </c>
      <c r="AC429">
        <f t="shared" si="362"/>
        <v>-119.88274677850518</v>
      </c>
      <c r="AD429">
        <f t="shared" si="363"/>
        <v>113.65458107340839</v>
      </c>
      <c r="AG429">
        <f t="shared" si="372"/>
        <v>11732000</v>
      </c>
      <c r="AH429">
        <f t="shared" si="375"/>
        <v>-175274216.12184125</v>
      </c>
      <c r="AI429">
        <f t="shared" si="376"/>
        <v>342817523.06204021</v>
      </c>
      <c r="AJ429">
        <f t="shared" si="377"/>
        <v>906.17223703800539</v>
      </c>
      <c r="AK429">
        <f t="shared" si="378"/>
        <v>462.59407988438068</v>
      </c>
      <c r="AL429">
        <f t="shared" si="379"/>
        <v>923.30794010322052</v>
      </c>
      <c r="AM429">
        <f t="shared" si="380"/>
        <v>429.07848694251817</v>
      </c>
      <c r="AN429">
        <f t="shared" si="381"/>
        <v>25852622.322890174</v>
      </c>
      <c r="AO429">
        <f t="shared" si="382"/>
        <v>12014197.634390509</v>
      </c>
      <c r="AP429">
        <f t="shared" si="383"/>
        <v>175274216.12184125</v>
      </c>
      <c r="AQ429">
        <f t="shared" si="384"/>
        <v>-342817523.06204021</v>
      </c>
      <c r="AR429">
        <f t="shared" si="385"/>
        <v>385025849.72377944</v>
      </c>
      <c r="AS429">
        <f t="shared" si="386"/>
        <v>0.45522713928839931</v>
      </c>
      <c r="AT429">
        <f t="shared" si="387"/>
        <v>-0.89037534313080591</v>
      </c>
      <c r="AU429">
        <f>G*Mz/AR429^2</f>
        <v>2.6887210465654696E-3</v>
      </c>
      <c r="AV429">
        <f t="shared" si="388"/>
        <v>1.2239787903725098E-3</v>
      </c>
      <c r="AW429">
        <f t="shared" si="389"/>
        <v>-2.3939709244187495E-3</v>
      </c>
      <c r="AX429">
        <f>AH429+AJ429*dt/2</f>
        <v>-162587804.80330917</v>
      </c>
      <c r="AY429">
        <f>AI429+AK429*dt/2</f>
        <v>349293840.18042153</v>
      </c>
      <c r="AZ429">
        <f t="shared" si="390"/>
        <v>162587804.80330917</v>
      </c>
      <c r="BA429">
        <f t="shared" si="391"/>
        <v>-349293840.18042153</v>
      </c>
      <c r="BB429">
        <f t="shared" si="392"/>
        <v>385280392.7774483</v>
      </c>
      <c r="BC429">
        <f t="shared" si="393"/>
        <v>0.42199864787104724</v>
      </c>
      <c r="BD429">
        <f t="shared" si="394"/>
        <v>-0.90659645995062643</v>
      </c>
      <c r="BE429">
        <f>G*Mz/BB429^2</f>
        <v>2.6851695074843257E-3</v>
      </c>
      <c r="BF429">
        <f t="shared" si="395"/>
        <v>1.1331379014629514E-3</v>
      </c>
      <c r="BG429">
        <f t="shared" si="396"/>
        <v>-2.4343651698526566E-3</v>
      </c>
      <c r="BH429">
        <f>BF429*dt</f>
        <v>31.727861240962639</v>
      </c>
      <c r="BI429">
        <f>BG429*dt</f>
        <v>-68.162224755874391</v>
      </c>
      <c r="BJ429">
        <f t="shared" si="373"/>
        <v>107391471732.99327</v>
      </c>
      <c r="BK429">
        <f t="shared" si="374"/>
        <v>-99471868984.304016</v>
      </c>
    </row>
    <row r="430" spans="2:63" x14ac:dyDescent="0.3">
      <c r="B430">
        <f t="shared" si="364"/>
        <v>11760000</v>
      </c>
      <c r="C430">
        <f t="shared" si="343"/>
        <v>108571136539.17453</v>
      </c>
      <c r="D430">
        <f t="shared" si="344"/>
        <v>-103504535863.89645</v>
      </c>
      <c r="E430">
        <f t="shared" si="345"/>
        <v>-20526.831753303442</v>
      </c>
      <c r="F430">
        <f t="shared" si="346"/>
        <v>-21531.993967824554</v>
      </c>
      <c r="G430">
        <f t="shared" si="354"/>
        <v>-20586.615572104321</v>
      </c>
      <c r="H430">
        <f t="shared" si="355"/>
        <v>-21475.000031734333</v>
      </c>
      <c r="I430">
        <f t="shared" si="356"/>
        <v>-576425236.01892102</v>
      </c>
      <c r="J430">
        <f t="shared" si="357"/>
        <v>-601300000.88856137</v>
      </c>
      <c r="K430">
        <f t="shared" si="347"/>
        <v>-108571136539.17453</v>
      </c>
      <c r="L430">
        <f t="shared" si="348"/>
        <v>103504535863.89645</v>
      </c>
      <c r="M430">
        <f t="shared" si="349"/>
        <v>150002935417.30676</v>
      </c>
      <c r="N430">
        <f t="shared" si="350"/>
        <v>-0.72379341268976272</v>
      </c>
      <c r="O430">
        <f t="shared" si="351"/>
        <v>0.6900167358455207</v>
      </c>
      <c r="P430">
        <f t="shared" si="358"/>
        <v>5.8998502841054908E-3</v>
      </c>
      <c r="Q430">
        <f t="shared" si="352"/>
        <v>-4.2702727714913789E-3</v>
      </c>
      <c r="R430">
        <f t="shared" si="353"/>
        <v>4.0709954350157387E-3</v>
      </c>
      <c r="S430">
        <f t="shared" si="359"/>
        <v>108283760894.62828</v>
      </c>
      <c r="T430">
        <f t="shared" si="360"/>
        <v>-103805983779.446</v>
      </c>
      <c r="U430">
        <f t="shared" si="365"/>
        <v>-108283760894.62828</v>
      </c>
      <c r="V430">
        <f t="shared" si="366"/>
        <v>103805983779.446</v>
      </c>
      <c r="W430">
        <f t="shared" si="367"/>
        <v>150003517098.44553</v>
      </c>
      <c r="X430">
        <f t="shared" si="368"/>
        <v>-0.72187481326563119</v>
      </c>
      <c r="Y430">
        <f t="shared" si="369"/>
        <v>0.69202366576057928</v>
      </c>
      <c r="Z430">
        <f t="shared" si="361"/>
        <v>5.8998045275119888E-3</v>
      </c>
      <c r="AA430">
        <f t="shared" si="370"/>
        <v>-4.258920291601442E-3</v>
      </c>
      <c r="AB430">
        <f t="shared" si="371"/>
        <v>4.082804356399709E-3</v>
      </c>
      <c r="AC430">
        <f t="shared" si="362"/>
        <v>-119.24976816484038</v>
      </c>
      <c r="AD430">
        <f t="shared" si="363"/>
        <v>114.31852197919186</v>
      </c>
      <c r="AG430">
        <f t="shared" si="372"/>
        <v>11760000</v>
      </c>
      <c r="AH430">
        <f t="shared" si="375"/>
        <v>-149421593.79895109</v>
      </c>
      <c r="AI430">
        <f t="shared" si="376"/>
        <v>354831720.69643074</v>
      </c>
      <c r="AJ430">
        <f t="shared" si="377"/>
        <v>937.90009827896802</v>
      </c>
      <c r="AK430">
        <f t="shared" si="378"/>
        <v>394.4318551285063</v>
      </c>
      <c r="AL430">
        <f t="shared" si="379"/>
        <v>952.51017095925999</v>
      </c>
      <c r="AM430">
        <f t="shared" si="380"/>
        <v>359.73728992648336</v>
      </c>
      <c r="AN430">
        <f t="shared" si="381"/>
        <v>26670284.786859281</v>
      </c>
      <c r="AO430">
        <f t="shared" si="382"/>
        <v>10072644.117941534</v>
      </c>
      <c r="AP430">
        <f t="shared" si="383"/>
        <v>149421593.79895109</v>
      </c>
      <c r="AQ430">
        <f t="shared" si="384"/>
        <v>-354831720.69643074</v>
      </c>
      <c r="AR430">
        <f t="shared" si="385"/>
        <v>385009561.83685696</v>
      </c>
      <c r="AS430">
        <f t="shared" si="386"/>
        <v>0.3880983970529715</v>
      </c>
      <c r="AT430">
        <f t="shared" si="387"/>
        <v>-0.92161794372989181</v>
      </c>
      <c r="AU430">
        <f>G*Mz/AR430^2</f>
        <v>2.6889485448671258E-3</v>
      </c>
      <c r="AV430">
        <f t="shared" si="388"/>
        <v>1.0435766200208518E-3</v>
      </c>
      <c r="AW430">
        <f t="shared" si="389"/>
        <v>-2.4781832287159252E-3</v>
      </c>
      <c r="AX430">
        <f>AH430+AJ430*dt/2</f>
        <v>-136290992.42304555</v>
      </c>
      <c r="AY430">
        <f>AI430+AK430*dt/2</f>
        <v>360353766.66822982</v>
      </c>
      <c r="AZ430">
        <f t="shared" si="390"/>
        <v>136290992.42304555</v>
      </c>
      <c r="BA430">
        <f t="shared" si="391"/>
        <v>-360353766.66822982</v>
      </c>
      <c r="BB430">
        <f t="shared" si="392"/>
        <v>385266234.91767311</v>
      </c>
      <c r="BC430">
        <f t="shared" si="393"/>
        <v>0.35375794728590565</v>
      </c>
      <c r="BD430">
        <f t="shared" si="394"/>
        <v>-0.93533700596740121</v>
      </c>
      <c r="BE430">
        <f>G*Mz/BB430^2</f>
        <v>2.6853668616691954E-3</v>
      </c>
      <c r="BF430">
        <f t="shared" si="395"/>
        <v>9.4996986869368908E-4</v>
      </c>
      <c r="BG430">
        <f t="shared" si="396"/>
        <v>-2.5117230003177419E-3</v>
      </c>
      <c r="BH430">
        <f>BF430*dt</f>
        <v>26.599156323423294</v>
      </c>
      <c r="BI430">
        <f>BG430*dt</f>
        <v>-70.328244008896775</v>
      </c>
      <c r="BJ430">
        <f t="shared" si="373"/>
        <v>107076920601.18501</v>
      </c>
      <c r="BK430">
        <f t="shared" si="374"/>
        <v>-99956218656.932144</v>
      </c>
    </row>
    <row r="431" spans="2:63" x14ac:dyDescent="0.3">
      <c r="B431">
        <f t="shared" si="364"/>
        <v>11788000</v>
      </c>
      <c r="C431">
        <f t="shared" si="343"/>
        <v>107994711303.15561</v>
      </c>
      <c r="D431">
        <f t="shared" si="344"/>
        <v>-104105835864.78502</v>
      </c>
      <c r="E431">
        <f t="shared" si="345"/>
        <v>-20646.081521468284</v>
      </c>
      <c r="F431">
        <f t="shared" si="346"/>
        <v>-21417.675445845362</v>
      </c>
      <c r="G431">
        <f t="shared" si="354"/>
        <v>-20705.547928059867</v>
      </c>
      <c r="H431">
        <f t="shared" si="355"/>
        <v>-21360.350416782469</v>
      </c>
      <c r="I431">
        <f t="shared" si="356"/>
        <v>-579755341.98567629</v>
      </c>
      <c r="J431">
        <f t="shared" si="357"/>
        <v>-598089811.66990912</v>
      </c>
      <c r="K431">
        <f t="shared" si="347"/>
        <v>-107994711303.15561</v>
      </c>
      <c r="L431">
        <f t="shared" si="348"/>
        <v>104105835864.78502</v>
      </c>
      <c r="M431">
        <f t="shared" si="349"/>
        <v>150002942406.33243</v>
      </c>
      <c r="N431">
        <f t="shared" si="350"/>
        <v>-0.71995061943929295</v>
      </c>
      <c r="O431">
        <f t="shared" si="351"/>
        <v>0.69402529173581162</v>
      </c>
      <c r="P431">
        <f t="shared" si="358"/>
        <v>5.899849734326887E-3</v>
      </c>
      <c r="Q431">
        <f t="shared" si="352"/>
        <v>-4.2476004708273899E-3</v>
      </c>
      <c r="R431">
        <f t="shared" si="353"/>
        <v>4.0946449330636686E-3</v>
      </c>
      <c r="S431">
        <f t="shared" si="359"/>
        <v>107705666161.85506</v>
      </c>
      <c r="T431">
        <f t="shared" si="360"/>
        <v>-104405683321.02686</v>
      </c>
      <c r="U431">
        <f t="shared" si="365"/>
        <v>-107705666161.85506</v>
      </c>
      <c r="V431">
        <f t="shared" si="366"/>
        <v>104405683321.02686</v>
      </c>
      <c r="W431">
        <f t="shared" si="367"/>
        <v>150003524068.93484</v>
      </c>
      <c r="X431">
        <f t="shared" si="368"/>
        <v>-0.71802090537791896</v>
      </c>
      <c r="Y431">
        <f t="shared" si="369"/>
        <v>0.69602153662101107</v>
      </c>
      <c r="Z431">
        <f t="shared" si="361"/>
        <v>5.8998039791978906E-3</v>
      </c>
      <c r="AA431">
        <f t="shared" si="370"/>
        <v>-4.2361825946959182E-3</v>
      </c>
      <c r="AB431">
        <f t="shared" si="371"/>
        <v>4.1063906313640718E-3</v>
      </c>
      <c r="AC431">
        <f t="shared" si="362"/>
        <v>-118.61311265148571</v>
      </c>
      <c r="AD431">
        <f t="shared" si="363"/>
        <v>114.97893767819401</v>
      </c>
      <c r="AG431">
        <f t="shared" si="372"/>
        <v>11788000</v>
      </c>
      <c r="AH431">
        <f t="shared" si="375"/>
        <v>-122751309.01209182</v>
      </c>
      <c r="AI431">
        <f t="shared" si="376"/>
        <v>364904364.8143723</v>
      </c>
      <c r="AJ431">
        <f t="shared" si="377"/>
        <v>964.49925460239126</v>
      </c>
      <c r="AK431">
        <f t="shared" si="378"/>
        <v>324.10361111960952</v>
      </c>
      <c r="AL431">
        <f t="shared" si="379"/>
        <v>976.50270060953858</v>
      </c>
      <c r="AM431">
        <f t="shared" si="380"/>
        <v>288.42081575006904</v>
      </c>
      <c r="AN431">
        <f t="shared" si="381"/>
        <v>27342075.61706708</v>
      </c>
      <c r="AO431">
        <f t="shared" si="382"/>
        <v>8075782.8410019334</v>
      </c>
      <c r="AP431">
        <f t="shared" si="383"/>
        <v>122751309.01209182</v>
      </c>
      <c r="AQ431">
        <f t="shared" si="384"/>
        <v>-364904364.8143723</v>
      </c>
      <c r="AR431">
        <f t="shared" si="385"/>
        <v>384997505.60849422</v>
      </c>
      <c r="AS431">
        <f t="shared" si="386"/>
        <v>0.31883663458567496</v>
      </c>
      <c r="AT431">
        <f t="shared" si="387"/>
        <v>-0.94780968577351066</v>
      </c>
      <c r="AU431">
        <f>G*Mz/AR431^2</f>
        <v>2.6891169567910241E-3</v>
      </c>
      <c r="AV431">
        <f t="shared" si="388"/>
        <v>8.5738900051052203E-4</v>
      </c>
      <c r="AW431">
        <f t="shared" si="389"/>
        <v>-2.5487710978243198E-3</v>
      </c>
      <c r="AX431">
        <f>AH431+AJ431*dt/2</f>
        <v>-109248319.44765833</v>
      </c>
      <c r="AY431">
        <f>AI431+AK431*dt/2</f>
        <v>369441815.37004685</v>
      </c>
      <c r="AZ431">
        <f t="shared" si="390"/>
        <v>109248319.44765833</v>
      </c>
      <c r="BA431">
        <f t="shared" si="391"/>
        <v>-369441815.37004685</v>
      </c>
      <c r="BB431">
        <f t="shared" si="392"/>
        <v>385256343.55069798</v>
      </c>
      <c r="BC431">
        <f t="shared" si="393"/>
        <v>0.28357305798205956</v>
      </c>
      <c r="BD431">
        <f t="shared" si="394"/>
        <v>-0.95895063521888513</v>
      </c>
      <c r="BE431">
        <f>G*Mz/BB431^2</f>
        <v>2.6855047557779992E-3</v>
      </c>
      <c r="BF431">
        <f t="shared" si="395"/>
        <v>7.615367958213313E-4</v>
      </c>
      <c r="BG431">
        <f t="shared" si="396"/>
        <v>-2.5752664914366493E-3</v>
      </c>
      <c r="BH431">
        <f>BF431*dt</f>
        <v>21.323030282997276</v>
      </c>
      <c r="BI431">
        <f>BG431*dt</f>
        <v>-72.107461760226187</v>
      </c>
      <c r="BJ431">
        <f t="shared" si="373"/>
        <v>106767198213.0347</v>
      </c>
      <c r="BK431">
        <f t="shared" si="374"/>
        <v>-100456792216.6413</v>
      </c>
    </row>
    <row r="432" spans="2:63" x14ac:dyDescent="0.3">
      <c r="B432">
        <f t="shared" si="364"/>
        <v>11816000</v>
      </c>
      <c r="C432">
        <f t="shared" si="343"/>
        <v>107414955961.16994</v>
      </c>
      <c r="D432">
        <f t="shared" si="344"/>
        <v>-104703925676.45493</v>
      </c>
      <c r="E432">
        <f t="shared" si="345"/>
        <v>-20764.694634119769</v>
      </c>
      <c r="F432">
        <f t="shared" si="346"/>
        <v>-21302.696508167166</v>
      </c>
      <c r="G432">
        <f t="shared" si="354"/>
        <v>-20823.841794939159</v>
      </c>
      <c r="H432">
        <f t="shared" si="355"/>
        <v>-21245.04215384573</v>
      </c>
      <c r="I432">
        <f t="shared" si="356"/>
        <v>-583067570.25829649</v>
      </c>
      <c r="J432">
        <f t="shared" si="357"/>
        <v>-594861180.30768049</v>
      </c>
      <c r="K432">
        <f t="shared" si="347"/>
        <v>-107414955961.16994</v>
      </c>
      <c r="L432">
        <f t="shared" si="348"/>
        <v>104703925676.45493</v>
      </c>
      <c r="M432">
        <f t="shared" si="349"/>
        <v>150002949358.33987</v>
      </c>
      <c r="N432">
        <f t="shared" si="350"/>
        <v>-0.71608562645370333</v>
      </c>
      <c r="O432">
        <f t="shared" si="351"/>
        <v>0.69801244658416173</v>
      </c>
      <c r="P432">
        <f t="shared" si="358"/>
        <v>5.8998491874603281E-3</v>
      </c>
      <c r="Q432">
        <f t="shared" si="352"/>
        <v>-4.2247972013849016E-3</v>
      </c>
      <c r="R432">
        <f t="shared" si="353"/>
        <v>4.1181681658167624E-3</v>
      </c>
      <c r="S432">
        <f t="shared" si="359"/>
        <v>107124250236.29227</v>
      </c>
      <c r="T432">
        <f t="shared" si="360"/>
        <v>-105002163427.56926</v>
      </c>
      <c r="U432">
        <f t="shared" si="365"/>
        <v>-107124250236.29227</v>
      </c>
      <c r="V432">
        <f t="shared" si="366"/>
        <v>105002163427.56926</v>
      </c>
      <c r="W432">
        <f t="shared" si="367"/>
        <v>150003531002.29916</v>
      </c>
      <c r="X432">
        <f t="shared" si="368"/>
        <v>-0.71414485726106225</v>
      </c>
      <c r="Y432">
        <f t="shared" si="369"/>
        <v>0.69999794488810962</v>
      </c>
      <c r="Z432">
        <f t="shared" si="361"/>
        <v>5.899803433804203E-3</v>
      </c>
      <c r="AA432">
        <f t="shared" si="370"/>
        <v>-4.213314281102427E-3</v>
      </c>
      <c r="AB432">
        <f t="shared" si="371"/>
        <v>4.1298502789067545E-3</v>
      </c>
      <c r="AC432">
        <f t="shared" si="362"/>
        <v>-117.97279987086796</v>
      </c>
      <c r="AD432">
        <f t="shared" si="363"/>
        <v>115.63580780938912</v>
      </c>
      <c r="AG432">
        <f t="shared" si="372"/>
        <v>11816000</v>
      </c>
      <c r="AH432">
        <f t="shared" si="375"/>
        <v>-95409233.395024732</v>
      </c>
      <c r="AI432">
        <f t="shared" si="376"/>
        <v>372980147.65537423</v>
      </c>
      <c r="AJ432">
        <f t="shared" si="377"/>
        <v>985.82228488538851</v>
      </c>
      <c r="AK432">
        <f t="shared" si="378"/>
        <v>251.99614935938334</v>
      </c>
      <c r="AL432">
        <f t="shared" si="379"/>
        <v>995.15260282317195</v>
      </c>
      <c r="AM432">
        <f t="shared" si="380"/>
        <v>215.521447296768</v>
      </c>
      <c r="AN432">
        <f t="shared" si="381"/>
        <v>27864272.879048813</v>
      </c>
      <c r="AO432">
        <f t="shared" si="382"/>
        <v>6034600.5243095038</v>
      </c>
      <c r="AP432">
        <f t="shared" si="383"/>
        <v>95409233.395024732</v>
      </c>
      <c r="AQ432">
        <f t="shared" si="384"/>
        <v>-372980147.65537423</v>
      </c>
      <c r="AR432">
        <f t="shared" si="385"/>
        <v>384989756.17807168</v>
      </c>
      <c r="AS432">
        <f t="shared" si="386"/>
        <v>0.24782278453895931</v>
      </c>
      <c r="AT432">
        <f t="shared" si="387"/>
        <v>-0.96880538162386176</v>
      </c>
      <c r="AU432">
        <f>G*Mz/AR432^2</f>
        <v>2.6892252159545727E-3</v>
      </c>
      <c r="AV432">
        <f t="shared" si="388"/>
        <v>6.6645128127024644E-4</v>
      </c>
      <c r="AW432">
        <f t="shared" si="389"/>
        <v>-2.6053358616153818E-3</v>
      </c>
      <c r="AX432">
        <f>AH432+AJ432*dt/2</f>
        <v>-81607721.406629294</v>
      </c>
      <c r="AY432">
        <f>AI432+AK432*dt/2</f>
        <v>376508093.7464056</v>
      </c>
      <c r="AZ432">
        <f t="shared" si="390"/>
        <v>81607721.406629294</v>
      </c>
      <c r="BA432">
        <f t="shared" si="391"/>
        <v>-376508093.7464056</v>
      </c>
      <c r="BB432">
        <f t="shared" si="392"/>
        <v>385250781.76394939</v>
      </c>
      <c r="BC432">
        <f t="shared" si="393"/>
        <v>0.21183012538734294</v>
      </c>
      <c r="BD432">
        <f t="shared" si="394"/>
        <v>-0.97730650155331644</v>
      </c>
      <c r="BE432">
        <f>G*Mz/BB432^2</f>
        <v>2.685582296503607E-3</v>
      </c>
      <c r="BF432">
        <f t="shared" si="395"/>
        <v>5.688872346063875E-4</v>
      </c>
      <c r="BG432">
        <f t="shared" si="396"/>
        <v>-2.6246370388294613E-3</v>
      </c>
      <c r="BH432">
        <f>BF432*dt</f>
        <v>15.928842568978849</v>
      </c>
      <c r="BI432">
        <f>BG432*dt</f>
        <v>-73.489837087224913</v>
      </c>
      <c r="BJ432">
        <f t="shared" si="373"/>
        <v>106460863627.2197</v>
      </c>
      <c r="BK432">
        <f t="shared" si="374"/>
        <v>-100974124199.90118</v>
      </c>
    </row>
    <row r="433" spans="2:63" x14ac:dyDescent="0.3">
      <c r="B433">
        <f t="shared" si="364"/>
        <v>11844000</v>
      </c>
      <c r="C433">
        <f t="shared" si="343"/>
        <v>106831888390.91164</v>
      </c>
      <c r="D433">
        <f t="shared" si="344"/>
        <v>-105298786856.7626</v>
      </c>
      <c r="E433">
        <f t="shared" si="345"/>
        <v>-20882.667433990639</v>
      </c>
      <c r="F433">
        <f t="shared" si="346"/>
        <v>-21187.060700357775</v>
      </c>
      <c r="G433">
        <f t="shared" si="354"/>
        <v>-20941.493525319445</v>
      </c>
      <c r="H433">
        <f t="shared" si="355"/>
        <v>-21129.07879864522</v>
      </c>
      <c r="I433">
        <f t="shared" si="356"/>
        <v>-586361818.70894444</v>
      </c>
      <c r="J433">
        <f t="shared" si="357"/>
        <v>-591614206.36206615</v>
      </c>
      <c r="K433">
        <f t="shared" si="347"/>
        <v>-106831888390.91164</v>
      </c>
      <c r="L433">
        <f t="shared" si="348"/>
        <v>105298786856.7626</v>
      </c>
      <c r="M433">
        <f t="shared" si="349"/>
        <v>150002956273.11523</v>
      </c>
      <c r="N433">
        <f t="shared" si="350"/>
        <v>-0.71219855291651291</v>
      </c>
      <c r="O433">
        <f t="shared" si="351"/>
        <v>0.70197807745229834</v>
      </c>
      <c r="P433">
        <f t="shared" si="358"/>
        <v>5.8998486435226372E-3</v>
      </c>
      <c r="Q433">
        <f t="shared" si="352"/>
        <v>-4.2018636663432741E-3</v>
      </c>
      <c r="R433">
        <f t="shared" si="353"/>
        <v>4.1415644080395712E-3</v>
      </c>
      <c r="S433">
        <f t="shared" si="359"/>
        <v>106539531046.83577</v>
      </c>
      <c r="T433">
        <f t="shared" si="360"/>
        <v>-105595405706.56761</v>
      </c>
      <c r="U433">
        <f t="shared" si="365"/>
        <v>-106539531046.83577</v>
      </c>
      <c r="V433">
        <f t="shared" si="366"/>
        <v>105595405706.56761</v>
      </c>
      <c r="W433">
        <f t="shared" si="367"/>
        <v>150003537898.32523</v>
      </c>
      <c r="X433">
        <f t="shared" si="368"/>
        <v>-0.71024678843941635</v>
      </c>
      <c r="Y433">
        <f t="shared" si="369"/>
        <v>0.70395276795499218</v>
      </c>
      <c r="Z433">
        <f t="shared" si="361"/>
        <v>5.8998028913477005E-3</v>
      </c>
      <c r="AA433">
        <f t="shared" si="370"/>
        <v>-4.1903160560052876E-3</v>
      </c>
      <c r="AB433">
        <f t="shared" si="371"/>
        <v>4.1531825757530798E-3</v>
      </c>
      <c r="AC433">
        <f t="shared" si="362"/>
        <v>-117.32884956814806</v>
      </c>
      <c r="AD433">
        <f t="shared" si="363"/>
        <v>116.28911212108623</v>
      </c>
      <c r="AG433">
        <f t="shared" si="372"/>
        <v>11844000</v>
      </c>
      <c r="AH433">
        <f t="shared" si="375"/>
        <v>-67544960.515975922</v>
      </c>
      <c r="AI433">
        <f t="shared" si="376"/>
        <v>379014748.17968374</v>
      </c>
      <c r="AJ433">
        <f t="shared" si="377"/>
        <v>1001.7511274543674</v>
      </c>
      <c r="AK433">
        <f t="shared" si="378"/>
        <v>178.50631227215843</v>
      </c>
      <c r="AL433">
        <f t="shared" si="379"/>
        <v>1008.3566999932978</v>
      </c>
      <c r="AM433">
        <f t="shared" si="380"/>
        <v>141.44049132415225</v>
      </c>
      <c r="AN433">
        <f t="shared" si="381"/>
        <v>28233987.599812336</v>
      </c>
      <c r="AO433">
        <f t="shared" si="382"/>
        <v>3960333.757076263</v>
      </c>
      <c r="AP433">
        <f t="shared" si="383"/>
        <v>67544960.515975922</v>
      </c>
      <c r="AQ433">
        <f t="shared" si="384"/>
        <v>-379014748.17968374</v>
      </c>
      <c r="AR433">
        <f t="shared" si="385"/>
        <v>384986364.73103023</v>
      </c>
      <c r="AS433">
        <f t="shared" si="386"/>
        <v>0.17544766958997637</v>
      </c>
      <c r="AT433">
        <f t="shared" si="387"/>
        <v>-0.98448875830831428</v>
      </c>
      <c r="AU433">
        <f>G*Mz/AR433^2</f>
        <v>2.6892725963602697E-3</v>
      </c>
      <c r="AV433">
        <f t="shared" si="388"/>
        <v>4.7182660992359449E-4</v>
      </c>
      <c r="AW433">
        <f t="shared" si="389"/>
        <v>-2.6475586391432986E-3</v>
      </c>
      <c r="AX433">
        <f>AH433+AJ433*dt/2</f>
        <v>-53520444.731614776</v>
      </c>
      <c r="AY433">
        <f>AI433+AK433*dt/2</f>
        <v>381513836.55149394</v>
      </c>
      <c r="AZ433">
        <f t="shared" si="390"/>
        <v>53520444.731614776</v>
      </c>
      <c r="BA433">
        <f t="shared" si="391"/>
        <v>-381513836.55149394</v>
      </c>
      <c r="BB433">
        <f t="shared" si="392"/>
        <v>385249588.55852121</v>
      </c>
      <c r="BC433">
        <f t="shared" si="393"/>
        <v>0.13892408018363081</v>
      </c>
      <c r="BD433">
        <f t="shared" si="394"/>
        <v>-0.99030303440165834</v>
      </c>
      <c r="BE433">
        <f>G*Mz/BB433^2</f>
        <v>2.6855989322453785E-3</v>
      </c>
      <c r="BF433">
        <f t="shared" si="395"/>
        <v>3.7309436140433027E-4</v>
      </c>
      <c r="BG433">
        <f t="shared" si="396"/>
        <v>-2.6595567717884521E-3</v>
      </c>
      <c r="BH433">
        <f>BF433*dt</f>
        <v>10.446642119321247</v>
      </c>
      <c r="BI433">
        <f>BG433*dt</f>
        <v>-74.467589610076658</v>
      </c>
      <c r="BJ433">
        <f t="shared" si="373"/>
        <v>106156438785.75188</v>
      </c>
      <c r="BK433">
        <f t="shared" si="374"/>
        <v>-101508639374.96576</v>
      </c>
    </row>
    <row r="434" spans="2:63" x14ac:dyDescent="0.3">
      <c r="B434">
        <f t="shared" si="364"/>
        <v>11872000</v>
      </c>
      <c r="C434">
        <f t="shared" si="343"/>
        <v>106245526572.2027</v>
      </c>
      <c r="D434">
        <f t="shared" si="344"/>
        <v>-105890401063.12466</v>
      </c>
      <c r="E434">
        <f t="shared" si="345"/>
        <v>-20999.996283558787</v>
      </c>
      <c r="F434">
        <f t="shared" si="346"/>
        <v>-21070.77158823669</v>
      </c>
      <c r="G434">
        <f t="shared" si="354"/>
        <v>-21058.499491579347</v>
      </c>
      <c r="H434">
        <f t="shared" si="355"/>
        <v>-21012.463927098914</v>
      </c>
      <c r="I434">
        <f t="shared" si="356"/>
        <v>-589637985.76422167</v>
      </c>
      <c r="J434">
        <f t="shared" si="357"/>
        <v>-588348989.95876956</v>
      </c>
      <c r="K434">
        <f t="shared" si="347"/>
        <v>-106245526572.2027</v>
      </c>
      <c r="L434">
        <f t="shared" si="348"/>
        <v>105890401063.12466</v>
      </c>
      <c r="M434">
        <f t="shared" si="349"/>
        <v>150002963150.44586</v>
      </c>
      <c r="N434">
        <f t="shared" si="350"/>
        <v>-0.70828951869199719</v>
      </c>
      <c r="O434">
        <f t="shared" si="351"/>
        <v>0.70592206206567809</v>
      </c>
      <c r="P434">
        <f t="shared" si="358"/>
        <v>5.8998481025305406E-3</v>
      </c>
      <c r="Q434">
        <f t="shared" si="352"/>
        <v>-4.1788005728972495E-3</v>
      </c>
      <c r="R434">
        <f t="shared" si="353"/>
        <v>4.1648329384126378E-3</v>
      </c>
      <c r="S434">
        <f t="shared" si="359"/>
        <v>105951526624.23288</v>
      </c>
      <c r="T434">
        <f t="shared" si="360"/>
        <v>-106185391865.35999</v>
      </c>
      <c r="U434">
        <f t="shared" si="365"/>
        <v>-105951526624.23288</v>
      </c>
      <c r="V434">
        <f t="shared" si="366"/>
        <v>106185391865.35999</v>
      </c>
      <c r="W434">
        <f t="shared" si="367"/>
        <v>150003544756.80093</v>
      </c>
      <c r="X434">
        <f t="shared" si="368"/>
        <v>-0.70632681911624762</v>
      </c>
      <c r="Y434">
        <f t="shared" si="369"/>
        <v>0.70788588388039209</v>
      </c>
      <c r="Z434">
        <f t="shared" si="361"/>
        <v>5.8998023518450644E-3</v>
      </c>
      <c r="AA434">
        <f t="shared" si="370"/>
        <v>-4.1671886285932812E-3</v>
      </c>
      <c r="AB434">
        <f t="shared" si="371"/>
        <v>4.1763868025554594E-3</v>
      </c>
      <c r="AC434">
        <f t="shared" si="362"/>
        <v>-116.68128160061187</v>
      </c>
      <c r="AD434">
        <f t="shared" si="363"/>
        <v>116.93883047155286</v>
      </c>
      <c r="AG434">
        <f t="shared" si="372"/>
        <v>11872000</v>
      </c>
      <c r="AH434">
        <f t="shared" si="375"/>
        <v>-39310972.916163586</v>
      </c>
      <c r="AI434">
        <f t="shared" si="376"/>
        <v>382975081.93676001</v>
      </c>
      <c r="AJ434">
        <f t="shared" si="377"/>
        <v>1012.1977695736887</v>
      </c>
      <c r="AK434">
        <f t="shared" si="378"/>
        <v>104.03872266208177</v>
      </c>
      <c r="AL434">
        <f t="shared" si="379"/>
        <v>1016.0421640470005</v>
      </c>
      <c r="AM434">
        <f t="shared" si="380"/>
        <v>66.585890050847496</v>
      </c>
      <c r="AN434">
        <f t="shared" si="381"/>
        <v>28449180.593316015</v>
      </c>
      <c r="AO434">
        <f t="shared" si="382"/>
        <v>1864404.92142373</v>
      </c>
      <c r="AP434">
        <f t="shared" si="383"/>
        <v>39310972.916163586</v>
      </c>
      <c r="AQ434">
        <f t="shared" si="384"/>
        <v>-382975081.93676001</v>
      </c>
      <c r="AR434">
        <f t="shared" si="385"/>
        <v>384987358.20294595</v>
      </c>
      <c r="AS434">
        <f t="shared" si="386"/>
        <v>0.10210977601877727</v>
      </c>
      <c r="AT434">
        <f t="shared" si="387"/>
        <v>-0.99477313677109058</v>
      </c>
      <c r="AU434">
        <f>G*Mz/AR434^2</f>
        <v>2.6892587168741299E-3</v>
      </c>
      <c r="AV434">
        <f t="shared" si="388"/>
        <v>2.7459960523656176E-4</v>
      </c>
      <c r="AW434">
        <f t="shared" si="389"/>
        <v>-2.6752023293738765E-3</v>
      </c>
      <c r="AX434">
        <f>AH434+AJ434*dt/2</f>
        <v>-25140204.142131947</v>
      </c>
      <c r="AY434">
        <f>AI434+AK434*dt/2</f>
        <v>384431624.05402917</v>
      </c>
      <c r="AZ434">
        <f t="shared" si="390"/>
        <v>25140204.142131947</v>
      </c>
      <c r="BA434">
        <f t="shared" si="391"/>
        <v>-384431624.05402917</v>
      </c>
      <c r="BB434">
        <f t="shared" si="392"/>
        <v>385252778.62349868</v>
      </c>
      <c r="BC434">
        <f t="shared" si="393"/>
        <v>6.5256386292546542E-2</v>
      </c>
      <c r="BD434">
        <f t="shared" si="394"/>
        <v>-0.99786853044278234</v>
      </c>
      <c r="BE434">
        <f>G*Mz/BB434^2</f>
        <v>2.6855544565135871E-3</v>
      </c>
      <c r="BF434">
        <f t="shared" si="395"/>
        <v>1.7524957902392051E-4</v>
      </c>
      <c r="BG434">
        <f t="shared" si="396"/>
        <v>-2.6798302789452781E-3</v>
      </c>
      <c r="BH434">
        <f>BF434*dt</f>
        <v>4.9069882126697744</v>
      </c>
      <c r="BI434">
        <f>BG434*dt</f>
        <v>-75.035247810467794</v>
      </c>
      <c r="BJ434">
        <f t="shared" si="373"/>
        <v>105852416843.04106</v>
      </c>
      <c r="BK434">
        <f t="shared" si="374"/>
        <v>-102060650243.75706</v>
      </c>
    </row>
    <row r="435" spans="2:63" x14ac:dyDescent="0.3">
      <c r="B435">
        <f t="shared" si="364"/>
        <v>11900000</v>
      </c>
      <c r="C435">
        <f t="shared" si="343"/>
        <v>105655888586.43848</v>
      </c>
      <c r="D435">
        <f t="shared" si="344"/>
        <v>-106478750053.08344</v>
      </c>
      <c r="E435">
        <f t="shared" si="345"/>
        <v>-21116.6775651594</v>
      </c>
      <c r="F435">
        <f t="shared" si="346"/>
        <v>-20953.832757765136</v>
      </c>
      <c r="G435">
        <f t="shared" si="354"/>
        <v>-21174.856086010692</v>
      </c>
      <c r="H435">
        <f t="shared" si="355"/>
        <v>-20895.20113521137</v>
      </c>
      <c r="I435">
        <f t="shared" si="356"/>
        <v>-592895970.40829933</v>
      </c>
      <c r="J435">
        <f t="shared" si="357"/>
        <v>-585065631.78591835</v>
      </c>
      <c r="K435">
        <f t="shared" si="347"/>
        <v>-105655888586.43848</v>
      </c>
      <c r="L435">
        <f t="shared" si="348"/>
        <v>106478750053.08344</v>
      </c>
      <c r="M435">
        <f t="shared" si="349"/>
        <v>150002969990.12027</v>
      </c>
      <c r="N435">
        <f t="shared" si="350"/>
        <v>-0.70435864432149142</v>
      </c>
      <c r="O435">
        <f t="shared" si="351"/>
        <v>0.70984427881725609</v>
      </c>
      <c r="P435">
        <f t="shared" si="358"/>
        <v>5.8998475645006699E-3</v>
      </c>
      <c r="Q435">
        <f t="shared" si="352"/>
        <v>-4.1556086322351452E-3</v>
      </c>
      <c r="R435">
        <f t="shared" si="353"/>
        <v>4.1879730395547226E-3</v>
      </c>
      <c r="S435">
        <f t="shared" si="359"/>
        <v>105360255100.52625</v>
      </c>
      <c r="T435">
        <f t="shared" si="360"/>
        <v>-106772103711.69215</v>
      </c>
      <c r="U435">
        <f t="shared" si="365"/>
        <v>-105360255100.52625</v>
      </c>
      <c r="V435">
        <f t="shared" si="366"/>
        <v>106772103711.69215</v>
      </c>
      <c r="W435">
        <f t="shared" si="367"/>
        <v>150003551577.51535</v>
      </c>
      <c r="X435">
        <f t="shared" si="368"/>
        <v>-0.70238507017002605</v>
      </c>
      <c r="Y435">
        <f t="shared" si="369"/>
        <v>0.71179717139241827</v>
      </c>
      <c r="Z435">
        <f t="shared" si="361"/>
        <v>5.899801815312888E-3</v>
      </c>
      <c r="AA435">
        <f t="shared" si="370"/>
        <v>-4.1439327120377902E-3</v>
      </c>
      <c r="AB435">
        <f t="shared" si="371"/>
        <v>4.1994622439155685E-3</v>
      </c>
      <c r="AC435">
        <f t="shared" si="362"/>
        <v>-116.03011593705813</v>
      </c>
      <c r="AD435">
        <f t="shared" si="363"/>
        <v>117.58494282963592</v>
      </c>
      <c r="AG435">
        <f t="shared" si="372"/>
        <v>11900000</v>
      </c>
      <c r="AH435">
        <f t="shared" si="375"/>
        <v>-10861792.322847571</v>
      </c>
      <c r="AI435">
        <f t="shared" si="376"/>
        <v>384839486.85818374</v>
      </c>
      <c r="AJ435">
        <f t="shared" si="377"/>
        <v>1017.1047577863585</v>
      </c>
      <c r="AK435">
        <f t="shared" si="378"/>
        <v>29.003474851613973</v>
      </c>
      <c r="AL435">
        <f t="shared" si="379"/>
        <v>1018.1669361154579</v>
      </c>
      <c r="AM435">
        <f t="shared" si="380"/>
        <v>-8.6301081678893254</v>
      </c>
      <c r="AN435">
        <f t="shared" si="381"/>
        <v>28508674.211232822</v>
      </c>
      <c r="AO435">
        <f t="shared" si="382"/>
        <v>-241643.02870090111</v>
      </c>
      <c r="AP435">
        <f t="shared" si="383"/>
        <v>10861792.322847571</v>
      </c>
      <c r="AQ435">
        <f t="shared" si="384"/>
        <v>-384839486.85818374</v>
      </c>
      <c r="AR435">
        <f t="shared" si="385"/>
        <v>384992739.1233955</v>
      </c>
      <c r="AS435">
        <f t="shared" si="386"/>
        <v>2.8212979672237966E-2</v>
      </c>
      <c r="AT435">
        <f t="shared" si="387"/>
        <v>-0.99960193466099978</v>
      </c>
      <c r="AU435">
        <f>G*Mz/AR435^2</f>
        <v>2.6891835435805733E-3</v>
      </c>
      <c r="AV435">
        <f t="shared" si="388"/>
        <v>7.5869880649955576E-5</v>
      </c>
      <c r="AW435">
        <f t="shared" si="389"/>
        <v>-2.6881130728216643E-3</v>
      </c>
      <c r="AX435">
        <f>AH435+AJ435*dt/2</f>
        <v>3377674.2861614469</v>
      </c>
      <c r="AY435">
        <f>AI435+AK435*dt/2</f>
        <v>385245535.50610632</v>
      </c>
      <c r="AZ435">
        <f t="shared" si="390"/>
        <v>-3377674.2861614469</v>
      </c>
      <c r="BA435">
        <f t="shared" si="391"/>
        <v>-385245535.50610632</v>
      </c>
      <c r="BB435">
        <f t="shared" si="392"/>
        <v>385260342.25049692</v>
      </c>
      <c r="BC435">
        <f t="shared" si="393"/>
        <v>-8.7672514290746215E-3</v>
      </c>
      <c r="BD435">
        <f t="shared" si="394"/>
        <v>-0.9999615669126386</v>
      </c>
      <c r="BE435">
        <f>G*Mz/BB435^2</f>
        <v>2.6854490092065486E-3</v>
      </c>
      <c r="BF435">
        <f t="shared" si="395"/>
        <v>-2.354400666367314E-5</v>
      </c>
      <c r="BG435">
        <f t="shared" si="396"/>
        <v>-2.685345799110173E-3</v>
      </c>
      <c r="BH435">
        <f>BF435*dt</f>
        <v>-0.65923218658284788</v>
      </c>
      <c r="BI435">
        <f>BG435*dt</f>
        <v>-75.189682375084843</v>
      </c>
      <c r="BJ435">
        <f t="shared" si="373"/>
        <v>105547270663.21001</v>
      </c>
      <c r="BK435">
        <f t="shared" si="374"/>
        <v>-102630355184.5016</v>
      </c>
    </row>
    <row r="436" spans="2:63" x14ac:dyDescent="0.3">
      <c r="B436">
        <f t="shared" si="364"/>
        <v>11928000</v>
      </c>
      <c r="C436">
        <f t="shared" si="343"/>
        <v>105062992616.03018</v>
      </c>
      <c r="D436">
        <f t="shared" si="344"/>
        <v>-107063815684.86935</v>
      </c>
      <c r="E436">
        <f t="shared" si="345"/>
        <v>-21232.707681096457</v>
      </c>
      <c r="F436">
        <f t="shared" si="346"/>
        <v>-20836.247814935501</v>
      </c>
      <c r="G436">
        <f t="shared" si="354"/>
        <v>-21290.559720929694</v>
      </c>
      <c r="H436">
        <f t="shared" si="355"/>
        <v>-20777.294038962871</v>
      </c>
      <c r="I436">
        <f t="shared" si="356"/>
        <v>-596135672.18603146</v>
      </c>
      <c r="J436">
        <f t="shared" si="357"/>
        <v>-581764233.09096038</v>
      </c>
      <c r="K436">
        <f t="shared" si="347"/>
        <v>-105062992616.03018</v>
      </c>
      <c r="L436">
        <f t="shared" si="348"/>
        <v>107063815684.86935</v>
      </c>
      <c r="M436">
        <f t="shared" si="349"/>
        <v>150002976791.92801</v>
      </c>
      <c r="N436">
        <f t="shared" si="350"/>
        <v>-0.70040605101967457</v>
      </c>
      <c r="O436">
        <f t="shared" si="351"/>
        <v>0.71374460677123508</v>
      </c>
      <c r="P436">
        <f t="shared" si="358"/>
        <v>5.8998470294495823E-3</v>
      </c>
      <c r="Q436">
        <f t="shared" si="352"/>
        <v>-4.1322885595169393E-3</v>
      </c>
      <c r="R436">
        <f t="shared" si="353"/>
        <v>4.2109839980449312E-3</v>
      </c>
      <c r="S436">
        <f t="shared" si="359"/>
        <v>104765734708.49483</v>
      </c>
      <c r="T436">
        <f t="shared" si="360"/>
        <v>-107355523154.27846</v>
      </c>
      <c r="U436">
        <f t="shared" si="365"/>
        <v>-104765734708.49483</v>
      </c>
      <c r="V436">
        <f t="shared" si="366"/>
        <v>107355523154.27846</v>
      </c>
      <c r="W436">
        <f t="shared" si="367"/>
        <v>150003558360.2587</v>
      </c>
      <c r="X436">
        <f t="shared" si="368"/>
        <v>-0.69842166315069909</v>
      </c>
      <c r="Y436">
        <f t="shared" si="369"/>
        <v>0.7156865098922931</v>
      </c>
      <c r="Z436">
        <f t="shared" si="361"/>
        <v>5.8998012817676696E-3</v>
      </c>
      <c r="AA436">
        <f t="shared" si="370"/>
        <v>-4.120549023470802E-3</v>
      </c>
      <c r="AB436">
        <f t="shared" si="371"/>
        <v>4.2224081884063812E-3</v>
      </c>
      <c r="AC436">
        <f t="shared" si="362"/>
        <v>-115.37537265718245</v>
      </c>
      <c r="AD436">
        <f t="shared" si="363"/>
        <v>118.22742927537867</v>
      </c>
      <c r="AG436">
        <f t="shared" si="372"/>
        <v>11928000</v>
      </c>
      <c r="AH436">
        <f t="shared" si="375"/>
        <v>17646881.888385251</v>
      </c>
      <c r="AI436">
        <f t="shared" si="376"/>
        <v>384597843.82948285</v>
      </c>
      <c r="AJ436">
        <f t="shared" si="377"/>
        <v>1016.4455255997757</v>
      </c>
      <c r="AK436">
        <f t="shared" si="378"/>
        <v>-46.18620752347087</v>
      </c>
      <c r="AL436">
        <f t="shared" si="379"/>
        <v>1014.7199621335225</v>
      </c>
      <c r="AM436">
        <f t="shared" si="380"/>
        <v>-83.793303933444733</v>
      </c>
      <c r="AN436">
        <f t="shared" si="381"/>
        <v>28412158.939738628</v>
      </c>
      <c r="AO436">
        <f t="shared" si="382"/>
        <v>-2346212.5101364525</v>
      </c>
      <c r="AP436">
        <f t="shared" si="383"/>
        <v>-17646881.888385251</v>
      </c>
      <c r="AQ436">
        <f t="shared" si="384"/>
        <v>-384597843.82948285</v>
      </c>
      <c r="AR436">
        <f t="shared" si="385"/>
        <v>385002485.60063857</v>
      </c>
      <c r="AS436">
        <f t="shared" si="386"/>
        <v>-4.5835760932437943E-2</v>
      </c>
      <c r="AT436">
        <f t="shared" si="387"/>
        <v>-0.99894898919801922</v>
      </c>
      <c r="AU436">
        <f>G*Mz/AR436^2</f>
        <v>2.6890473899949131E-3</v>
      </c>
      <c r="AV436">
        <f t="shared" si="388"/>
        <v>-1.2325453330380305E-4</v>
      </c>
      <c r="AW436">
        <f t="shared" si="389"/>
        <v>-2.6862211721409902E-3</v>
      </c>
      <c r="AX436">
        <f>AH436+AJ436*dt/2</f>
        <v>31877119.246782109</v>
      </c>
      <c r="AY436">
        <f>AI436+AK436*dt/2</f>
        <v>383951236.92415428</v>
      </c>
      <c r="AZ436">
        <f t="shared" si="390"/>
        <v>-31877119.246782109</v>
      </c>
      <c r="BA436">
        <f t="shared" si="391"/>
        <v>-383951236.92415428</v>
      </c>
      <c r="BB436">
        <f t="shared" si="392"/>
        <v>385272245.38897377</v>
      </c>
      <c r="BC436">
        <f t="shared" si="393"/>
        <v>-8.2739204882507772E-2</v>
      </c>
      <c r="BD436">
        <f t="shared" si="394"/>
        <v>-0.99657123376877099</v>
      </c>
      <c r="BE436">
        <f>G*Mz/BB436^2</f>
        <v>2.6852830757502881E-3</v>
      </c>
      <c r="BF436">
        <f t="shared" si="395"/>
        <v>-2.2217818657203371E-4</v>
      </c>
      <c r="BG436">
        <f t="shared" si="396"/>
        <v>-2.6760758678188649E-3</v>
      </c>
      <c r="BH436">
        <f>BF436*dt</f>
        <v>-6.220989224016944</v>
      </c>
      <c r="BI436">
        <f>BG436*dt</f>
        <v>-74.93012429892822</v>
      </c>
      <c r="BJ436">
        <f t="shared" si="373"/>
        <v>105239461434.91403</v>
      </c>
      <c r="BK436">
        <f t="shared" si="374"/>
        <v>-103217837246.57452</v>
      </c>
    </row>
    <row r="437" spans="2:63" x14ac:dyDescent="0.3">
      <c r="B437">
        <f t="shared" si="364"/>
        <v>11956000</v>
      </c>
      <c r="C437">
        <f t="shared" ref="C437:C500" si="397">C436+I436</f>
        <v>104466856943.84415</v>
      </c>
      <c r="D437">
        <f t="shared" ref="D437:D500" si="398">D436+J436</f>
        <v>-107645579917.96031</v>
      </c>
      <c r="E437">
        <f t="shared" ref="E437:E500" si="399">E436+AC436</f>
        <v>-21348.083053753639</v>
      </c>
      <c r="F437">
        <f t="shared" ref="F437:F500" si="400">F436+AD436</f>
        <v>-20718.020385660122</v>
      </c>
      <c r="G437">
        <f t="shared" si="354"/>
        <v>-21405.606828787568</v>
      </c>
      <c r="H437">
        <f t="shared" si="355"/>
        <v>-20658.746274197896</v>
      </c>
      <c r="I437">
        <f t="shared" si="356"/>
        <v>-599356991.20605195</v>
      </c>
      <c r="J437">
        <f t="shared" si="357"/>
        <v>-578444895.67754114</v>
      </c>
      <c r="K437">
        <f t="shared" ref="K437:K500" si="401">0-C437</f>
        <v>-104466856943.84415</v>
      </c>
      <c r="L437">
        <f t="shared" ref="L437:L500" si="402">0-D437</f>
        <v>107645579917.96031</v>
      </c>
      <c r="M437">
        <f t="shared" ref="M437:M500" si="403">SQRT(K437^2+L437^2)</f>
        <v>150002983555.65991</v>
      </c>
      <c r="N437">
        <f t="shared" ref="N437:N500" si="404">K437/M437</f>
        <v>-0.69643186067082996</v>
      </c>
      <c r="O437">
        <f t="shared" ref="O437:O500" si="405">L437/M437</f>
        <v>0.71762292566679176</v>
      </c>
      <c r="P437">
        <f t="shared" si="358"/>
        <v>5.8998464973937306E-3</v>
      </c>
      <c r="Q437">
        <f t="shared" ref="Q437:Q500" si="406">N437*P437</f>
        <v>-4.1088410738521946E-3</v>
      </c>
      <c r="R437">
        <f t="shared" ref="R437:R500" si="407">O437*P437</f>
        <v>4.2338651044446628E-3</v>
      </c>
      <c r="S437">
        <f t="shared" si="359"/>
        <v>104167983781.0916</v>
      </c>
      <c r="T437">
        <f t="shared" si="360"/>
        <v>-107935632203.35956</v>
      </c>
      <c r="U437">
        <f t="shared" si="365"/>
        <v>-104167983781.0916</v>
      </c>
      <c r="V437">
        <f t="shared" si="366"/>
        <v>107935632203.35956</v>
      </c>
      <c r="W437">
        <f t="shared" si="367"/>
        <v>150003565104.82233</v>
      </c>
      <c r="X437">
        <f t="shared" si="368"/>
        <v>-0.69443672027594228</v>
      </c>
      <c r="Y437">
        <f t="shared" si="369"/>
        <v>0.71955377945806998</v>
      </c>
      <c r="Z437">
        <f t="shared" si="361"/>
        <v>5.8998007512258231E-3</v>
      </c>
      <c r="AA437">
        <f t="shared" si="370"/>
        <v>-4.0970382839628011E-3</v>
      </c>
      <c r="AB437">
        <f t="shared" si="371"/>
        <v>4.2452239285941011E-3</v>
      </c>
      <c r="AC437">
        <f t="shared" si="362"/>
        <v>-114.71707195095843</v>
      </c>
      <c r="AD437">
        <f t="shared" si="363"/>
        <v>118.86627000063483</v>
      </c>
      <c r="AG437">
        <f t="shared" si="372"/>
        <v>11956000</v>
      </c>
      <c r="AH437">
        <f t="shared" si="375"/>
        <v>46059040.828123882</v>
      </c>
      <c r="AI437">
        <f t="shared" si="376"/>
        <v>382251631.31934643</v>
      </c>
      <c r="AJ437">
        <f t="shared" si="377"/>
        <v>1010.2245363757587</v>
      </c>
      <c r="AK437">
        <f t="shared" si="378"/>
        <v>-121.11633182239909</v>
      </c>
      <c r="AL437">
        <f t="shared" si="379"/>
        <v>1005.7212429183376</v>
      </c>
      <c r="AM437">
        <f t="shared" si="380"/>
        <v>-158.48991232818065</v>
      </c>
      <c r="AN437">
        <f t="shared" si="381"/>
        <v>28160194.801713452</v>
      </c>
      <c r="AO437">
        <f t="shared" si="382"/>
        <v>-4437717.5451890584</v>
      </c>
      <c r="AP437">
        <f t="shared" si="383"/>
        <v>-46059040.828123882</v>
      </c>
      <c r="AQ437">
        <f t="shared" si="384"/>
        <v>-382251631.31934643</v>
      </c>
      <c r="AR437">
        <f t="shared" si="385"/>
        <v>385016551.44721806</v>
      </c>
      <c r="AS437">
        <f t="shared" si="386"/>
        <v>-0.11962872934941375</v>
      </c>
      <c r="AT437">
        <f t="shared" si="387"/>
        <v>-0.99281869800797207</v>
      </c>
      <c r="AU437">
        <f>G*Mz/AR437^2</f>
        <v>2.6888509151317855E-3</v>
      </c>
      <c r="AV437">
        <f t="shared" si="388"/>
        <v>-3.2166381838722385E-4</v>
      </c>
      <c r="AW437">
        <f t="shared" si="389"/>
        <v>-2.6695414646986833E-3</v>
      </c>
      <c r="AX437">
        <f>AH437+AJ437*dt/2</f>
        <v>60202184.337384507</v>
      </c>
      <c r="AY437">
        <f>AI437+AK437*dt/2</f>
        <v>380556002.67383283</v>
      </c>
      <c r="AZ437">
        <f t="shared" si="390"/>
        <v>-60202184.337384507</v>
      </c>
      <c r="BA437">
        <f t="shared" si="391"/>
        <v>-380556002.67383283</v>
      </c>
      <c r="BB437">
        <f t="shared" si="392"/>
        <v>385288429.84195447</v>
      </c>
      <c r="BC437">
        <f t="shared" si="393"/>
        <v>-0.15625225071533935</v>
      </c>
      <c r="BD437">
        <f t="shared" si="394"/>
        <v>-0.98771718327990565</v>
      </c>
      <c r="BE437">
        <f>G*Mz/BB437^2</f>
        <v>2.6850574841076396E-3</v>
      </c>
      <c r="BF437">
        <f t="shared" si="395"/>
        <v>-4.195462751918852E-4</v>
      </c>
      <c r="BG437">
        <f t="shared" si="396"/>
        <v>-2.6520774151474278E-3</v>
      </c>
      <c r="BH437">
        <f>BF437*dt</f>
        <v>-11.747295705372785</v>
      </c>
      <c r="BI437">
        <f>BG437*dt</f>
        <v>-74.258167624127978</v>
      </c>
      <c r="BJ437">
        <f t="shared" si="373"/>
        <v>104927447352.12538</v>
      </c>
      <c r="BK437">
        <f t="shared" si="374"/>
        <v>-103823063604.76685</v>
      </c>
    </row>
    <row r="438" spans="2:63" x14ac:dyDescent="0.3">
      <c r="B438">
        <f t="shared" si="364"/>
        <v>11984000</v>
      </c>
      <c r="C438">
        <f t="shared" si="397"/>
        <v>103867499952.63809</v>
      </c>
      <c r="D438">
        <f t="shared" si="398"/>
        <v>-108224024813.63785</v>
      </c>
      <c r="E438">
        <f t="shared" si="399"/>
        <v>-21462.800125704598</v>
      </c>
      <c r="F438">
        <f t="shared" si="400"/>
        <v>-20599.154115659487</v>
      </c>
      <c r="G438">
        <f t="shared" si="354"/>
        <v>-21519.993862280488</v>
      </c>
      <c r="H438">
        <f t="shared" si="355"/>
        <v>-20539.561496513015</v>
      </c>
      <c r="I438">
        <f t="shared" si="356"/>
        <v>-602559828.14385366</v>
      </c>
      <c r="J438">
        <f t="shared" si="357"/>
        <v>-575107721.90236437</v>
      </c>
      <c r="K438">
        <f t="shared" si="401"/>
        <v>-103867499952.63809</v>
      </c>
      <c r="L438">
        <f t="shared" si="402"/>
        <v>108224024813.63785</v>
      </c>
      <c r="M438">
        <f t="shared" si="403"/>
        <v>150002990281.10797</v>
      </c>
      <c r="N438">
        <f t="shared" si="404"/>
        <v>-0.69243619582508831</v>
      </c>
      <c r="O438">
        <f t="shared" si="405"/>
        <v>0.72147911592178471</v>
      </c>
      <c r="P438">
        <f t="shared" si="358"/>
        <v>5.8998459683494734E-3</v>
      </c>
      <c r="Q438">
        <f t="shared" si="406"/>
        <v>-4.0852668982778936E-3</v>
      </c>
      <c r="R438">
        <f t="shared" si="407"/>
        <v>4.2566156533194836E-3</v>
      </c>
      <c r="S438">
        <f t="shared" si="359"/>
        <v>103567020750.87823</v>
      </c>
      <c r="T438">
        <f t="shared" si="360"/>
        <v>-108512412971.25708</v>
      </c>
      <c r="U438">
        <f t="shared" si="365"/>
        <v>-103567020750.87823</v>
      </c>
      <c r="V438">
        <f t="shared" si="366"/>
        <v>108512412971.25708</v>
      </c>
      <c r="W438">
        <f t="shared" si="367"/>
        <v>150003571810.99884</v>
      </c>
      <c r="X438">
        <f t="shared" si="368"/>
        <v>-0.69043036442739092</v>
      </c>
      <c r="Y438">
        <f t="shared" si="369"/>
        <v>0.72339886084832905</v>
      </c>
      <c r="Z438">
        <f t="shared" si="361"/>
        <v>5.8998002237036591E-3</v>
      </c>
      <c r="AA438">
        <f t="shared" si="370"/>
        <v>-4.0734012185005197E-3</v>
      </c>
      <c r="AB438">
        <f t="shared" si="371"/>
        <v>4.2679087610599442E-3</v>
      </c>
      <c r="AC438">
        <f t="shared" si="362"/>
        <v>-114.05523411801455</v>
      </c>
      <c r="AD438">
        <f t="shared" si="363"/>
        <v>119.50144530967843</v>
      </c>
      <c r="AG438">
        <f t="shared" si="372"/>
        <v>11984000</v>
      </c>
      <c r="AH438">
        <f t="shared" si="375"/>
        <v>74219235.629837334</v>
      </c>
      <c r="AI438">
        <f t="shared" si="376"/>
        <v>377813913.77415735</v>
      </c>
      <c r="AJ438">
        <f t="shared" si="377"/>
        <v>998.47724067038587</v>
      </c>
      <c r="AK438">
        <f t="shared" si="378"/>
        <v>-195.37449944652707</v>
      </c>
      <c r="AL438">
        <f t="shared" si="379"/>
        <v>991.22169866881302</v>
      </c>
      <c r="AM438">
        <f t="shared" si="380"/>
        <v>-232.30892347965442</v>
      </c>
      <c r="AN438">
        <f t="shared" si="381"/>
        <v>27754207.562726766</v>
      </c>
      <c r="AO438">
        <f t="shared" si="382"/>
        <v>-6504649.857430324</v>
      </c>
      <c r="AP438">
        <f t="shared" si="383"/>
        <v>-74219235.629837334</v>
      </c>
      <c r="AQ438">
        <f t="shared" si="384"/>
        <v>-377813913.77415735</v>
      </c>
      <c r="AR438">
        <f t="shared" si="385"/>
        <v>385034866.44565541</v>
      </c>
      <c r="AS438">
        <f t="shared" si="386"/>
        <v>-0.19275977865322175</v>
      </c>
      <c r="AT438">
        <f t="shared" si="387"/>
        <v>-0.98124597718082962</v>
      </c>
      <c r="AU438">
        <f>G*Mz/AR438^2</f>
        <v>2.6885951194449628E-3</v>
      </c>
      <c r="AV438">
        <f t="shared" si="388"/>
        <v>-5.1825300011234328E-4</v>
      </c>
      <c r="AW438">
        <f t="shared" si="389"/>
        <v>-2.6381731452233817E-3</v>
      </c>
      <c r="AX438">
        <f>AH438+AJ438*dt/2</f>
        <v>88197916.999222741</v>
      </c>
      <c r="AY438">
        <f>AI438+AK438*dt/2</f>
        <v>375078670.78190595</v>
      </c>
      <c r="AZ438">
        <f t="shared" si="390"/>
        <v>-88197916.999222741</v>
      </c>
      <c r="BA438">
        <f t="shared" si="391"/>
        <v>-375078670.78190595</v>
      </c>
      <c r="BB438">
        <f t="shared" si="392"/>
        <v>385308813.60088712</v>
      </c>
      <c r="BC438">
        <f t="shared" si="393"/>
        <v>-0.22890189345780301</v>
      </c>
      <c r="BD438">
        <f t="shared" si="394"/>
        <v>-0.97344949698041994</v>
      </c>
      <c r="BE438">
        <f>G*Mz/BB438^2</f>
        <v>2.6847733996806602E-3</v>
      </c>
      <c r="BF438">
        <f t="shared" si="395"/>
        <v>-6.1454971469204604E-4</v>
      </c>
      <c r="BG438">
        <f t="shared" si="396"/>
        <v>-2.6134913154255506E-3</v>
      </c>
      <c r="BH438">
        <f>BF438*dt</f>
        <v>-17.207392011377291</v>
      </c>
      <c r="BI438">
        <f>BG438*dt</f>
        <v>-73.177756831915417</v>
      </c>
      <c r="BJ438">
        <f t="shared" si="373"/>
        <v>104609692308.93646</v>
      </c>
      <c r="BK438">
        <f t="shared" si="374"/>
        <v>-104445885675.89627</v>
      </c>
    </row>
    <row r="439" spans="2:63" x14ac:dyDescent="0.3">
      <c r="B439">
        <f t="shared" si="364"/>
        <v>12012000</v>
      </c>
      <c r="C439">
        <f t="shared" si="397"/>
        <v>103264940124.49423</v>
      </c>
      <c r="D439">
        <f t="shared" si="398"/>
        <v>-108799132535.54021</v>
      </c>
      <c r="E439">
        <f t="shared" si="399"/>
        <v>-21576.855359822614</v>
      </c>
      <c r="F439">
        <f t="shared" si="400"/>
        <v>-20479.652670349809</v>
      </c>
      <c r="G439">
        <f t="shared" si="354"/>
        <v>-21633.717294458918</v>
      </c>
      <c r="H439">
        <f t="shared" si="355"/>
        <v>-20419.743381144159</v>
      </c>
      <c r="I439">
        <f t="shared" si="356"/>
        <v>-605744084.24484968</v>
      </c>
      <c r="J439">
        <f t="shared" si="357"/>
        <v>-571752814.67203641</v>
      </c>
      <c r="K439">
        <f t="shared" si="401"/>
        <v>-103264940124.49423</v>
      </c>
      <c r="L439">
        <f t="shared" si="402"/>
        <v>108799132535.54021</v>
      </c>
      <c r="M439">
        <f t="shared" si="403"/>
        <v>150002996968.06534</v>
      </c>
      <c r="N439">
        <f t="shared" si="404"/>
        <v>-0.6884191796946475</v>
      </c>
      <c r="O439">
        <f t="shared" si="405"/>
        <v>0.72531305863644069</v>
      </c>
      <c r="P439">
        <f t="shared" si="358"/>
        <v>5.8998454423330815E-3</v>
      </c>
      <c r="Q439">
        <f t="shared" si="406"/>
        <v>-4.0615667597361446E-3</v>
      </c>
      <c r="R439">
        <f t="shared" si="407"/>
        <v>4.279234943260872E-3</v>
      </c>
      <c r="S439">
        <f t="shared" si="359"/>
        <v>102962864149.45671</v>
      </c>
      <c r="T439">
        <f t="shared" si="360"/>
        <v>-109085847672.92511</v>
      </c>
      <c r="U439">
        <f t="shared" si="365"/>
        <v>-102962864149.45671</v>
      </c>
      <c r="V439">
        <f t="shared" si="366"/>
        <v>109085847672.92511</v>
      </c>
      <c r="W439">
        <f t="shared" si="367"/>
        <v>150003578478.58197</v>
      </c>
      <c r="X439">
        <f t="shared" si="368"/>
        <v>-0.68640271914685091</v>
      </c>
      <c r="Y439">
        <f t="shared" si="369"/>
        <v>0.72722163550585406</v>
      </c>
      <c r="Z439">
        <f t="shared" si="361"/>
        <v>5.8997996992174043E-3</v>
      </c>
      <c r="AA439">
        <f t="shared" si="370"/>
        <v>-4.0496385559645994E-3</v>
      </c>
      <c r="AB439">
        <f t="shared" si="371"/>
        <v>4.2904619864218268E-3</v>
      </c>
      <c r="AC439">
        <f t="shared" si="362"/>
        <v>-113.38987956700878</v>
      </c>
      <c r="AD439">
        <f t="shared" si="363"/>
        <v>120.13293561981115</v>
      </c>
      <c r="AG439">
        <f t="shared" si="372"/>
        <v>12012000</v>
      </c>
      <c r="AH439">
        <f t="shared" si="375"/>
        <v>101973443.1925641</v>
      </c>
      <c r="AI439">
        <f t="shared" si="376"/>
        <v>371309263.91672701</v>
      </c>
      <c r="AJ439">
        <f t="shared" si="377"/>
        <v>981.26984865900863</v>
      </c>
      <c r="AK439">
        <f t="shared" si="378"/>
        <v>-268.55225627844248</v>
      </c>
      <c r="AL439">
        <f t="shared" si="379"/>
        <v>971.30284921520592</v>
      </c>
      <c r="AM439">
        <f t="shared" si="380"/>
        <v>-304.84444286223999</v>
      </c>
      <c r="AN439">
        <f t="shared" si="381"/>
        <v>27196479.778025765</v>
      </c>
      <c r="AO439">
        <f t="shared" si="382"/>
        <v>-8535644.40014272</v>
      </c>
      <c r="AP439">
        <f t="shared" si="383"/>
        <v>-101973443.1925641</v>
      </c>
      <c r="AQ439">
        <f t="shared" si="384"/>
        <v>-371309263.91672701</v>
      </c>
      <c r="AR439">
        <f t="shared" si="385"/>
        <v>385057336.75250071</v>
      </c>
      <c r="AS439">
        <f t="shared" si="386"/>
        <v>-0.26482664647449244</v>
      </c>
      <c r="AT439">
        <f t="shared" si="387"/>
        <v>-0.96429603717793744</v>
      </c>
      <c r="AU439">
        <f>G*Mz/AR439^2</f>
        <v>2.6882813386709761E-3</v>
      </c>
      <c r="AV439">
        <f t="shared" si="388"/>
        <v>-7.1192853170019387E-4</v>
      </c>
      <c r="AW439">
        <f t="shared" si="389"/>
        <v>-2.592299041699823E-3</v>
      </c>
      <c r="AX439">
        <f>AH439+AJ439*dt/2</f>
        <v>115711221.07379022</v>
      </c>
      <c r="AY439">
        <f>AI439+AK439*dt/2</f>
        <v>367549532.32882881</v>
      </c>
      <c r="AZ439">
        <f t="shared" si="390"/>
        <v>-115711221.07379022</v>
      </c>
      <c r="BA439">
        <f t="shared" si="391"/>
        <v>-367549532.32882881</v>
      </c>
      <c r="BB439">
        <f t="shared" si="392"/>
        <v>385333291.3174364</v>
      </c>
      <c r="BC439">
        <f t="shared" si="393"/>
        <v>-0.30028866874746013</v>
      </c>
      <c r="BD439">
        <f t="shared" si="394"/>
        <v>-0.9538483712948711</v>
      </c>
      <c r="BE439">
        <f>G*Mz/BB439^2</f>
        <v>2.6844323181470027E-3</v>
      </c>
      <c r="BF439">
        <f t="shared" si="395"/>
        <v>-8.0610460715902182E-4</v>
      </c>
      <c r="BG439">
        <f t="shared" si="396"/>
        <v>-2.5605413945158336E-3</v>
      </c>
      <c r="BH439">
        <f>BF439*dt</f>
        <v>-22.570929000452612</v>
      </c>
      <c r="BI439">
        <f>BG439*dt</f>
        <v>-71.695159046443337</v>
      </c>
      <c r="BJ439">
        <f t="shared" si="373"/>
        <v>104284674556.41988</v>
      </c>
      <c r="BK439">
        <f t="shared" si="374"/>
        <v>-105086039896.37294</v>
      </c>
    </row>
    <row r="440" spans="2:63" x14ac:dyDescent="0.3">
      <c r="B440">
        <f t="shared" si="364"/>
        <v>12040000</v>
      </c>
      <c r="C440">
        <f t="shared" si="397"/>
        <v>102659196040.24939</v>
      </c>
      <c r="D440">
        <f t="shared" si="398"/>
        <v>-109370885350.21225</v>
      </c>
      <c r="E440">
        <f t="shared" si="399"/>
        <v>-21690.245239389624</v>
      </c>
      <c r="F440">
        <f t="shared" si="400"/>
        <v>-20359.519734729998</v>
      </c>
      <c r="G440">
        <f t="shared" si="354"/>
        <v>-21746.773618836349</v>
      </c>
      <c r="H440">
        <f t="shared" si="355"/>
        <v>-20299.295622853289</v>
      </c>
      <c r="I440">
        <f t="shared" si="356"/>
        <v>-608909661.32741773</v>
      </c>
      <c r="J440">
        <f t="shared" si="357"/>
        <v>-568380277.43989205</v>
      </c>
      <c r="K440">
        <f t="shared" si="401"/>
        <v>-102659196040.24939</v>
      </c>
      <c r="L440">
        <f t="shared" si="402"/>
        <v>109370885350.21225</v>
      </c>
      <c r="M440">
        <f t="shared" si="403"/>
        <v>150003003616.32639</v>
      </c>
      <c r="N440">
        <f t="shared" si="404"/>
        <v>-0.68438093614997397</v>
      </c>
      <c r="O440">
        <f t="shared" si="405"/>
        <v>0.72912463559701868</v>
      </c>
      <c r="P440">
        <f t="shared" si="358"/>
        <v>5.8998449193607295E-3</v>
      </c>
      <c r="Q440">
        <f t="shared" si="406"/>
        <v>-4.037741389051764E-3</v>
      </c>
      <c r="R440">
        <f t="shared" si="407"/>
        <v>4.3017222769078135E-3</v>
      </c>
      <c r="S440">
        <f t="shared" si="359"/>
        <v>102355532606.89793</v>
      </c>
      <c r="T440">
        <f t="shared" si="360"/>
        <v>-109655918626.49847</v>
      </c>
      <c r="U440">
        <f t="shared" si="365"/>
        <v>-102355532606.89793</v>
      </c>
      <c r="V440">
        <f t="shared" si="366"/>
        <v>109655918626.49847</v>
      </c>
      <c r="W440">
        <f t="shared" si="367"/>
        <v>150003585107.3667</v>
      </c>
      <c r="X440">
        <f t="shared" si="368"/>
        <v>-0.68235390863248935</v>
      </c>
      <c r="Y440">
        <f t="shared" si="369"/>
        <v>0.7310219855612855</v>
      </c>
      <c r="Z440">
        <f t="shared" si="361"/>
        <v>5.899799177783183E-3</v>
      </c>
      <c r="AA440">
        <f t="shared" si="370"/>
        <v>-4.0257510291071014E-3</v>
      </c>
      <c r="AB440">
        <f t="shared" si="371"/>
        <v>4.3128829093559019E-3</v>
      </c>
      <c r="AC440">
        <f t="shared" si="362"/>
        <v>-112.72102881499885</v>
      </c>
      <c r="AD440">
        <f t="shared" si="363"/>
        <v>120.76072146196525</v>
      </c>
      <c r="AG440">
        <f t="shared" si="372"/>
        <v>12040000</v>
      </c>
      <c r="AH440">
        <f t="shared" si="375"/>
        <v>129169922.97058986</v>
      </c>
      <c r="AI440">
        <f t="shared" si="376"/>
        <v>362773619.51658428</v>
      </c>
      <c r="AJ440">
        <f t="shared" si="377"/>
        <v>958.69891965855606</v>
      </c>
      <c r="AK440">
        <f t="shared" si="378"/>
        <v>-340.24741532488582</v>
      </c>
      <c r="AL440">
        <f t="shared" si="379"/>
        <v>946.07631271415016</v>
      </c>
      <c r="AM440">
        <f t="shared" si="380"/>
        <v>-375.69799626236835</v>
      </c>
      <c r="AN440">
        <f t="shared" si="381"/>
        <v>26490136.755996205</v>
      </c>
      <c r="AO440">
        <f t="shared" si="382"/>
        <v>-10519543.895346314</v>
      </c>
      <c r="AP440">
        <f t="shared" si="383"/>
        <v>-129169922.97058986</v>
      </c>
      <c r="AQ440">
        <f t="shared" si="384"/>
        <v>-362773619.51658428</v>
      </c>
      <c r="AR440">
        <f t="shared" si="385"/>
        <v>385083845.43809623</v>
      </c>
      <c r="AS440">
        <f t="shared" si="386"/>
        <v>-0.3354332426582004</v>
      </c>
      <c r="AT440">
        <f t="shared" si="387"/>
        <v>-0.94206397857035418</v>
      </c>
      <c r="AU440">
        <f>G*Mz/AR440^2</f>
        <v>2.687911235625509E-3</v>
      </c>
      <c r="AV440">
        <f t="shared" si="388"/>
        <v>-9.0161478174327462E-4</v>
      </c>
      <c r="AW440">
        <f t="shared" si="389"/>
        <v>-2.5321843526773238E-3</v>
      </c>
      <c r="AX440">
        <f>AH440+AJ440*dt/2</f>
        <v>142591707.84580964</v>
      </c>
      <c r="AY440">
        <f>AI440+AK440*dt/2</f>
        <v>358010155.7020359</v>
      </c>
      <c r="AZ440">
        <f t="shared" si="390"/>
        <v>-142591707.84580964</v>
      </c>
      <c r="BA440">
        <f t="shared" si="391"/>
        <v>-358010155.7020359</v>
      </c>
      <c r="BB440">
        <f t="shared" si="392"/>
        <v>385361734.90913796</v>
      </c>
      <c r="BC440">
        <f t="shared" si="393"/>
        <v>-0.37002041180718281</v>
      </c>
      <c r="BD440">
        <f t="shared" si="394"/>
        <v>-0.92902362448219955</v>
      </c>
      <c r="BE440">
        <f>G*Mz/BB440^2</f>
        <v>2.684036056286991E-3</v>
      </c>
      <c r="BF440">
        <f t="shared" si="395"/>
        <v>-9.9314812685263941E-4</v>
      </c>
      <c r="BG440">
        <f t="shared" si="396"/>
        <v>-2.4935329052526494E-3</v>
      </c>
      <c r="BH440">
        <f>BF440*dt</f>
        <v>-27.808147551873905</v>
      </c>
      <c r="BI440">
        <f>BG440*dt</f>
        <v>-69.818921347074181</v>
      </c>
      <c r="BJ440">
        <f t="shared" si="373"/>
        <v>103950895269.95529</v>
      </c>
      <c r="BK440">
        <f t="shared" si="374"/>
        <v>-105743149155.0464</v>
      </c>
    </row>
    <row r="441" spans="2:63" x14ac:dyDescent="0.3">
      <c r="B441">
        <f t="shared" si="364"/>
        <v>12068000</v>
      </c>
      <c r="C441">
        <f t="shared" si="397"/>
        <v>102050286378.92197</v>
      </c>
      <c r="D441">
        <f t="shared" si="398"/>
        <v>-109939265627.65215</v>
      </c>
      <c r="E441">
        <f t="shared" si="399"/>
        <v>-21802.966268204622</v>
      </c>
      <c r="F441">
        <f t="shared" si="400"/>
        <v>-20238.759013268034</v>
      </c>
      <c r="G441">
        <f t="shared" si="354"/>
        <v>-21859.159349497357</v>
      </c>
      <c r="H441">
        <f t="shared" si="355"/>
        <v>-20178.221935814479</v>
      </c>
      <c r="I441">
        <f t="shared" si="356"/>
        <v>-612056461.78592598</v>
      </c>
      <c r="J441">
        <f t="shared" si="357"/>
        <v>-564990214.2028054</v>
      </c>
      <c r="K441">
        <f t="shared" si="401"/>
        <v>-102050286378.92197</v>
      </c>
      <c r="L441">
        <f t="shared" si="402"/>
        <v>109939265627.65215</v>
      </c>
      <c r="M441">
        <f t="shared" si="403"/>
        <v>150003010225.68661</v>
      </c>
      <c r="N441">
        <f t="shared" si="404"/>
        <v>-0.680321589715983</v>
      </c>
      <c r="O441">
        <f t="shared" si="405"/>
        <v>0.73291372927945464</v>
      </c>
      <c r="P441">
        <f t="shared" si="358"/>
        <v>5.8998443994485034E-3</v>
      </c>
      <c r="Q441">
        <f t="shared" si="406"/>
        <v>-4.0137915209097451E-3</v>
      </c>
      <c r="R441">
        <f t="shared" si="407"/>
        <v>4.3240769609683071E-3</v>
      </c>
      <c r="S441">
        <f t="shared" si="359"/>
        <v>101745044851.1671</v>
      </c>
      <c r="T441">
        <f t="shared" si="360"/>
        <v>-110222608253.83789</v>
      </c>
      <c r="U441">
        <f t="shared" si="365"/>
        <v>-101745044851.1671</v>
      </c>
      <c r="V441">
        <f t="shared" si="366"/>
        <v>110222608253.83789</v>
      </c>
      <c r="W441">
        <f t="shared" si="367"/>
        <v>150003591697.14911</v>
      </c>
      <c r="X441">
        <f t="shared" si="368"/>
        <v>-0.67828405773500433</v>
      </c>
      <c r="Y441">
        <f t="shared" si="369"/>
        <v>0.73479979383675464</v>
      </c>
      <c r="Z441">
        <f t="shared" si="361"/>
        <v>5.8997986594170352E-3</v>
      </c>
      <c r="AA441">
        <f t="shared" si="370"/>
        <v>-4.0017393745289251E-3</v>
      </c>
      <c r="AB441">
        <f t="shared" si="371"/>
        <v>4.335170838617999E-3</v>
      </c>
      <c r="AC441">
        <f t="shared" si="362"/>
        <v>-112.0487024868099</v>
      </c>
      <c r="AD441">
        <f t="shared" si="363"/>
        <v>121.38478348130397</v>
      </c>
      <c r="AG441">
        <f t="shared" si="372"/>
        <v>12068000</v>
      </c>
      <c r="AH441">
        <f t="shared" si="375"/>
        <v>155660059.72658607</v>
      </c>
      <c r="AI441">
        <f t="shared" si="376"/>
        <v>352254075.62123799</v>
      </c>
      <c r="AJ441">
        <f t="shared" si="377"/>
        <v>930.89077210668211</v>
      </c>
      <c r="AK441">
        <f t="shared" si="378"/>
        <v>-410.06633667196002</v>
      </c>
      <c r="AL441">
        <f t="shared" si="379"/>
        <v>915.68312681325199</v>
      </c>
      <c r="AM441">
        <f t="shared" si="380"/>
        <v>-444.48078469814146</v>
      </c>
      <c r="AN441">
        <f t="shared" si="381"/>
        <v>25639127.550771054</v>
      </c>
      <c r="AO441">
        <f t="shared" si="382"/>
        <v>-12445461.971547961</v>
      </c>
      <c r="AP441">
        <f t="shared" si="383"/>
        <v>-155660059.72658607</v>
      </c>
      <c r="AQ441">
        <f t="shared" si="384"/>
        <v>-352254075.62123799</v>
      </c>
      <c r="AR441">
        <f t="shared" si="385"/>
        <v>385114253.15853631</v>
      </c>
      <c r="AS441">
        <f t="shared" si="386"/>
        <v>-0.4041918948725769</v>
      </c>
      <c r="AT441">
        <f t="shared" si="387"/>
        <v>-0.91467421091846457</v>
      </c>
      <c r="AU441">
        <f>G*Mz/AR441^2</f>
        <v>2.6874867900173963E-3</v>
      </c>
      <c r="AV441">
        <f t="shared" si="388"/>
        <v>-1.0862603781021506E-3</v>
      </c>
      <c r="AW441">
        <f t="shared" si="389"/>
        <v>-2.4581748590129593E-3</v>
      </c>
      <c r="AX441">
        <f>AH441+AJ441*dt/2</f>
        <v>168692530.53607962</v>
      </c>
      <c r="AY441">
        <f>AI441+AK441*dt/2</f>
        <v>346513146.90783054</v>
      </c>
      <c r="AZ441">
        <f t="shared" si="390"/>
        <v>-168692530.53607962</v>
      </c>
      <c r="BA441">
        <f t="shared" si="391"/>
        <v>-346513146.90783054</v>
      </c>
      <c r="BB441">
        <f t="shared" si="392"/>
        <v>385393994.29497325</v>
      </c>
      <c r="BC441">
        <f t="shared" si="393"/>
        <v>-0.43771447669982516</v>
      </c>
      <c r="BD441">
        <f t="shared" si="394"/>
        <v>-0.89911402885696223</v>
      </c>
      <c r="BE441">
        <f>G*Mz/BB441^2</f>
        <v>2.6835867408736436E-3</v>
      </c>
      <c r="BF441">
        <f t="shared" si="395"/>
        <v>-1.1746447659600962E-3</v>
      </c>
      <c r="BG441">
        <f t="shared" si="396"/>
        <v>-2.4128504863740264E-3</v>
      </c>
      <c r="BH441">
        <f>BF441*dt</f>
        <v>-32.890053446882696</v>
      </c>
      <c r="BI441">
        <f>BG441*dt</f>
        <v>-67.559813618472745</v>
      </c>
      <c r="BJ441">
        <f t="shared" si="373"/>
        <v>103606886976.18782</v>
      </c>
      <c r="BK441">
        <f t="shared" si="374"/>
        <v>-106416724871.43976</v>
      </c>
    </row>
    <row r="442" spans="2:63" x14ac:dyDescent="0.3">
      <c r="B442">
        <f t="shared" si="364"/>
        <v>12096000</v>
      </c>
      <c r="C442">
        <f t="shared" si="397"/>
        <v>101438229917.13605</v>
      </c>
      <c r="D442">
        <f t="shared" si="398"/>
        <v>-110504255841.85495</v>
      </c>
      <c r="E442">
        <f t="shared" si="399"/>
        <v>-21915.014970691431</v>
      </c>
      <c r="F442">
        <f t="shared" si="400"/>
        <v>-20117.374229786732</v>
      </c>
      <c r="G442">
        <f t="shared" si="354"/>
        <v>-21970.871021205086</v>
      </c>
      <c r="H442">
        <f t="shared" si="355"/>
        <v>-20056.526053499361</v>
      </c>
      <c r="I442">
        <f t="shared" si="356"/>
        <v>-615184388.59374237</v>
      </c>
      <c r="J442">
        <f t="shared" si="357"/>
        <v>-561582729.49798214</v>
      </c>
      <c r="K442">
        <f t="shared" si="401"/>
        <v>-101438229917.13605</v>
      </c>
      <c r="L442">
        <f t="shared" si="402"/>
        <v>110504255841.85495</v>
      </c>
      <c r="M442">
        <f t="shared" si="403"/>
        <v>150003016795.94278</v>
      </c>
      <c r="N442">
        <f t="shared" si="404"/>
        <v>-0.6762412655681983</v>
      </c>
      <c r="O442">
        <f t="shared" si="405"/>
        <v>0.73668022285298351</v>
      </c>
      <c r="P442">
        <f t="shared" si="358"/>
        <v>5.8998438826123887E-3</v>
      </c>
      <c r="Q442">
        <f t="shared" si="406"/>
        <v>-3.9897178938325941E-3</v>
      </c>
      <c r="R442">
        <f t="shared" si="407"/>
        <v>4.3462983062407057E-3</v>
      </c>
      <c r="S442">
        <f t="shared" si="359"/>
        <v>101131419707.54637</v>
      </c>
      <c r="T442">
        <f t="shared" si="360"/>
        <v>-110785899081.07196</v>
      </c>
      <c r="U442">
        <f t="shared" si="365"/>
        <v>-101131419707.54637</v>
      </c>
      <c r="V442">
        <f t="shared" si="366"/>
        <v>110785899081.07196</v>
      </c>
      <c r="W442">
        <f t="shared" si="367"/>
        <v>150003598247.72659</v>
      </c>
      <c r="X442">
        <f t="shared" si="368"/>
        <v>-0.67419329195377542</v>
      </c>
      <c r="Y442">
        <f t="shared" si="369"/>
        <v>0.73855494384949527</v>
      </c>
      <c r="Z442">
        <f t="shared" si="361"/>
        <v>5.8997981441348971E-3</v>
      </c>
      <c r="AA442">
        <f t="shared" si="370"/>
        <v>-3.9776043326570807E-3</v>
      </c>
      <c r="AB442">
        <f t="shared" si="371"/>
        <v>4.3573250870649052E-3</v>
      </c>
      <c r="AC442">
        <f t="shared" si="362"/>
        <v>-111.37292131439825</v>
      </c>
      <c r="AD442">
        <f t="shared" si="363"/>
        <v>122.00510243781734</v>
      </c>
      <c r="AG442">
        <f t="shared" si="372"/>
        <v>12096000</v>
      </c>
      <c r="AH442">
        <f t="shared" si="375"/>
        <v>181299187.27735713</v>
      </c>
      <c r="AI442">
        <f t="shared" si="376"/>
        <v>339808613.64969003</v>
      </c>
      <c r="AJ442">
        <f t="shared" si="377"/>
        <v>898.00071865979942</v>
      </c>
      <c r="AK442">
        <f t="shared" si="378"/>
        <v>-477.62615029043275</v>
      </c>
      <c r="AL442">
        <f t="shared" si="379"/>
        <v>880.29289758558889</v>
      </c>
      <c r="AM442">
        <f t="shared" si="380"/>
        <v>-510.81587507821598</v>
      </c>
      <c r="AN442">
        <f t="shared" si="381"/>
        <v>24648201.132396489</v>
      </c>
      <c r="AO442">
        <f t="shared" si="382"/>
        <v>-14302844.502190048</v>
      </c>
      <c r="AP442">
        <f t="shared" si="383"/>
        <v>-181299187.27735713</v>
      </c>
      <c r="AQ442">
        <f t="shared" si="384"/>
        <v>-339808613.64969003</v>
      </c>
      <c r="AR442">
        <f t="shared" si="385"/>
        <v>385148398.95546043</v>
      </c>
      <c r="AS442">
        <f t="shared" si="386"/>
        <v>-0.47072553792005517</v>
      </c>
      <c r="AT442">
        <f t="shared" si="387"/>
        <v>-0.88227969938669382</v>
      </c>
      <c r="AU442">
        <f>G*Mz/AR442^2</f>
        <v>2.6870102863601696E-3</v>
      </c>
      <c r="AV442">
        <f t="shared" si="388"/>
        <v>-1.2648443624436122E-3</v>
      </c>
      <c r="AW442">
        <f t="shared" si="389"/>
        <v>-2.3706946276988044E-3</v>
      </c>
      <c r="AX442">
        <f>AH442+AJ442*dt/2</f>
        <v>193871197.33859432</v>
      </c>
      <c r="AY442">
        <f>AI442+AK442*dt/2</f>
        <v>333121847.54562396</v>
      </c>
      <c r="AZ442">
        <f t="shared" si="390"/>
        <v>-193871197.33859432</v>
      </c>
      <c r="BA442">
        <f t="shared" si="391"/>
        <v>-333121847.54562396</v>
      </c>
      <c r="BB442">
        <f t="shared" si="392"/>
        <v>385429898.25610328</v>
      </c>
      <c r="BC442">
        <f t="shared" si="393"/>
        <v>-0.50299989236894749</v>
      </c>
      <c r="BD442">
        <f t="shared" si="394"/>
        <v>-0.86428647350101873</v>
      </c>
      <c r="BE442">
        <f>G*Mz/BB442^2</f>
        <v>2.6830867957123718E-3</v>
      </c>
      <c r="BF442">
        <f t="shared" si="395"/>
        <v>-1.3495923694598671E-3</v>
      </c>
      <c r="BG442">
        <f t="shared" si="396"/>
        <v>-2.3189556247633939E-3</v>
      </c>
      <c r="BH442">
        <f>BF442*dt</f>
        <v>-37.788586344876279</v>
      </c>
      <c r="BI442">
        <f>BG442*dt</f>
        <v>-64.930757493375026</v>
      </c>
      <c r="BJ442">
        <f t="shared" si="373"/>
        <v>103251221789.90962</v>
      </c>
      <c r="BK442">
        <f t="shared" si="374"/>
        <v>-107106169705.35805</v>
      </c>
    </row>
    <row r="443" spans="2:63" x14ac:dyDescent="0.3">
      <c r="B443">
        <f t="shared" si="364"/>
        <v>12124000</v>
      </c>
      <c r="C443">
        <f t="shared" si="397"/>
        <v>100823045528.5423</v>
      </c>
      <c r="D443">
        <f t="shared" si="398"/>
        <v>-111065838571.35294</v>
      </c>
      <c r="E443">
        <f t="shared" si="399"/>
        <v>-22026.387892005831</v>
      </c>
      <c r="F443">
        <f t="shared" si="400"/>
        <v>-19995.369127348913</v>
      </c>
      <c r="G443">
        <f t="shared" si="354"/>
        <v>-22081.905189508037</v>
      </c>
      <c r="H443">
        <f t="shared" si="355"/>
        <v>-19934.211728562022</v>
      </c>
      <c r="I443">
        <f t="shared" si="356"/>
        <v>-618293345.30622506</v>
      </c>
      <c r="J443">
        <f t="shared" si="357"/>
        <v>-558157928.39973664</v>
      </c>
      <c r="K443">
        <f t="shared" si="401"/>
        <v>-100823045528.5423</v>
      </c>
      <c r="L443">
        <f t="shared" si="402"/>
        <v>111065838571.35294</v>
      </c>
      <c r="M443">
        <f t="shared" si="403"/>
        <v>150003023326.89279</v>
      </c>
      <c r="N443">
        <f t="shared" si="404"/>
        <v>-0.6721400895288927</v>
      </c>
      <c r="O443">
        <f t="shared" si="405"/>
        <v>0.74042400018374077</v>
      </c>
      <c r="P443">
        <f t="shared" si="358"/>
        <v>5.8998433688682824E-3</v>
      </c>
      <c r="Q443">
        <f t="shared" si="406"/>
        <v>-3.9655212501575714E-3</v>
      </c>
      <c r="R443">
        <f t="shared" si="407"/>
        <v>4.3683856276349707E-3</v>
      </c>
      <c r="S443">
        <f t="shared" si="359"/>
        <v>100514676098.05421</v>
      </c>
      <c r="T443">
        <f t="shared" si="360"/>
        <v>-111345773739.13582</v>
      </c>
      <c r="U443">
        <f t="shared" si="365"/>
        <v>-100514676098.05421</v>
      </c>
      <c r="V443">
        <f t="shared" si="366"/>
        <v>111345773739.13582</v>
      </c>
      <c r="W443">
        <f t="shared" si="367"/>
        <v>150003604758.89764</v>
      </c>
      <c r="X443">
        <f t="shared" si="368"/>
        <v>-0.67008173743299371</v>
      </c>
      <c r="Y443">
        <f t="shared" si="369"/>
        <v>0.74228731981543405</v>
      </c>
      <c r="Z443">
        <f t="shared" si="361"/>
        <v>5.8997976319526179E-3</v>
      </c>
      <c r="AA443">
        <f t="shared" si="370"/>
        <v>-3.9533466477218717E-3</v>
      </c>
      <c r="AB443">
        <f t="shared" si="371"/>
        <v>4.3793449716755537E-3</v>
      </c>
      <c r="AC443">
        <f t="shared" si="362"/>
        <v>-110.69370613621241</v>
      </c>
      <c r="AD443">
        <f t="shared" si="363"/>
        <v>122.62165920691551</v>
      </c>
      <c r="AG443">
        <f t="shared" si="372"/>
        <v>12124000</v>
      </c>
      <c r="AH443">
        <f t="shared" si="375"/>
        <v>205947388.40975362</v>
      </c>
      <c r="AI443">
        <f t="shared" si="376"/>
        <v>325505769.14749998</v>
      </c>
      <c r="AJ443">
        <f t="shared" si="377"/>
        <v>860.21213231492311</v>
      </c>
      <c r="AK443">
        <f t="shared" si="378"/>
        <v>-542.55690778380779</v>
      </c>
      <c r="AL443">
        <f t="shared" si="379"/>
        <v>840.10278274399946</v>
      </c>
      <c r="AM443">
        <f t="shared" si="380"/>
        <v>-574.34031300046479</v>
      </c>
      <c r="AN443">
        <f t="shared" si="381"/>
        <v>23522877.916831985</v>
      </c>
      <c r="AO443">
        <f t="shared" si="382"/>
        <v>-16081528.764013015</v>
      </c>
      <c r="AP443">
        <f t="shared" si="383"/>
        <v>-205947388.40975362</v>
      </c>
      <c r="AQ443">
        <f t="shared" si="384"/>
        <v>-325505769.14749998</v>
      </c>
      <c r="AR443">
        <f t="shared" si="385"/>
        <v>385186101.17851281</v>
      </c>
      <c r="AS443">
        <f t="shared" si="386"/>
        <v>-0.53466983304859228</v>
      </c>
      <c r="AT443">
        <f t="shared" si="387"/>
        <v>-0.84506104491201706</v>
      </c>
      <c r="AU443">
        <f>G*Mz/AR443^2</f>
        <v>2.6864843000751256E-3</v>
      </c>
      <c r="AV443">
        <f t="shared" si="388"/>
        <v>-1.4363821122088318E-3</v>
      </c>
      <c r="AW443">
        <f t="shared" si="389"/>
        <v>-2.2702432297612143E-3</v>
      </c>
      <c r="AX443">
        <f>AH443+AJ443*dt/2</f>
        <v>217990358.26216254</v>
      </c>
      <c r="AY443">
        <f>AI443+AK443*dt/2</f>
        <v>317909972.43852669</v>
      </c>
      <c r="AZ443">
        <f t="shared" si="390"/>
        <v>-217990358.26216254</v>
      </c>
      <c r="BA443">
        <f t="shared" si="391"/>
        <v>-317909972.43852669</v>
      </c>
      <c r="BB443">
        <f t="shared" si="392"/>
        <v>385469255.41621447</v>
      </c>
      <c r="BC443">
        <f t="shared" si="393"/>
        <v>-0.56551944208049787</v>
      </c>
      <c r="BD443">
        <f t="shared" si="394"/>
        <v>-0.824734963869583</v>
      </c>
      <c r="BE443">
        <f>G*Mz/BB443^2</f>
        <v>2.6825389269305566E-3</v>
      </c>
      <c r="BF443">
        <f t="shared" si="395"/>
        <v>-1.5170279173169858E-3</v>
      </c>
      <c r="BG443">
        <f t="shared" si="396"/>
        <v>-2.2123836449808227E-3</v>
      </c>
      <c r="BH443">
        <f>BF443*dt</f>
        <v>-42.476781684875604</v>
      </c>
      <c r="BI443">
        <f>BG443*dt</f>
        <v>-61.946742059463034</v>
      </c>
      <c r="BJ443">
        <f t="shared" si="373"/>
        <v>102882519412.63983</v>
      </c>
      <c r="BK443">
        <f t="shared" si="374"/>
        <v>-107810780879.87793</v>
      </c>
    </row>
    <row r="444" spans="2:63" x14ac:dyDescent="0.3">
      <c r="B444">
        <f t="shared" si="364"/>
        <v>12152000</v>
      </c>
      <c r="C444">
        <f t="shared" si="397"/>
        <v>100204752183.23607</v>
      </c>
      <c r="D444">
        <f t="shared" si="398"/>
        <v>-111623996499.75267</v>
      </c>
      <c r="E444">
        <f t="shared" si="399"/>
        <v>-22137.081598142042</v>
      </c>
      <c r="F444">
        <f t="shared" si="400"/>
        <v>-19872.747468141999</v>
      </c>
      <c r="G444">
        <f t="shared" si="354"/>
        <v>-22192.258430846236</v>
      </c>
      <c r="H444">
        <f t="shared" si="355"/>
        <v>-19811.282732723288</v>
      </c>
      <c r="I444">
        <f t="shared" si="356"/>
        <v>-621383236.0636946</v>
      </c>
      <c r="J444">
        <f t="shared" si="357"/>
        <v>-554715916.51625204</v>
      </c>
      <c r="K444">
        <f t="shared" si="401"/>
        <v>-100204752183.23607</v>
      </c>
      <c r="L444">
        <f t="shared" si="402"/>
        <v>111623996499.75267</v>
      </c>
      <c r="M444">
        <f t="shared" si="403"/>
        <v>150003029818.33582</v>
      </c>
      <c r="N444">
        <f t="shared" si="404"/>
        <v>-0.66801818806320812</v>
      </c>
      <c r="O444">
        <f t="shared" si="405"/>
        <v>0.74414494583834179</v>
      </c>
      <c r="P444">
        <f t="shared" si="358"/>
        <v>5.89984285823198E-3</v>
      </c>
      <c r="Q444">
        <f t="shared" si="406"/>
        <v>-3.9412023360137858E-3</v>
      </c>
      <c r="R444">
        <f t="shared" si="407"/>
        <v>4.3903382441937647E-3</v>
      </c>
      <c r="S444">
        <f t="shared" si="359"/>
        <v>99894833040.862076</v>
      </c>
      <c r="T444">
        <f t="shared" si="360"/>
        <v>-111902214964.30666</v>
      </c>
      <c r="U444">
        <f t="shared" si="365"/>
        <v>-99894833040.862076</v>
      </c>
      <c r="V444">
        <f t="shared" si="366"/>
        <v>111902214964.30666</v>
      </c>
      <c r="W444">
        <f t="shared" si="367"/>
        <v>150003611230.46207</v>
      </c>
      <c r="X444">
        <f t="shared" si="368"/>
        <v>-0.66594952095777193</v>
      </c>
      <c r="Y444">
        <f t="shared" si="369"/>
        <v>0.74599680665275914</v>
      </c>
      <c r="Z444">
        <f t="shared" si="361"/>
        <v>5.8997971228859454E-3</v>
      </c>
      <c r="AA444">
        <f t="shared" si="370"/>
        <v>-3.9289670677339367E-3</v>
      </c>
      <c r="AB444">
        <f t="shared" si="371"/>
        <v>4.4012298135720513E-3</v>
      </c>
      <c r="AC444">
        <f t="shared" si="362"/>
        <v>-110.01107789655023</v>
      </c>
      <c r="AD444">
        <f t="shared" si="363"/>
        <v>123.23443478001744</v>
      </c>
      <c r="AG444">
        <f t="shared" si="372"/>
        <v>12152000</v>
      </c>
      <c r="AH444">
        <f t="shared" si="375"/>
        <v>229470266.32658559</v>
      </c>
      <c r="AI444">
        <f t="shared" si="376"/>
        <v>309424240.38348699</v>
      </c>
      <c r="AJ444">
        <f t="shared" si="377"/>
        <v>817.73535063004749</v>
      </c>
      <c r="AK444">
        <f t="shared" si="378"/>
        <v>-604.50364984327086</v>
      </c>
      <c r="AL444">
        <f t="shared" si="379"/>
        <v>795.3363167751146</v>
      </c>
      <c r="AM444">
        <f t="shared" si="380"/>
        <v>-634.7071448181822</v>
      </c>
      <c r="AN444">
        <f t="shared" si="381"/>
        <v>22269416.869703207</v>
      </c>
      <c r="AO444">
        <f t="shared" si="382"/>
        <v>-17771800.054909103</v>
      </c>
      <c r="AP444">
        <f t="shared" si="383"/>
        <v>-229470266.32658559</v>
      </c>
      <c r="AQ444">
        <f t="shared" si="384"/>
        <v>-309424240.38348699</v>
      </c>
      <c r="AR444">
        <f t="shared" si="385"/>
        <v>385227158.52454126</v>
      </c>
      <c r="AS444">
        <f t="shared" si="386"/>
        <v>-0.59567520422360609</v>
      </c>
      <c r="AT444">
        <f t="shared" si="387"/>
        <v>-0.80322540489775673</v>
      </c>
      <c r="AU444">
        <f>G*Mz/AR444^2</f>
        <v>2.6859116818927962E-3</v>
      </c>
      <c r="AV444">
        <f t="shared" si="388"/>
        <v>-1.5999309896380606E-3</v>
      </c>
      <c r="AW444">
        <f t="shared" si="389"/>
        <v>-2.157392498207956E-3</v>
      </c>
      <c r="AX444">
        <f>AH444+AJ444*dt/2</f>
        <v>240918561.23540625</v>
      </c>
      <c r="AY444">
        <f>AI444+AK444*dt/2</f>
        <v>300961189.28568119</v>
      </c>
      <c r="AZ444">
        <f t="shared" si="390"/>
        <v>-240918561.23540625</v>
      </c>
      <c r="BA444">
        <f t="shared" si="391"/>
        <v>-300961189.28568119</v>
      </c>
      <c r="BB444">
        <f t="shared" si="392"/>
        <v>385511855.33520216</v>
      </c>
      <c r="BC444">
        <f t="shared" si="393"/>
        <v>-0.62493165359578318</v>
      </c>
      <c r="BD444">
        <f t="shared" si="394"/>
        <v>-0.7806794658078563</v>
      </c>
      <c r="BE444">
        <f>G*Mz/BB444^2</f>
        <v>2.6819461066293696E-3</v>
      </c>
      <c r="BF444">
        <f t="shared" si="395"/>
        <v>-1.6760330152706645E-3</v>
      </c>
      <c r="BG444">
        <f t="shared" si="396"/>
        <v>-2.0937402538488761E-3</v>
      </c>
      <c r="BH444">
        <f>BF444*dt</f>
        <v>-46.928924427578607</v>
      </c>
      <c r="BI444">
        <f>BG444*dt</f>
        <v>-58.624727107768528</v>
      </c>
      <c r="BJ444">
        <f t="shared" si="373"/>
        <v>102499454846.50192</v>
      </c>
      <c r="BK444">
        <f t="shared" si="374"/>
        <v>-108529754095.9178</v>
      </c>
    </row>
    <row r="445" spans="2:63" x14ac:dyDescent="0.3">
      <c r="B445">
        <f t="shared" si="364"/>
        <v>12180000</v>
      </c>
      <c r="C445">
        <f t="shared" si="397"/>
        <v>99583368947.172379</v>
      </c>
      <c r="D445">
        <f t="shared" si="398"/>
        <v>-112178712416.26892</v>
      </c>
      <c r="E445">
        <f t="shared" si="399"/>
        <v>-22247.092676038592</v>
      </c>
      <c r="F445">
        <f t="shared" si="400"/>
        <v>-19749.513033361982</v>
      </c>
      <c r="G445">
        <f t="shared" si="354"/>
        <v>-22301.927342656782</v>
      </c>
      <c r="H445">
        <f t="shared" si="355"/>
        <v>-19687.742856654393</v>
      </c>
      <c r="I445">
        <f t="shared" si="356"/>
        <v>-624453965.59438992</v>
      </c>
      <c r="J445">
        <f t="shared" si="357"/>
        <v>-551256799.986323</v>
      </c>
      <c r="K445">
        <f t="shared" si="401"/>
        <v>-99583368947.172379</v>
      </c>
      <c r="L445">
        <f t="shared" si="402"/>
        <v>112178712416.26892</v>
      </c>
      <c r="M445">
        <f t="shared" si="403"/>
        <v>150003036270.0723</v>
      </c>
      <c r="N445">
        <f t="shared" si="404"/>
        <v>-0.66387568827525567</v>
      </c>
      <c r="O445">
        <f t="shared" si="405"/>
        <v>0.74784294508743987</v>
      </c>
      <c r="P445">
        <f t="shared" si="358"/>
        <v>5.8998423507191792E-3</v>
      </c>
      <c r="Q445">
        <f t="shared" si="406"/>
        <v>-3.9167619012991971E-3</v>
      </c>
      <c r="R445">
        <f t="shared" si="407"/>
        <v>4.4121554791134356E-3</v>
      </c>
      <c r="S445">
        <f t="shared" si="359"/>
        <v>99271909649.70784</v>
      </c>
      <c r="T445">
        <f t="shared" si="360"/>
        <v>-112455205598.73599</v>
      </c>
      <c r="U445">
        <f t="shared" si="365"/>
        <v>-99271909649.70784</v>
      </c>
      <c r="V445">
        <f t="shared" si="366"/>
        <v>112455205598.73599</v>
      </c>
      <c r="W445">
        <f t="shared" si="367"/>
        <v>150003617662.22086</v>
      </c>
      <c r="X445">
        <f t="shared" si="368"/>
        <v>-0.6617967699502354</v>
      </c>
      <c r="Y445">
        <f t="shared" si="369"/>
        <v>0.74968328998546807</v>
      </c>
      <c r="Z445">
        <f t="shared" si="361"/>
        <v>5.8997966169505329E-3</v>
      </c>
      <c r="AA445">
        <f t="shared" si="370"/>
        <v>-3.9044663444611888E-3</v>
      </c>
      <c r="AB445">
        <f t="shared" si="371"/>
        <v>4.4229789380406098E-3</v>
      </c>
      <c r="AC445">
        <f t="shared" si="362"/>
        <v>-109.32505764491329</v>
      </c>
      <c r="AD445">
        <f t="shared" si="363"/>
        <v>123.84341026513707</v>
      </c>
      <c r="AG445">
        <f t="shared" si="372"/>
        <v>12180000</v>
      </c>
      <c r="AH445">
        <f t="shared" si="375"/>
        <v>251739683.19628879</v>
      </c>
      <c r="AI445">
        <f t="shared" si="376"/>
        <v>291652440.32857788</v>
      </c>
      <c r="AJ445">
        <f t="shared" si="377"/>
        <v>770.80642620246886</v>
      </c>
      <c r="AK445">
        <f t="shared" si="378"/>
        <v>-663.1283769510394</v>
      </c>
      <c r="AL445">
        <f t="shared" si="379"/>
        <v>746.24208667241464</v>
      </c>
      <c r="AM445">
        <f t="shared" si="380"/>
        <v>-691.58733692920805</v>
      </c>
      <c r="AN445">
        <f t="shared" si="381"/>
        <v>20894778.42682761</v>
      </c>
      <c r="AO445">
        <f t="shared" si="382"/>
        <v>-19364445.434017826</v>
      </c>
      <c r="AP445">
        <f t="shared" si="383"/>
        <v>-251739683.19628879</v>
      </c>
      <c r="AQ445">
        <f t="shared" si="384"/>
        <v>-291652440.32857788</v>
      </c>
      <c r="AR445">
        <f t="shared" si="385"/>
        <v>385271351.18690377</v>
      </c>
      <c r="AS445">
        <f t="shared" si="386"/>
        <v>-0.65340877908714323</v>
      </c>
      <c r="AT445">
        <f t="shared" si="387"/>
        <v>-0.75700526247302191</v>
      </c>
      <c r="AU445">
        <f>G*Mz/AR445^2</f>
        <v>2.6852955406712542E-3</v>
      </c>
      <c r="AV445">
        <f t="shared" si="388"/>
        <v>-1.7545956807181544E-3</v>
      </c>
      <c r="AW445">
        <f t="shared" si="389"/>
        <v>-2.0327828555834781E-3</v>
      </c>
      <c r="AX445">
        <f>AH445+AJ445*dt/2</f>
        <v>262530973.16312337</v>
      </c>
      <c r="AY445">
        <f>AI445+AK445*dt/2</f>
        <v>282368643.05126333</v>
      </c>
      <c r="AZ445">
        <f t="shared" si="390"/>
        <v>-262530973.16312337</v>
      </c>
      <c r="BA445">
        <f t="shared" si="391"/>
        <v>-282368643.05126333</v>
      </c>
      <c r="BB445">
        <f t="shared" si="392"/>
        <v>385557469.70923591</v>
      </c>
      <c r="BC445">
        <f t="shared" si="393"/>
        <v>-0.68091268822027573</v>
      </c>
      <c r="BD445">
        <f t="shared" si="394"/>
        <v>-0.7323646025175149</v>
      </c>
      <c r="BE445">
        <f>G*Mz/BB445^2</f>
        <v>2.6813115550210621E-3</v>
      </c>
      <c r="BF445">
        <f t="shared" si="395"/>
        <v>-1.8257390588854792E-3</v>
      </c>
      <c r="BG445">
        <f t="shared" si="396"/>
        <v>-1.9636976712186201E-3</v>
      </c>
      <c r="BH445">
        <f>BF445*dt</f>
        <v>-51.12069364879342</v>
      </c>
      <c r="BI445">
        <f>BG445*dt</f>
        <v>-54.983534794121361</v>
      </c>
      <c r="BJ445">
        <f t="shared" si="373"/>
        <v>102100765779.13527</v>
      </c>
      <c r="BK445">
        <f t="shared" si="374"/>
        <v>-109262188012.98314</v>
      </c>
    </row>
    <row r="446" spans="2:63" x14ac:dyDescent="0.3">
      <c r="B446">
        <f t="shared" si="364"/>
        <v>12208000</v>
      </c>
      <c r="C446">
        <f t="shared" si="397"/>
        <v>98958914981.577988</v>
      </c>
      <c r="D446">
        <f t="shared" si="398"/>
        <v>-112729969216.25525</v>
      </c>
      <c r="E446">
        <f t="shared" si="399"/>
        <v>-22356.417733683506</v>
      </c>
      <c r="F446">
        <f t="shared" si="400"/>
        <v>-19625.669623096845</v>
      </c>
      <c r="G446">
        <f t="shared" si="354"/>
        <v>-22410.908543478712</v>
      </c>
      <c r="H446">
        <f t="shared" si="355"/>
        <v>-19563.595909860138</v>
      </c>
      <c r="I446">
        <f t="shared" si="356"/>
        <v>-627505439.21740389</v>
      </c>
      <c r="J446">
        <f t="shared" si="357"/>
        <v>-547780685.47608387</v>
      </c>
      <c r="K446">
        <f t="shared" si="401"/>
        <v>-98958914981.577988</v>
      </c>
      <c r="L446">
        <f t="shared" si="402"/>
        <v>112729969216.25525</v>
      </c>
      <c r="M446">
        <f t="shared" si="403"/>
        <v>150003042681.90375</v>
      </c>
      <c r="N446">
        <f t="shared" si="404"/>
        <v>-0.65971271790419694</v>
      </c>
      <c r="O446">
        <f t="shared" si="405"/>
        <v>0.75151788390926355</v>
      </c>
      <c r="P446">
        <f t="shared" si="358"/>
        <v>5.8998418463454896E-3</v>
      </c>
      <c r="Q446">
        <f t="shared" si="406"/>
        <v>-3.8922006996574983E-3</v>
      </c>
      <c r="R446">
        <f t="shared" si="407"/>
        <v>4.4338366597648851E-3</v>
      </c>
      <c r="S446">
        <f t="shared" si="359"/>
        <v>98645925133.306412</v>
      </c>
      <c r="T446">
        <f t="shared" si="360"/>
        <v>-113004728590.97861</v>
      </c>
      <c r="U446">
        <f t="shared" si="365"/>
        <v>-98645925133.306412</v>
      </c>
      <c r="V446">
        <f t="shared" si="366"/>
        <v>113004728590.97861</v>
      </c>
      <c r="W446">
        <f t="shared" si="367"/>
        <v>150003624053.9762</v>
      </c>
      <c r="X446">
        <f t="shared" si="368"/>
        <v>-0.65762361246559209</v>
      </c>
      <c r="Y446">
        <f t="shared" si="369"/>
        <v>0.753346656146893</v>
      </c>
      <c r="Z446">
        <f t="shared" si="361"/>
        <v>5.8997961141619365E-3</v>
      </c>
      <c r="AA446">
        <f t="shared" si="370"/>
        <v>-3.8798452334056354E-3</v>
      </c>
      <c r="AB446">
        <f t="shared" si="371"/>
        <v>4.4445916745523275E-3</v>
      </c>
      <c r="AC446">
        <f t="shared" si="362"/>
        <v>-108.63566653535779</v>
      </c>
      <c r="AD446">
        <f t="shared" si="363"/>
        <v>124.44856688746518</v>
      </c>
      <c r="AG446">
        <f t="shared" si="372"/>
        <v>12208000</v>
      </c>
      <c r="AH446">
        <f t="shared" si="375"/>
        <v>272634461.62311637</v>
      </c>
      <c r="AI446">
        <f t="shared" si="376"/>
        <v>272287994.89456004</v>
      </c>
      <c r="AJ446">
        <f t="shared" si="377"/>
        <v>719.68573255367539</v>
      </c>
      <c r="AK446">
        <f t="shared" si="378"/>
        <v>-718.1119117451608</v>
      </c>
      <c r="AL446">
        <f t="shared" si="379"/>
        <v>693.09226788669048</v>
      </c>
      <c r="AM446">
        <f t="shared" si="380"/>
        <v>-744.67158115878965</v>
      </c>
      <c r="AN446">
        <f t="shared" si="381"/>
        <v>19406583.500827335</v>
      </c>
      <c r="AO446">
        <f t="shared" si="382"/>
        <v>-20850804.272446111</v>
      </c>
      <c r="AP446">
        <f t="shared" si="383"/>
        <v>-272634461.62311637</v>
      </c>
      <c r="AQ446">
        <f t="shared" si="384"/>
        <v>-272287994.89456004</v>
      </c>
      <c r="AR446">
        <f t="shared" si="385"/>
        <v>385318442.10759813</v>
      </c>
      <c r="AS446">
        <f t="shared" si="386"/>
        <v>-0.70755622319002487</v>
      </c>
      <c r="AT446">
        <f t="shared" si="387"/>
        <v>-0.706657053332851</v>
      </c>
      <c r="AU446">
        <f>G*Mz/AR446^2</f>
        <v>2.6846392247599116E-3</v>
      </c>
      <c r="AV446">
        <f t="shared" si="388"/>
        <v>-1.8995331904989193E-3</v>
      </c>
      <c r="AW446">
        <f t="shared" si="389"/>
        <v>-1.8971192438306287E-3</v>
      </c>
      <c r="AX446">
        <f>AH446+AJ446*dt/2</f>
        <v>282710061.87886781</v>
      </c>
      <c r="AY446">
        <f>AI446+AK446*dt/2</f>
        <v>262234428.13012779</v>
      </c>
      <c r="AZ446">
        <f t="shared" si="390"/>
        <v>-282710061.87886781</v>
      </c>
      <c r="BA446">
        <f t="shared" si="391"/>
        <v>-262234428.13012779</v>
      </c>
      <c r="BB446">
        <f t="shared" si="392"/>
        <v>385605853.66963559</v>
      </c>
      <c r="BC446">
        <f t="shared" si="393"/>
        <v>-0.73315811777348472</v>
      </c>
      <c r="BD446">
        <f t="shared" si="394"/>
        <v>-0.68005821393674903</v>
      </c>
      <c r="BE446">
        <f>G*Mz/BB446^2</f>
        <v>2.6806387211843305E-3</v>
      </c>
      <c r="BF446">
        <f t="shared" si="395"/>
        <v>-1.9653320392542251E-3</v>
      </c>
      <c r="BG446">
        <f t="shared" si="396"/>
        <v>-1.8229903809383068E-3</v>
      </c>
      <c r="BH446">
        <f>BF446*dt</f>
        <v>-55.029297099118303</v>
      </c>
      <c r="BI446">
        <f>BG446*dt</f>
        <v>-51.043730666272587</v>
      </c>
      <c r="BJ446">
        <f t="shared" si="373"/>
        <v>101685259597.80916</v>
      </c>
      <c r="BK446">
        <f t="shared" si="374"/>
        <v>-110007089267.30965</v>
      </c>
    </row>
    <row r="447" spans="2:63" x14ac:dyDescent="0.3">
      <c r="B447">
        <f t="shared" si="364"/>
        <v>12236000</v>
      </c>
      <c r="C447">
        <f t="shared" si="397"/>
        <v>98331409542.36058</v>
      </c>
      <c r="D447">
        <f t="shared" si="398"/>
        <v>-113277749901.73134</v>
      </c>
      <c r="E447">
        <f t="shared" si="399"/>
        <v>-22465.053400218861</v>
      </c>
      <c r="F447">
        <f t="shared" si="400"/>
        <v>-19501.221056209379</v>
      </c>
      <c r="G447">
        <f t="shared" si="354"/>
        <v>-22519.198673057228</v>
      </c>
      <c r="H447">
        <f t="shared" si="355"/>
        <v>-19438.845720561378</v>
      </c>
      <c r="I447">
        <f t="shared" si="356"/>
        <v>-630537562.84560239</v>
      </c>
      <c r="J447">
        <f t="shared" si="357"/>
        <v>-544287680.17571855</v>
      </c>
      <c r="K447">
        <f t="shared" si="401"/>
        <v>-98331409542.36058</v>
      </c>
      <c r="L447">
        <f t="shared" si="402"/>
        <v>113277749901.73134</v>
      </c>
      <c r="M447">
        <f t="shared" si="403"/>
        <v>150003049053.63303</v>
      </c>
      <c r="N447">
        <f t="shared" si="404"/>
        <v>-0.6555294053203049</v>
      </c>
      <c r="O447">
        <f t="shared" si="405"/>
        <v>0.75516964899313022</v>
      </c>
      <c r="P447">
        <f t="shared" si="358"/>
        <v>5.8998413451264217E-3</v>
      </c>
      <c r="Q447">
        <f t="shared" si="406"/>
        <v>-3.867519488454871E-3</v>
      </c>
      <c r="R447">
        <f t="shared" si="407"/>
        <v>4.4553811177142771E-3</v>
      </c>
      <c r="S447">
        <f t="shared" si="359"/>
        <v>98016898794.757523</v>
      </c>
      <c r="T447">
        <f t="shared" si="360"/>
        <v>-113550766996.51826</v>
      </c>
      <c r="U447">
        <f t="shared" si="365"/>
        <v>-98016898794.757523</v>
      </c>
      <c r="V447">
        <f t="shared" si="366"/>
        <v>113550766996.51826</v>
      </c>
      <c r="W447">
        <f t="shared" si="367"/>
        <v>150003630405.53159</v>
      </c>
      <c r="X447">
        <f t="shared" si="368"/>
        <v>-0.65343017718818497</v>
      </c>
      <c r="Y447">
        <f t="shared" si="369"/>
        <v>0.75698679218320386</v>
      </c>
      <c r="Z447">
        <f t="shared" si="361"/>
        <v>5.8997956145356153E-3</v>
      </c>
      <c r="AA447">
        <f t="shared" si="370"/>
        <v>-3.8551044937800839E-3</v>
      </c>
      <c r="AB447">
        <f t="shared" si="371"/>
        <v>4.4660673567838496E-3</v>
      </c>
      <c r="AC447">
        <f t="shared" si="362"/>
        <v>-107.94292582584235</v>
      </c>
      <c r="AD447">
        <f t="shared" si="363"/>
        <v>125.0498859899478</v>
      </c>
      <c r="AG447">
        <f t="shared" si="372"/>
        <v>12236000</v>
      </c>
      <c r="AH447">
        <f t="shared" si="375"/>
        <v>292041045.12394369</v>
      </c>
      <c r="AI447">
        <f t="shared" si="376"/>
        <v>251437190.62211394</v>
      </c>
      <c r="AJ447">
        <f t="shared" si="377"/>
        <v>664.65643545455714</v>
      </c>
      <c r="AK447">
        <f t="shared" si="378"/>
        <v>-769.1556424114334</v>
      </c>
      <c r="AL447">
        <f t="shared" si="379"/>
        <v>636.18103094347418</v>
      </c>
      <c r="AM447">
        <f t="shared" si="380"/>
        <v>-793.67197609684501</v>
      </c>
      <c r="AN447">
        <f t="shared" si="381"/>
        <v>17813068.866417278</v>
      </c>
      <c r="AO447">
        <f t="shared" si="382"/>
        <v>-22222815.330711659</v>
      </c>
      <c r="AP447">
        <f t="shared" si="383"/>
        <v>-292041045.12394369</v>
      </c>
      <c r="AQ447">
        <f t="shared" si="384"/>
        <v>-251437190.62211394</v>
      </c>
      <c r="AR447">
        <f t="shared" si="385"/>
        <v>385368178.32434809</v>
      </c>
      <c r="AS447">
        <f t="shared" si="386"/>
        <v>-0.75782345702178111</v>
      </c>
      <c r="AT447">
        <f t="shared" si="387"/>
        <v>-0.65245966004616474</v>
      </c>
      <c r="AU447">
        <f>G*Mz/AR447^2</f>
        <v>2.6839463020460331E-3</v>
      </c>
      <c r="AV447">
        <f t="shared" si="388"/>
        <v>-2.0339574650773502E-3</v>
      </c>
      <c r="AW447">
        <f t="shared" si="389"/>
        <v>-1.7511666918151158E-3</v>
      </c>
      <c r="AX447">
        <f>AH447+AJ447*dt/2</f>
        <v>301346235.22030747</v>
      </c>
      <c r="AY447">
        <f>AI447+AK447*dt/2</f>
        <v>240669011.62835386</v>
      </c>
      <c r="AZ447">
        <f t="shared" si="390"/>
        <v>-301346235.22030747</v>
      </c>
      <c r="BA447">
        <f t="shared" si="391"/>
        <v>-240669011.62835386</v>
      </c>
      <c r="BB447">
        <f t="shared" si="392"/>
        <v>385656747.1724326</v>
      </c>
      <c r="BC447">
        <f t="shared" si="393"/>
        <v>-0.78138457949906237</v>
      </c>
      <c r="BD447">
        <f t="shared" si="394"/>
        <v>-0.62404978881582318</v>
      </c>
      <c r="BE447">
        <f>G*Mz/BB447^2</f>
        <v>2.6799312625782048E-3</v>
      </c>
      <c r="BF447">
        <f t="shared" si="395"/>
        <v>-2.0940569626960617E-3</v>
      </c>
      <c r="BG447">
        <f t="shared" si="396"/>
        <v>-1.6724105384528511E-3</v>
      </c>
      <c r="BH447">
        <f>BF447*dt</f>
        <v>-58.633594955489727</v>
      </c>
      <c r="BI447">
        <f>BG447*dt</f>
        <v>-46.827495076679831</v>
      </c>
      <c r="BJ447">
        <f t="shared" si="373"/>
        <v>101251819993.60002</v>
      </c>
      <c r="BK447">
        <f t="shared" si="374"/>
        <v>-110763377995.51019</v>
      </c>
    </row>
    <row r="448" spans="2:63" x14ac:dyDescent="0.3">
      <c r="B448">
        <f t="shared" si="364"/>
        <v>12264000</v>
      </c>
      <c r="C448">
        <f t="shared" si="397"/>
        <v>97700871979.514984</v>
      </c>
      <c r="D448">
        <f t="shared" si="398"/>
        <v>-113822037581.90706</v>
      </c>
      <c r="E448">
        <f t="shared" si="399"/>
        <v>-22572.996326044704</v>
      </c>
      <c r="F448">
        <f t="shared" si="400"/>
        <v>-19376.17117021943</v>
      </c>
      <c r="G448">
        <f t="shared" si="354"/>
        <v>-22626.794392447297</v>
      </c>
      <c r="H448">
        <f t="shared" si="355"/>
        <v>-19313.496135577017</v>
      </c>
      <c r="I448">
        <f t="shared" si="356"/>
        <v>-633550242.98852432</v>
      </c>
      <c r="J448">
        <f t="shared" si="357"/>
        <v>-540777891.79615653</v>
      </c>
      <c r="K448">
        <f t="shared" si="401"/>
        <v>-97700871979.514984</v>
      </c>
      <c r="L448">
        <f t="shared" si="402"/>
        <v>113822037581.90706</v>
      </c>
      <c r="M448">
        <f t="shared" si="403"/>
        <v>150003055385.06421</v>
      </c>
      <c r="N448">
        <f t="shared" si="404"/>
        <v>-0.65132587952100507</v>
      </c>
      <c r="O448">
        <f t="shared" si="405"/>
        <v>0.75879812774293864</v>
      </c>
      <c r="P448">
        <f t="shared" si="358"/>
        <v>5.8998408470773839E-3</v>
      </c>
      <c r="Q448">
        <f t="shared" si="406"/>
        <v>-3.8427190287566287E-3</v>
      </c>
      <c r="R448">
        <f t="shared" si="407"/>
        <v>4.4767881887436325E-3</v>
      </c>
      <c r="S448">
        <f t="shared" si="359"/>
        <v>97384850030.950363</v>
      </c>
      <c r="T448">
        <f t="shared" si="360"/>
        <v>-114093303978.29013</v>
      </c>
      <c r="U448">
        <f t="shared" si="365"/>
        <v>-97384850030.950363</v>
      </c>
      <c r="V448">
        <f t="shared" si="366"/>
        <v>114093303978.29013</v>
      </c>
      <c r="W448">
        <f t="shared" si="367"/>
        <v>150003636716.69168</v>
      </c>
      <c r="X448">
        <f t="shared" si="368"/>
        <v>-0.64921659342752358</v>
      </c>
      <c r="Y448">
        <f t="shared" si="369"/>
        <v>0.76060358585689125</v>
      </c>
      <c r="Z448">
        <f t="shared" si="361"/>
        <v>5.8997951180869337E-3</v>
      </c>
      <c r="AA448">
        <f t="shared" si="370"/>
        <v>-3.8302448884847333E-3</v>
      </c>
      <c r="AB448">
        <f t="shared" si="371"/>
        <v>4.4874053226379032E-3</v>
      </c>
      <c r="AC448">
        <f t="shared" si="362"/>
        <v>-107.24685687757253</v>
      </c>
      <c r="AD448">
        <f t="shared" si="363"/>
        <v>125.64734903386129</v>
      </c>
      <c r="AG448">
        <f t="shared" si="372"/>
        <v>12264000</v>
      </c>
      <c r="AH448">
        <f t="shared" si="375"/>
        <v>309854113.99036098</v>
      </c>
      <c r="AI448">
        <f t="shared" si="376"/>
        <v>229214375.29140228</v>
      </c>
      <c r="AJ448">
        <f t="shared" si="377"/>
        <v>606.02284049906746</v>
      </c>
      <c r="AK448">
        <f t="shared" si="378"/>
        <v>-815.98313748811324</v>
      </c>
      <c r="AL448">
        <f t="shared" si="379"/>
        <v>575.82282989458372</v>
      </c>
      <c r="AM448">
        <f t="shared" si="380"/>
        <v>-838.32357530045681</v>
      </c>
      <c r="AN448">
        <f t="shared" si="381"/>
        <v>16123039.237048345</v>
      </c>
      <c r="AO448">
        <f t="shared" si="382"/>
        <v>-23473060.108412791</v>
      </c>
      <c r="AP448">
        <f t="shared" si="383"/>
        <v>-309854113.99036098</v>
      </c>
      <c r="AQ448">
        <f t="shared" si="384"/>
        <v>-229214375.29140228</v>
      </c>
      <c r="AR448">
        <f t="shared" si="385"/>
        <v>385420292.40425241</v>
      </c>
      <c r="AS448">
        <f t="shared" si="386"/>
        <v>-0.80393824636863442</v>
      </c>
      <c r="AT448">
        <f t="shared" si="387"/>
        <v>-0.59471278448148812</v>
      </c>
      <c r="AU448">
        <f>G*Mz/AR448^2</f>
        <v>2.6832205388283709E-3</v>
      </c>
      <c r="AV448">
        <f t="shared" si="388"/>
        <v>-2.1571436146059827E-3</v>
      </c>
      <c r="AW448">
        <f t="shared" si="389"/>
        <v>-1.5957455580245393E-3</v>
      </c>
      <c r="AX448">
        <f>AH448+AJ448*dt/2</f>
        <v>318338433.75734794</v>
      </c>
      <c r="AY448">
        <f>AI448+AK448*dt/2</f>
        <v>217790611.36656868</v>
      </c>
      <c r="AZ448">
        <f t="shared" si="390"/>
        <v>-318338433.75734794</v>
      </c>
      <c r="BA448">
        <f t="shared" si="391"/>
        <v>-217790611.36656868</v>
      </c>
      <c r="BB448">
        <f t="shared" si="392"/>
        <v>385709876.47000325</v>
      </c>
      <c r="BC448">
        <f t="shared" si="393"/>
        <v>-0.82533129996764598</v>
      </c>
      <c r="BD448">
        <f t="shared" si="394"/>
        <v>-0.56464878047660338</v>
      </c>
      <c r="BE448">
        <f>G*Mz/BB448^2</f>
        <v>2.6791930234612055E-3</v>
      </c>
      <c r="BF448">
        <f t="shared" si="395"/>
        <v>-2.2112218609174846E-3</v>
      </c>
      <c r="BG448">
        <f t="shared" si="396"/>
        <v>-1.5128030733587935E-3</v>
      </c>
      <c r="BH448">
        <f>BF448*dt</f>
        <v>-61.914212105689572</v>
      </c>
      <c r="BI448">
        <f>BG448*dt</f>
        <v>-42.358486054046217</v>
      </c>
      <c r="BJ448">
        <f t="shared" si="373"/>
        <v>100799413119.41859</v>
      </c>
      <c r="BK448">
        <f t="shared" si="374"/>
        <v>-111529893828.99304</v>
      </c>
    </row>
    <row r="449" spans="2:63" x14ac:dyDescent="0.3">
      <c r="B449">
        <f t="shared" si="364"/>
        <v>12292000</v>
      </c>
      <c r="C449">
        <f t="shared" si="397"/>
        <v>97067321736.526459</v>
      </c>
      <c r="D449">
        <f t="shared" si="398"/>
        <v>-114362815473.70322</v>
      </c>
      <c r="E449">
        <f t="shared" si="399"/>
        <v>-22680.243182922277</v>
      </c>
      <c r="F449">
        <f t="shared" si="400"/>
        <v>-19250.523821185569</v>
      </c>
      <c r="G449">
        <f t="shared" si="354"/>
        <v>-22733.69238411653</v>
      </c>
      <c r="H449">
        <f t="shared" si="355"/>
        <v>-19187.55102020537</v>
      </c>
      <c r="I449">
        <f t="shared" si="356"/>
        <v>-636543386.75526285</v>
      </c>
      <c r="J449">
        <f t="shared" si="357"/>
        <v>-537251428.56575036</v>
      </c>
      <c r="K449">
        <f t="shared" si="401"/>
        <v>-97067321736.526459</v>
      </c>
      <c r="L449">
        <f t="shared" si="402"/>
        <v>114362815473.70322</v>
      </c>
      <c r="M449">
        <f t="shared" si="403"/>
        <v>150003061676.00259</v>
      </c>
      <c r="N449">
        <f t="shared" si="404"/>
        <v>-0.64710227012689858</v>
      </c>
      <c r="O449">
        <f t="shared" si="405"/>
        <v>0.76240320828064079</v>
      </c>
      <c r="P449">
        <f t="shared" si="358"/>
        <v>5.8998403522136922E-3</v>
      </c>
      <c r="Q449">
        <f t="shared" si="406"/>
        <v>-3.8178000853037611E-3</v>
      </c>
      <c r="R449">
        <f t="shared" si="407"/>
        <v>4.4980572128713045E-3</v>
      </c>
      <c r="S449">
        <f t="shared" si="359"/>
        <v>96749798331.965546</v>
      </c>
      <c r="T449">
        <f t="shared" si="360"/>
        <v>-114632322807.19981</v>
      </c>
      <c r="U449">
        <f t="shared" si="365"/>
        <v>-96749798331.965546</v>
      </c>
      <c r="V449">
        <f t="shared" si="366"/>
        <v>114632322807.19981</v>
      </c>
      <c r="W449">
        <f t="shared" si="367"/>
        <v>150003642987.26236</v>
      </c>
      <c r="X449">
        <f t="shared" si="368"/>
        <v>-0.64498299111429647</v>
      </c>
      <c r="Y449">
        <f t="shared" si="369"/>
        <v>0.7641969256502249</v>
      </c>
      <c r="Z449">
        <f t="shared" si="361"/>
        <v>5.8997946248311598E-3</v>
      </c>
      <c r="AA449">
        <f t="shared" si="370"/>
        <v>-3.80526718408365E-3</v>
      </c>
      <c r="AB449">
        <f t="shared" si="371"/>
        <v>4.5086049142636945E-3</v>
      </c>
      <c r="AC449">
        <f t="shared" si="362"/>
        <v>-106.54748115434219</v>
      </c>
      <c r="AD449">
        <f t="shared" si="363"/>
        <v>126.24093759938344</v>
      </c>
      <c r="AG449">
        <f t="shared" si="372"/>
        <v>12292000</v>
      </c>
      <c r="AH449">
        <f t="shared" si="375"/>
        <v>325977153.2274093</v>
      </c>
      <c r="AI449">
        <f t="shared" si="376"/>
        <v>205741315.18298948</v>
      </c>
      <c r="AJ449">
        <f t="shared" si="377"/>
        <v>544.1086283933779</v>
      </c>
      <c r="AK449">
        <f t="shared" si="378"/>
        <v>-858.34162354215948</v>
      </c>
      <c r="AL449">
        <f t="shared" si="379"/>
        <v>512.350584371173</v>
      </c>
      <c r="AM449">
        <f t="shared" si="380"/>
        <v>-878.38579436847954</v>
      </c>
      <c r="AN449">
        <f t="shared" si="381"/>
        <v>14345816.362392845</v>
      </c>
      <c r="AO449">
        <f t="shared" si="382"/>
        <v>-24594802.242317427</v>
      </c>
      <c r="AP449">
        <f t="shared" si="383"/>
        <v>-325977153.2274093</v>
      </c>
      <c r="AQ449">
        <f t="shared" si="384"/>
        <v>-205741315.18298948</v>
      </c>
      <c r="AR449">
        <f t="shared" si="385"/>
        <v>385474503.95515406</v>
      </c>
      <c r="AS449">
        <f t="shared" si="386"/>
        <v>-0.84565165758753613</v>
      </c>
      <c r="AT449">
        <f t="shared" si="387"/>
        <v>-0.53373520964936594</v>
      </c>
      <c r="AU449">
        <f>G*Mz/AR449^2</f>
        <v>2.6824658776677937E-3</v>
      </c>
      <c r="AV449">
        <f t="shared" si="388"/>
        <v>-2.2684317158717746E-3</v>
      </c>
      <c r="AW449">
        <f t="shared" si="389"/>
        <v>-1.4317264875942902E-3</v>
      </c>
      <c r="AX449">
        <f>AH449+AJ449*dt/2</f>
        <v>333594674.02491659</v>
      </c>
      <c r="AY449">
        <f>AI449+AK449*dt/2</f>
        <v>193724532.45339924</v>
      </c>
      <c r="AZ449">
        <f t="shared" si="390"/>
        <v>-333594674.02491659</v>
      </c>
      <c r="BA449">
        <f t="shared" si="391"/>
        <v>-193724532.45339924</v>
      </c>
      <c r="BB449">
        <f t="shared" si="392"/>
        <v>385764955.65574449</v>
      </c>
      <c r="BC449">
        <f t="shared" si="393"/>
        <v>-0.8647614801034843</v>
      </c>
      <c r="BD449">
        <f t="shared" si="394"/>
        <v>-0.50218281783552787</v>
      </c>
      <c r="BE449">
        <f>G*Mz/BB449^2</f>
        <v>2.6784280123672041E-3</v>
      </c>
      <c r="BF449">
        <f t="shared" si="395"/>
        <v>-2.3162013723252968E-3</v>
      </c>
      <c r="BG449">
        <f t="shared" si="396"/>
        <v>-1.3450605266201747E-3</v>
      </c>
      <c r="BH449">
        <f>BF449*dt</f>
        <v>-64.853638425108315</v>
      </c>
      <c r="BI449">
        <f>BG449*dt</f>
        <v>-37.66169474536489</v>
      </c>
      <c r="BJ449">
        <f t="shared" si="373"/>
        <v>100327093268.80055</v>
      </c>
      <c r="BK449">
        <f t="shared" si="374"/>
        <v>-112305402321.87332</v>
      </c>
    </row>
    <row r="450" spans="2:63" x14ac:dyDescent="0.3">
      <c r="B450">
        <f t="shared" si="364"/>
        <v>12320000</v>
      </c>
      <c r="C450">
        <f t="shared" si="397"/>
        <v>96430778349.771194</v>
      </c>
      <c r="D450">
        <f t="shared" si="398"/>
        <v>-114900066902.26897</v>
      </c>
      <c r="E450">
        <f t="shared" si="399"/>
        <v>-22786.79066407662</v>
      </c>
      <c r="F450">
        <f t="shared" si="400"/>
        <v>-19124.282883586184</v>
      </c>
      <c r="G450">
        <f t="shared" si="354"/>
        <v>-22839.88935204747</v>
      </c>
      <c r="H450">
        <f t="shared" si="355"/>
        <v>-19061.014258104973</v>
      </c>
      <c r="I450">
        <f t="shared" si="356"/>
        <v>-639516901.85732913</v>
      </c>
      <c r="J450">
        <f t="shared" si="357"/>
        <v>-533708399.22693926</v>
      </c>
      <c r="K450">
        <f t="shared" si="401"/>
        <v>-96430778349.771194</v>
      </c>
      <c r="L450">
        <f t="shared" si="402"/>
        <v>114900066902.26897</v>
      </c>
      <c r="M450">
        <f t="shared" si="403"/>
        <v>150003067926.2547</v>
      </c>
      <c r="N450">
        <f t="shared" si="404"/>
        <v>-0.64285870737776507</v>
      </c>
      <c r="O450">
        <f t="shared" si="405"/>
        <v>0.76598477944968923</v>
      </c>
      <c r="P450">
        <f t="shared" si="358"/>
        <v>5.8998398605505636E-3</v>
      </c>
      <c r="Q450">
        <f t="shared" si="406"/>
        <v>-3.7927634264893488E-3</v>
      </c>
      <c r="R450">
        <f t="shared" si="407"/>
        <v>4.5191875343723086E-3</v>
      </c>
      <c r="S450">
        <f t="shared" si="359"/>
        <v>96111763280.474121</v>
      </c>
      <c r="T450">
        <f t="shared" si="360"/>
        <v>-115167806862.63918</v>
      </c>
      <c r="U450">
        <f t="shared" si="365"/>
        <v>-96111763280.474121</v>
      </c>
      <c r="V450">
        <f t="shared" si="366"/>
        <v>115167806862.63918</v>
      </c>
      <c r="W450">
        <f t="shared" si="367"/>
        <v>150003649217.05087</v>
      </c>
      <c r="X450">
        <f t="shared" si="368"/>
        <v>-0.64072950079636548</v>
      </c>
      <c r="Y450">
        <f t="shared" si="369"/>
        <v>0.76776670076869091</v>
      </c>
      <c r="Z450">
        <f t="shared" si="361"/>
        <v>5.8997941347834542E-3</v>
      </c>
      <c r="AA450">
        <f t="shared" si="370"/>
        <v>-3.7801721507811276E-3</v>
      </c>
      <c r="AB450">
        <f t="shared" si="371"/>
        <v>4.529665478077166E-3</v>
      </c>
      <c r="AC450">
        <f t="shared" si="362"/>
        <v>-105.84482022187157</v>
      </c>
      <c r="AD450">
        <f t="shared" si="363"/>
        <v>126.83063338616064</v>
      </c>
      <c r="AG450">
        <f t="shared" si="372"/>
        <v>12320000</v>
      </c>
      <c r="AH450">
        <f t="shared" si="375"/>
        <v>340322969.58980215</v>
      </c>
      <c r="AI450">
        <f t="shared" si="376"/>
        <v>181146512.94067204</v>
      </c>
      <c r="AJ450">
        <f t="shared" si="377"/>
        <v>479.25498996826957</v>
      </c>
      <c r="AK450">
        <f t="shared" si="378"/>
        <v>-896.00331828752439</v>
      </c>
      <c r="AL450">
        <f t="shared" si="379"/>
        <v>446.11376748684228</v>
      </c>
      <c r="AM450">
        <f t="shared" si="380"/>
        <v>-913.64367002263532</v>
      </c>
      <c r="AN450">
        <f t="shared" si="381"/>
        <v>12491185.489631584</v>
      </c>
      <c r="AO450">
        <f t="shared" si="382"/>
        <v>-25582022.760633789</v>
      </c>
      <c r="AP450">
        <f t="shared" si="383"/>
        <v>-340322969.58980215</v>
      </c>
      <c r="AQ450">
        <f t="shared" si="384"/>
        <v>-181146512.94067204</v>
      </c>
      <c r="AR450">
        <f t="shared" si="385"/>
        <v>385530521.20550257</v>
      </c>
      <c r="AS450">
        <f t="shared" si="386"/>
        <v>-0.88273937048007911</v>
      </c>
      <c r="AT450">
        <f t="shared" si="387"/>
        <v>-0.46986296279280571</v>
      </c>
      <c r="AU450">
        <f>G*Mz/AR450^2</f>
        <v>2.6816864143687012E-3</v>
      </c>
      <c r="AV450">
        <f t="shared" si="388"/>
        <v>-2.3672301772448079E-3</v>
      </c>
      <c r="AW450">
        <f t="shared" si="389"/>
        <v>-1.2600251239364936E-3</v>
      </c>
      <c r="AX450">
        <f>AH450+AJ450*dt/2</f>
        <v>347032539.44935793</v>
      </c>
      <c r="AY450">
        <f>AI450+AK450*dt/2</f>
        <v>168602466.48464671</v>
      </c>
      <c r="AZ450">
        <f t="shared" si="390"/>
        <v>-347032539.44935793</v>
      </c>
      <c r="BA450">
        <f t="shared" si="391"/>
        <v>-168602466.48464671</v>
      </c>
      <c r="BB450">
        <f t="shared" si="392"/>
        <v>385821688.27241498</v>
      </c>
      <c r="BC450">
        <f t="shared" si="393"/>
        <v>-0.89946353457540884</v>
      </c>
      <c r="BD450">
        <f t="shared" si="394"/>
        <v>-0.43699582374333112</v>
      </c>
      <c r="BE450">
        <f>G*Mz/BB450^2</f>
        <v>2.6776403787925561E-3</v>
      </c>
      <c r="BF450">
        <f t="shared" si="395"/>
        <v>-2.4084398794305892E-3</v>
      </c>
      <c r="BG450">
        <f t="shared" si="396"/>
        <v>-1.1701176630188582E-3</v>
      </c>
      <c r="BH450">
        <f>BF450*dt</f>
        <v>-67.436316624056502</v>
      </c>
      <c r="BI450">
        <f>BG450*dt</f>
        <v>-32.763294564528032</v>
      </c>
      <c r="BJ450">
        <f t="shared" si="373"/>
        <v>99834008045.66922</v>
      </c>
      <c r="BK450">
        <f t="shared" si="374"/>
        <v>-113088601772.86224</v>
      </c>
    </row>
    <row r="451" spans="2:63" x14ac:dyDescent="0.3">
      <c r="B451">
        <f t="shared" si="364"/>
        <v>12348000</v>
      </c>
      <c r="C451">
        <f t="shared" si="397"/>
        <v>95791261447.913864</v>
      </c>
      <c r="D451">
        <f t="shared" si="398"/>
        <v>-115433775301.49591</v>
      </c>
      <c r="E451">
        <f t="shared" si="399"/>
        <v>-22892.635484298491</v>
      </c>
      <c r="F451">
        <f t="shared" si="400"/>
        <v>-18997.452250200022</v>
      </c>
      <c r="G451">
        <f t="shared" si="354"/>
        <v>-22945.382021839177</v>
      </c>
      <c r="H451">
        <f t="shared" si="355"/>
        <v>-18933.889751174844</v>
      </c>
      <c r="I451">
        <f t="shared" si="356"/>
        <v>-642470696.61149693</v>
      </c>
      <c r="J451">
        <f t="shared" si="357"/>
        <v>-530148913.03289562</v>
      </c>
      <c r="K451">
        <f t="shared" si="401"/>
        <v>-95791261447.913864</v>
      </c>
      <c r="L451">
        <f t="shared" si="402"/>
        <v>115433775301.49591</v>
      </c>
      <c r="M451">
        <f t="shared" si="403"/>
        <v>150003074135.62842</v>
      </c>
      <c r="N451">
        <f t="shared" si="404"/>
        <v>-0.63859532212854642</v>
      </c>
      <c r="O451">
        <f t="shared" si="405"/>
        <v>0.76954273081846336</v>
      </c>
      <c r="P451">
        <f t="shared" si="358"/>
        <v>5.8998393721031092E-3</v>
      </c>
      <c r="Q451">
        <f t="shared" si="406"/>
        <v>-3.7676098243348659E-3</v>
      </c>
      <c r="R451">
        <f t="shared" si="407"/>
        <v>4.5401785017985148E-3</v>
      </c>
      <c r="S451">
        <f t="shared" si="359"/>
        <v>95470764551.133682</v>
      </c>
      <c r="T451">
        <f t="shared" si="360"/>
        <v>-115699739632.99872</v>
      </c>
      <c r="U451">
        <f t="shared" si="365"/>
        <v>-95470764551.133682</v>
      </c>
      <c r="V451">
        <f t="shared" si="366"/>
        <v>115699739632.99872</v>
      </c>
      <c r="W451">
        <f t="shared" si="367"/>
        <v>150003655405.86569</v>
      </c>
      <c r="X451">
        <f t="shared" si="368"/>
        <v>-0.63645625363473923</v>
      </c>
      <c r="Y451">
        <f t="shared" si="369"/>
        <v>0.77131280114440759</v>
      </c>
      <c r="Z451">
        <f t="shared" si="361"/>
        <v>5.8997936479588831E-3</v>
      </c>
      <c r="AA451">
        <f t="shared" si="370"/>
        <v>-3.7549605623979423E-3</v>
      </c>
      <c r="AB451">
        <f t="shared" si="371"/>
        <v>4.5505863647811494E-3</v>
      </c>
      <c r="AC451">
        <f t="shared" si="362"/>
        <v>-105.13889574714239</v>
      </c>
      <c r="AD451">
        <f t="shared" si="363"/>
        <v>127.41641821387218</v>
      </c>
      <c r="AG451">
        <f t="shared" si="372"/>
        <v>12348000</v>
      </c>
      <c r="AH451">
        <f t="shared" si="375"/>
        <v>352814155.07943374</v>
      </c>
      <c r="AI451">
        <f t="shared" si="376"/>
        <v>155564490.18003824</v>
      </c>
      <c r="AJ451">
        <f t="shared" si="377"/>
        <v>411.81867334421304</v>
      </c>
      <c r="AK451">
        <f t="shared" si="378"/>
        <v>-928.76661285205239</v>
      </c>
      <c r="AL451">
        <f t="shared" si="379"/>
        <v>377.47641220160972</v>
      </c>
      <c r="AM451">
        <f t="shared" si="380"/>
        <v>-943.90896547414604</v>
      </c>
      <c r="AN451">
        <f t="shared" si="381"/>
        <v>10569339.541645072</v>
      </c>
      <c r="AO451">
        <f t="shared" si="382"/>
        <v>-26429451.033276089</v>
      </c>
      <c r="AP451">
        <f t="shared" si="383"/>
        <v>-352814155.07943374</v>
      </c>
      <c r="AQ451">
        <f t="shared" si="384"/>
        <v>-155564490.18003824</v>
      </c>
      <c r="AR451">
        <f t="shared" si="385"/>
        <v>385588042.64316851</v>
      </c>
      <c r="AS451">
        <f t="shared" si="386"/>
        <v>-0.91500284256982412</v>
      </c>
      <c r="AT451">
        <f t="shared" si="387"/>
        <v>-0.40344739197216489</v>
      </c>
      <c r="AU451">
        <f>G*Mz/AR451^2</f>
        <v>2.6808863742474164E-3</v>
      </c>
      <c r="AV451">
        <f t="shared" si="388"/>
        <v>-2.4530186530430952E-3</v>
      </c>
      <c r="AW451">
        <f t="shared" si="389"/>
        <v>-1.0815966158638334E-3</v>
      </c>
      <c r="AX451">
        <f>AH451+AJ451*dt/2</f>
        <v>358579616.50625271</v>
      </c>
      <c r="AY451">
        <f>AI451+AK451*dt/2</f>
        <v>142561757.60010952</v>
      </c>
      <c r="AZ451">
        <f t="shared" si="390"/>
        <v>-358579616.50625271</v>
      </c>
      <c r="BA451">
        <f t="shared" si="391"/>
        <v>-142561757.60010952</v>
      </c>
      <c r="BB451">
        <f t="shared" si="392"/>
        <v>385879768.97448725</v>
      </c>
      <c r="BC451">
        <f t="shared" si="393"/>
        <v>-0.9292521799191823</v>
      </c>
      <c r="BD451">
        <f t="shared" si="394"/>
        <v>-0.3694460530516569</v>
      </c>
      <c r="BE451">
        <f>G*Mz/BB451^2</f>
        <v>2.6768343892506837E-3</v>
      </c>
      <c r="BF451">
        <f t="shared" si="395"/>
        <v>-2.4874541914938308E-3</v>
      </c>
      <c r="BG451">
        <f t="shared" si="396"/>
        <v>-9.889458997816077E-4</v>
      </c>
      <c r="BH451">
        <f>BF451*dt</f>
        <v>-69.648717361827266</v>
      </c>
      <c r="BI451">
        <f>BG451*dt</f>
        <v>-27.690485193885017</v>
      </c>
      <c r="BJ451">
        <f t="shared" si="373"/>
        <v>99319402998.708206</v>
      </c>
      <c r="BK451">
        <f t="shared" si="374"/>
        <v>-113878130399.69553</v>
      </c>
    </row>
    <row r="452" spans="2:63" x14ac:dyDescent="0.3">
      <c r="B452">
        <f t="shared" si="364"/>
        <v>12376000</v>
      </c>
      <c r="C452">
        <f t="shared" si="397"/>
        <v>95148790751.302368</v>
      </c>
      <c r="D452">
        <f t="shared" si="398"/>
        <v>-115963924214.52881</v>
      </c>
      <c r="E452">
        <f t="shared" si="399"/>
        <v>-22997.774380045634</v>
      </c>
      <c r="F452">
        <f t="shared" si="400"/>
        <v>-18870.035831986148</v>
      </c>
      <c r="G452">
        <f t="shared" si="354"/>
        <v>-23050.167140808164</v>
      </c>
      <c r="H452">
        <f t="shared" si="355"/>
        <v>-18806.181419434164</v>
      </c>
      <c r="I452">
        <f t="shared" si="356"/>
        <v>-645404679.94262862</v>
      </c>
      <c r="J452">
        <f t="shared" si="357"/>
        <v>-526573079.7441566</v>
      </c>
      <c r="K452">
        <f t="shared" si="401"/>
        <v>-95148790751.302368</v>
      </c>
      <c r="L452">
        <f t="shared" si="402"/>
        <v>115963924214.52881</v>
      </c>
      <c r="M452">
        <f t="shared" si="403"/>
        <v>150003080303.93277</v>
      </c>
      <c r="N452">
        <f t="shared" si="404"/>
        <v>-0.63431224584531254</v>
      </c>
      <c r="O452">
        <f t="shared" si="405"/>
        <v>0.77307695268367416</v>
      </c>
      <c r="P452">
        <f t="shared" si="358"/>
        <v>5.8998388868863527E-3</v>
      </c>
      <c r="Q452">
        <f t="shared" si="406"/>
        <v>-3.7423400544663913E-3</v>
      </c>
      <c r="R452">
        <f t="shared" si="407"/>
        <v>4.5610294679987416E-3</v>
      </c>
      <c r="S452">
        <f t="shared" si="359"/>
        <v>94826821909.981735</v>
      </c>
      <c r="T452">
        <f t="shared" si="360"/>
        <v>-116228104716.17662</v>
      </c>
      <c r="U452">
        <f t="shared" si="365"/>
        <v>-94826821909.981735</v>
      </c>
      <c r="V452">
        <f t="shared" si="366"/>
        <v>116228104716.17662</v>
      </c>
      <c r="W452">
        <f t="shared" si="367"/>
        <v>150003661553.51645</v>
      </c>
      <c r="X452">
        <f t="shared" si="368"/>
        <v>-0.63216338139953066</v>
      </c>
      <c r="Y452">
        <f t="shared" si="369"/>
        <v>0.77483511743951794</v>
      </c>
      <c r="Z452">
        <f t="shared" si="361"/>
        <v>5.8997931643724189E-3</v>
      </c>
      <c r="AA452">
        <f t="shared" si="370"/>
        <v>-3.7296331963475051E-3</v>
      </c>
      <c r="AB452">
        <f t="shared" si="371"/>
        <v>4.5713669293853685E-3</v>
      </c>
      <c r="AC452">
        <f t="shared" si="362"/>
        <v>-104.42972949773014</v>
      </c>
      <c r="AD452">
        <f t="shared" si="363"/>
        <v>127.99827402279031</v>
      </c>
      <c r="AG452">
        <f t="shared" si="372"/>
        <v>12376000</v>
      </c>
      <c r="AH452">
        <f t="shared" si="375"/>
        <v>363383494.62107879</v>
      </c>
      <c r="AI452">
        <f t="shared" si="376"/>
        <v>129135039.14676216</v>
      </c>
      <c r="AJ452">
        <f t="shared" si="377"/>
        <v>342.16995598238577</v>
      </c>
      <c r="AK452">
        <f t="shared" si="378"/>
        <v>-956.45709804593741</v>
      </c>
      <c r="AL452">
        <f t="shared" si="379"/>
        <v>306.81504900288644</v>
      </c>
      <c r="AM452">
        <f t="shared" si="380"/>
        <v>-969.0211175030912</v>
      </c>
      <c r="AN452">
        <f t="shared" si="381"/>
        <v>8590821.3720808197</v>
      </c>
      <c r="AO452">
        <f t="shared" si="382"/>
        <v>-27132591.290086553</v>
      </c>
      <c r="AP452">
        <f t="shared" si="383"/>
        <v>-363383494.62107879</v>
      </c>
      <c r="AQ452">
        <f t="shared" si="384"/>
        <v>-129135039.14676216</v>
      </c>
      <c r="AR452">
        <f t="shared" si="385"/>
        <v>385646758.70343238</v>
      </c>
      <c r="AS452">
        <f t="shared" si="386"/>
        <v>-0.94227031971640574</v>
      </c>
      <c r="AT452">
        <f t="shared" si="387"/>
        <v>-0.33485316868971476</v>
      </c>
      <c r="AU452">
        <f>G*Mz/AR452^2</f>
        <v>2.6800700878445573E-3</v>
      </c>
      <c r="AV452">
        <f t="shared" si="388"/>
        <v>-2.5253504985356667E-3</v>
      </c>
      <c r="AW452">
        <f t="shared" si="389"/>
        <v>-8.9742996122527216E-4</v>
      </c>
      <c r="AX452">
        <f>AH452+AJ452*dt/2</f>
        <v>368173874.00483221</v>
      </c>
      <c r="AY452">
        <f>AI452+AK452*dt/2</f>
        <v>115744639.77411903</v>
      </c>
      <c r="AZ452">
        <f t="shared" si="390"/>
        <v>-368173874.00483221</v>
      </c>
      <c r="BA452">
        <f t="shared" si="391"/>
        <v>-115744639.77411903</v>
      </c>
      <c r="BB452">
        <f t="shared" si="392"/>
        <v>385938885.234653</v>
      </c>
      <c r="BC452">
        <f t="shared" si="393"/>
        <v>-0.9539693668881809</v>
      </c>
      <c r="BD452">
        <f t="shared" si="394"/>
        <v>-0.29990406305844419</v>
      </c>
      <c r="BE452">
        <f>G*Mz/BB452^2</f>
        <v>2.6760144028504075E-3</v>
      </c>
      <c r="BF452">
        <f t="shared" si="395"/>
        <v>-2.5528357656708568E-3</v>
      </c>
      <c r="BG452">
        <f t="shared" si="396"/>
        <v>-8.0254759221775349E-4</v>
      </c>
      <c r="BH452">
        <f>BF452*dt</f>
        <v>-71.479401438783995</v>
      </c>
      <c r="BI452">
        <f>BG452*dt</f>
        <v>-22.471332582097098</v>
      </c>
      <c r="BJ452">
        <f t="shared" si="373"/>
        <v>98782625697.513153</v>
      </c>
      <c r="BK452">
        <f t="shared" si="374"/>
        <v>-114672573823.06119</v>
      </c>
    </row>
    <row r="453" spans="2:63" x14ac:dyDescent="0.3">
      <c r="B453">
        <f t="shared" si="364"/>
        <v>12404000</v>
      </c>
      <c r="C453">
        <f t="shared" si="397"/>
        <v>94503386071.359741</v>
      </c>
      <c r="D453">
        <f t="shared" si="398"/>
        <v>-116490497294.27296</v>
      </c>
      <c r="E453">
        <f t="shared" si="399"/>
        <v>-23102.204109543363</v>
      </c>
      <c r="F453">
        <f t="shared" si="400"/>
        <v>-18742.037557963358</v>
      </c>
      <c r="G453">
        <f t="shared" si="354"/>
        <v>-23154.241478088632</v>
      </c>
      <c r="H453">
        <f t="shared" si="355"/>
        <v>-18677.893200901417</v>
      </c>
      <c r="I453">
        <f t="shared" si="356"/>
        <v>-648318761.38648164</v>
      </c>
      <c r="J453">
        <f t="shared" si="357"/>
        <v>-522981009.62523967</v>
      </c>
      <c r="K453">
        <f t="shared" si="401"/>
        <v>-94503386071.359741</v>
      </c>
      <c r="L453">
        <f t="shared" si="402"/>
        <v>116490497294.27296</v>
      </c>
      <c r="M453">
        <f t="shared" si="403"/>
        <v>150003086430.97812</v>
      </c>
      <c r="N453">
        <f t="shared" si="404"/>
        <v>-0.63000961060120708</v>
      </c>
      <c r="O453">
        <f t="shared" si="405"/>
        <v>0.77658733607374464</v>
      </c>
      <c r="P453">
        <f t="shared" si="358"/>
        <v>5.8998384049152074E-3</v>
      </c>
      <c r="Q453">
        <f t="shared" si="406"/>
        <v>-3.7169548960906767E-3</v>
      </c>
      <c r="R453">
        <f t="shared" si="407"/>
        <v>4.581739790138672E-3</v>
      </c>
      <c r="S453">
        <f t="shared" si="359"/>
        <v>94179955213.826141</v>
      </c>
      <c r="T453">
        <f t="shared" si="360"/>
        <v>-116752885820.08446</v>
      </c>
      <c r="U453">
        <f t="shared" si="365"/>
        <v>-94179955213.826141</v>
      </c>
      <c r="V453">
        <f t="shared" si="366"/>
        <v>116752885820.08446</v>
      </c>
      <c r="W453">
        <f t="shared" si="367"/>
        <v>150003667659.81415</v>
      </c>
      <c r="X453">
        <f t="shared" si="368"/>
        <v>-0.62785101646589181</v>
      </c>
      <c r="Y453">
        <f t="shared" si="369"/>
        <v>0.77833354104955965</v>
      </c>
      <c r="Z453">
        <f t="shared" si="361"/>
        <v>5.899792684038928E-3</v>
      </c>
      <c r="AA453">
        <f t="shared" si="370"/>
        <v>-3.7041908336118731E-3</v>
      </c>
      <c r="AB453">
        <f t="shared" si="371"/>
        <v>4.5920065312263043E-3</v>
      </c>
      <c r="AC453">
        <f t="shared" si="362"/>
        <v>-103.71734334113245</v>
      </c>
      <c r="AD453">
        <f t="shared" si="363"/>
        <v>128.57618287433652</v>
      </c>
      <c r="AG453">
        <f t="shared" si="372"/>
        <v>12404000</v>
      </c>
      <c r="AH453">
        <f t="shared" si="375"/>
        <v>371974315.99315959</v>
      </c>
      <c r="AI453">
        <f t="shared" si="376"/>
        <v>102002447.85667561</v>
      </c>
      <c r="AJ453">
        <f t="shared" si="377"/>
        <v>270.69055454360176</v>
      </c>
      <c r="AK453">
        <f t="shared" si="378"/>
        <v>-978.92843062803456</v>
      </c>
      <c r="AL453">
        <f t="shared" si="379"/>
        <v>234.51658789169286</v>
      </c>
      <c r="AM453">
        <f t="shared" si="380"/>
        <v>-988.84802181628288</v>
      </c>
      <c r="AN453">
        <f t="shared" si="381"/>
        <v>6566464.4609674001</v>
      </c>
      <c r="AO453">
        <f t="shared" si="382"/>
        <v>-27687744.610855922</v>
      </c>
      <c r="AP453">
        <f t="shared" si="383"/>
        <v>-371974315.99315959</v>
      </c>
      <c r="AQ453">
        <f t="shared" si="384"/>
        <v>-102002447.85667561</v>
      </c>
      <c r="AR453">
        <f t="shared" si="385"/>
        <v>385706353.49619633</v>
      </c>
      <c r="AS453">
        <f t="shared" si="386"/>
        <v>-0.96439768912654911</v>
      </c>
      <c r="AT453">
        <f t="shared" si="387"/>
        <v>-0.26445622928449247</v>
      </c>
      <c r="AU453">
        <f>G*Mz/AR453^2</f>
        <v>2.6792419662378312E-3</v>
      </c>
      <c r="AV453">
        <f t="shared" si="388"/>
        <v>-2.583854760850636E-3</v>
      </c>
      <c r="AW453">
        <f t="shared" si="389"/>
        <v>-7.0854222773202632E-4</v>
      </c>
      <c r="AX453">
        <f>AH453+AJ453*dt/2</f>
        <v>375763983.75677001</v>
      </c>
      <c r="AY453">
        <f>AI453+AK453*dt/2</f>
        <v>88297449.827883124</v>
      </c>
      <c r="AZ453">
        <f t="shared" si="390"/>
        <v>-375763983.75677001</v>
      </c>
      <c r="BA453">
        <f t="shared" si="391"/>
        <v>-88297449.827883124</v>
      </c>
      <c r="BB453">
        <f t="shared" si="392"/>
        <v>385998719.08448821</v>
      </c>
      <c r="BC453">
        <f t="shared" si="393"/>
        <v>-0.97348505364993709</v>
      </c>
      <c r="BD453">
        <f t="shared" si="394"/>
        <v>-0.22875062911428054</v>
      </c>
      <c r="BE453">
        <f>G*Mz/BB453^2</f>
        <v>2.6751848465530804E-3</v>
      </c>
      <c r="BF453">
        <f t="shared" si="395"/>
        <v>-2.6042524638702244E-3</v>
      </c>
      <c r="BG453">
        <f t="shared" si="396"/>
        <v>-6.1195021664600723E-4</v>
      </c>
      <c r="BH453">
        <f>BF453*dt</f>
        <v>-72.919068988366277</v>
      </c>
      <c r="BI453">
        <f>BG453*dt</f>
        <v>-17.134606066088203</v>
      </c>
      <c r="BJ453">
        <f t="shared" si="373"/>
        <v>98223129231.291336</v>
      </c>
      <c r="BK453">
        <f t="shared" si="374"/>
        <v>-115470472815.70621</v>
      </c>
    </row>
    <row r="454" spans="2:63" x14ac:dyDescent="0.3">
      <c r="B454">
        <f t="shared" si="364"/>
        <v>12432000</v>
      </c>
      <c r="C454">
        <f t="shared" si="397"/>
        <v>93855067309.973267</v>
      </c>
      <c r="D454">
        <f t="shared" si="398"/>
        <v>-117013478303.89821</v>
      </c>
      <c r="E454">
        <f t="shared" si="399"/>
        <v>-23205.921452884497</v>
      </c>
      <c r="F454">
        <f t="shared" si="400"/>
        <v>-18613.46137508902</v>
      </c>
      <c r="G454">
        <f t="shared" si="354"/>
        <v>-23257.601824732094</v>
      </c>
      <c r="H454">
        <f t="shared" si="355"/>
        <v>-18549.029051472931</v>
      </c>
      <c r="I454">
        <f t="shared" si="356"/>
        <v>-651212851.09249866</v>
      </c>
      <c r="J454">
        <f t="shared" si="357"/>
        <v>-519372813.4412421</v>
      </c>
      <c r="K454">
        <f t="shared" si="401"/>
        <v>-93855067309.973267</v>
      </c>
      <c r="L454">
        <f t="shared" si="402"/>
        <v>117013478303.89821</v>
      </c>
      <c r="M454">
        <f t="shared" si="403"/>
        <v>150003092516.57602</v>
      </c>
      <c r="N454">
        <f t="shared" si="404"/>
        <v>-0.62568754907237567</v>
      </c>
      <c r="O454">
        <f t="shared" si="405"/>
        <v>0.78007377275216971</v>
      </c>
      <c r="P454">
        <f t="shared" si="358"/>
        <v>5.8998379262044966E-3</v>
      </c>
      <c r="Q454">
        <f t="shared" si="406"/>
        <v>-3.691455131971139E-3</v>
      </c>
      <c r="R454">
        <f t="shared" si="407"/>
        <v>4.6023088297206787E-3</v>
      </c>
      <c r="S454">
        <f t="shared" si="359"/>
        <v>93530184409.632889</v>
      </c>
      <c r="T454">
        <f t="shared" si="360"/>
        <v>-117274066763.14946</v>
      </c>
      <c r="U454">
        <f t="shared" si="365"/>
        <v>-93530184409.632889</v>
      </c>
      <c r="V454">
        <f t="shared" si="366"/>
        <v>117274066763.14946</v>
      </c>
      <c r="W454">
        <f t="shared" si="367"/>
        <v>150003673724.57108</v>
      </c>
      <c r="X454">
        <f t="shared" si="368"/>
        <v>-0.62351929180993348</v>
      </c>
      <c r="Y454">
        <f t="shared" si="369"/>
        <v>0.78180796410681241</v>
      </c>
      <c r="Z454">
        <f t="shared" si="361"/>
        <v>5.8997922069731748E-3</v>
      </c>
      <c r="AA454">
        <f t="shared" si="370"/>
        <v>-3.6786342587176784E-3</v>
      </c>
      <c r="AB454">
        <f t="shared" si="371"/>
        <v>4.6125045339869353E-3</v>
      </c>
      <c r="AC454">
        <f t="shared" si="362"/>
        <v>-103.001759244095</v>
      </c>
      <c r="AD454">
        <f t="shared" si="363"/>
        <v>129.15012695163418</v>
      </c>
      <c r="AG454">
        <f t="shared" si="372"/>
        <v>12432000</v>
      </c>
      <c r="AH454">
        <f t="shared" si="375"/>
        <v>378540780.45412701</v>
      </c>
      <c r="AI454">
        <f t="shared" si="376"/>
        <v>74314703.245819688</v>
      </c>
      <c r="AJ454">
        <f t="shared" si="377"/>
        <v>197.77148555523547</v>
      </c>
      <c r="AK454">
        <f t="shared" si="378"/>
        <v>-996.06303669412273</v>
      </c>
      <c r="AL454">
        <f t="shared" si="379"/>
        <v>160.97615768644627</v>
      </c>
      <c r="AM454">
        <f t="shared" si="380"/>
        <v>-1003.2866543664942</v>
      </c>
      <c r="AN454">
        <f t="shared" si="381"/>
        <v>4507332.4152204953</v>
      </c>
      <c r="AO454">
        <f t="shared" si="382"/>
        <v>-28092026.322261836</v>
      </c>
      <c r="AP454">
        <f t="shared" si="383"/>
        <v>-378540780.45412701</v>
      </c>
      <c r="AQ454">
        <f t="shared" si="384"/>
        <v>-74314703.245819688</v>
      </c>
      <c r="AR454">
        <f t="shared" si="385"/>
        <v>385766506.56236839</v>
      </c>
      <c r="AS454">
        <f t="shared" si="386"/>
        <v>-0.98126917193348107</v>
      </c>
      <c r="AT454">
        <f t="shared" si="387"/>
        <v>-0.19264166790437764</v>
      </c>
      <c r="AU454">
        <f>G*Mz/AR454^2</f>
        <v>2.6784064761097783E-3</v>
      </c>
      <c r="AV454">
        <f t="shared" si="388"/>
        <v>-2.628237704913515E-3</v>
      </c>
      <c r="AW454">
        <f t="shared" si="389"/>
        <v>-5.1597269088367434E-4</v>
      </c>
      <c r="AX454">
        <f>AH454+AJ454*dt/2</f>
        <v>381309581.25190032</v>
      </c>
      <c r="AY454">
        <f>AI454+AK454*dt/2</f>
        <v>60369820.732101969</v>
      </c>
      <c r="AZ454">
        <f t="shared" si="390"/>
        <v>-381309581.25190032</v>
      </c>
      <c r="BA454">
        <f t="shared" si="391"/>
        <v>-60369820.732101969</v>
      </c>
      <c r="BB454">
        <f t="shared" si="392"/>
        <v>386058948.87921679</v>
      </c>
      <c r="BC454">
        <f t="shared" si="393"/>
        <v>-0.98769781754546926</v>
      </c>
      <c r="BD454">
        <f t="shared" si="394"/>
        <v>-0.15637461819591028</v>
      </c>
      <c r="BE454">
        <f>G*Mz/BB454^2</f>
        <v>2.6743501902610194E-3</v>
      </c>
      <c r="BF454">
        <f t="shared" si="395"/>
        <v>-2.6414498462731194E-3</v>
      </c>
      <c r="BG454">
        <f t="shared" si="396"/>
        <v>-4.1820048992422692E-4</v>
      </c>
      <c r="BH454">
        <f>BF454*dt</f>
        <v>-73.960595695647342</v>
      </c>
      <c r="BI454">
        <f>BG454*dt</f>
        <v>-11.709613717878353</v>
      </c>
      <c r="BJ454">
        <f t="shared" si="373"/>
        <v>97640475114.514542</v>
      </c>
      <c r="BK454">
        <f t="shared" si="374"/>
        <v>-116270331271.44002</v>
      </c>
    </row>
    <row r="455" spans="2:63" x14ac:dyDescent="0.3">
      <c r="B455">
        <f t="shared" si="364"/>
        <v>12460000</v>
      </c>
      <c r="C455">
        <f t="shared" si="397"/>
        <v>93203854458.880768</v>
      </c>
      <c r="D455">
        <f t="shared" si="398"/>
        <v>-117532851117.33945</v>
      </c>
      <c r="E455">
        <f t="shared" si="399"/>
        <v>-23308.923212128593</v>
      </c>
      <c r="F455">
        <f t="shared" si="400"/>
        <v>-18484.311248137386</v>
      </c>
      <c r="G455">
        <f t="shared" si="354"/>
        <v>-23360.244993806245</v>
      </c>
      <c r="H455">
        <f t="shared" si="355"/>
        <v>-18419.592944800937</v>
      </c>
      <c r="I455">
        <f t="shared" si="356"/>
        <v>-654086859.82657492</v>
      </c>
      <c r="J455">
        <f t="shared" si="357"/>
        <v>-515748602.45442623</v>
      </c>
      <c r="K455">
        <f t="shared" si="401"/>
        <v>-93203854458.880768</v>
      </c>
      <c r="L455">
        <f t="shared" si="402"/>
        <v>117532851117.33945</v>
      </c>
      <c r="M455">
        <f t="shared" si="403"/>
        <v>150003098560.53943</v>
      </c>
      <c r="N455">
        <f t="shared" si="404"/>
        <v>-0.62134619453387374</v>
      </c>
      <c r="O455">
        <f t="shared" si="405"/>
        <v>0.78353615522085107</v>
      </c>
      <c r="P455">
        <f t="shared" si="358"/>
        <v>5.8998374507689333E-3</v>
      </c>
      <c r="Q455">
        <f t="shared" si="406"/>
        <v>-3.6658415484037074E-3</v>
      </c>
      <c r="R455">
        <f t="shared" si="407"/>
        <v>4.6227359526034772E-3</v>
      </c>
      <c r="S455">
        <f t="shared" si="359"/>
        <v>92877529533.910965</v>
      </c>
      <c r="T455">
        <f t="shared" si="360"/>
        <v>-117791631474.81337</v>
      </c>
      <c r="U455">
        <f t="shared" si="365"/>
        <v>-92877529533.910965</v>
      </c>
      <c r="V455">
        <f t="shared" si="366"/>
        <v>117791631474.81337</v>
      </c>
      <c r="W455">
        <f t="shared" si="367"/>
        <v>150003679747.60068</v>
      </c>
      <c r="X455">
        <f t="shared" si="368"/>
        <v>-0.61916834100462492</v>
      </c>
      <c r="Y455">
        <f t="shared" si="369"/>
        <v>0.78525827948362348</v>
      </c>
      <c r="Z455">
        <f t="shared" si="361"/>
        <v>5.8997917331898315E-3</v>
      </c>
      <c r="AA455">
        <f t="shared" si="370"/>
        <v>-3.6529642597119489E-3</v>
      </c>
      <c r="AB455">
        <f t="shared" si="371"/>
        <v>4.6328603057163523E-3</v>
      </c>
      <c r="AC455">
        <f t="shared" si="362"/>
        <v>-102.28299927193457</v>
      </c>
      <c r="AD455">
        <f t="shared" si="363"/>
        <v>129.72008856005786</v>
      </c>
      <c r="AG455">
        <f t="shared" si="372"/>
        <v>12460000</v>
      </c>
      <c r="AH455">
        <f t="shared" si="375"/>
        <v>383048112.86934751</v>
      </c>
      <c r="AI455">
        <f t="shared" si="376"/>
        <v>46222676.923557848</v>
      </c>
      <c r="AJ455">
        <f t="shared" si="377"/>
        <v>123.81088985958813</v>
      </c>
      <c r="AK455">
        <f t="shared" si="378"/>
        <v>-1007.7726504120011</v>
      </c>
      <c r="AL455">
        <f t="shared" si="379"/>
        <v>86.594915579264949</v>
      </c>
      <c r="AM455">
        <f t="shared" si="380"/>
        <v>-1012.2635274004529</v>
      </c>
      <c r="AN455">
        <f t="shared" si="381"/>
        <v>2424657.6362194186</v>
      </c>
      <c r="AO455">
        <f t="shared" si="382"/>
        <v>-28343378.767212681</v>
      </c>
      <c r="AP455">
        <f t="shared" si="383"/>
        <v>-383048112.86934751</v>
      </c>
      <c r="AQ455">
        <f t="shared" si="384"/>
        <v>-46222676.923557848</v>
      </c>
      <c r="AR455">
        <f t="shared" si="385"/>
        <v>385826894.64933366</v>
      </c>
      <c r="AS455">
        <f t="shared" si="386"/>
        <v>-0.99279785360087014</v>
      </c>
      <c r="AT455">
        <f t="shared" si="387"/>
        <v>-0.11980159383541221</v>
      </c>
      <c r="AU455">
        <f>G*Mz/AR455^2</f>
        <v>2.6775681147218097E-3</v>
      </c>
      <c r="AV455">
        <f t="shared" si="388"/>
        <v>-2.658283877165941E-3</v>
      </c>
      <c r="AW455">
        <f t="shared" si="389"/>
        <v>-3.2077692774655264E-4</v>
      </c>
      <c r="AX455">
        <f>AH455+AJ455*dt/2</f>
        <v>384781465.32738173</v>
      </c>
      <c r="AY455">
        <f>AI455+AK455*dt/2</f>
        <v>32113859.81778983</v>
      </c>
      <c r="AZ455">
        <f t="shared" si="390"/>
        <v>-384781465.32738173</v>
      </c>
      <c r="BA455">
        <f t="shared" si="391"/>
        <v>-32113859.81778983</v>
      </c>
      <c r="BB455">
        <f t="shared" si="392"/>
        <v>386119251.0765084</v>
      </c>
      <c r="BC455">
        <f t="shared" si="393"/>
        <v>-0.99653530419579728</v>
      </c>
      <c r="BD455">
        <f t="shared" si="394"/>
        <v>-8.3170833177200379E-2</v>
      </c>
      <c r="BE455">
        <f>G*Mz/BB455^2</f>
        <v>2.673514921886094E-3</v>
      </c>
      <c r="BF455">
        <f t="shared" si="395"/>
        <v>-2.664252005953762E-3</v>
      </c>
      <c r="BG455">
        <f t="shared" si="396"/>
        <v>-2.2235846356494422E-4</v>
      </c>
      <c r="BH455">
        <f>BF455*dt</f>
        <v>-74.599056166705338</v>
      </c>
      <c r="BI455">
        <f>BG455*dt</f>
        <v>-6.2260369798184385</v>
      </c>
      <c r="BJ455">
        <f t="shared" si="373"/>
        <v>97034335587.574249</v>
      </c>
      <c r="BK455">
        <f t="shared" si="374"/>
        <v>-117070624348.10387</v>
      </c>
    </row>
    <row r="456" spans="2:63" x14ac:dyDescent="0.3">
      <c r="B456">
        <f t="shared" si="364"/>
        <v>12488000</v>
      </c>
      <c r="C456">
        <f t="shared" si="397"/>
        <v>92549767599.054199</v>
      </c>
      <c r="D456">
        <f t="shared" si="398"/>
        <v>-118048599719.79387</v>
      </c>
      <c r="E456">
        <f t="shared" si="399"/>
        <v>-23411.206211400528</v>
      </c>
      <c r="F456">
        <f t="shared" si="400"/>
        <v>-18354.591159577329</v>
      </c>
      <c r="G456">
        <f t="shared" si="354"/>
        <v>-23462.167820493225</v>
      </c>
      <c r="H456">
        <f t="shared" si="355"/>
        <v>-18289.588872171025</v>
      </c>
      <c r="I456">
        <f t="shared" si="356"/>
        <v>-656940698.97381032</v>
      </c>
      <c r="J456">
        <f t="shared" si="357"/>
        <v>-512108488.42078871</v>
      </c>
      <c r="K456">
        <f t="shared" si="401"/>
        <v>-92549767599.054199</v>
      </c>
      <c r="L456">
        <f t="shared" si="402"/>
        <v>118048599719.79387</v>
      </c>
      <c r="M456">
        <f t="shared" si="403"/>
        <v>150003104562.6825</v>
      </c>
      <c r="N456">
        <f t="shared" si="404"/>
        <v>-0.61698568085555849</v>
      </c>
      <c r="O456">
        <f t="shared" si="405"/>
        <v>0.78697437672341208</v>
      </c>
      <c r="P456">
        <f t="shared" si="358"/>
        <v>5.899836978623136E-3</v>
      </c>
      <c r="Q456">
        <f t="shared" si="406"/>
        <v>-3.6401149351925968E-3</v>
      </c>
      <c r="R456">
        <f t="shared" si="407"/>
        <v>4.6430205290216809E-3</v>
      </c>
      <c r="S456">
        <f t="shared" si="359"/>
        <v>92222010712.094589</v>
      </c>
      <c r="T456">
        <f t="shared" si="360"/>
        <v>-118305563996.02795</v>
      </c>
      <c r="U456">
        <f t="shared" si="365"/>
        <v>-92222010712.094589</v>
      </c>
      <c r="V456">
        <f t="shared" si="366"/>
        <v>118305563996.02795</v>
      </c>
      <c r="W456">
        <f t="shared" si="367"/>
        <v>150003685728.71786</v>
      </c>
      <c r="X456">
        <f t="shared" si="368"/>
        <v>-0.61479829821567444</v>
      </c>
      <c r="Y456">
        <f t="shared" si="369"/>
        <v>0.78868438079570879</v>
      </c>
      <c r="Z456">
        <f t="shared" si="361"/>
        <v>5.8997912627034577E-3</v>
      </c>
      <c r="AA456">
        <f t="shared" si="370"/>
        <v>-3.6271816281377906E-3</v>
      </c>
      <c r="AB456">
        <f t="shared" si="371"/>
        <v>4.6530732188492093E-3</v>
      </c>
      <c r="AC456">
        <f t="shared" si="362"/>
        <v>-101.56108558785814</v>
      </c>
      <c r="AD456">
        <f t="shared" si="363"/>
        <v>130.28605012777786</v>
      </c>
      <c r="AG456">
        <f t="shared" si="372"/>
        <v>12488000</v>
      </c>
      <c r="AH456">
        <f t="shared" si="375"/>
        <v>385472770.50556695</v>
      </c>
      <c r="AI456">
        <f t="shared" si="376"/>
        <v>17879298.156345166</v>
      </c>
      <c r="AJ456">
        <f t="shared" si="377"/>
        <v>49.211833692882792</v>
      </c>
      <c r="AK456">
        <f t="shared" si="378"/>
        <v>-1013.9986873918195</v>
      </c>
      <c r="AL456">
        <f t="shared" si="379"/>
        <v>11.777839708557309</v>
      </c>
      <c r="AM456">
        <f t="shared" si="380"/>
        <v>-1015.7349800455154</v>
      </c>
      <c r="AN456">
        <f t="shared" si="381"/>
        <v>329779.51183960465</v>
      </c>
      <c r="AO456">
        <f t="shared" si="382"/>
        <v>-28440579.441274431</v>
      </c>
      <c r="AP456">
        <f t="shared" si="383"/>
        <v>-385472770.50556695</v>
      </c>
      <c r="AQ456">
        <f t="shared" si="384"/>
        <v>-17879298.156345166</v>
      </c>
      <c r="AR456">
        <f t="shared" si="385"/>
        <v>385887193.49545795</v>
      </c>
      <c r="AS456">
        <f t="shared" si="386"/>
        <v>-0.99892605145525293</v>
      </c>
      <c r="AT456">
        <f t="shared" si="387"/>
        <v>-4.6332965845251907E-2</v>
      </c>
      <c r="AU456">
        <f>G*Mz/AR456^2</f>
        <v>2.6767313849416431E-3</v>
      </c>
      <c r="AV456">
        <f t="shared" si="388"/>
        <v>-2.6738567131661061E-3</v>
      </c>
      <c r="AW456">
        <f t="shared" si="389"/>
        <v>-1.2402090383541498E-4</v>
      </c>
      <c r="AX456">
        <f>AH456+AJ456*dt/2</f>
        <v>386161736.17726731</v>
      </c>
      <c r="AY456">
        <f>AI456+AK456*dt/2</f>
        <v>3683316.5328596924</v>
      </c>
      <c r="AZ456">
        <f t="shared" si="390"/>
        <v>-386161736.17726731</v>
      </c>
      <c r="BA456">
        <f t="shared" si="391"/>
        <v>-3683316.5328596924</v>
      </c>
      <c r="BB456">
        <f t="shared" si="392"/>
        <v>386179302.01931155</v>
      </c>
      <c r="BC456">
        <f t="shared" si="393"/>
        <v>-0.9999545137661382</v>
      </c>
      <c r="BD456">
        <f t="shared" si="394"/>
        <v>-9.5378403596459507E-3</v>
      </c>
      <c r="BE456">
        <f>G*Mz/BB456^2</f>
        <v>2.6726835225424784E-3</v>
      </c>
      <c r="BF456">
        <f t="shared" si="395"/>
        <v>-2.6725619522347333E-3</v>
      </c>
      <c r="BG456">
        <f t="shared" si="396"/>
        <v>-2.549162876986636E-5</v>
      </c>
      <c r="BH456">
        <f>BF456*dt</f>
        <v>-74.831734662572529</v>
      </c>
      <c r="BI456">
        <f>BG456*dt</f>
        <v>-0.71376560555625812</v>
      </c>
      <c r="BJ456">
        <f t="shared" si="373"/>
        <v>96404495304.109863</v>
      </c>
      <c r="BK456">
        <f t="shared" si="374"/>
        <v>-117869806738.23042</v>
      </c>
    </row>
    <row r="457" spans="2:63" x14ac:dyDescent="0.3">
      <c r="B457">
        <f t="shared" si="364"/>
        <v>12516000</v>
      </c>
      <c r="C457">
        <f t="shared" si="397"/>
        <v>91892826900.080383</v>
      </c>
      <c r="D457">
        <f t="shared" si="398"/>
        <v>-118560708208.21466</v>
      </c>
      <c r="E457">
        <f t="shared" si="399"/>
        <v>-23512.767296988386</v>
      </c>
      <c r="F457">
        <f t="shared" si="400"/>
        <v>-18224.305109449549</v>
      </c>
      <c r="G457">
        <f t="shared" si="354"/>
        <v>-23563.367162187151</v>
      </c>
      <c r="H457">
        <f t="shared" si="355"/>
        <v>-18159.020842379075</v>
      </c>
      <c r="I457">
        <f t="shared" si="356"/>
        <v>-659774280.54124022</v>
      </c>
      <c r="J457">
        <f t="shared" si="357"/>
        <v>-508452583.58661413</v>
      </c>
      <c r="K457">
        <f t="shared" si="401"/>
        <v>-91892826900.080383</v>
      </c>
      <c r="L457">
        <f t="shared" si="402"/>
        <v>118560708208.21466</v>
      </c>
      <c r="M457">
        <f t="shared" si="403"/>
        <v>150003110522.82068</v>
      </c>
      <c r="N457">
        <f t="shared" si="404"/>
        <v>-0.61260614249796042</v>
      </c>
      <c r="O457">
        <f t="shared" si="405"/>
        <v>0.7903883312484874</v>
      </c>
      <c r="P457">
        <f t="shared" si="358"/>
        <v>5.8998365097816183E-3</v>
      </c>
      <c r="Q457">
        <f t="shared" si="406"/>
        <v>-3.6142760856259473E-3</v>
      </c>
      <c r="R457">
        <f t="shared" si="407"/>
        <v>4.6631619336051939E-3</v>
      </c>
      <c r="S457">
        <f t="shared" si="359"/>
        <v>91563648157.922546</v>
      </c>
      <c r="T457">
        <f t="shared" si="360"/>
        <v>-118815848479.74695</v>
      </c>
      <c r="U457">
        <f t="shared" si="365"/>
        <v>-91563648157.922546</v>
      </c>
      <c r="V457">
        <f t="shared" si="366"/>
        <v>118815848479.74695</v>
      </c>
      <c r="W457">
        <f t="shared" si="367"/>
        <v>150003691667.73868</v>
      </c>
      <c r="X457">
        <f t="shared" si="368"/>
        <v>-0.61040929819739331</v>
      </c>
      <c r="Y457">
        <f t="shared" si="369"/>
        <v>0.79208616240543295</v>
      </c>
      <c r="Z457">
        <f t="shared" si="361"/>
        <v>5.8997907955285235E-3</v>
      </c>
      <c r="AA457">
        <f t="shared" si="370"/>
        <v>-3.6012871590100069E-3</v>
      </c>
      <c r="AB457">
        <f t="shared" si="371"/>
        <v>4.6731426502250846E-3</v>
      </c>
      <c r="AC457">
        <f t="shared" si="362"/>
        <v>-100.83604045228019</v>
      </c>
      <c r="AD457">
        <f t="shared" si="363"/>
        <v>130.84799420630236</v>
      </c>
      <c r="AG457">
        <f t="shared" si="372"/>
        <v>12516000</v>
      </c>
      <c r="AH457">
        <f t="shared" si="375"/>
        <v>385802550.01740658</v>
      </c>
      <c r="AI457">
        <f t="shared" si="376"/>
        <v>-10561281.284929264</v>
      </c>
      <c r="AJ457">
        <f t="shared" si="377"/>
        <v>-25.619900969689738</v>
      </c>
      <c r="AK457">
        <f t="shared" si="378"/>
        <v>-1014.7124529973757</v>
      </c>
      <c r="AL457">
        <f t="shared" si="379"/>
        <v>-63.068482744731099</v>
      </c>
      <c r="AM457">
        <f t="shared" si="380"/>
        <v>-1013.6873042371354</v>
      </c>
      <c r="AN457">
        <f t="shared" si="381"/>
        <v>-1765917.5168524708</v>
      </c>
      <c r="AO457">
        <f t="shared" si="382"/>
        <v>-28383244.518639792</v>
      </c>
      <c r="AP457">
        <f t="shared" si="383"/>
        <v>-385802550.01740658</v>
      </c>
      <c r="AQ457">
        <f t="shared" si="384"/>
        <v>10561281.284929264</v>
      </c>
      <c r="AR457">
        <f t="shared" si="385"/>
        <v>385947079.6136601</v>
      </c>
      <c r="AS457">
        <f t="shared" si="386"/>
        <v>-0.99962551965311364</v>
      </c>
      <c r="AT457">
        <f t="shared" si="387"/>
        <v>2.7364584013697669E-2</v>
      </c>
      <c r="AU457">
        <f>G*Mz/AR457^2</f>
        <v>2.6759007704659976E-3</v>
      </c>
      <c r="AV457">
        <f t="shared" si="388"/>
        <v>-2.6748986982172399E-3</v>
      </c>
      <c r="AW457">
        <f t="shared" si="389"/>
        <v>7.3224911445735118E-5</v>
      </c>
      <c r="AX457">
        <f>AH457+AJ457*dt/2</f>
        <v>385443871.40383095</v>
      </c>
      <c r="AY457">
        <f>AI457+AK457*dt/2</f>
        <v>-24767255.626892526</v>
      </c>
      <c r="AZ457">
        <f t="shared" si="390"/>
        <v>-385443871.40383095</v>
      </c>
      <c r="BA457">
        <f t="shared" si="391"/>
        <v>24767255.626892526</v>
      </c>
      <c r="BB457">
        <f t="shared" si="392"/>
        <v>386238779.71283621</v>
      </c>
      <c r="BC457">
        <f t="shared" si="393"/>
        <v>-0.99794192517489755</v>
      </c>
      <c r="BD457">
        <f t="shared" si="394"/>
        <v>6.4124207427609103E-2</v>
      </c>
      <c r="BE457">
        <f>G*Mz/BB457^2</f>
        <v>2.6718604420020681E-3</v>
      </c>
      <c r="BF457">
        <f t="shared" si="395"/>
        <v>-2.6663615532901965E-3</v>
      </c>
      <c r="BG457">
        <f t="shared" si="396"/>
        <v>1.7133093320056394E-4</v>
      </c>
      <c r="BH457">
        <f>BF457*dt</f>
        <v>-74.658123492125497</v>
      </c>
      <c r="BI457">
        <f>BG457*dt</f>
        <v>4.7972661296157906</v>
      </c>
      <c r="BJ457">
        <f t="shared" si="373"/>
        <v>95750852400.254456</v>
      </c>
      <c r="BK457">
        <f t="shared" si="374"/>
        <v>-118666321021.06395</v>
      </c>
    </row>
    <row r="458" spans="2:63" x14ac:dyDescent="0.3">
      <c r="B458">
        <f t="shared" si="364"/>
        <v>12544000</v>
      </c>
      <c r="C458">
        <f t="shared" si="397"/>
        <v>91233052619.539139</v>
      </c>
      <c r="D458">
        <f t="shared" si="398"/>
        <v>-119069160791.80127</v>
      </c>
      <c r="E458">
        <f t="shared" si="399"/>
        <v>-23613.603337440665</v>
      </c>
      <c r="F458">
        <f t="shared" si="400"/>
        <v>-18093.457115243247</v>
      </c>
      <c r="G458">
        <f t="shared" ref="G458:G521" si="408">E458+Q458*dt/2</f>
        <v>-23663.839898590984</v>
      </c>
      <c r="H458">
        <f t="shared" ref="H458:H521" si="409">F458+R458*dt/2</f>
        <v>-18027.89288160767</v>
      </c>
      <c r="I458">
        <f t="shared" ref="I458:I521" si="410">G458*dt</f>
        <v>-662587517.16054761</v>
      </c>
      <c r="J458">
        <f t="shared" ref="J458:J521" si="411">H458*dt</f>
        <v>-504781000.68501472</v>
      </c>
      <c r="K458">
        <f t="shared" si="401"/>
        <v>-91233052619.539139</v>
      </c>
      <c r="L458">
        <f t="shared" si="402"/>
        <v>119069160791.80127</v>
      </c>
      <c r="M458">
        <f t="shared" si="403"/>
        <v>150003116440.77075</v>
      </c>
      <c r="N458">
        <f t="shared" si="404"/>
        <v>-0.60820771450813704</v>
      </c>
      <c r="O458">
        <f t="shared" si="405"/>
        <v>0.79377791353299076</v>
      </c>
      <c r="P458">
        <f t="shared" ref="P458:P521" si="412">G*Ms/M458^2</f>
        <v>5.899836044258794E-3</v>
      </c>
      <c r="Q458">
        <f t="shared" si="406"/>
        <v>-3.5883257964513691E-3</v>
      </c>
      <c r="R458">
        <f t="shared" si="407"/>
        <v>4.6831595453984791E-3</v>
      </c>
      <c r="S458">
        <f t="shared" ref="S458:S521" si="413">C458+E458*dt/2</f>
        <v>90902462172.814972</v>
      </c>
      <c r="T458">
        <f t="shared" ref="T458:T521" si="414">D458+F458*dt/2</f>
        <v>-119322469191.41467</v>
      </c>
      <c r="U458">
        <f t="shared" si="365"/>
        <v>-90902462172.814972</v>
      </c>
      <c r="V458">
        <f t="shared" si="366"/>
        <v>119322469191.41467</v>
      </c>
      <c r="W458">
        <f t="shared" si="367"/>
        <v>150003697564.48059</v>
      </c>
      <c r="X458">
        <f t="shared" si="368"/>
        <v>-0.6060014762885404</v>
      </c>
      <c r="Y458">
        <f t="shared" si="369"/>
        <v>0.79546351942506432</v>
      </c>
      <c r="Z458">
        <f t="shared" ref="Z458:Z521" si="415">G*Ms/W458^2</f>
        <v>5.8997903316793847E-3</v>
      </c>
      <c r="AA458">
        <f t="shared" si="370"/>
        <v>-3.5752816507905647E-3</v>
      </c>
      <c r="AB458">
        <f t="shared" si="371"/>
        <v>4.6930679811076513E-3</v>
      </c>
      <c r="AC458">
        <f t="shared" ref="AC458:AC521" si="416">AA458*dt</f>
        <v>-100.10788622213582</v>
      </c>
      <c r="AD458">
        <f t="shared" ref="AD458:AD521" si="417">AB458*dt</f>
        <v>131.40590347101423</v>
      </c>
      <c r="AG458">
        <f t="shared" si="372"/>
        <v>12544000</v>
      </c>
      <c r="AH458">
        <f t="shared" si="375"/>
        <v>384036632.50055408</v>
      </c>
      <c r="AI458">
        <f t="shared" si="376"/>
        <v>-38944525.803569056</v>
      </c>
      <c r="AJ458">
        <f t="shared" si="377"/>
        <v>-100.27802446181524</v>
      </c>
      <c r="AK458">
        <f t="shared" si="378"/>
        <v>-1009.91518686776</v>
      </c>
      <c r="AL458">
        <f t="shared" si="379"/>
        <v>-137.53805976221395</v>
      </c>
      <c r="AM458">
        <f t="shared" si="380"/>
        <v>-1006.1367077243773</v>
      </c>
      <c r="AN458">
        <f t="shared" si="381"/>
        <v>-3851065.6733419904</v>
      </c>
      <c r="AO458">
        <f t="shared" si="382"/>
        <v>-28171827.816282563</v>
      </c>
      <c r="AP458">
        <f t="shared" si="383"/>
        <v>-384036632.50055408</v>
      </c>
      <c r="AQ458">
        <f t="shared" si="384"/>
        <v>38944525.803569056</v>
      </c>
      <c r="AR458">
        <f t="shared" si="385"/>
        <v>386006232.06423819</v>
      </c>
      <c r="AS458">
        <f t="shared" si="386"/>
        <v>-0.99489749283800077</v>
      </c>
      <c r="AT458">
        <f t="shared" si="387"/>
        <v>0.10089092498664116</v>
      </c>
      <c r="AU458">
        <f>G*Mz/AR458^2</f>
        <v>2.6750807113743356E-3</v>
      </c>
      <c r="AV458">
        <f t="shared" si="388"/>
        <v>-2.6614310928856221E-3</v>
      </c>
      <c r="AW458">
        <f t="shared" si="389"/>
        <v>2.6989136738447876E-4</v>
      </c>
      <c r="AX458">
        <f>AH458+AJ458*dt/2</f>
        <v>382632740.15808868</v>
      </c>
      <c r="AY458">
        <f>AI458+AK458*dt/2</f>
        <v>-53083338.419717699</v>
      </c>
      <c r="AZ458">
        <f t="shared" si="390"/>
        <v>-382632740.15808868</v>
      </c>
      <c r="BA458">
        <f t="shared" si="391"/>
        <v>53083338.419717699</v>
      </c>
      <c r="BB458">
        <f t="shared" si="392"/>
        <v>386297365.58598185</v>
      </c>
      <c r="BC458">
        <f t="shared" si="393"/>
        <v>-0.99051345995504214</v>
      </c>
      <c r="BD458">
        <f t="shared" si="394"/>
        <v>0.13741574017517455</v>
      </c>
      <c r="BE458">
        <f>G*Mz/BB458^2</f>
        <v>2.6710500745445571E-3</v>
      </c>
      <c r="BF458">
        <f t="shared" si="395"/>
        <v>-2.6457110510503022E-3</v>
      </c>
      <c r="BG458">
        <f t="shared" si="396"/>
        <v>3.6704432303849544E-4</v>
      </c>
      <c r="BH458">
        <f>BF458*dt</f>
        <v>-74.07990942940846</v>
      </c>
      <c r="BI458">
        <f>BG458*dt</f>
        <v>10.277241045077872</v>
      </c>
      <c r="BJ458">
        <f t="shared" si="373"/>
        <v>95073418944.544678</v>
      </c>
      <c r="BK458">
        <f t="shared" si="374"/>
        <v>-119458606049.83696</v>
      </c>
    </row>
    <row r="459" spans="2:63" x14ac:dyDescent="0.3">
      <c r="B459">
        <f t="shared" ref="B459:B522" si="418">B458+dt</f>
        <v>12572000</v>
      </c>
      <c r="C459">
        <f t="shared" si="397"/>
        <v>90570465102.378586</v>
      </c>
      <c r="D459">
        <f t="shared" si="398"/>
        <v>-119573941792.48628</v>
      </c>
      <c r="E459">
        <f t="shared" si="399"/>
        <v>-23713.711223662802</v>
      </c>
      <c r="F459">
        <f t="shared" si="400"/>
        <v>-17962.051211772232</v>
      </c>
      <c r="G459">
        <f t="shared" si="408"/>
        <v>-23763.582931812722</v>
      </c>
      <c r="H459">
        <f t="shared" si="409"/>
        <v>-17896.209033301915</v>
      </c>
      <c r="I459">
        <f t="shared" si="410"/>
        <v>-665380322.09075618</v>
      </c>
      <c r="J459">
        <f t="shared" si="411"/>
        <v>-501093852.93245363</v>
      </c>
      <c r="K459">
        <f t="shared" si="401"/>
        <v>-90570465102.378586</v>
      </c>
      <c r="L459">
        <f t="shared" si="402"/>
        <v>119573941792.48628</v>
      </c>
      <c r="M459">
        <f t="shared" si="403"/>
        <v>150003122316.35071</v>
      </c>
      <c r="N459">
        <f t="shared" si="404"/>
        <v>-0.60379053251551007</v>
      </c>
      <c r="O459">
        <f t="shared" si="405"/>
        <v>0.79714301906536</v>
      </c>
      <c r="P459">
        <f t="shared" si="412"/>
        <v>5.8998355820689789E-3</v>
      </c>
      <c r="Q459">
        <f t="shared" si="406"/>
        <v>-3.5622648678513831E-3</v>
      </c>
      <c r="R459">
        <f t="shared" si="407"/>
        <v>4.7030127478797012E-3</v>
      </c>
      <c r="S459">
        <f t="shared" si="413"/>
        <v>90238473145.247299</v>
      </c>
      <c r="T459">
        <f t="shared" si="414"/>
        <v>-119825410509.4511</v>
      </c>
      <c r="U459">
        <f t="shared" ref="U459:U522" si="419">0-S459</f>
        <v>-90238473145.247299</v>
      </c>
      <c r="V459">
        <f t="shared" ref="V459:V522" si="420">0-T459</f>
        <v>119825410509.4511</v>
      </c>
      <c r="W459">
        <f t="shared" ref="W459:W522" si="421">SQRT(U459^2+V459^2)</f>
        <v>150003703418.76227</v>
      </c>
      <c r="X459">
        <f t="shared" ref="X459:X522" si="422">U459/W459</f>
        <v>-0.60157496840814928</v>
      </c>
      <c r="Y459">
        <f t="shared" ref="Y459:Y522" si="423">V459/W459</f>
        <v>0.79881634772000898</v>
      </c>
      <c r="Z459">
        <f t="shared" si="415"/>
        <v>5.8997898711703042E-3</v>
      </c>
      <c r="AA459">
        <f t="shared" ref="AA459:AA522" si="424">Z459*X459</f>
        <v>-3.5491659053639947E-3</v>
      </c>
      <c r="AB459">
        <f t="shared" ref="AB459:AB522" si="425">Z459*Y459</f>
        <v>4.7128485972037651E-3</v>
      </c>
      <c r="AC459">
        <f t="shared" si="416"/>
        <v>-99.376645350191851</v>
      </c>
      <c r="AD459">
        <f t="shared" si="417"/>
        <v>131.95976072170544</v>
      </c>
      <c r="AG459">
        <f t="shared" ref="AG459:AG522" si="426">AG458+dt</f>
        <v>12572000</v>
      </c>
      <c r="AH459">
        <f t="shared" si="375"/>
        <v>380185566.8272121</v>
      </c>
      <c r="AI459">
        <f t="shared" si="376"/>
        <v>-67116353.619851619</v>
      </c>
      <c r="AJ459">
        <f t="shared" si="377"/>
        <v>-174.35793389122369</v>
      </c>
      <c r="AK459">
        <f t="shared" si="378"/>
        <v>-999.63794582268213</v>
      </c>
      <c r="AL459">
        <f t="shared" si="379"/>
        <v>-211.22767921817135</v>
      </c>
      <c r="AM459">
        <f t="shared" si="380"/>
        <v>-993.12911676352451</v>
      </c>
      <c r="AN459">
        <f t="shared" si="381"/>
        <v>-5914375.0181087973</v>
      </c>
      <c r="AO459">
        <f t="shared" si="382"/>
        <v>-27807615.269378684</v>
      </c>
      <c r="AP459">
        <f t="shared" si="383"/>
        <v>-380185566.8272121</v>
      </c>
      <c r="AQ459">
        <f t="shared" si="384"/>
        <v>67116353.619851619</v>
      </c>
      <c r="AR459">
        <f t="shared" si="385"/>
        <v>386064334.20733583</v>
      </c>
      <c r="AS459">
        <f t="shared" si="386"/>
        <v>-0.98477257063335322</v>
      </c>
      <c r="AT459">
        <f t="shared" si="387"/>
        <v>0.17384758879023202</v>
      </c>
      <c r="AU459">
        <f>G*Mz/AR459^2</f>
        <v>2.6742755801426894E-3</v>
      </c>
      <c r="AV459">
        <f t="shared" si="388"/>
        <v>-2.6335532376391183E-3</v>
      </c>
      <c r="AW459">
        <f t="shared" si="389"/>
        <v>4.6491636136840542E-4</v>
      </c>
      <c r="AX459">
        <f>AH459+AJ459*dt/2</f>
        <v>377744555.75273496</v>
      </c>
      <c r="AY459">
        <f>AI459+AK459*dt/2</f>
        <v>-81111284.861369163</v>
      </c>
      <c r="AZ459">
        <f t="shared" si="390"/>
        <v>-377744555.75273496</v>
      </c>
      <c r="BA459">
        <f t="shared" si="391"/>
        <v>81111284.861369163</v>
      </c>
      <c r="BB459">
        <f t="shared" si="392"/>
        <v>386354746.2277295</v>
      </c>
      <c r="BC459">
        <f t="shared" si="393"/>
        <v>-0.97771428833458818</v>
      </c>
      <c r="BD459">
        <f t="shared" si="394"/>
        <v>0.20993992089736008</v>
      </c>
      <c r="BE459">
        <f>G*Mz/BB459^2</f>
        <v>2.6702567353272168E-3</v>
      </c>
      <c r="BF459">
        <f t="shared" si="395"/>
        <v>-2.6107481636510905E-3</v>
      </c>
      <c r="BG459">
        <f t="shared" si="396"/>
        <v>5.6059348779023883E-4</v>
      </c>
      <c r="BH459">
        <f>BF459*dt</f>
        <v>-73.100948582230529</v>
      </c>
      <c r="BI459">
        <f>BG459*dt</f>
        <v>15.696617658126687</v>
      </c>
      <c r="BJ459">
        <f t="shared" ref="BJ459:BJ522" si="427">C459+AH459*10</f>
        <v>94372320770.650711</v>
      </c>
      <c r="BK459">
        <f t="shared" ref="BK459:BK522" si="428">D459+AI459*10</f>
        <v>-120245105328.6848</v>
      </c>
    </row>
    <row r="460" spans="2:63" x14ac:dyDescent="0.3">
      <c r="B460">
        <f t="shared" si="418"/>
        <v>12600000</v>
      </c>
      <c r="C460">
        <f t="shared" si="397"/>
        <v>89905084780.287827</v>
      </c>
      <c r="D460">
        <f t="shared" si="398"/>
        <v>-120075035645.41873</v>
      </c>
      <c r="E460">
        <f t="shared" si="399"/>
        <v>-23813.087869012994</v>
      </c>
      <c r="F460">
        <f t="shared" si="400"/>
        <v>-17830.091451050528</v>
      </c>
      <c r="G460">
        <f t="shared" si="408"/>
        <v>-23862.593186460857</v>
      </c>
      <c r="H460">
        <f t="shared" si="409"/>
        <v>-17763.973358044812</v>
      </c>
      <c r="I460">
        <f t="shared" si="410"/>
        <v>-668152609.22090399</v>
      </c>
      <c r="J460">
        <f t="shared" si="411"/>
        <v>-497391254.02525473</v>
      </c>
      <c r="K460">
        <f t="shared" si="401"/>
        <v>-89905084780.287827</v>
      </c>
      <c r="L460">
        <f t="shared" si="402"/>
        <v>120075035645.41873</v>
      </c>
      <c r="M460">
        <f t="shared" si="403"/>
        <v>150003128149.38</v>
      </c>
      <c r="N460">
        <f t="shared" si="404"/>
        <v>-0.59935473272768158</v>
      </c>
      <c r="O460">
        <f t="shared" si="405"/>
        <v>0.8004835440887772</v>
      </c>
      <c r="P460">
        <f t="shared" si="412"/>
        <v>5.8998351232263727E-3</v>
      </c>
      <c r="Q460">
        <f t="shared" si="406"/>
        <v>-3.5360941034187311E-3</v>
      </c>
      <c r="R460">
        <f t="shared" si="407"/>
        <v>4.7227209289796941E-3</v>
      </c>
      <c r="S460">
        <f t="shared" si="413"/>
        <v>89571701550.121643</v>
      </c>
      <c r="T460">
        <f t="shared" si="414"/>
        <v>-120324656925.73344</v>
      </c>
      <c r="U460">
        <f t="shared" si="419"/>
        <v>-89571701550.121643</v>
      </c>
      <c r="V460">
        <f t="shared" si="420"/>
        <v>120324656925.73344</v>
      </c>
      <c r="W460">
        <f t="shared" si="421"/>
        <v>150003709230.40378</v>
      </c>
      <c r="X460">
        <f t="shared" si="422"/>
        <v>-0.59712991105133706</v>
      </c>
      <c r="Y460">
        <f t="shared" si="423"/>
        <v>0.80214454391201961</v>
      </c>
      <c r="Z460">
        <f t="shared" si="415"/>
        <v>5.8997894140154347E-3</v>
      </c>
      <c r="AA460">
        <f t="shared" si="424"/>
        <v>-3.5229407280126567E-3</v>
      </c>
      <c r="AB460">
        <f t="shared" si="425"/>
        <v>4.7324838886823725E-3</v>
      </c>
      <c r="AC460">
        <f t="shared" si="416"/>
        <v>-98.642340384354384</v>
      </c>
      <c r="AD460">
        <f t="shared" si="417"/>
        <v>132.50954888310642</v>
      </c>
      <c r="AG460">
        <f t="shared" si="426"/>
        <v>12600000</v>
      </c>
      <c r="AH460">
        <f t="shared" ref="AH460:AH523" si="429">AH459+AN459</f>
        <v>374271191.80910331</v>
      </c>
      <c r="AI460">
        <f t="shared" ref="AI460:AI523" si="430">AI459+AO459</f>
        <v>-94923968.889230311</v>
      </c>
      <c r="AJ460">
        <f t="shared" ref="AJ460:AJ523" si="431">AJ459+BH459</f>
        <v>-247.45888247345422</v>
      </c>
      <c r="AK460">
        <f t="shared" ref="AK460:AK523" si="432">AK459+BI459</f>
        <v>-983.94132816455544</v>
      </c>
      <c r="AL460">
        <f t="shared" ref="AL460:AL523" si="433">AJ460+AV460*dt/2</f>
        <v>-283.73906281340453</v>
      </c>
      <c r="AM460">
        <f t="shared" ref="AM460:AM523" si="434">AK460+AW460*dt/2</f>
        <v>-974.73982191653613</v>
      </c>
      <c r="AN460">
        <f t="shared" ref="AN460:AN523" si="435">AL460*dt</f>
        <v>-7944693.7587753264</v>
      </c>
      <c r="AO460">
        <f t="shared" ref="AO460:AO523" si="436">AM460*dt</f>
        <v>-27292715.013663013</v>
      </c>
      <c r="AP460">
        <f t="shared" ref="AP460:AP523" si="437" xml:space="preserve"> 0-AH460</f>
        <v>-374271191.80910331</v>
      </c>
      <c r="AQ460">
        <f t="shared" ref="AQ460:AQ523" si="438">0-AI460</f>
        <v>94923968.889230311</v>
      </c>
      <c r="AR460">
        <f t="shared" ref="AR460:AR523" si="439">SQRT(AP460^2+AQ460^2)</f>
        <v>386121075.42568845</v>
      </c>
      <c r="AS460">
        <f t="shared" ref="AS460:AS523" si="440">AP460/AR460</f>
        <v>-0.9693104459436177</v>
      </c>
      <c r="AT460">
        <f t="shared" ref="AT460:AT523" si="441">AQ460/AR460</f>
        <v>0.24583990600507652</v>
      </c>
      <c r="AU460">
        <f>G*Mz/AR460^2</f>
        <v>2.6734896582393079E-3</v>
      </c>
      <c r="AV460">
        <f t="shared" ref="AV460:AV523" si="442">AS460*AU460</f>
        <v>-2.5914414528535935E-3</v>
      </c>
      <c r="AW460">
        <f t="shared" ref="AW460:AW523" si="443">AT460*AU460</f>
        <v>6.5725044628709556E-4</v>
      </c>
      <c r="AX460">
        <f>AH460+AJ460*dt/2</f>
        <v>370806767.45447493</v>
      </c>
      <c r="AY460">
        <f>AI460+AK460*dt/2</f>
        <v>-108699147.48353408</v>
      </c>
      <c r="AZ460">
        <f t="shared" ref="AZ460:AZ523" si="444">0-AX460</f>
        <v>-370806767.45447493</v>
      </c>
      <c r="BA460">
        <f t="shared" ref="BA460:BA523" si="445">0-AY460</f>
        <v>108699147.48353408</v>
      </c>
      <c r="BB460">
        <f t="shared" ref="BB460:BB523" si="446">SQRT(AZ460^2+BA460^2)</f>
        <v>386410615.08929092</v>
      </c>
      <c r="BC460">
        <f t="shared" ref="BC460:BC523" si="447">AZ460/BB460</f>
        <v>-0.95961848089703672</v>
      </c>
      <c r="BD460">
        <f t="shared" ref="BD460:BD523" si="448">BA460/BB460</f>
        <v>0.28130476554950778</v>
      </c>
      <c r="BE460">
        <f>G*Mz/BB460^2</f>
        <v>2.6694846373919302E-3</v>
      </c>
      <c r="BF460">
        <f t="shared" ref="BF460:BF523" si="449">BE460*BC460</f>
        <v>-2.5616867925120209E-3</v>
      </c>
      <c r="BG460">
        <f t="shared" ref="BG460:BG523" si="450">BE460*BD460</f>
        <v>7.5093875005954977E-4</v>
      </c>
      <c r="BH460">
        <f>BF460*dt</f>
        <v>-71.727230190336584</v>
      </c>
      <c r="BI460">
        <f>BG460*dt</f>
        <v>21.026285001667393</v>
      </c>
      <c r="BJ460">
        <f t="shared" si="427"/>
        <v>93647796698.37886</v>
      </c>
      <c r="BK460">
        <f t="shared" si="428"/>
        <v>-121024275334.31104</v>
      </c>
    </row>
    <row r="461" spans="2:63" x14ac:dyDescent="0.3">
      <c r="B461">
        <f t="shared" si="418"/>
        <v>12628000</v>
      </c>
      <c r="C461">
        <f t="shared" si="397"/>
        <v>89236932171.066925</v>
      </c>
      <c r="D461">
        <f t="shared" si="398"/>
        <v>-120572426899.44398</v>
      </c>
      <c r="E461">
        <f t="shared" si="399"/>
        <v>-23911.730209397349</v>
      </c>
      <c r="F461">
        <f t="shared" si="400"/>
        <v>-17697.581902167422</v>
      </c>
      <c r="G461">
        <f t="shared" si="408"/>
        <v>-23960.867609739191</v>
      </c>
      <c r="H461">
        <f t="shared" si="409"/>
        <v>-17631.189933432008</v>
      </c>
      <c r="I461">
        <f t="shared" si="410"/>
        <v>-670904293.0726974</v>
      </c>
      <c r="J461">
        <f t="shared" si="411"/>
        <v>-493673318.13609624</v>
      </c>
      <c r="K461">
        <f t="shared" si="401"/>
        <v>-89236932171.066925</v>
      </c>
      <c r="L461">
        <f t="shared" si="402"/>
        <v>120572426899.44398</v>
      </c>
      <c r="M461">
        <f t="shared" si="403"/>
        <v>150003133939.67929</v>
      </c>
      <c r="N461">
        <f t="shared" si="404"/>
        <v>-0.59490045192623608</v>
      </c>
      <c r="O461">
        <f t="shared" si="405"/>
        <v>0.80379938560436837</v>
      </c>
      <c r="P461">
        <f t="shared" si="412"/>
        <v>5.8998346677450828E-3</v>
      </c>
      <c r="Q461">
        <f t="shared" si="406"/>
        <v>-3.5098143101316248E-3</v>
      </c>
      <c r="R461">
        <f t="shared" si="407"/>
        <v>4.74228348110085E-3</v>
      </c>
      <c r="S461">
        <f t="shared" si="413"/>
        <v>88902167948.135361</v>
      </c>
      <c r="T461">
        <f t="shared" si="414"/>
        <v>-120820193046.07433</v>
      </c>
      <c r="U461">
        <f t="shared" si="419"/>
        <v>-88902167948.135361</v>
      </c>
      <c r="V461">
        <f t="shared" si="420"/>
        <v>120820193046.07433</v>
      </c>
      <c r="W461">
        <f t="shared" si="421"/>
        <v>150003714999.22638</v>
      </c>
      <c r="X461">
        <f t="shared" si="422"/>
        <v>-0.5926664412850966</v>
      </c>
      <c r="Y461">
        <f t="shared" si="423"/>
        <v>0.80544800538238293</v>
      </c>
      <c r="Z461">
        <f t="shared" si="415"/>
        <v>5.8997889602288361E-3</v>
      </c>
      <c r="AA461">
        <f t="shared" si="424"/>
        <v>-3.4966069273919247E-3</v>
      </c>
      <c r="AB461">
        <f t="shared" si="425"/>
        <v>4.7519732501933188E-3</v>
      </c>
      <c r="AC461">
        <f t="shared" si="416"/>
        <v>-97.90499396697389</v>
      </c>
      <c r="AD461">
        <f t="shared" si="417"/>
        <v>133.05525100541291</v>
      </c>
      <c r="AG461">
        <f t="shared" si="426"/>
        <v>12628000</v>
      </c>
      <c r="AH461">
        <f t="shared" si="429"/>
        <v>366326498.05032796</v>
      </c>
      <c r="AI461">
        <f t="shared" si="430"/>
        <v>-122216683.90289332</v>
      </c>
      <c r="AJ461">
        <f t="shared" si="431"/>
        <v>-319.18611266379082</v>
      </c>
      <c r="AK461">
        <f t="shared" si="432"/>
        <v>-962.91504316288808</v>
      </c>
      <c r="AL461">
        <f t="shared" si="433"/>
        <v>-354.68097839316437</v>
      </c>
      <c r="AM461">
        <f t="shared" si="434"/>
        <v>-951.07297110937668</v>
      </c>
      <c r="AN461">
        <f t="shared" si="435"/>
        <v>-9931067.3950086031</v>
      </c>
      <c r="AO461">
        <f t="shared" si="436"/>
        <v>-26630043.191062547</v>
      </c>
      <c r="AP461">
        <f t="shared" si="437"/>
        <v>-366326498.05032796</v>
      </c>
      <c r="AQ461">
        <f t="shared" si="438"/>
        <v>122216683.90289332</v>
      </c>
      <c r="AR461">
        <f t="shared" si="439"/>
        <v>386176152.80858123</v>
      </c>
      <c r="AS461">
        <f t="shared" si="440"/>
        <v>-0.94859948079680545</v>
      </c>
      <c r="AT461">
        <f t="shared" si="441"/>
        <v>0.31647910678594737</v>
      </c>
      <c r="AU461">
        <f>G*Mz/AR461^2</f>
        <v>2.6727271134161551E-3</v>
      </c>
      <c r="AV461">
        <f t="shared" si="442"/>
        <v>-2.5353475520981093E-3</v>
      </c>
      <c r="AW461">
        <f t="shared" si="443"/>
        <v>8.4586228953652818E-4</v>
      </c>
      <c r="AX461">
        <f>AH461+AJ461*dt/2</f>
        <v>361857892.47303486</v>
      </c>
      <c r="AY461">
        <f>AI461+AK461*dt/2</f>
        <v>-135697494.50717375</v>
      </c>
      <c r="AZ461">
        <f t="shared" si="444"/>
        <v>-361857892.47303486</v>
      </c>
      <c r="BA461">
        <f t="shared" si="445"/>
        <v>135697494.50717375</v>
      </c>
      <c r="BB461">
        <f t="shared" si="446"/>
        <v>386464674.14312387</v>
      </c>
      <c r="BC461">
        <f t="shared" si="447"/>
        <v>-0.93632850990935312</v>
      </c>
      <c r="BD461">
        <f t="shared" si="448"/>
        <v>0.3511252220090868</v>
      </c>
      <c r="BE461">
        <f>G*Mz/BB461^2</f>
        <v>2.6687378694192011E-3</v>
      </c>
      <c r="BF461">
        <f t="shared" si="449"/>
        <v>-2.4988153526119424E-3</v>
      </c>
      <c r="BG461">
        <f t="shared" si="450"/>
        <v>9.3706117688387429E-4</v>
      </c>
      <c r="BH461">
        <f>BF461*dt</f>
        <v>-69.966829873134387</v>
      </c>
      <c r="BI461">
        <f>BG461*dt</f>
        <v>26.237712952748481</v>
      </c>
      <c r="BJ461">
        <f t="shared" si="427"/>
        <v>92900197151.570206</v>
      </c>
      <c r="BK461">
        <f t="shared" si="428"/>
        <v>-121794593738.47292</v>
      </c>
    </row>
    <row r="462" spans="2:63" x14ac:dyDescent="0.3">
      <c r="B462">
        <f t="shared" si="418"/>
        <v>12656000</v>
      </c>
      <c r="C462">
        <f t="shared" si="397"/>
        <v>88566027877.994232</v>
      </c>
      <c r="D462">
        <f t="shared" si="398"/>
        <v>-121066100217.58008</v>
      </c>
      <c r="E462">
        <f t="shared" si="399"/>
        <v>-24009.635203364323</v>
      </c>
      <c r="F462">
        <f t="shared" si="400"/>
        <v>-17564.52665116201</v>
      </c>
      <c r="G462">
        <f t="shared" si="408"/>
        <v>-24058.403171540926</v>
      </c>
      <c r="H462">
        <f t="shared" si="409"/>
        <v>-17497.86285394611</v>
      </c>
      <c r="I462">
        <f t="shared" si="410"/>
        <v>-673635288.80314589</v>
      </c>
      <c r="J462">
        <f t="shared" si="411"/>
        <v>-489940159.91049105</v>
      </c>
      <c r="K462">
        <f t="shared" si="401"/>
        <v>-88566027877.994232</v>
      </c>
      <c r="L462">
        <f t="shared" si="402"/>
        <v>121066100217.58008</v>
      </c>
      <c r="M462">
        <f t="shared" si="403"/>
        <v>150003139687.07053</v>
      </c>
      <c r="N462">
        <f t="shared" si="404"/>
        <v>-0.59042782746252176</v>
      </c>
      <c r="O462">
        <f t="shared" si="405"/>
        <v>0.80709044137437702</v>
      </c>
      <c r="P462">
        <f t="shared" si="412"/>
        <v>5.8998342156391138E-3</v>
      </c>
      <c r="Q462">
        <f t="shared" si="406"/>
        <v>-3.4834262983288529E-3</v>
      </c>
      <c r="R462">
        <f t="shared" si="407"/>
        <v>4.7616998011358238E-3</v>
      </c>
      <c r="S462">
        <f t="shared" si="413"/>
        <v>88229892985.147125</v>
      </c>
      <c r="T462">
        <f t="shared" si="414"/>
        <v>-121312003590.69635</v>
      </c>
      <c r="U462">
        <f t="shared" si="419"/>
        <v>-88229892985.147125</v>
      </c>
      <c r="V462">
        <f t="shared" si="420"/>
        <v>121312003590.69635</v>
      </c>
      <c r="W462">
        <f t="shared" si="421"/>
        <v>150003720725.05283</v>
      </c>
      <c r="X462">
        <f t="shared" si="422"/>
        <v>-0.58818469674406837</v>
      </c>
      <c r="Y462">
        <f t="shared" si="423"/>
        <v>0.80872663027508129</v>
      </c>
      <c r="Z462">
        <f t="shared" si="415"/>
        <v>5.8997885098244478E-3</v>
      </c>
      <c r="AA462">
        <f t="shared" si="424"/>
        <v>-3.4701653155052321E-3</v>
      </c>
      <c r="AB462">
        <f t="shared" si="425"/>
        <v>4.7713160808859692E-3</v>
      </c>
      <c r="AC462">
        <f t="shared" si="416"/>
        <v>-97.164628834146498</v>
      </c>
      <c r="AD462">
        <f t="shared" si="417"/>
        <v>133.59685026480713</v>
      </c>
      <c r="AG462">
        <f t="shared" si="426"/>
        <v>12656000</v>
      </c>
      <c r="AH462">
        <f t="shared" si="429"/>
        <v>356395430.65531933</v>
      </c>
      <c r="AI462">
        <f t="shared" si="430"/>
        <v>-148846727.09395587</v>
      </c>
      <c r="AJ462">
        <f t="shared" si="431"/>
        <v>-389.1529425369252</v>
      </c>
      <c r="AK462">
        <f t="shared" si="432"/>
        <v>-936.67733021013964</v>
      </c>
      <c r="AL462">
        <f t="shared" si="433"/>
        <v>-423.67130036791627</v>
      </c>
      <c r="AM462">
        <f t="shared" si="434"/>
        <v>-922.26091477419061</v>
      </c>
      <c r="AN462">
        <f t="shared" si="435"/>
        <v>-11862796.410301656</v>
      </c>
      <c r="AO462">
        <f t="shared" si="436"/>
        <v>-25823305.613677338</v>
      </c>
      <c r="AP462">
        <f t="shared" si="437"/>
        <v>-356395430.65531933</v>
      </c>
      <c r="AQ462">
        <f t="shared" si="438"/>
        <v>148846727.09395587</v>
      </c>
      <c r="AR462">
        <f t="shared" si="439"/>
        <v>386229272.78829229</v>
      </c>
      <c r="AS462">
        <f t="shared" si="440"/>
        <v>-0.92275613415421753</v>
      </c>
      <c r="AT462">
        <f t="shared" si="441"/>
        <v>0.38538437550160709</v>
      </c>
      <c r="AU462">
        <f>G*Mz/AR462^2</f>
        <v>2.6719919778023043E-3</v>
      </c>
      <c r="AV462">
        <f t="shared" si="442"/>
        <v>-2.4655969879279361E-3</v>
      </c>
      <c r="AW462">
        <f t="shared" si="443"/>
        <v>1.029743959710645E-3</v>
      </c>
      <c r="AX462">
        <f>AH462+AJ462*dt/2</f>
        <v>350947289.45980239</v>
      </c>
      <c r="AY462">
        <f>AI462+AK462*dt/2</f>
        <v>-161960209.71689785</v>
      </c>
      <c r="AZ462">
        <f t="shared" si="444"/>
        <v>-350947289.45980239</v>
      </c>
      <c r="BA462">
        <f t="shared" si="445"/>
        <v>161960209.71689785</v>
      </c>
      <c r="BB462">
        <f t="shared" si="446"/>
        <v>386516635.49027723</v>
      </c>
      <c r="BC462">
        <f t="shared" si="447"/>
        <v>-0.90797460506361671</v>
      </c>
      <c r="BD462">
        <f t="shared" si="448"/>
        <v>0.41902519800075183</v>
      </c>
      <c r="BE462">
        <f>G*Mz/BB462^2</f>
        <v>2.6680203743308516E-3</v>
      </c>
      <c r="BF462">
        <f t="shared" si="449"/>
        <v>-2.4224947456847378E-3</v>
      </c>
      <c r="BG462">
        <f t="shared" si="450"/>
        <v>1.1179677656240252E-3</v>
      </c>
      <c r="BH462">
        <f>BF462*dt</f>
        <v>-67.829852879172662</v>
      </c>
      <c r="BI462">
        <f>BG462*dt</f>
        <v>31.303097437472704</v>
      </c>
      <c r="BJ462">
        <f t="shared" si="427"/>
        <v>92129982184.547424</v>
      </c>
      <c r="BK462">
        <f t="shared" si="428"/>
        <v>-122554567488.51964</v>
      </c>
    </row>
    <row r="463" spans="2:63" x14ac:dyDescent="0.3">
      <c r="B463">
        <f t="shared" si="418"/>
        <v>12684000</v>
      </c>
      <c r="C463">
        <f t="shared" si="397"/>
        <v>87892392589.191086</v>
      </c>
      <c r="D463">
        <f t="shared" si="398"/>
        <v>-121556040377.49057</v>
      </c>
      <c r="E463">
        <f t="shared" si="399"/>
        <v>-24106.799832198471</v>
      </c>
      <c r="F463">
        <f t="shared" si="400"/>
        <v>-17430.929800897204</v>
      </c>
      <c r="G463">
        <f t="shared" si="408"/>
        <v>-24155.196864542057</v>
      </c>
      <c r="H463">
        <f t="shared" si="409"/>
        <v>-17363.996230830398</v>
      </c>
      <c r="I463">
        <f t="shared" si="410"/>
        <v>-676345512.20717764</v>
      </c>
      <c r="J463">
        <f t="shared" si="411"/>
        <v>-486191894.46325117</v>
      </c>
      <c r="K463">
        <f t="shared" si="401"/>
        <v>-87892392589.191086</v>
      </c>
      <c r="L463">
        <f t="shared" si="402"/>
        <v>121556040377.49057</v>
      </c>
      <c r="M463">
        <f t="shared" si="403"/>
        <v>150003145391.37708</v>
      </c>
      <c r="N463">
        <f t="shared" si="404"/>
        <v>-0.58593699725341608</v>
      </c>
      <c r="O463">
        <f t="shared" si="405"/>
        <v>0.81035660992531566</v>
      </c>
      <c r="P463">
        <f t="shared" si="412"/>
        <v>5.8998337669223582E-3</v>
      </c>
      <c r="Q463">
        <f t="shared" si="406"/>
        <v>-3.4569308816847972E-3</v>
      </c>
      <c r="R463">
        <f t="shared" si="407"/>
        <v>4.7809692904861069E-3</v>
      </c>
      <c r="S463">
        <f t="shared" si="413"/>
        <v>87554897391.540314</v>
      </c>
      <c r="T463">
        <f t="shared" si="414"/>
        <v>-121800073394.70313</v>
      </c>
      <c r="U463">
        <f t="shared" si="419"/>
        <v>-87554897391.540314</v>
      </c>
      <c r="V463">
        <f t="shared" si="420"/>
        <v>121800073394.70313</v>
      </c>
      <c r="W463">
        <f t="shared" si="421"/>
        <v>150003726407.70703</v>
      </c>
      <c r="X463">
        <f t="shared" si="422"/>
        <v>-0.58368481562629926</v>
      </c>
      <c r="Y463">
        <f t="shared" si="423"/>
        <v>0.8119803174999336</v>
      </c>
      <c r="Z463">
        <f t="shared" si="415"/>
        <v>5.8997880628161217E-3</v>
      </c>
      <c r="AA463">
        <f t="shared" si="424"/>
        <v>-3.443616707679069E-3</v>
      </c>
      <c r="AB463">
        <f t="shared" si="425"/>
        <v>4.7905117844277527E-3</v>
      </c>
      <c r="AC463">
        <f t="shared" si="416"/>
        <v>-96.421267815013934</v>
      </c>
      <c r="AD463">
        <f t="shared" si="417"/>
        <v>134.13432996397708</v>
      </c>
      <c r="AG463">
        <f t="shared" si="426"/>
        <v>12684000</v>
      </c>
      <c r="AH463">
        <f t="shared" si="429"/>
        <v>344532634.24501765</v>
      </c>
      <c r="AI463">
        <f t="shared" si="430"/>
        <v>-174670032.7076332</v>
      </c>
      <c r="AJ463">
        <f t="shared" si="431"/>
        <v>-456.98279541609787</v>
      </c>
      <c r="AK463">
        <f t="shared" si="432"/>
        <v>-905.37423277266691</v>
      </c>
      <c r="AL463">
        <f t="shared" si="433"/>
        <v>-490.33900852172007</v>
      </c>
      <c r="AM463">
        <f t="shared" si="434"/>
        <v>-888.46340849928799</v>
      </c>
      <c r="AN463">
        <f t="shared" si="435"/>
        <v>-13729492.238608163</v>
      </c>
      <c r="AO463">
        <f t="shared" si="436"/>
        <v>-24876975.437980063</v>
      </c>
      <c r="AP463">
        <f t="shared" si="437"/>
        <v>-344532634.24501765</v>
      </c>
      <c r="AQ463">
        <f t="shared" si="438"/>
        <v>174670032.7076332</v>
      </c>
      <c r="AR463">
        <f t="shared" si="439"/>
        <v>386280152.72066045</v>
      </c>
      <c r="AS463">
        <f t="shared" si="440"/>
        <v>-0.89192424673748993</v>
      </c>
      <c r="AT463">
        <f t="shared" si="441"/>
        <v>0.45218484946066156</v>
      </c>
      <c r="AU463">
        <f>G*Mz/AR463^2</f>
        <v>2.6712881268972023E-3</v>
      </c>
      <c r="AV463">
        <f t="shared" si="442"/>
        <v>-2.3825866504015875E-3</v>
      </c>
      <c r="AW463">
        <f t="shared" si="443"/>
        <v>1.2079160195270641E-3</v>
      </c>
      <c r="AX463">
        <f>AH463+AJ463*dt/2</f>
        <v>338134875.10919225</v>
      </c>
      <c r="AY463">
        <f>AI463+AK463*dt/2</f>
        <v>-187345271.96645054</v>
      </c>
      <c r="AZ463">
        <f t="shared" si="444"/>
        <v>-338134875.10919225</v>
      </c>
      <c r="BA463">
        <f t="shared" si="445"/>
        <v>187345271.96645054</v>
      </c>
      <c r="BB463">
        <f t="shared" si="446"/>
        <v>386566222.90791565</v>
      </c>
      <c r="BC463">
        <f t="shared" si="447"/>
        <v>-0.87471396896914022</v>
      </c>
      <c r="BD463">
        <f t="shared" si="448"/>
        <v>0.48463952840255847</v>
      </c>
      <c r="BE463">
        <f>G*Mz/BB463^2</f>
        <v>2.6673359288350235E-3</v>
      </c>
      <c r="BF463">
        <f t="shared" si="449"/>
        <v>-2.3331559968852718E-3</v>
      </c>
      <c r="BG463">
        <f t="shared" si="450"/>
        <v>1.2926964266418059E-3</v>
      </c>
      <c r="BH463">
        <f>BF463*dt</f>
        <v>-65.328367912787613</v>
      </c>
      <c r="BI463">
        <f>BG463*dt</f>
        <v>36.195499945970568</v>
      </c>
      <c r="BJ463">
        <f t="shared" si="427"/>
        <v>91337718931.641266</v>
      </c>
      <c r="BK463">
        <f t="shared" si="428"/>
        <v>-123302740704.56689</v>
      </c>
    </row>
    <row r="464" spans="2:63" x14ac:dyDescent="0.3">
      <c r="B464">
        <f t="shared" si="418"/>
        <v>12712000</v>
      </c>
      <c r="C464">
        <f t="shared" si="397"/>
        <v>87216047076.983902</v>
      </c>
      <c r="D464">
        <f t="shared" si="398"/>
        <v>-122042232271.95383</v>
      </c>
      <c r="E464">
        <f t="shared" si="399"/>
        <v>-24203.221100013485</v>
      </c>
      <c r="F464">
        <f t="shared" si="400"/>
        <v>-17296.795470933226</v>
      </c>
      <c r="G464">
        <f t="shared" si="408"/>
        <v>-24251.245704294066</v>
      </c>
      <c r="H464">
        <f t="shared" si="409"/>
        <v>-17229.5941919621</v>
      </c>
      <c r="I464">
        <f t="shared" si="410"/>
        <v>-679034879.7202338</v>
      </c>
      <c r="J464">
        <f t="shared" si="411"/>
        <v>-482428637.37493879</v>
      </c>
      <c r="K464">
        <f t="shared" si="401"/>
        <v>-87216047076.983902</v>
      </c>
      <c r="L464">
        <f t="shared" si="402"/>
        <v>122042232271.95383</v>
      </c>
      <c r="M464">
        <f t="shared" si="403"/>
        <v>150003151052.42355</v>
      </c>
      <c r="N464">
        <f t="shared" si="404"/>
        <v>-0.58142809977707322</v>
      </c>
      <c r="O464">
        <f t="shared" si="405"/>
        <v>0.81359779055109405</v>
      </c>
      <c r="P464">
        <f t="shared" si="412"/>
        <v>5.8998333216086132E-3</v>
      </c>
      <c r="Q464">
        <f t="shared" si="406"/>
        <v>-3.4303288771843541E-3</v>
      </c>
      <c r="R464">
        <f t="shared" si="407"/>
        <v>4.8000913550804896E-3</v>
      </c>
      <c r="S464">
        <f t="shared" si="413"/>
        <v>86877201981.58371</v>
      </c>
      <c r="T464">
        <f t="shared" si="414"/>
        <v>-122284387408.54689</v>
      </c>
      <c r="U464">
        <f t="shared" si="419"/>
        <v>-86877201981.58371</v>
      </c>
      <c r="V464">
        <f t="shared" si="420"/>
        <v>122284387408.54689</v>
      </c>
      <c r="W464">
        <f t="shared" si="421"/>
        <v>150003732047.01434</v>
      </c>
      <c r="X464">
        <f t="shared" si="422"/>
        <v>-0.5791669366889789</v>
      </c>
      <c r="Y464">
        <f t="shared" si="423"/>
        <v>0.81520896673571008</v>
      </c>
      <c r="Z464">
        <f t="shared" si="415"/>
        <v>5.899787619217594E-3</v>
      </c>
      <c r="AA464">
        <f t="shared" si="424"/>
        <v>-3.4169619225378179E-3</v>
      </c>
      <c r="AB464">
        <f t="shared" si="425"/>
        <v>4.8095597690225094E-3</v>
      </c>
      <c r="AC464">
        <f t="shared" si="416"/>
        <v>-95.674933831058894</v>
      </c>
      <c r="AD464">
        <f t="shared" si="417"/>
        <v>134.66767353263026</v>
      </c>
      <c r="AG464">
        <f t="shared" si="426"/>
        <v>12712000</v>
      </c>
      <c r="AH464">
        <f t="shared" si="429"/>
        <v>330803142.00640947</v>
      </c>
      <c r="AI464">
        <f t="shared" si="430"/>
        <v>-199547008.14561325</v>
      </c>
      <c r="AJ464">
        <f t="shared" si="431"/>
        <v>-522.31116332888553</v>
      </c>
      <c r="AK464">
        <f t="shared" si="432"/>
        <v>-869.17873282669632</v>
      </c>
      <c r="AL464">
        <f t="shared" si="433"/>
        <v>-554.32611607788249</v>
      </c>
      <c r="AM464">
        <f t="shared" si="434"/>
        <v>-849.86667914353711</v>
      </c>
      <c r="AN464">
        <f t="shared" si="435"/>
        <v>-15521131.25018071</v>
      </c>
      <c r="AO464">
        <f t="shared" si="436"/>
        <v>-23796267.016019039</v>
      </c>
      <c r="AP464">
        <f t="shared" si="437"/>
        <v>-330803142.00640947</v>
      </c>
      <c r="AQ464">
        <f t="shared" si="438"/>
        <v>199547008.14561325</v>
      </c>
      <c r="AR464">
        <f t="shared" si="439"/>
        <v>386328522.40182596</v>
      </c>
      <c r="AS464">
        <f t="shared" si="440"/>
        <v>-0.8562741884802807</v>
      </c>
      <c r="AT464">
        <f t="shared" si="441"/>
        <v>0.51652155244717213</v>
      </c>
      <c r="AU464">
        <f>G*Mz/AR464^2</f>
        <v>2.6706192595536029E-3</v>
      </c>
      <c r="AV464">
        <f t="shared" si="442"/>
        <v>-2.2867823392140694E-3</v>
      </c>
      <c r="AW464">
        <f t="shared" si="443"/>
        <v>1.3794324059399443E-3</v>
      </c>
      <c r="AX464">
        <f>AH464+AJ464*dt/2</f>
        <v>323490785.71980506</v>
      </c>
      <c r="AY464">
        <f>AI464+AK464*dt/2</f>
        <v>-211715510.40518701</v>
      </c>
      <c r="AZ464">
        <f t="shared" si="444"/>
        <v>-323490785.71980506</v>
      </c>
      <c r="BA464">
        <f t="shared" si="445"/>
        <v>211715510.40518701</v>
      </c>
      <c r="BB464">
        <f t="shared" si="446"/>
        <v>386613173.32929265</v>
      </c>
      <c r="BC464">
        <f t="shared" si="447"/>
        <v>-0.83672985825621637</v>
      </c>
      <c r="BD464">
        <f t="shared" si="448"/>
        <v>0.5476158729461118</v>
      </c>
      <c r="BE464">
        <f>G*Mz/BB464^2</f>
        <v>2.666688123999015E-3</v>
      </c>
      <c r="BF464">
        <f t="shared" si="449"/>
        <v>-2.2312975760072312E-3</v>
      </c>
      <c r="BG464">
        <f t="shared" si="450"/>
        <v>1.4603207448987499E-3</v>
      </c>
      <c r="BH464">
        <f>BF464*dt</f>
        <v>-62.476332128202472</v>
      </c>
      <c r="BI464">
        <f>BG464*dt</f>
        <v>40.888980857164995</v>
      </c>
      <c r="BJ464">
        <f t="shared" si="427"/>
        <v>90524078497.048004</v>
      </c>
      <c r="BK464">
        <f t="shared" si="428"/>
        <v>-124037702353.40996</v>
      </c>
    </row>
    <row r="465" spans="2:63" x14ac:dyDescent="0.3">
      <c r="B465">
        <f t="shared" si="418"/>
        <v>12740000</v>
      </c>
      <c r="C465">
        <f t="shared" si="397"/>
        <v>86537012197.263672</v>
      </c>
      <c r="D465">
        <f t="shared" si="398"/>
        <v>-122524660909.32877</v>
      </c>
      <c r="E465">
        <f t="shared" si="399"/>
        <v>-24298.896033844543</v>
      </c>
      <c r="F465">
        <f t="shared" si="400"/>
        <v>-17162.127797400597</v>
      </c>
      <c r="G465">
        <f t="shared" si="408"/>
        <v>-24346.546729315913</v>
      </c>
      <c r="H465">
        <f t="shared" si="409"/>
        <v>-17094.660881725089</v>
      </c>
      <c r="I465">
        <f t="shared" si="410"/>
        <v>-681703308.42084551</v>
      </c>
      <c r="J465">
        <f t="shared" si="411"/>
        <v>-478650504.68830252</v>
      </c>
      <c r="K465">
        <f t="shared" si="401"/>
        <v>-86537012197.263672</v>
      </c>
      <c r="L465">
        <f t="shared" si="402"/>
        <v>122524660909.32877</v>
      </c>
      <c r="M465">
        <f t="shared" si="403"/>
        <v>150003156670.03598</v>
      </c>
      <c r="N465">
        <f t="shared" si="404"/>
        <v>-0.57690127406865399</v>
      </c>
      <c r="O465">
        <f t="shared" si="405"/>
        <v>0.81681388331612215</v>
      </c>
      <c r="P465">
        <f t="shared" si="412"/>
        <v>5.8998328797115612E-3</v>
      </c>
      <c r="Q465">
        <f t="shared" si="406"/>
        <v>-3.4036211050977355E-3</v>
      </c>
      <c r="R465">
        <f t="shared" si="407"/>
        <v>4.8190654053933404E-3</v>
      </c>
      <c r="S465">
        <f t="shared" si="413"/>
        <v>86196827652.789841</v>
      </c>
      <c r="T465">
        <f t="shared" si="414"/>
        <v>-122764930698.49237</v>
      </c>
      <c r="U465">
        <f t="shared" si="419"/>
        <v>-86196827652.789841</v>
      </c>
      <c r="V465">
        <f t="shared" si="420"/>
        <v>122764930698.49237</v>
      </c>
      <c r="W465">
        <f t="shared" si="421"/>
        <v>150003737642.80139</v>
      </c>
      <c r="X465">
        <f t="shared" si="422"/>
        <v>-0.5746311992441635</v>
      </c>
      <c r="Y465">
        <f t="shared" si="423"/>
        <v>0.81841247843322529</v>
      </c>
      <c r="Z465">
        <f t="shared" si="415"/>
        <v>5.8997871790425014E-3</v>
      </c>
      <c r="AA465">
        <f t="shared" si="424"/>
        <v>-3.3902017819785329E-3</v>
      </c>
      <c r="AB465">
        <f t="shared" si="425"/>
        <v>4.8284594474287401E-3</v>
      </c>
      <c r="AC465">
        <f t="shared" si="416"/>
        <v>-94.925649895398919</v>
      </c>
      <c r="AD465">
        <f t="shared" si="417"/>
        <v>135.19686452800471</v>
      </c>
      <c r="AG465">
        <f t="shared" si="426"/>
        <v>12740000</v>
      </c>
      <c r="AH465">
        <f t="shared" si="429"/>
        <v>315282010.75622874</v>
      </c>
      <c r="AI465">
        <f t="shared" si="430"/>
        <v>-223343275.1616323</v>
      </c>
      <c r="AJ465">
        <f t="shared" si="431"/>
        <v>-584.78749545708797</v>
      </c>
      <c r="AK465">
        <f t="shared" si="432"/>
        <v>-828.28975196953138</v>
      </c>
      <c r="AL465">
        <f t="shared" si="433"/>
        <v>-615.28951848729184</v>
      </c>
      <c r="AM465">
        <f t="shared" si="434"/>
        <v>-806.68236083966281</v>
      </c>
      <c r="AN465">
        <f t="shared" si="435"/>
        <v>-17228106.517644171</v>
      </c>
      <c r="AO465">
        <f t="shared" si="436"/>
        <v>-22587106.103510559</v>
      </c>
      <c r="AP465">
        <f t="shared" si="437"/>
        <v>-315282010.75622874</v>
      </c>
      <c r="AQ465">
        <f t="shared" si="438"/>
        <v>223343275.1616323</v>
      </c>
      <c r="AR465">
        <f t="shared" si="439"/>
        <v>386374125.51362097</v>
      </c>
      <c r="AS465">
        <f t="shared" si="440"/>
        <v>-0.81600187470398822</v>
      </c>
      <c r="AT465">
        <f t="shared" si="441"/>
        <v>0.57804925437161214</v>
      </c>
      <c r="AU465">
        <f>G*Mz/AR465^2</f>
        <v>2.6699888790319213E-3</v>
      </c>
      <c r="AV465">
        <f t="shared" si="442"/>
        <v>-2.1787159307288476E-3</v>
      </c>
      <c r="AW465">
        <f t="shared" si="443"/>
        <v>1.5433850807048987E-3</v>
      </c>
      <c r="AX465">
        <f>AH465+AJ465*dt/2</f>
        <v>307094985.81982952</v>
      </c>
      <c r="AY465">
        <f>AI465+AK465*dt/2</f>
        <v>-234939331.68920574</v>
      </c>
      <c r="AZ465">
        <f t="shared" si="444"/>
        <v>-307094985.81982952</v>
      </c>
      <c r="BA465">
        <f t="shared" si="445"/>
        <v>234939331.68920574</v>
      </c>
      <c r="BB465">
        <f t="shared" si="446"/>
        <v>386657238.24888104</v>
      </c>
      <c r="BC465">
        <f t="shared" si="447"/>
        <v>-0.79423053661331078</v>
      </c>
      <c r="BD465">
        <f t="shared" si="448"/>
        <v>0.60761653590972353</v>
      </c>
      <c r="BE465">
        <f>G*Mz/BB465^2</f>
        <v>2.6660803469275708E-3</v>
      </c>
      <c r="BF465">
        <f t="shared" si="449"/>
        <v>-2.1174824245944863E-3</v>
      </c>
      <c r="BG465">
        <f t="shared" si="450"/>
        <v>1.6199545048571245E-3</v>
      </c>
      <c r="BH465">
        <f>BF465*dt</f>
        <v>-59.289507888645616</v>
      </c>
      <c r="BI465">
        <f>BG465*dt</f>
        <v>45.358726135999483</v>
      </c>
      <c r="BJ465">
        <f t="shared" si="427"/>
        <v>89689832304.825958</v>
      </c>
      <c r="BK465">
        <f t="shared" si="428"/>
        <v>-124758093660.94508</v>
      </c>
    </row>
    <row r="466" spans="2:63" x14ac:dyDescent="0.3">
      <c r="B466">
        <f t="shared" si="418"/>
        <v>12768000</v>
      </c>
      <c r="C466">
        <f t="shared" si="397"/>
        <v>85855308888.842819</v>
      </c>
      <c r="D466">
        <f t="shared" si="398"/>
        <v>-123003311414.01707</v>
      </c>
      <c r="E466">
        <f t="shared" si="399"/>
        <v>-24393.821683739941</v>
      </c>
      <c r="F466">
        <f t="shared" si="400"/>
        <v>-17026.930932872594</v>
      </c>
      <c r="G466">
        <f t="shared" si="408"/>
        <v>-24441.097001185313</v>
      </c>
      <c r="H466">
        <f t="shared" si="409"/>
        <v>-16959.200460882115</v>
      </c>
      <c r="I466">
        <f t="shared" si="410"/>
        <v>-684350716.03318882</v>
      </c>
      <c r="J466">
        <f t="shared" si="411"/>
        <v>-474857612.90469921</v>
      </c>
      <c r="K466">
        <f t="shared" si="401"/>
        <v>-85855308888.842819</v>
      </c>
      <c r="L466">
        <f t="shared" si="402"/>
        <v>123003311414.01707</v>
      </c>
      <c r="M466">
        <f t="shared" si="403"/>
        <v>150003162244.04163</v>
      </c>
      <c r="N466">
        <f t="shared" si="404"/>
        <v>-0.57235665971603966</v>
      </c>
      <c r="O466">
        <f t="shared" si="405"/>
        <v>0.8200047890583918</v>
      </c>
      <c r="P466">
        <f t="shared" si="412"/>
        <v>5.8998324412447897E-3</v>
      </c>
      <c r="Q466">
        <f t="shared" si="406"/>
        <v>-3.3768083889551955E-3</v>
      </c>
      <c r="R466">
        <f t="shared" si="407"/>
        <v>4.8378908564627905E-3</v>
      </c>
      <c r="S466">
        <f t="shared" si="413"/>
        <v>85513795385.270462</v>
      </c>
      <c r="T466">
        <f t="shared" si="414"/>
        <v>-123241688447.07729</v>
      </c>
      <c r="U466">
        <f t="shared" si="419"/>
        <v>-85513795385.270462</v>
      </c>
      <c r="V466">
        <f t="shared" si="420"/>
        <v>123241688447.07729</v>
      </c>
      <c r="W466">
        <f t="shared" si="421"/>
        <v>150003743194.89621</v>
      </c>
      <c r="X466">
        <f t="shared" si="422"/>
        <v>-0.57007774315447901</v>
      </c>
      <c r="Y466">
        <f t="shared" si="423"/>
        <v>0.82159075381840552</v>
      </c>
      <c r="Z466">
        <f t="shared" si="415"/>
        <v>5.8997867423043714E-3</v>
      </c>
      <c r="AA466">
        <f t="shared" si="424"/>
        <v>-3.363337111145592E-3</v>
      </c>
      <c r="AB466">
        <f t="shared" si="425"/>
        <v>4.8472102369776834E-3</v>
      </c>
      <c r="AC466">
        <f t="shared" si="416"/>
        <v>-94.173439112076579</v>
      </c>
      <c r="AD466">
        <f t="shared" si="417"/>
        <v>135.72188663537514</v>
      </c>
      <c r="AG466">
        <f t="shared" si="426"/>
        <v>12768000</v>
      </c>
      <c r="AH466">
        <f t="shared" si="429"/>
        <v>298053904.23858458</v>
      </c>
      <c r="AI466">
        <f t="shared" si="430"/>
        <v>-245930381.26514286</v>
      </c>
      <c r="AJ466">
        <f t="shared" si="431"/>
        <v>-644.0770033457336</v>
      </c>
      <c r="AK466">
        <f t="shared" si="432"/>
        <v>-782.93102583353186</v>
      </c>
      <c r="AL466">
        <f t="shared" si="433"/>
        <v>-672.90275500428322</v>
      </c>
      <c r="AM466">
        <f t="shared" si="434"/>
        <v>-759.14630771768805</v>
      </c>
      <c r="AN466">
        <f t="shared" si="435"/>
        <v>-18841277.140119929</v>
      </c>
      <c r="AO466">
        <f t="shared" si="436"/>
        <v>-21256096.616095264</v>
      </c>
      <c r="AP466">
        <f t="shared" si="437"/>
        <v>-298053904.23858458</v>
      </c>
      <c r="AQ466">
        <f t="shared" si="438"/>
        <v>245930381.26514286</v>
      </c>
      <c r="AR466">
        <f t="shared" si="439"/>
        <v>386416720.99054134</v>
      </c>
      <c r="AS466">
        <f t="shared" si="440"/>
        <v>-0.77132765754689048</v>
      </c>
      <c r="AT466">
        <f t="shared" si="441"/>
        <v>0.63643824893168299</v>
      </c>
      <c r="AU466">
        <f>G*Mz/AR466^2</f>
        <v>2.6694002751999121E-3</v>
      </c>
      <c r="AV466">
        <f t="shared" si="442"/>
        <v>-2.0589822613249729E-3</v>
      </c>
      <c r="AW466">
        <f t="shared" si="443"/>
        <v>1.6989084368459848E-3</v>
      </c>
      <c r="AX466">
        <f>AH466+AJ466*dt/2</f>
        <v>289036826.19174433</v>
      </c>
      <c r="AY466">
        <f>AI466+AK466*dt/2</f>
        <v>-256891415.62681231</v>
      </c>
      <c r="AZ466">
        <f t="shared" si="444"/>
        <v>-289036826.19174433</v>
      </c>
      <c r="BA466">
        <f t="shared" si="445"/>
        <v>256891415.62681231</v>
      </c>
      <c r="BB466">
        <f t="shared" si="446"/>
        <v>386698185.04583681</v>
      </c>
      <c r="BC466">
        <f t="shared" si="447"/>
        <v>-0.74744810647995075</v>
      </c>
      <c r="BD466">
        <f t="shared" si="448"/>
        <v>0.66432019999359959</v>
      </c>
      <c r="BE466">
        <f>G*Mz/BB466^2</f>
        <v>2.6655157636164546E-3</v>
      </c>
      <c r="BF466">
        <f t="shared" si="449"/>
        <v>-1.9923347103075789E-3</v>
      </c>
      <c r="BG466">
        <f t="shared" si="450"/>
        <v>1.7707559651717756E-3</v>
      </c>
      <c r="BH466">
        <f>BF466*dt</f>
        <v>-55.785371888612211</v>
      </c>
      <c r="BI466">
        <f>BG466*dt</f>
        <v>49.581167024809716</v>
      </c>
      <c r="BJ466">
        <f t="shared" si="427"/>
        <v>88835847931.228668</v>
      </c>
      <c r="BK466">
        <f t="shared" si="428"/>
        <v>-125462615226.6685</v>
      </c>
    </row>
    <row r="467" spans="2:63" x14ac:dyDescent="0.3">
      <c r="B467">
        <f t="shared" si="418"/>
        <v>12796000</v>
      </c>
      <c r="C467">
        <f t="shared" si="397"/>
        <v>85170958172.809631</v>
      </c>
      <c r="D467">
        <f t="shared" si="398"/>
        <v>-123478169026.92177</v>
      </c>
      <c r="E467">
        <f t="shared" si="399"/>
        <v>-24487.995122852019</v>
      </c>
      <c r="F467">
        <f t="shared" si="400"/>
        <v>-16891.209046237218</v>
      </c>
      <c r="G467">
        <f t="shared" si="408"/>
        <v>-24534.89360462932</v>
      </c>
      <c r="H467">
        <f t="shared" si="409"/>
        <v>-16823.217106446496</v>
      </c>
      <c r="I467">
        <f t="shared" si="410"/>
        <v>-686977020.92962098</v>
      </c>
      <c r="J467">
        <f t="shared" si="411"/>
        <v>-471050078.98050189</v>
      </c>
      <c r="K467">
        <f t="shared" si="401"/>
        <v>-85170958172.809631</v>
      </c>
      <c r="L467">
        <f t="shared" si="402"/>
        <v>123478169026.92177</v>
      </c>
      <c r="M467">
        <f t="shared" si="403"/>
        <v>150003167774.2692</v>
      </c>
      <c r="N467">
        <f t="shared" si="404"/>
        <v>-0.56779439685552724</v>
      </c>
      <c r="O467">
        <f t="shared" si="405"/>
        <v>0.8231704093925315</v>
      </c>
      <c r="P467">
        <f t="shared" si="412"/>
        <v>5.8998320062217712E-3</v>
      </c>
      <c r="Q467">
        <f t="shared" si="406"/>
        <v>-3.3498915555216259E-3</v>
      </c>
      <c r="R467">
        <f t="shared" si="407"/>
        <v>4.8565671279087357E-3</v>
      </c>
      <c r="S467">
        <f t="shared" si="413"/>
        <v>84828126241.089706</v>
      </c>
      <c r="T467">
        <f t="shared" si="414"/>
        <v>-123714645953.56909</v>
      </c>
      <c r="U467">
        <f t="shared" si="419"/>
        <v>-84828126241.089706</v>
      </c>
      <c r="V467">
        <f t="shared" si="420"/>
        <v>123714645953.56909</v>
      </c>
      <c r="W467">
        <f t="shared" si="421"/>
        <v>150003748703.12808</v>
      </c>
      <c r="X467">
        <f t="shared" si="422"/>
        <v>-0.56550670882880916</v>
      </c>
      <c r="Y467">
        <f t="shared" si="423"/>
        <v>0.8247436948953345</v>
      </c>
      <c r="Z467">
        <f t="shared" si="415"/>
        <v>5.8997863090166289E-3</v>
      </c>
      <c r="AA467">
        <f t="shared" si="424"/>
        <v>-3.3363687384052616E-3</v>
      </c>
      <c r="AB467">
        <f t="shared" si="425"/>
        <v>4.8658115595912824E-3</v>
      </c>
      <c r="AC467">
        <f t="shared" si="416"/>
        <v>-93.418324675347321</v>
      </c>
      <c r="AD467">
        <f t="shared" si="417"/>
        <v>136.2427236685559</v>
      </c>
      <c r="AG467">
        <f t="shared" si="426"/>
        <v>12796000</v>
      </c>
      <c r="AH467">
        <f t="shared" si="429"/>
        <v>279212627.09846467</v>
      </c>
      <c r="AI467">
        <f t="shared" si="430"/>
        <v>-267186477.88123813</v>
      </c>
      <c r="AJ467">
        <f t="shared" si="431"/>
        <v>-699.86237523434579</v>
      </c>
      <c r="AK467">
        <f t="shared" si="432"/>
        <v>-733.34985880872216</v>
      </c>
      <c r="AL467">
        <f t="shared" si="433"/>
        <v>-726.85767571175074</v>
      </c>
      <c r="AM467">
        <f t="shared" si="434"/>
        <v>-707.51729052963799</v>
      </c>
      <c r="AN467">
        <f t="shared" si="435"/>
        <v>-20352014.91992902</v>
      </c>
      <c r="AO467">
        <f t="shared" si="436"/>
        <v>-19810484.134829864</v>
      </c>
      <c r="AP467">
        <f t="shared" si="437"/>
        <v>-279212627.09846467</v>
      </c>
      <c r="AQ467">
        <f t="shared" si="438"/>
        <v>267186477.88123813</v>
      </c>
      <c r="AR467">
        <f t="shared" si="439"/>
        <v>386456084.30170643</v>
      </c>
      <c r="AS467">
        <f t="shared" si="440"/>
        <v>-0.72249509954793012</v>
      </c>
      <c r="AT467">
        <f t="shared" si="441"/>
        <v>0.69137604176687129</v>
      </c>
      <c r="AU467">
        <f>G*Mz/AR467^2</f>
        <v>2.6688565079439029E-3</v>
      </c>
      <c r="AV467">
        <f t="shared" si="442"/>
        <v>-1.9282357483860714E-3</v>
      </c>
      <c r="AW467">
        <f t="shared" si="443"/>
        <v>1.8451834485060101E-3</v>
      </c>
      <c r="AX467">
        <f>AH467+AJ467*dt/2</f>
        <v>269414553.84518385</v>
      </c>
      <c r="AY467">
        <f>AI467+AK467*dt/2</f>
        <v>-277453375.90456027</v>
      </c>
      <c r="AZ467">
        <f t="shared" si="444"/>
        <v>-269414553.84518385</v>
      </c>
      <c r="BA467">
        <f t="shared" si="445"/>
        <v>277453375.90456027</v>
      </c>
      <c r="BB467">
        <f t="shared" si="446"/>
        <v>386735798.21945202</v>
      </c>
      <c r="BC467">
        <f t="shared" si="447"/>
        <v>-0.69663722646204429</v>
      </c>
      <c r="BD467">
        <f t="shared" si="448"/>
        <v>0.71742356715351241</v>
      </c>
      <c r="BE467">
        <f>G*Mz/BB467^2</f>
        <v>2.6649973030437404E-3</v>
      </c>
      <c r="BF467">
        <f t="shared" si="449"/>
        <v>-1.8565363297212195E-3</v>
      </c>
      <c r="BG467">
        <f t="shared" si="450"/>
        <v>1.9119318716041304E-3</v>
      </c>
      <c r="BH467">
        <f>BF467*dt</f>
        <v>-51.983017232194143</v>
      </c>
      <c r="BI467">
        <f>BG467*dt</f>
        <v>53.534092404915654</v>
      </c>
      <c r="BJ467">
        <f t="shared" si="427"/>
        <v>87963084443.794281</v>
      </c>
      <c r="BK467">
        <f t="shared" si="428"/>
        <v>-126150033805.73415</v>
      </c>
    </row>
    <row r="468" spans="2:63" x14ac:dyDescent="0.3">
      <c r="B468">
        <f t="shared" si="418"/>
        <v>12824000</v>
      </c>
      <c r="C468">
        <f t="shared" si="397"/>
        <v>84483981151.880005</v>
      </c>
      <c r="D468">
        <f t="shared" si="398"/>
        <v>-123949219105.90227</v>
      </c>
      <c r="E468">
        <f t="shared" si="399"/>
        <v>-24581.413447527368</v>
      </c>
      <c r="F468">
        <f t="shared" si="400"/>
        <v>-16754.966322568664</v>
      </c>
      <c r="G468">
        <f t="shared" si="408"/>
        <v>-24627.933647614162</v>
      </c>
      <c r="H468">
        <f t="shared" si="409"/>
        <v>-16686.715011553355</v>
      </c>
      <c r="I468">
        <f t="shared" si="410"/>
        <v>-689582142.13319647</v>
      </c>
      <c r="J468">
        <f t="shared" si="411"/>
        <v>-467228020.32349396</v>
      </c>
      <c r="K468">
        <f t="shared" si="401"/>
        <v>-84483981151.880005</v>
      </c>
      <c r="L468">
        <f t="shared" si="402"/>
        <v>123949219105.90227</v>
      </c>
      <c r="M468">
        <f t="shared" si="403"/>
        <v>150003173260.54868</v>
      </c>
      <c r="N468">
        <f t="shared" si="404"/>
        <v>-0.56321462616750906</v>
      </c>
      <c r="O468">
        <f t="shared" si="405"/>
        <v>0.82631064671284071</v>
      </c>
      <c r="P468">
        <f t="shared" si="412"/>
        <v>5.8998315746558779E-3</v>
      </c>
      <c r="Q468">
        <f t="shared" si="406"/>
        <v>-3.3228714347710766E-3</v>
      </c>
      <c r="R468">
        <f t="shared" si="407"/>
        <v>4.8750936439507361E-3</v>
      </c>
      <c r="S468">
        <f t="shared" si="413"/>
        <v>84139841363.614624</v>
      </c>
      <c r="T468">
        <f t="shared" si="414"/>
        <v>-124183788634.41823</v>
      </c>
      <c r="U468">
        <f t="shared" si="419"/>
        <v>-84139841363.614624</v>
      </c>
      <c r="V468">
        <f t="shared" si="420"/>
        <v>124183788634.41823</v>
      </c>
      <c r="W468">
        <f t="shared" si="421"/>
        <v>150003754167.32776</v>
      </c>
      <c r="X468">
        <f t="shared" si="422"/>
        <v>-0.56091823721796608</v>
      </c>
      <c r="Y468">
        <f t="shared" si="423"/>
        <v>0.82787120444927265</v>
      </c>
      <c r="Z468">
        <f t="shared" si="415"/>
        <v>5.8997858791925879E-3</v>
      </c>
      <c r="AA468">
        <f t="shared" si="424"/>
        <v>-3.3092974953201548E-3</v>
      </c>
      <c r="AB468">
        <f t="shared" si="425"/>
        <v>4.884262841799979E-3</v>
      </c>
      <c r="AC468">
        <f t="shared" si="416"/>
        <v>-92.66032986896434</v>
      </c>
      <c r="AD468">
        <f t="shared" si="417"/>
        <v>136.75935957039943</v>
      </c>
      <c r="AG468">
        <f t="shared" si="426"/>
        <v>12824000</v>
      </c>
      <c r="AH468">
        <f t="shared" si="429"/>
        <v>258860612.17853564</v>
      </c>
      <c r="AI468">
        <f t="shared" si="430"/>
        <v>-286996962.01606798</v>
      </c>
      <c r="AJ468">
        <f t="shared" si="431"/>
        <v>-751.84539246653992</v>
      </c>
      <c r="AK468">
        <f t="shared" si="432"/>
        <v>-679.81576640380649</v>
      </c>
      <c r="AL468">
        <f t="shared" si="433"/>
        <v>-776.86600724625748</v>
      </c>
      <c r="AM468">
        <f t="shared" si="434"/>
        <v>-652.07558465456202</v>
      </c>
      <c r="AN468">
        <f t="shared" si="435"/>
        <v>-21752248.202895209</v>
      </c>
      <c r="AO468">
        <f t="shared" si="436"/>
        <v>-18258116.370327737</v>
      </c>
      <c r="AP468">
        <f t="shared" si="437"/>
        <v>-258860612.17853564</v>
      </c>
      <c r="AQ468">
        <f t="shared" si="438"/>
        <v>286996962.01606798</v>
      </c>
      <c r="AR468">
        <f t="shared" si="439"/>
        <v>386492008.64170349</v>
      </c>
      <c r="AS468">
        <f t="shared" si="440"/>
        <v>-0.66976963660459998</v>
      </c>
      <c r="AT468">
        <f t="shared" si="441"/>
        <v>0.7425689421747601</v>
      </c>
      <c r="AU468">
        <f>G*Mz/AR468^2</f>
        <v>2.6683603918505132E-3</v>
      </c>
      <c r="AV468">
        <f t="shared" si="442"/>
        <v>-1.7871867699798263E-3</v>
      </c>
      <c r="AW468">
        <f t="shared" si="443"/>
        <v>1.9814415535174641E-3</v>
      </c>
      <c r="AX468">
        <f>AH468+AJ468*dt/2</f>
        <v>248334776.68400407</v>
      </c>
      <c r="AY468">
        <f>AI468+AK468*dt/2</f>
        <v>-296514382.74572128</v>
      </c>
      <c r="AZ468">
        <f t="shared" si="444"/>
        <v>-248334776.68400407</v>
      </c>
      <c r="BA468">
        <f t="shared" si="445"/>
        <v>296514382.74572128</v>
      </c>
      <c r="BB468">
        <f t="shared" si="446"/>
        <v>386769880.53074956</v>
      </c>
      <c r="BC468">
        <f t="shared" si="447"/>
        <v>-0.64207372182969291</v>
      </c>
      <c r="BD468">
        <f t="shared" si="448"/>
        <v>0.76664289974913735</v>
      </c>
      <c r="BE468">
        <f>G*Mz/BB468^2</f>
        <v>2.6645276425540992E-3</v>
      </c>
      <c r="BF468">
        <f t="shared" si="449"/>
        <v>-1.710823180372808E-3</v>
      </c>
      <c r="BG468">
        <f t="shared" si="450"/>
        <v>2.0427411983494075E-3</v>
      </c>
      <c r="BH468">
        <f>BF468*dt</f>
        <v>-47.903049050438625</v>
      </c>
      <c r="BI468">
        <f>BG468*dt</f>
        <v>57.19675355378341</v>
      </c>
      <c r="BJ468">
        <f t="shared" si="427"/>
        <v>87072587273.665359</v>
      </c>
      <c r="BK468">
        <f t="shared" si="428"/>
        <v>-126819188726.06294</v>
      </c>
    </row>
    <row r="469" spans="2:63" x14ac:dyDescent="0.3">
      <c r="B469">
        <f t="shared" si="418"/>
        <v>12852000</v>
      </c>
      <c r="C469">
        <f t="shared" si="397"/>
        <v>83794399009.746811</v>
      </c>
      <c r="D469">
        <f t="shared" si="398"/>
        <v>-124416447126.22577</v>
      </c>
      <c r="E469">
        <f t="shared" si="399"/>
        <v>-24674.073777396334</v>
      </c>
      <c r="F469">
        <f t="shared" si="400"/>
        <v>-16618.206962998265</v>
      </c>
      <c r="G469">
        <f t="shared" si="408"/>
        <v>-24720.21426143439</v>
      </c>
      <c r="H469">
        <f t="shared" si="409"/>
        <v>-16549.698385330306</v>
      </c>
      <c r="I469">
        <f t="shared" si="410"/>
        <v>-692165999.32016289</v>
      </c>
      <c r="J469">
        <f t="shared" si="411"/>
        <v>-463391554.78924859</v>
      </c>
      <c r="K469">
        <f t="shared" si="401"/>
        <v>-83794399009.746811</v>
      </c>
      <c r="L469">
        <f t="shared" si="402"/>
        <v>124416447126.22577</v>
      </c>
      <c r="M469">
        <f t="shared" si="403"/>
        <v>150003178702.71146</v>
      </c>
      <c r="N469">
        <f t="shared" si="404"/>
        <v>-0.55861748887213514</v>
      </c>
      <c r="O469">
        <f t="shared" si="405"/>
        <v>0.82942540419629662</v>
      </c>
      <c r="P469">
        <f t="shared" si="412"/>
        <v>5.8998311465603736E-3</v>
      </c>
      <c r="Q469">
        <f t="shared" si="406"/>
        <v>-3.2957488598611656E-3</v>
      </c>
      <c r="R469">
        <f t="shared" si="407"/>
        <v>4.8934698334257383E-3</v>
      </c>
      <c r="S469">
        <f t="shared" si="413"/>
        <v>83448961976.863266</v>
      </c>
      <c r="T469">
        <f t="shared" si="414"/>
        <v>-124649102023.70775</v>
      </c>
      <c r="U469">
        <f t="shared" si="419"/>
        <v>-83448961976.863266</v>
      </c>
      <c r="V469">
        <f t="shared" si="420"/>
        <v>124649102023.70775</v>
      </c>
      <c r="W469">
        <f t="shared" si="421"/>
        <v>150003759587.32727</v>
      </c>
      <c r="X469">
        <f t="shared" si="422"/>
        <v>-0.5563124698103451</v>
      </c>
      <c r="Y469">
        <f t="shared" si="423"/>
        <v>0.83097318604965453</v>
      </c>
      <c r="Z469">
        <f t="shared" si="415"/>
        <v>5.8997854528454602E-3</v>
      </c>
      <c r="AA469">
        <f t="shared" si="424"/>
        <v>-3.2821242166236031E-3</v>
      </c>
      <c r="AB469">
        <f t="shared" si="425"/>
        <v>4.9025635147603962E-3</v>
      </c>
      <c r="AC469">
        <f t="shared" si="416"/>
        <v>-91.899478065460883</v>
      </c>
      <c r="AD469">
        <f t="shared" si="417"/>
        <v>137.27177841329109</v>
      </c>
      <c r="AG469">
        <f t="shared" si="426"/>
        <v>12852000</v>
      </c>
      <c r="AH469">
        <f t="shared" si="429"/>
        <v>237108363.97564042</v>
      </c>
      <c r="AI469">
        <f t="shared" si="430"/>
        <v>-305255078.38639569</v>
      </c>
      <c r="AJ469">
        <f t="shared" si="431"/>
        <v>-799.74844151697857</v>
      </c>
      <c r="AK469">
        <f t="shared" si="432"/>
        <v>-622.61901285002307</v>
      </c>
      <c r="AL469">
        <f t="shared" si="433"/>
        <v>-822.66081105083299</v>
      </c>
      <c r="AM469">
        <f t="shared" si="434"/>
        <v>-593.121457214266</v>
      </c>
      <c r="AN469">
        <f t="shared" si="435"/>
        <v>-23034502.709423322</v>
      </c>
      <c r="AO469">
        <f t="shared" si="436"/>
        <v>-16607400.801999448</v>
      </c>
      <c r="AP469">
        <f t="shared" si="437"/>
        <v>-237108363.97564042</v>
      </c>
      <c r="AQ469">
        <f t="shared" si="438"/>
        <v>305255078.38639569</v>
      </c>
      <c r="AR469">
        <f t="shared" si="439"/>
        <v>386524306.02471733</v>
      </c>
      <c r="AS469">
        <f t="shared" si="440"/>
        <v>-0.61343713779406639</v>
      </c>
      <c r="AT469">
        <f t="shared" si="441"/>
        <v>0.78974355203130575</v>
      </c>
      <c r="AU469">
        <f>G*Mz/AR469^2</f>
        <v>2.6679144822108225E-3</v>
      </c>
      <c r="AV469">
        <f t="shared" si="442"/>
        <v>-1.6365978238467456E-3</v>
      </c>
      <c r="AW469">
        <f t="shared" si="443"/>
        <v>2.106968259696937E-3</v>
      </c>
      <c r="AX469">
        <f>AH469+AJ469*dt/2</f>
        <v>225911885.79440272</v>
      </c>
      <c r="AY469">
        <f>AI469+AK469*dt/2</f>
        <v>-313971744.56629604</v>
      </c>
      <c r="AZ469">
        <f t="shared" si="444"/>
        <v>-225911885.79440272</v>
      </c>
      <c r="BA469">
        <f t="shared" si="445"/>
        <v>313971744.56629604</v>
      </c>
      <c r="BB469">
        <f t="shared" si="446"/>
        <v>386800254.04488385</v>
      </c>
      <c r="BC469">
        <f t="shared" si="447"/>
        <v>-0.58405309570502029</v>
      </c>
      <c r="BD469">
        <f t="shared" si="448"/>
        <v>0.81171545593106853</v>
      </c>
      <c r="BE469">
        <f>G*Mz/BB469^2</f>
        <v>2.664109194584598E-3</v>
      </c>
      <c r="BF469">
        <f t="shared" si="449"/>
        <v>-1.5559812223933428E-3</v>
      </c>
      <c r="BG469">
        <f t="shared" si="450"/>
        <v>2.1624986095323886E-3</v>
      </c>
      <c r="BH469">
        <f>BF469*dt</f>
        <v>-43.567474227013598</v>
      </c>
      <c r="BI469">
        <f>BG469*dt</f>
        <v>60.549961066906882</v>
      </c>
      <c r="BJ469">
        <f t="shared" si="427"/>
        <v>86165482649.50322</v>
      </c>
      <c r="BK469">
        <f t="shared" si="428"/>
        <v>-127468997910.08972</v>
      </c>
    </row>
    <row r="470" spans="2:63" x14ac:dyDescent="0.3">
      <c r="B470">
        <f t="shared" si="418"/>
        <v>12880000</v>
      </c>
      <c r="C470">
        <f t="shared" si="397"/>
        <v>83102233010.426651</v>
      </c>
      <c r="D470">
        <f t="shared" si="398"/>
        <v>-124879838681.01501</v>
      </c>
      <c r="E470">
        <f t="shared" si="399"/>
        <v>-24765.973255461795</v>
      </c>
      <c r="F470">
        <f t="shared" si="400"/>
        <v>-16480.935184584974</v>
      </c>
      <c r="G470">
        <f t="shared" si="408"/>
        <v>-24811.732600801297</v>
      </c>
      <c r="H470">
        <f t="shared" si="409"/>
        <v>-16412.171452767696</v>
      </c>
      <c r="I470">
        <f t="shared" si="410"/>
        <v>-694728512.82243633</v>
      </c>
      <c r="J470">
        <f t="shared" si="411"/>
        <v>-459540800.67749548</v>
      </c>
      <c r="K470">
        <f t="shared" si="401"/>
        <v>-83102233010.426651</v>
      </c>
      <c r="L470">
        <f t="shared" si="402"/>
        <v>124879838681.01501</v>
      </c>
      <c r="M470">
        <f t="shared" si="403"/>
        <v>150003184100.59027</v>
      </c>
      <c r="N470">
        <f t="shared" si="404"/>
        <v>-0.55400312672495888</v>
      </c>
      <c r="O470">
        <f t="shared" si="405"/>
        <v>0.83251458580553961</v>
      </c>
      <c r="P470">
        <f t="shared" si="412"/>
        <v>5.8998307219484134E-3</v>
      </c>
      <c r="Q470">
        <f t="shared" si="406"/>
        <v>-3.2685246671073924E-3</v>
      </c>
      <c r="R470">
        <f t="shared" si="407"/>
        <v>4.9116951298056807E-3</v>
      </c>
      <c r="S470">
        <f t="shared" si="413"/>
        <v>82755509384.850189</v>
      </c>
      <c r="T470">
        <f t="shared" si="414"/>
        <v>-125110571773.5992</v>
      </c>
      <c r="U470">
        <f t="shared" si="419"/>
        <v>-82755509384.850189</v>
      </c>
      <c r="V470">
        <f t="shared" si="420"/>
        <v>125110571773.5992</v>
      </c>
      <c r="W470">
        <f t="shared" si="421"/>
        <v>150003764962.95999</v>
      </c>
      <c r="X470">
        <f t="shared" si="422"/>
        <v>-0.55168954862756125</v>
      </c>
      <c r="Y470">
        <f t="shared" si="423"/>
        <v>0.83404954405306031</v>
      </c>
      <c r="Z470">
        <f t="shared" si="415"/>
        <v>5.8997850299883524E-3</v>
      </c>
      <c r="AA470">
        <f t="shared" si="424"/>
        <v>-3.2548497401939172E-3</v>
      </c>
      <c r="AB470">
        <f t="shared" si="425"/>
        <v>4.9207130142728556E-3</v>
      </c>
      <c r="AC470">
        <f t="shared" si="416"/>
        <v>-91.135792725429681</v>
      </c>
      <c r="AD470">
        <f t="shared" si="417"/>
        <v>137.77996439963997</v>
      </c>
      <c r="AG470">
        <f t="shared" si="426"/>
        <v>12880000</v>
      </c>
      <c r="AH470">
        <f t="shared" si="429"/>
        <v>214073861.26621708</v>
      </c>
      <c r="AI470">
        <f t="shared" si="430"/>
        <v>-321862479.18839514</v>
      </c>
      <c r="AJ470">
        <f t="shared" si="431"/>
        <v>-843.31591574399215</v>
      </c>
      <c r="AK470">
        <f t="shared" si="432"/>
        <v>-562.06905178311615</v>
      </c>
      <c r="AL470">
        <f t="shared" si="433"/>
        <v>-863.99782854481214</v>
      </c>
      <c r="AM470">
        <f t="shared" si="434"/>
        <v>-530.97356124047599</v>
      </c>
      <c r="AN470">
        <f t="shared" si="435"/>
        <v>-24191939.19925474</v>
      </c>
      <c r="AO470">
        <f t="shared" si="436"/>
        <v>-14867259.714733327</v>
      </c>
      <c r="AP470">
        <f t="shared" si="437"/>
        <v>-214073861.26621708</v>
      </c>
      <c r="AQ470">
        <f t="shared" si="438"/>
        <v>321862479.18839514</v>
      </c>
      <c r="AR470">
        <f t="shared" si="439"/>
        <v>386552808.27686101</v>
      </c>
      <c r="AS470">
        <f t="shared" si="440"/>
        <v>-0.55380236977321551</v>
      </c>
      <c r="AT470">
        <f t="shared" si="441"/>
        <v>0.83264814611789684</v>
      </c>
      <c r="AU470">
        <f>G*Mz/AR470^2</f>
        <v>2.6675210623923625E-3</v>
      </c>
      <c r="AV470">
        <f t="shared" si="442"/>
        <v>-1.4772794857728557E-3</v>
      </c>
      <c r="AW470">
        <f t="shared" si="443"/>
        <v>2.2211064673314431E-3</v>
      </c>
      <c r="AX470">
        <f>AH470+AJ470*dt/2</f>
        <v>202267438.4458012</v>
      </c>
      <c r="AY470">
        <f>AI470+AK470*dt/2</f>
        <v>-329731445.91335875</v>
      </c>
      <c r="AZ470">
        <f t="shared" si="444"/>
        <v>-202267438.4458012</v>
      </c>
      <c r="BA470">
        <f t="shared" si="445"/>
        <v>329731445.91335875</v>
      </c>
      <c r="BB470">
        <f t="shared" si="446"/>
        <v>386826761.06952608</v>
      </c>
      <c r="BC470">
        <f t="shared" si="447"/>
        <v>-0.52288894875462555</v>
      </c>
      <c r="BD470">
        <f t="shared" si="448"/>
        <v>0.85240081374332488</v>
      </c>
      <c r="BE470">
        <f>G*Mz/BB470^2</f>
        <v>2.663744094774208E-3</v>
      </c>
      <c r="BF470">
        <f t="shared" si="449"/>
        <v>-1.3928423494678273E-3</v>
      </c>
      <c r="BG470">
        <f t="shared" si="450"/>
        <v>2.2705776339895112E-3</v>
      </c>
      <c r="BH470">
        <f>BF470*dt</f>
        <v>-38.999585785099164</v>
      </c>
      <c r="BI470">
        <f>BG470*dt</f>
        <v>63.576173751706314</v>
      </c>
      <c r="BJ470">
        <f t="shared" si="427"/>
        <v>85242971623.088821</v>
      </c>
      <c r="BK470">
        <f t="shared" si="428"/>
        <v>-128098463472.89897</v>
      </c>
    </row>
    <row r="471" spans="2:63" x14ac:dyDescent="0.3">
      <c r="B471">
        <f t="shared" si="418"/>
        <v>12908000</v>
      </c>
      <c r="C471">
        <f t="shared" si="397"/>
        <v>82407504497.604218</v>
      </c>
      <c r="D471">
        <f t="shared" si="398"/>
        <v>-125339379481.6925</v>
      </c>
      <c r="E471">
        <f t="shared" si="399"/>
        <v>-24857.109048187223</v>
      </c>
      <c r="F471">
        <f t="shared" si="400"/>
        <v>-16343.155220185334</v>
      </c>
      <c r="G471">
        <f t="shared" si="408"/>
        <v>-24902.485843930626</v>
      </c>
      <c r="H471">
        <f t="shared" si="409"/>
        <v>-16274.138454588325</v>
      </c>
      <c r="I471">
        <f t="shared" si="410"/>
        <v>-697269603.63005757</v>
      </c>
      <c r="J471">
        <f t="shared" si="411"/>
        <v>-455675876.72847307</v>
      </c>
      <c r="K471">
        <f t="shared" si="401"/>
        <v>-82407504497.604218</v>
      </c>
      <c r="L471">
        <f t="shared" si="402"/>
        <v>125339379481.6925</v>
      </c>
      <c r="M471">
        <f t="shared" si="403"/>
        <v>150003189454.0192</v>
      </c>
      <c r="N471">
        <f t="shared" si="404"/>
        <v>-0.54937168201256659</v>
      </c>
      <c r="O471">
        <f t="shared" si="405"/>
        <v>0.83557809629183288</v>
      </c>
      <c r="P471">
        <f t="shared" si="412"/>
        <v>5.8998303008330494E-3</v>
      </c>
      <c r="Q471">
        <f t="shared" si="406"/>
        <v>-3.2411996959573592E-3</v>
      </c>
      <c r="R471">
        <f t="shared" si="407"/>
        <v>4.9297689712149515E-3</v>
      </c>
      <c r="S471">
        <f t="shared" si="413"/>
        <v>82059504970.929596</v>
      </c>
      <c r="T471">
        <f t="shared" si="414"/>
        <v>-125568183654.7751</v>
      </c>
      <c r="U471">
        <f t="shared" si="419"/>
        <v>-82059504970.929596</v>
      </c>
      <c r="V471">
        <f t="shared" si="420"/>
        <v>125568183654.7751</v>
      </c>
      <c r="W471">
        <f t="shared" si="421"/>
        <v>150003770294.06079</v>
      </c>
      <c r="X471">
        <f t="shared" si="422"/>
        <v>-0.54704961622007064</v>
      </c>
      <c r="Y471">
        <f t="shared" si="423"/>
        <v>0.83710018360616378</v>
      </c>
      <c r="Z471">
        <f t="shared" si="415"/>
        <v>5.8997846106342506E-3</v>
      </c>
      <c r="AA471">
        <f t="shared" si="424"/>
        <v>-3.2274749070285457E-3</v>
      </c>
      <c r="AB471">
        <f t="shared" si="425"/>
        <v>4.938710780798751E-3</v>
      </c>
      <c r="AC471">
        <f t="shared" si="416"/>
        <v>-90.369297396799283</v>
      </c>
      <c r="AD471">
        <f t="shared" si="417"/>
        <v>138.28390186236501</v>
      </c>
      <c r="AG471">
        <f t="shared" si="426"/>
        <v>12908000</v>
      </c>
      <c r="AH471">
        <f t="shared" si="429"/>
        <v>189881922.06696233</v>
      </c>
      <c r="AI471">
        <f t="shared" si="430"/>
        <v>-336729738.90312845</v>
      </c>
      <c r="AJ471">
        <f t="shared" si="431"/>
        <v>-882.31550152909131</v>
      </c>
      <c r="AK471">
        <f t="shared" si="432"/>
        <v>-498.49287803140982</v>
      </c>
      <c r="AL471">
        <f t="shared" si="433"/>
        <v>-900.65670814428734</v>
      </c>
      <c r="AM471">
        <f t="shared" si="434"/>
        <v>-465.96724500919248</v>
      </c>
      <c r="AN471">
        <f t="shared" si="435"/>
        <v>-25218387.828040045</v>
      </c>
      <c r="AO471">
        <f t="shared" si="436"/>
        <v>-13047082.860257389</v>
      </c>
      <c r="AP471">
        <f t="shared" si="437"/>
        <v>-189881922.06696233</v>
      </c>
      <c r="AQ471">
        <f t="shared" si="438"/>
        <v>336729738.90312845</v>
      </c>
      <c r="AR471">
        <f t="shared" si="439"/>
        <v>386577367.92214441</v>
      </c>
      <c r="AS471">
        <f t="shared" si="440"/>
        <v>-0.49118737366229887</v>
      </c>
      <c r="AT471">
        <f t="shared" si="441"/>
        <v>0.87105393860238833</v>
      </c>
      <c r="AU471">
        <f>G*Mz/AR471^2</f>
        <v>2.6671821326181462E-3</v>
      </c>
      <c r="AV471">
        <f t="shared" si="442"/>
        <v>-1.3100861867997166E-3</v>
      </c>
      <c r="AW471">
        <f t="shared" si="443"/>
        <v>2.3232595015869541E-3</v>
      </c>
      <c r="AX471">
        <f>AH471+AJ471*dt/2</f>
        <v>177529505.04555506</v>
      </c>
      <c r="AY471">
        <f>AI471+AK471*dt/2</f>
        <v>-343708639.1955682</v>
      </c>
      <c r="AZ471">
        <f t="shared" si="444"/>
        <v>-177529505.04555506</v>
      </c>
      <c r="BA471">
        <f t="shared" si="445"/>
        <v>343708639.1955682</v>
      </c>
      <c r="BB471">
        <f t="shared" si="446"/>
        <v>386849264.98494089</v>
      </c>
      <c r="BC471">
        <f t="shared" si="447"/>
        <v>-0.45891131537361418</v>
      </c>
      <c r="BD471">
        <f t="shared" si="448"/>
        <v>0.88848207895379605</v>
      </c>
      <c r="BE471">
        <f>G*Mz/BB471^2</f>
        <v>2.6634341914932086E-3</v>
      </c>
      <c r="BF471">
        <f t="shared" si="449"/>
        <v>-1.222280088229207E-3</v>
      </c>
      <c r="BG471">
        <f t="shared" si="450"/>
        <v>2.3664135476145088E-3</v>
      </c>
      <c r="BH471">
        <f>BF471*dt</f>
        <v>-34.223842470417793</v>
      </c>
      <c r="BI471">
        <f>BG471*dt</f>
        <v>66.259579333206247</v>
      </c>
      <c r="BJ471">
        <f t="shared" si="427"/>
        <v>84306323718.273834</v>
      </c>
      <c r="BK471">
        <f t="shared" si="428"/>
        <v>-128706676870.72379</v>
      </c>
    </row>
    <row r="472" spans="2:63" x14ac:dyDescent="0.3">
      <c r="B472">
        <f t="shared" si="418"/>
        <v>12936000</v>
      </c>
      <c r="C472">
        <f t="shared" si="397"/>
        <v>81710234893.974167</v>
      </c>
      <c r="D472">
        <f t="shared" si="398"/>
        <v>-125795055358.42097</v>
      </c>
      <c r="E472">
        <f t="shared" si="399"/>
        <v>-24947.478345584022</v>
      </c>
      <c r="F472">
        <f t="shared" si="400"/>
        <v>-16204.871318322968</v>
      </c>
      <c r="G472">
        <f t="shared" si="408"/>
        <v>-24992.471192629531</v>
      </c>
      <c r="H472">
        <f t="shared" si="409"/>
        <v>-16135.603647116701</v>
      </c>
      <c r="I472">
        <f t="shared" si="410"/>
        <v>-699789193.39362693</v>
      </c>
      <c r="J472">
        <f t="shared" si="411"/>
        <v>-451796902.11926764</v>
      </c>
      <c r="K472">
        <f t="shared" si="401"/>
        <v>-81710234893.974167</v>
      </c>
      <c r="L472">
        <f t="shared" si="402"/>
        <v>125795055358.42097</v>
      </c>
      <c r="M472">
        <f t="shared" si="403"/>
        <v>150003194762.83374</v>
      </c>
      <c r="N472">
        <f t="shared" si="404"/>
        <v>-0.54472329754818993</v>
      </c>
      <c r="O472">
        <f t="shared" si="405"/>
        <v>0.83861584119799815</v>
      </c>
      <c r="P472">
        <f t="shared" si="412"/>
        <v>5.8998298832272193E-3</v>
      </c>
      <c r="Q472">
        <f t="shared" si="406"/>
        <v>-3.2137747889648834E-3</v>
      </c>
      <c r="R472">
        <f t="shared" si="407"/>
        <v>4.9476908004476815E-3</v>
      </c>
      <c r="S472">
        <f t="shared" si="413"/>
        <v>81360970197.135986</v>
      </c>
      <c r="T472">
        <f t="shared" si="414"/>
        <v>-126021923556.8775</v>
      </c>
      <c r="U472">
        <f t="shared" si="419"/>
        <v>-81360970197.135986</v>
      </c>
      <c r="V472">
        <f t="shared" si="420"/>
        <v>126021923556.8775</v>
      </c>
      <c r="W472">
        <f t="shared" si="421"/>
        <v>150003775580.46573</v>
      </c>
      <c r="X472">
        <f t="shared" si="422"/>
        <v>-0.54239281566277608</v>
      </c>
      <c r="Y472">
        <f t="shared" si="423"/>
        <v>0.84012501064865686</v>
      </c>
      <c r="Z472">
        <f t="shared" si="415"/>
        <v>5.8997841947960516E-3</v>
      </c>
      <c r="AA472">
        <f t="shared" si="424"/>
        <v>-3.2000005612181745E-3</v>
      </c>
      <c r="AB472">
        <f t="shared" si="425"/>
        <v>4.9565562594778099E-3</v>
      </c>
      <c r="AC472">
        <f t="shared" si="416"/>
        <v>-89.600015714108892</v>
      </c>
      <c r="AD472">
        <f t="shared" si="417"/>
        <v>138.78357526537869</v>
      </c>
      <c r="AG472">
        <f t="shared" si="426"/>
        <v>12936000</v>
      </c>
      <c r="AH472">
        <f t="shared" si="429"/>
        <v>164663534.2389223</v>
      </c>
      <c r="AI472">
        <f t="shared" si="430"/>
        <v>-349776821.76338583</v>
      </c>
      <c r="AJ472">
        <f t="shared" si="431"/>
        <v>-916.53934399950913</v>
      </c>
      <c r="AK472">
        <f t="shared" si="432"/>
        <v>-432.23329869820355</v>
      </c>
      <c r="AL472">
        <f t="shared" si="433"/>
        <v>-932.44210959239228</v>
      </c>
      <c r="AM472">
        <f t="shared" si="434"/>
        <v>-398.45278480339147</v>
      </c>
      <c r="AN472">
        <f t="shared" si="435"/>
        <v>-26108379.068586983</v>
      </c>
      <c r="AO472">
        <f t="shared" si="436"/>
        <v>-11156677.97449496</v>
      </c>
      <c r="AP472">
        <f t="shared" si="437"/>
        <v>-164663534.2389223</v>
      </c>
      <c r="AQ472">
        <f t="shared" si="438"/>
        <v>349776821.76338583</v>
      </c>
      <c r="AR472">
        <f t="shared" si="439"/>
        <v>386597858.95804971</v>
      </c>
      <c r="AS472">
        <f t="shared" si="440"/>
        <v>-0.4259297624739049</v>
      </c>
      <c r="AT472">
        <f t="shared" si="441"/>
        <v>0.90475623094782998</v>
      </c>
      <c r="AU472">
        <f>G*Mz/AR472^2</f>
        <v>2.6668994001861346E-3</v>
      </c>
      <c r="AV472">
        <f t="shared" si="442"/>
        <v>-1.1359118280630798E-3</v>
      </c>
      <c r="AW472">
        <f t="shared" si="443"/>
        <v>2.4128938496294355E-3</v>
      </c>
      <c r="AX472">
        <f>AH472+AJ472*dt/2</f>
        <v>151831983.42292917</v>
      </c>
      <c r="AY472">
        <f>AI472+AK472*dt/2</f>
        <v>-355828087.94516069</v>
      </c>
      <c r="AZ472">
        <f t="shared" si="444"/>
        <v>-151831983.42292917</v>
      </c>
      <c r="BA472">
        <f t="shared" si="445"/>
        <v>355828087.94516069</v>
      </c>
      <c r="BB472">
        <f t="shared" si="446"/>
        <v>386867650.96199197</v>
      </c>
      <c r="BC472">
        <f t="shared" si="447"/>
        <v>-0.39246492449131132</v>
      </c>
      <c r="BD472">
        <f t="shared" si="448"/>
        <v>0.91976697214241676</v>
      </c>
      <c r="BE472">
        <f>G*Mz/BB472^2</f>
        <v>2.663181036823138E-3</v>
      </c>
      <c r="BF472">
        <f t="shared" si="449"/>
        <v>-1.045205144523485E-3</v>
      </c>
      <c r="BG472">
        <f t="shared" si="450"/>
        <v>2.4495059585059199E-3</v>
      </c>
      <c r="BH472">
        <f>BF472*dt</f>
        <v>-29.265744046657581</v>
      </c>
      <c r="BI472">
        <f>BG472*dt</f>
        <v>68.586166838165752</v>
      </c>
      <c r="BJ472">
        <f t="shared" si="427"/>
        <v>83356870236.363388</v>
      </c>
      <c r="BK472">
        <f t="shared" si="428"/>
        <v>-129292823576.05484</v>
      </c>
    </row>
    <row r="473" spans="2:63" x14ac:dyDescent="0.3">
      <c r="B473">
        <f t="shared" si="418"/>
        <v>12964000</v>
      </c>
      <c r="C473">
        <f t="shared" si="397"/>
        <v>81010445700.580536</v>
      </c>
      <c r="D473">
        <f t="shared" si="398"/>
        <v>-126246852260.54024</v>
      </c>
      <c r="E473">
        <f t="shared" si="399"/>
        <v>-25037.078361298132</v>
      </c>
      <c r="F473">
        <f t="shared" si="400"/>
        <v>-16066.087743057589</v>
      </c>
      <c r="G473">
        <f t="shared" si="408"/>
        <v>-25081.68587238283</v>
      </c>
      <c r="H473">
        <f t="shared" si="409"/>
        <v>-15996.5713021478</v>
      </c>
      <c r="I473">
        <f t="shared" si="410"/>
        <v>-702287204.42671919</v>
      </c>
      <c r="J473">
        <f t="shared" si="411"/>
        <v>-447903996.46013844</v>
      </c>
      <c r="K473">
        <f t="shared" si="401"/>
        <v>-81010445700.580536</v>
      </c>
      <c r="L473">
        <f t="shared" si="402"/>
        <v>126246852260.54024</v>
      </c>
      <c r="M473">
        <f t="shared" si="403"/>
        <v>150003200026.8707</v>
      </c>
      <c r="N473">
        <f t="shared" si="404"/>
        <v>-0.54005811666730308</v>
      </c>
      <c r="O473">
        <f t="shared" si="405"/>
        <v>0.8416277268613277</v>
      </c>
      <c r="P473">
        <f t="shared" si="412"/>
        <v>5.89982946914376E-3</v>
      </c>
      <c r="Q473">
        <f t="shared" si="406"/>
        <v>-3.1862507917640335E-3</v>
      </c>
      <c r="R473">
        <f t="shared" si="407"/>
        <v>4.9654600649849364E-3</v>
      </c>
      <c r="S473">
        <f t="shared" si="413"/>
        <v>80659926603.522369</v>
      </c>
      <c r="T473">
        <f t="shared" si="414"/>
        <v>-126471777488.94304</v>
      </c>
      <c r="U473">
        <f t="shared" si="419"/>
        <v>-80659926603.522369</v>
      </c>
      <c r="V473">
        <f t="shared" si="420"/>
        <v>126471777488.94304</v>
      </c>
      <c r="W473">
        <f t="shared" si="421"/>
        <v>150003780822.01239</v>
      </c>
      <c r="X473">
        <f t="shared" si="422"/>
        <v>-0.5377192905506144</v>
      </c>
      <c r="Y473">
        <f t="shared" si="423"/>
        <v>0.84312393191614721</v>
      </c>
      <c r="Z473">
        <f t="shared" si="415"/>
        <v>5.89978378248653E-3</v>
      </c>
      <c r="AA473">
        <f t="shared" si="424"/>
        <v>-3.1724275499206774E-3</v>
      </c>
      <c r="AB473">
        <f t="shared" si="425"/>
        <v>4.974248900145163E-3</v>
      </c>
      <c r="AC473">
        <f t="shared" si="416"/>
        <v>-88.827971397778967</v>
      </c>
      <c r="AD473">
        <f t="shared" si="417"/>
        <v>139.27896920406457</v>
      </c>
      <c r="AG473">
        <f t="shared" si="426"/>
        <v>12964000</v>
      </c>
      <c r="AH473">
        <f t="shared" si="429"/>
        <v>138555155.17033532</v>
      </c>
      <c r="AI473">
        <f t="shared" si="430"/>
        <v>-360933499.73788077</v>
      </c>
      <c r="AJ473">
        <f t="shared" si="431"/>
        <v>-945.8050880461667</v>
      </c>
      <c r="AK473">
        <f t="shared" si="432"/>
        <v>-363.6471318600378</v>
      </c>
      <c r="AL473">
        <f t="shared" si="433"/>
        <v>-959.18468156553445</v>
      </c>
      <c r="AM473">
        <f t="shared" si="434"/>
        <v>-328.79354948644175</v>
      </c>
      <c r="AN473">
        <f t="shared" si="435"/>
        <v>-26857171.083834965</v>
      </c>
      <c r="AO473">
        <f t="shared" si="436"/>
        <v>-9206219.3856203686</v>
      </c>
      <c r="AP473">
        <f t="shared" si="437"/>
        <v>-138555155.17033532</v>
      </c>
      <c r="AQ473">
        <f t="shared" si="438"/>
        <v>360933499.73788077</v>
      </c>
      <c r="AR473">
        <f t="shared" si="439"/>
        <v>386614177.51721221</v>
      </c>
      <c r="AS473">
        <f t="shared" si="440"/>
        <v>-0.35838094727958286</v>
      </c>
      <c r="AT473">
        <f t="shared" si="441"/>
        <v>0.93357543703066059</v>
      </c>
      <c r="AU473">
        <f>G*Mz/AR473^2</f>
        <v>2.6666742711572038E-3</v>
      </c>
      <c r="AV473">
        <f t="shared" si="442"/>
        <v>-9.5568525138340992E-4</v>
      </c>
      <c r="AW473">
        <f t="shared" si="443"/>
        <v>2.489541598114005E-3</v>
      </c>
      <c r="AX473">
        <f>AH473+AJ473*dt/2</f>
        <v>125313883.93768899</v>
      </c>
      <c r="AY473">
        <f>AI473+AK473*dt/2</f>
        <v>-366024559.58392131</v>
      </c>
      <c r="AZ473">
        <f t="shared" si="444"/>
        <v>-125313883.93768899</v>
      </c>
      <c r="BA473">
        <f t="shared" si="445"/>
        <v>366024559.58392131</v>
      </c>
      <c r="BB473">
        <f t="shared" si="446"/>
        <v>386881826.56484675</v>
      </c>
      <c r="BC473">
        <f t="shared" si="447"/>
        <v>-0.32390739324811541</v>
      </c>
      <c r="BD473">
        <f t="shared" si="448"/>
        <v>0.94608879107576926</v>
      </c>
      <c r="BE473">
        <f>G*Mz/BB473^2</f>
        <v>2.662985879012749E-3</v>
      </c>
      <c r="BF473">
        <f t="shared" si="449"/>
        <v>-8.6256081432756074E-4</v>
      </c>
      <c r="BG473">
        <f t="shared" si="450"/>
        <v>2.5194210909270163E-3</v>
      </c>
      <c r="BH473">
        <f>BF473*dt</f>
        <v>-24.151702801171702</v>
      </c>
      <c r="BI473">
        <f>BG473*dt</f>
        <v>70.543790545956455</v>
      </c>
      <c r="BJ473">
        <f t="shared" si="427"/>
        <v>82395997252.28389</v>
      </c>
      <c r="BK473">
        <f t="shared" si="428"/>
        <v>-129856187257.91905</v>
      </c>
    </row>
    <row r="474" spans="2:63" x14ac:dyDescent="0.3">
      <c r="B474">
        <f t="shared" si="418"/>
        <v>12992000</v>
      </c>
      <c r="C474">
        <f t="shared" si="397"/>
        <v>80308158496.153824</v>
      </c>
      <c r="D474">
        <f t="shared" si="398"/>
        <v>-126694756257.00038</v>
      </c>
      <c r="E474">
        <f t="shared" si="399"/>
        <v>-25125.906332695911</v>
      </c>
      <c r="F474">
        <f t="shared" si="400"/>
        <v>-15926.808773853525</v>
      </c>
      <c r="G474">
        <f t="shared" si="408"/>
        <v>-25170.127132438512</v>
      </c>
      <c r="H474">
        <f t="shared" si="409"/>
        <v>-15857.045706815361</v>
      </c>
      <c r="I474">
        <f t="shared" si="410"/>
        <v>-704763559.7082783</v>
      </c>
      <c r="J474">
        <f t="shared" si="411"/>
        <v>-443997279.79083014</v>
      </c>
      <c r="K474">
        <f t="shared" si="401"/>
        <v>-80308158496.153824</v>
      </c>
      <c r="L474">
        <f t="shared" si="402"/>
        <v>126694756257.00038</v>
      </c>
      <c r="M474">
        <f t="shared" si="403"/>
        <v>150003205245.96832</v>
      </c>
      <c r="N474">
        <f t="shared" si="404"/>
        <v>-0.5353762832232033</v>
      </c>
      <c r="O474">
        <f t="shared" si="405"/>
        <v>0.84461366041647024</v>
      </c>
      <c r="P474">
        <f t="shared" si="412"/>
        <v>5.8998290585953938E-3</v>
      </c>
      <c r="Q474">
        <f t="shared" si="406"/>
        <v>-3.1586285530430525E-3</v>
      </c>
      <c r="R474">
        <f t="shared" si="407"/>
        <v>4.9830762170117136E-3</v>
      </c>
      <c r="S474">
        <f t="shared" si="413"/>
        <v>79956395807.496078</v>
      </c>
      <c r="T474">
        <f t="shared" si="414"/>
        <v>-126917731579.83434</v>
      </c>
      <c r="U474">
        <f t="shared" si="419"/>
        <v>-79956395807.496078</v>
      </c>
      <c r="V474">
        <f t="shared" si="420"/>
        <v>126917731579.83434</v>
      </c>
      <c r="W474">
        <f t="shared" si="421"/>
        <v>150003786018.53973</v>
      </c>
      <c r="X474">
        <f t="shared" si="422"/>
        <v>-0.53302918499412977</v>
      </c>
      <c r="Y474">
        <f t="shared" si="423"/>
        <v>0.8460968549430341</v>
      </c>
      <c r="Z474">
        <f t="shared" si="415"/>
        <v>5.8997833737183501E-3</v>
      </c>
      <c r="AA474">
        <f t="shared" si="424"/>
        <v>-3.1447567233350094E-3</v>
      </c>
      <c r="AB474">
        <f t="shared" si="425"/>
        <v>4.9917881573482989E-3</v>
      </c>
      <c r="AC474">
        <f t="shared" si="416"/>
        <v>-88.053188253380256</v>
      </c>
      <c r="AD474">
        <f t="shared" si="417"/>
        <v>139.77006840575237</v>
      </c>
      <c r="AG474">
        <f t="shared" si="426"/>
        <v>12992000</v>
      </c>
      <c r="AH474">
        <f t="shared" si="429"/>
        <v>111697984.08650036</v>
      </c>
      <c r="AI474">
        <f t="shared" si="430"/>
        <v>-370139719.12350112</v>
      </c>
      <c r="AJ474">
        <f t="shared" si="431"/>
        <v>-969.95679084733843</v>
      </c>
      <c r="AK474">
        <f t="shared" si="432"/>
        <v>-293.10334131408138</v>
      </c>
      <c r="AL474">
        <f t="shared" si="433"/>
        <v>-980.74190901059308</v>
      </c>
      <c r="AM474">
        <f t="shared" si="434"/>
        <v>-257.36410537075955</v>
      </c>
      <c r="AN474">
        <f t="shared" si="435"/>
        <v>-27460773.452296607</v>
      </c>
      <c r="AO474">
        <f t="shared" si="436"/>
        <v>-7206194.9503812669</v>
      </c>
      <c r="AP474">
        <f t="shared" si="437"/>
        <v>-111697984.08650036</v>
      </c>
      <c r="AQ474">
        <f t="shared" si="438"/>
        <v>370139719.12350112</v>
      </c>
      <c r="AR474">
        <f t="shared" si="439"/>
        <v>386626242.41224545</v>
      </c>
      <c r="AS474">
        <f t="shared" si="440"/>
        <v>-0.28890430041580278</v>
      </c>
      <c r="AT474">
        <f t="shared" si="441"/>
        <v>0.95735798173998399</v>
      </c>
      <c r="AU474">
        <f>G*Mz/AR474^2</f>
        <v>2.6665078435346096E-3</v>
      </c>
      <c r="AV474">
        <f t="shared" si="442"/>
        <v>-7.7036558308961735E-4</v>
      </c>
      <c r="AW474">
        <f t="shared" si="443"/>
        <v>2.552802567380131E-3</v>
      </c>
      <c r="AX474">
        <f>AH474+AJ474*dt/2</f>
        <v>98118589.014637619</v>
      </c>
      <c r="AY474">
        <f>AI474+AK474*dt/2</f>
        <v>-374243165.90189826</v>
      </c>
      <c r="AZ474">
        <f t="shared" si="444"/>
        <v>-98118589.014637619</v>
      </c>
      <c r="BA474">
        <f t="shared" si="445"/>
        <v>374243165.90189826</v>
      </c>
      <c r="BB474">
        <f t="shared" si="446"/>
        <v>386891722.23569101</v>
      </c>
      <c r="BC474">
        <f t="shared" si="447"/>
        <v>-0.25360736189352906</v>
      </c>
      <c r="BD474">
        <f t="shared" si="448"/>
        <v>0.96730724487796782</v>
      </c>
      <c r="BE474">
        <f>G*Mz/BB474^2</f>
        <v>2.6628496564305676E-3</v>
      </c>
      <c r="BF474">
        <f t="shared" si="449"/>
        <v>-6.7531827648644642E-4</v>
      </c>
      <c r="BG474">
        <f t="shared" si="450"/>
        <v>2.5757937646860955E-3</v>
      </c>
      <c r="BH474">
        <f>BF474*dt</f>
        <v>-18.9089117416205</v>
      </c>
      <c r="BI474">
        <f>BG474*dt</f>
        <v>72.122225411210678</v>
      </c>
      <c r="BJ474">
        <f t="shared" si="427"/>
        <v>81425138337.018829</v>
      </c>
      <c r="BK474">
        <f t="shared" si="428"/>
        <v>-130396153448.2354</v>
      </c>
    </row>
    <row r="475" spans="2:63" x14ac:dyDescent="0.3">
      <c r="B475">
        <f t="shared" si="418"/>
        <v>13020000</v>
      </c>
      <c r="C475">
        <f t="shared" si="397"/>
        <v>79603394936.445541</v>
      </c>
      <c r="D475">
        <f t="shared" si="398"/>
        <v>-127138753536.79121</v>
      </c>
      <c r="E475">
        <f t="shared" si="399"/>
        <v>-25213.959520949291</v>
      </c>
      <c r="F475">
        <f t="shared" si="400"/>
        <v>-15787.038705447772</v>
      </c>
      <c r="G475">
        <f t="shared" si="408"/>
        <v>-25257.792245892546</v>
      </c>
      <c r="H475">
        <f t="shared" si="409"/>
        <v>-15717.031163459698</v>
      </c>
      <c r="I475">
        <f t="shared" si="410"/>
        <v>-707218182.88499129</v>
      </c>
      <c r="J475">
        <f t="shared" si="411"/>
        <v>-440076872.57687157</v>
      </c>
      <c r="K475">
        <f t="shared" si="401"/>
        <v>-79603394936.445541</v>
      </c>
      <c r="L475">
        <f t="shared" si="402"/>
        <v>127138753536.79121</v>
      </c>
      <c r="M475">
        <f t="shared" si="403"/>
        <v>150003210419.96622</v>
      </c>
      <c r="N475">
        <f t="shared" si="404"/>
        <v>-0.53067794158257497</v>
      </c>
      <c r="O475">
        <f t="shared" si="405"/>
        <v>0.84757354979829402</v>
      </c>
      <c r="P475">
        <f t="shared" si="412"/>
        <v>5.8998286515947367E-3</v>
      </c>
      <c r="Q475">
        <f t="shared" si="406"/>
        <v>-3.1309089245181937E-3</v>
      </c>
      <c r="R475">
        <f t="shared" si="407"/>
        <v>5.0005387134338334E-3</v>
      </c>
      <c r="S475">
        <f t="shared" si="413"/>
        <v>79250399503.152252</v>
      </c>
      <c r="T475">
        <f t="shared" si="414"/>
        <v>-127359772078.66748</v>
      </c>
      <c r="U475">
        <f t="shared" si="419"/>
        <v>-79250399503.152252</v>
      </c>
      <c r="V475">
        <f t="shared" si="420"/>
        <v>127359772078.66748</v>
      </c>
      <c r="W475">
        <f t="shared" si="421"/>
        <v>150003791169.88797</v>
      </c>
      <c r="X475">
        <f t="shared" si="422"/>
        <v>-0.52832264361503101</v>
      </c>
      <c r="Y475">
        <f t="shared" si="423"/>
        <v>0.84904368806535813</v>
      </c>
      <c r="Z475">
        <f t="shared" si="415"/>
        <v>5.8997829685040835E-3</v>
      </c>
      <c r="AA475">
        <f t="shared" si="424"/>
        <v>-3.1169889346750125E-3</v>
      </c>
      <c r="AB475">
        <f t="shared" si="425"/>
        <v>5.009173490363894E-3</v>
      </c>
      <c r="AC475">
        <f t="shared" si="416"/>
        <v>-87.275690170900347</v>
      </c>
      <c r="AD475">
        <f t="shared" si="417"/>
        <v>140.25685773018904</v>
      </c>
      <c r="AG475">
        <f t="shared" si="426"/>
        <v>13020000</v>
      </c>
      <c r="AH475">
        <f t="shared" si="429"/>
        <v>84237210.634203762</v>
      </c>
      <c r="AI475">
        <f t="shared" si="430"/>
        <v>-377345914.0738824</v>
      </c>
      <c r="AJ475">
        <f t="shared" si="431"/>
        <v>-988.86570258895892</v>
      </c>
      <c r="AK475">
        <f t="shared" si="432"/>
        <v>-220.9811159028707</v>
      </c>
      <c r="AL475">
        <f t="shared" si="433"/>
        <v>-996.99882714055957</v>
      </c>
      <c r="AM475">
        <f t="shared" si="434"/>
        <v>-184.54826995397684</v>
      </c>
      <c r="AN475">
        <f t="shared" si="435"/>
        <v>-27915967.159935668</v>
      </c>
      <c r="AO475">
        <f t="shared" si="436"/>
        <v>-5167351.5587113518</v>
      </c>
      <c r="AP475">
        <f t="shared" si="437"/>
        <v>-84237210.634203762</v>
      </c>
      <c r="AQ475">
        <f t="shared" si="438"/>
        <v>377345914.0738824</v>
      </c>
      <c r="AR475">
        <f t="shared" si="439"/>
        <v>386633995.56128669</v>
      </c>
      <c r="AS475">
        <f t="shared" si="440"/>
        <v>-0.21787326412390198</v>
      </c>
      <c r="AT475">
        <f t="shared" si="441"/>
        <v>0.97597706980235777</v>
      </c>
      <c r="AU475">
        <f>G*Mz/AR475^2</f>
        <v>2.6664009019532571E-3</v>
      </c>
      <c r="AV475">
        <f t="shared" si="442"/>
        <v>-5.8093746797147246E-4</v>
      </c>
      <c r="AW475">
        <f t="shared" si="443"/>
        <v>2.6023461392067036E-3</v>
      </c>
      <c r="AX475">
        <f>AH475+AJ475*dt/2</f>
        <v>70393090.797958344</v>
      </c>
      <c r="AY475">
        <f>AI475+AK475*dt/2</f>
        <v>-380439649.69652259</v>
      </c>
      <c r="AZ475">
        <f t="shared" si="444"/>
        <v>-70393090.797958344</v>
      </c>
      <c r="BA475">
        <f t="shared" si="445"/>
        <v>380439649.69652259</v>
      </c>
      <c r="BB475">
        <f t="shared" si="446"/>
        <v>386897291.65930128</v>
      </c>
      <c r="BC475">
        <f t="shared" si="447"/>
        <v>-0.18194257834181468</v>
      </c>
      <c r="BD475">
        <f t="shared" si="448"/>
        <v>0.98330915697268506</v>
      </c>
      <c r="BE475">
        <f>G*Mz/BB475^2</f>
        <v>2.6627729930301077E-3</v>
      </c>
      <c r="BF475">
        <f t="shared" si="449"/>
        <v>-4.8447178389084871E-4</v>
      </c>
      <c r="BG475">
        <f t="shared" si="450"/>
        <v>2.6183290669860686E-3</v>
      </c>
      <c r="BH475">
        <f>BF475*dt</f>
        <v>-13.565209948943764</v>
      </c>
      <c r="BI475">
        <f>BG475*dt</f>
        <v>73.313213875609918</v>
      </c>
      <c r="BJ475">
        <f t="shared" si="427"/>
        <v>80445767042.787582</v>
      </c>
      <c r="BK475">
        <f t="shared" si="428"/>
        <v>-130912212677.53004</v>
      </c>
    </row>
    <row r="476" spans="2:63" x14ac:dyDescent="0.3">
      <c r="B476">
        <f t="shared" si="418"/>
        <v>13048000</v>
      </c>
      <c r="C476">
        <f t="shared" si="397"/>
        <v>78896176753.560547</v>
      </c>
      <c r="D476">
        <f t="shared" si="398"/>
        <v>-127578830409.36809</v>
      </c>
      <c r="E476">
        <f t="shared" si="399"/>
        <v>-25301.235211120191</v>
      </c>
      <c r="F476">
        <f t="shared" si="400"/>
        <v>-15646.781847717582</v>
      </c>
      <c r="G476">
        <f t="shared" si="408"/>
        <v>-25344.678509772897</v>
      </c>
      <c r="H476">
        <f t="shared" si="409"/>
        <v>-15576.531989495057</v>
      </c>
      <c r="I476">
        <f t="shared" si="410"/>
        <v>-709650998.27364111</v>
      </c>
      <c r="J476">
        <f t="shared" si="411"/>
        <v>-436142895.70586163</v>
      </c>
      <c r="K476">
        <f t="shared" si="401"/>
        <v>-78896176753.560547</v>
      </c>
      <c r="L476">
        <f t="shared" si="402"/>
        <v>127578830409.36809</v>
      </c>
      <c r="M476">
        <f t="shared" si="403"/>
        <v>150003215548.70538</v>
      </c>
      <c r="N476">
        <f t="shared" si="404"/>
        <v>-0.52596323662103972</v>
      </c>
      <c r="O476">
        <f t="shared" si="405"/>
        <v>0.85050730374472405</v>
      </c>
      <c r="P476">
        <f t="shared" si="412"/>
        <v>5.899828248154295E-3</v>
      </c>
      <c r="Q476">
        <f t="shared" si="406"/>
        <v>-3.1030927609074716E-3</v>
      </c>
      <c r="R476">
        <f t="shared" si="407"/>
        <v>5.0178470158946682E-3</v>
      </c>
      <c r="S476">
        <f t="shared" si="413"/>
        <v>78541959460.604858</v>
      </c>
      <c r="T476">
        <f t="shared" si="414"/>
        <v>-127797885355.23613</v>
      </c>
      <c r="U476">
        <f t="shared" si="419"/>
        <v>-78541959460.604858</v>
      </c>
      <c r="V476">
        <f t="shared" si="420"/>
        <v>127797885355.23613</v>
      </c>
      <c r="W476">
        <f t="shared" si="421"/>
        <v>150003796275.89886</v>
      </c>
      <c r="X476">
        <f t="shared" si="422"/>
        <v>-0.52359981154173096</v>
      </c>
      <c r="Y476">
        <f t="shared" si="423"/>
        <v>0.8519643404236259</v>
      </c>
      <c r="Z476">
        <f t="shared" si="415"/>
        <v>5.8997825668561741E-3</v>
      </c>
      <c r="AA476">
        <f t="shared" si="424"/>
        <v>-3.0891250401430827E-3</v>
      </c>
      <c r="AB476">
        <f t="shared" si="425"/>
        <v>5.0264043632144272E-3</v>
      </c>
      <c r="AC476">
        <f t="shared" si="416"/>
        <v>-86.49550112400631</v>
      </c>
      <c r="AD476">
        <f t="shared" si="417"/>
        <v>140.73932217000396</v>
      </c>
      <c r="AG476">
        <f t="shared" si="426"/>
        <v>13048000</v>
      </c>
      <c r="AH476">
        <f t="shared" si="429"/>
        <v>56321243.474268094</v>
      </c>
      <c r="AI476">
        <f t="shared" si="430"/>
        <v>-382513265.63259375</v>
      </c>
      <c r="AJ476">
        <f t="shared" si="431"/>
        <v>-1002.4309125379027</v>
      </c>
      <c r="AK476">
        <f t="shared" si="432"/>
        <v>-147.66790202726077</v>
      </c>
      <c r="AL476">
        <f t="shared" si="433"/>
        <v>-1007.868599474437</v>
      </c>
      <c r="AM476">
        <f t="shared" si="434"/>
        <v>-110.73712317235585</v>
      </c>
      <c r="AN476">
        <f t="shared" si="435"/>
        <v>-28220320.785284236</v>
      </c>
      <c r="AO476">
        <f t="shared" si="436"/>
        <v>-3100639.4488259638</v>
      </c>
      <c r="AP476">
        <f t="shared" si="437"/>
        <v>-56321243.474268094</v>
      </c>
      <c r="AQ476">
        <f t="shared" si="438"/>
        <v>382513265.63259375</v>
      </c>
      <c r="AR476">
        <f t="shared" si="439"/>
        <v>386637402.29237914</v>
      </c>
      <c r="AS476">
        <f t="shared" si="440"/>
        <v>-0.14566941309955678</v>
      </c>
      <c r="AT476">
        <f t="shared" si="441"/>
        <v>0.98933332203420232</v>
      </c>
      <c r="AU476">
        <f>G*Mz/AR476^2</f>
        <v>2.6663539138926883E-3</v>
      </c>
      <c r="AV476">
        <f t="shared" si="442"/>
        <v>-3.8840620975245406E-4</v>
      </c>
      <c r="AW476">
        <f t="shared" si="443"/>
        <v>2.6379127753503508E-3</v>
      </c>
      <c r="AX476">
        <f>AH476+AJ476*dt/2</f>
        <v>42287210.698737457</v>
      </c>
      <c r="AY476">
        <f>AI476+AK476*dt/2</f>
        <v>-384580616.26097542</v>
      </c>
      <c r="AZ476">
        <f t="shared" si="444"/>
        <v>-42287210.698737457</v>
      </c>
      <c r="BA476">
        <f t="shared" si="445"/>
        <v>384580616.26097542</v>
      </c>
      <c r="BB476">
        <f t="shared" si="446"/>
        <v>386898512.00586319</v>
      </c>
      <c r="BC476">
        <f t="shared" si="447"/>
        <v>-0.1092979408979909</v>
      </c>
      <c r="BD476">
        <f t="shared" si="448"/>
        <v>0.99400903422225451</v>
      </c>
      <c r="BE476">
        <f>G*Mz/BB476^2</f>
        <v>2.6627561953395419E-3</v>
      </c>
      <c r="BF476">
        <f t="shared" si="449"/>
        <v>-2.9103376926398037E-4</v>
      </c>
      <c r="BG476">
        <f t="shared" si="450"/>
        <v>2.6468037140987828E-3</v>
      </c>
      <c r="BH476">
        <f>BF476*dt</f>
        <v>-8.1489455393914501</v>
      </c>
      <c r="BI476">
        <f>BG476*dt</f>
        <v>74.110503994765921</v>
      </c>
      <c r="BJ476">
        <f t="shared" si="427"/>
        <v>79459389188.303223</v>
      </c>
      <c r="BK476">
        <f t="shared" si="428"/>
        <v>-131403963065.69403</v>
      </c>
    </row>
    <row r="477" spans="2:63" x14ac:dyDescent="0.3">
      <c r="B477">
        <f t="shared" si="418"/>
        <v>13076000</v>
      </c>
      <c r="C477">
        <f t="shared" si="397"/>
        <v>78186525755.286911</v>
      </c>
      <c r="D477">
        <f t="shared" si="398"/>
        <v>-128014973305.07394</v>
      </c>
      <c r="E477">
        <f t="shared" si="399"/>
        <v>-25387.730712244196</v>
      </c>
      <c r="F477">
        <f t="shared" si="400"/>
        <v>-15506.042525547578</v>
      </c>
      <c r="G477">
        <f t="shared" si="408"/>
        <v>-25430.783245122857</v>
      </c>
      <c r="H477">
        <f t="shared" si="409"/>
        <v>-15435.552517276494</v>
      </c>
      <c r="I477">
        <f t="shared" si="410"/>
        <v>-712061930.86344004</v>
      </c>
      <c r="J477">
        <f t="shared" si="411"/>
        <v>-432195470.48374182</v>
      </c>
      <c r="K477">
        <f t="shared" si="401"/>
        <v>-78186525755.286911</v>
      </c>
      <c r="L477">
        <f t="shared" si="402"/>
        <v>128014973305.07394</v>
      </c>
      <c r="M477">
        <f t="shared" si="403"/>
        <v>150003220632.02823</v>
      </c>
      <c r="N477">
        <f t="shared" si="404"/>
        <v>-0.52123231371868806</v>
      </c>
      <c r="O477">
        <f t="shared" si="405"/>
        <v>0.85341483179955524</v>
      </c>
      <c r="P477">
        <f t="shared" si="412"/>
        <v>5.8998278482864644E-3</v>
      </c>
      <c r="Q477">
        <f t="shared" si="406"/>
        <v>-3.0751809199043027E-3</v>
      </c>
      <c r="R477">
        <f t="shared" si="407"/>
        <v>5.035000590791725E-3</v>
      </c>
      <c r="S477">
        <f t="shared" si="413"/>
        <v>77831097525.315491</v>
      </c>
      <c r="T477">
        <f t="shared" si="414"/>
        <v>-128232057900.43161</v>
      </c>
      <c r="U477">
        <f t="shared" si="419"/>
        <v>-77831097525.315491</v>
      </c>
      <c r="V477">
        <f t="shared" si="420"/>
        <v>128232057900.43161</v>
      </c>
      <c r="W477">
        <f t="shared" si="421"/>
        <v>150003801336.41553</v>
      </c>
      <c r="X477">
        <f t="shared" si="422"/>
        <v>-0.51886083440487385</v>
      </c>
      <c r="Y477">
        <f t="shared" si="423"/>
        <v>0.85485872196561119</v>
      </c>
      <c r="Z477">
        <f t="shared" si="415"/>
        <v>5.899782168786962E-3</v>
      </c>
      <c r="AA477">
        <f t="shared" si="424"/>
        <v>-3.0611658989037993E-3</v>
      </c>
      <c r="AB477">
        <f t="shared" si="425"/>
        <v>5.0434802446847242E-3</v>
      </c>
      <c r="AC477">
        <f t="shared" si="416"/>
        <v>-85.712645169306384</v>
      </c>
      <c r="AD477">
        <f t="shared" si="417"/>
        <v>141.21744685117227</v>
      </c>
      <c r="AG477">
        <f t="shared" si="426"/>
        <v>13076000</v>
      </c>
      <c r="AH477">
        <f t="shared" si="429"/>
        <v>28100922.688983858</v>
      </c>
      <c r="AI477">
        <f t="shared" si="430"/>
        <v>-385613905.08141971</v>
      </c>
      <c r="AJ477">
        <f t="shared" si="431"/>
        <v>-1010.5798580772941</v>
      </c>
      <c r="AK477">
        <f t="shared" si="432"/>
        <v>-73.557398032494845</v>
      </c>
      <c r="AL477">
        <f t="shared" si="433"/>
        <v>-1013.2929577543545</v>
      </c>
      <c r="AM477">
        <f t="shared" si="434"/>
        <v>-36.326984891772987</v>
      </c>
      <c r="AN477">
        <f t="shared" si="435"/>
        <v>-28372202.817121927</v>
      </c>
      <c r="AO477">
        <f t="shared" si="436"/>
        <v>-1017155.5769696436</v>
      </c>
      <c r="AP477">
        <f t="shared" si="437"/>
        <v>-28100922.688983858</v>
      </c>
      <c r="AQ477">
        <f t="shared" si="438"/>
        <v>385613905.08141971</v>
      </c>
      <c r="AR477">
        <f t="shared" si="439"/>
        <v>386636451.52535015</v>
      </c>
      <c r="AS477">
        <f t="shared" si="440"/>
        <v>-7.2680479499852318E-2</v>
      </c>
      <c r="AT477">
        <f t="shared" si="441"/>
        <v>0.99735527666908719</v>
      </c>
      <c r="AU477">
        <f>G*Mz/AR477^2</f>
        <v>2.6663670274234791E-3</v>
      </c>
      <c r="AV477">
        <f t="shared" si="442"/>
        <v>-1.9379283407573435E-4</v>
      </c>
      <c r="AW477">
        <f t="shared" si="443"/>
        <v>2.6593152243372755E-3</v>
      </c>
      <c r="AX477">
        <f>AH477+AJ477*dt/2</f>
        <v>13952804.675901739</v>
      </c>
      <c r="AY477">
        <f>AI477+AK477*dt/2</f>
        <v>-386643708.65387464</v>
      </c>
      <c r="AZ477">
        <f t="shared" si="444"/>
        <v>-13952804.675901739</v>
      </c>
      <c r="BA477">
        <f t="shared" si="445"/>
        <v>386643708.65387464</v>
      </c>
      <c r="BB477">
        <f t="shared" si="446"/>
        <v>386895384.05096817</v>
      </c>
      <c r="BC477">
        <f t="shared" si="447"/>
        <v>-3.6063507736405681E-2</v>
      </c>
      <c r="BD477">
        <f t="shared" si="448"/>
        <v>0.99934950012983259</v>
      </c>
      <c r="BE477">
        <f>G*Mz/BB477^2</f>
        <v>2.6627992509834593E-3</v>
      </c>
      <c r="BF477">
        <f t="shared" si="449"/>
        <v>-9.6029881388337232E-5</v>
      </c>
      <c r="BG477">
        <f t="shared" si="450"/>
        <v>2.6610671004164126E-3</v>
      </c>
      <c r="BH477">
        <f>BF477*dt</f>
        <v>-2.6888366788734426</v>
      </c>
      <c r="BI477">
        <f>BG477*dt</f>
        <v>74.509878811659547</v>
      </c>
      <c r="BJ477">
        <f t="shared" si="427"/>
        <v>78467534982.176743</v>
      </c>
      <c r="BK477">
        <f t="shared" si="428"/>
        <v>-131871112355.88814</v>
      </c>
    </row>
    <row r="478" spans="2:63" x14ac:dyDescent="0.3">
      <c r="B478">
        <f t="shared" si="418"/>
        <v>13104000</v>
      </c>
      <c r="C478">
        <f t="shared" si="397"/>
        <v>77474463824.423477</v>
      </c>
      <c r="D478">
        <f t="shared" si="398"/>
        <v>-128447168775.55769</v>
      </c>
      <c r="E478">
        <f t="shared" si="399"/>
        <v>-25473.443357413504</v>
      </c>
      <c r="F478">
        <f t="shared" si="400"/>
        <v>-15364.825078696405</v>
      </c>
      <c r="G478">
        <f t="shared" si="408"/>
        <v>-25516.103797083619</v>
      </c>
      <c r="H478">
        <f t="shared" si="409"/>
        <v>-15294.097093966302</v>
      </c>
      <c r="I478">
        <f t="shared" si="410"/>
        <v>-714450906.31834137</v>
      </c>
      <c r="J478">
        <f t="shared" si="411"/>
        <v>-428234718.63105643</v>
      </c>
      <c r="K478">
        <f t="shared" si="401"/>
        <v>-77474463824.423477</v>
      </c>
      <c r="L478">
        <f t="shared" si="402"/>
        <v>128447168775.55769</v>
      </c>
      <c r="M478">
        <f t="shared" si="403"/>
        <v>150003225669.77853</v>
      </c>
      <c r="N478">
        <f t="shared" si="404"/>
        <v>-0.51648531875559811</v>
      </c>
      <c r="O478">
        <f t="shared" si="405"/>
        <v>0.85629604431524042</v>
      </c>
      <c r="P478">
        <f t="shared" si="412"/>
        <v>5.8998274520035325E-3</v>
      </c>
      <c r="Q478">
        <f t="shared" si="406"/>
        <v>-3.0471742621510727E-3</v>
      </c>
      <c r="R478">
        <f t="shared" si="407"/>
        <v>5.051998909293089E-3</v>
      </c>
      <c r="S478">
        <f t="shared" si="413"/>
        <v>77117835617.419693</v>
      </c>
      <c r="T478">
        <f t="shared" si="414"/>
        <v>-128662276326.65944</v>
      </c>
      <c r="U478">
        <f t="shared" si="419"/>
        <v>-77117835617.419693</v>
      </c>
      <c r="V478">
        <f t="shared" si="420"/>
        <v>128662276326.65944</v>
      </c>
      <c r="W478">
        <f t="shared" si="421"/>
        <v>150003806351.28241</v>
      </c>
      <c r="X478">
        <f t="shared" si="422"/>
        <v>-0.5141058583328435</v>
      </c>
      <c r="Y478">
        <f t="shared" si="423"/>
        <v>0.85772674344913036</v>
      </c>
      <c r="Z478">
        <f t="shared" si="415"/>
        <v>5.8997817743086821E-3</v>
      </c>
      <c r="AA478">
        <f t="shared" si="424"/>
        <v>-3.0331123730574314E-3</v>
      </c>
      <c r="AB478">
        <f t="shared" si="425"/>
        <v>5.0604006083383177E-3</v>
      </c>
      <c r="AC478">
        <f t="shared" si="416"/>
        <v>-84.927146445608074</v>
      </c>
      <c r="AD478">
        <f t="shared" si="417"/>
        <v>141.6912170334729</v>
      </c>
      <c r="AG478">
        <f t="shared" si="426"/>
        <v>13104000</v>
      </c>
      <c r="AH478">
        <f t="shared" si="429"/>
        <v>-271280.12813806906</v>
      </c>
      <c r="AI478">
        <f t="shared" si="430"/>
        <v>-386631060.65838933</v>
      </c>
      <c r="AJ478">
        <f t="shared" si="431"/>
        <v>-1013.2686947561676</v>
      </c>
      <c r="AK478">
        <f t="shared" si="432"/>
        <v>0.95248077916470208</v>
      </c>
      <c r="AL478">
        <f t="shared" si="433"/>
        <v>-1013.2425020122482</v>
      </c>
      <c r="AM478">
        <f t="shared" si="434"/>
        <v>38.282632576979722</v>
      </c>
      <c r="AN478">
        <f t="shared" si="435"/>
        <v>-28370790.056342952</v>
      </c>
      <c r="AO478">
        <f t="shared" si="436"/>
        <v>1071913.7121554322</v>
      </c>
      <c r="AP478">
        <f t="shared" si="437"/>
        <v>271280.12813806906</v>
      </c>
      <c r="AQ478">
        <f t="shared" si="438"/>
        <v>386631060.65838933</v>
      </c>
      <c r="AR478">
        <f t="shared" si="439"/>
        <v>386631155.83038449</v>
      </c>
      <c r="AS478">
        <f t="shared" si="440"/>
        <v>7.0165097676991132E-4</v>
      </c>
      <c r="AT478">
        <f t="shared" si="441"/>
        <v>0.99999975384292306</v>
      </c>
      <c r="AU478">
        <f>G*Mz/AR478^2</f>
        <v>2.6664400704927379E-3</v>
      </c>
      <c r="AV478">
        <f t="shared" si="442"/>
        <v>1.8709102799596607E-6</v>
      </c>
      <c r="AW478">
        <f t="shared" si="443"/>
        <v>2.6664394141296443E-3</v>
      </c>
      <c r="AX478">
        <f>AH478+AJ478*dt/2</f>
        <v>-14457041.854724417</v>
      </c>
      <c r="AY478">
        <f>AI478+AK478*dt/2</f>
        <v>-386617725.927481</v>
      </c>
      <c r="AZ478">
        <f t="shared" si="444"/>
        <v>14457041.854724417</v>
      </c>
      <c r="BA478">
        <f t="shared" si="445"/>
        <v>386617725.927481</v>
      </c>
      <c r="BB478">
        <f t="shared" si="446"/>
        <v>386887932.17225844</v>
      </c>
      <c r="BC478">
        <f t="shared" si="447"/>
        <v>3.7367518220463768E-2</v>
      </c>
      <c r="BD478">
        <f t="shared" si="448"/>
        <v>0.99930159040303912</v>
      </c>
      <c r="BE478">
        <f>G*Mz/BB478^2</f>
        <v>2.6629018287404474E-3</v>
      </c>
      <c r="BF478">
        <f t="shared" si="449"/>
        <v>9.9506032604764963E-5</v>
      </c>
      <c r="BG478">
        <f t="shared" si="450"/>
        <v>2.6610420325474905E-3</v>
      </c>
      <c r="BH478">
        <f>BF478*dt</f>
        <v>2.7861689129334191</v>
      </c>
      <c r="BI478">
        <f>BG478*dt</f>
        <v>74.509176911329732</v>
      </c>
      <c r="BJ478">
        <f t="shared" si="427"/>
        <v>77471751023.14209</v>
      </c>
      <c r="BK478">
        <f t="shared" si="428"/>
        <v>-132313479382.14159</v>
      </c>
    </row>
    <row r="479" spans="2:63" x14ac:dyDescent="0.3">
      <c r="B479">
        <f t="shared" si="418"/>
        <v>13132000</v>
      </c>
      <c r="C479">
        <f t="shared" si="397"/>
        <v>76760012918.105133</v>
      </c>
      <c r="D479">
        <f t="shared" si="398"/>
        <v>-128875403494.18875</v>
      </c>
      <c r="E479">
        <f t="shared" si="399"/>
        <v>-25558.370503859111</v>
      </c>
      <c r="F479">
        <f t="shared" si="400"/>
        <v>-15223.133861662933</v>
      </c>
      <c r="G479">
        <f t="shared" si="408"/>
        <v>-25600.637534976086</v>
      </c>
      <c r="H479">
        <f t="shared" si="409"/>
        <v>-15152.170081399981</v>
      </c>
      <c r="I479">
        <f t="shared" si="410"/>
        <v>-716817850.97933042</v>
      </c>
      <c r="J479">
        <f t="shared" si="411"/>
        <v>-424260762.27919948</v>
      </c>
      <c r="K479">
        <f t="shared" si="401"/>
        <v>-76760012918.105133</v>
      </c>
      <c r="L479">
        <f t="shared" si="402"/>
        <v>128875403494.18875</v>
      </c>
      <c r="M479">
        <f t="shared" si="403"/>
        <v>150003230661.80148</v>
      </c>
      <c r="N479">
        <f t="shared" si="404"/>
        <v>-0.51172239810733733</v>
      </c>
      <c r="O479">
        <f t="shared" si="405"/>
        <v>0.85915085245565337</v>
      </c>
      <c r="P479">
        <f t="shared" si="412"/>
        <v>5.8998270593176756E-3</v>
      </c>
      <c r="Q479">
        <f t="shared" si="406"/>
        <v>-3.0190736512126009E-3</v>
      </c>
      <c r="R479">
        <f t="shared" si="407"/>
        <v>5.0688414473537115E-3</v>
      </c>
      <c r="S479">
        <f t="shared" si="413"/>
        <v>76402195731.051102</v>
      </c>
      <c r="T479">
        <f t="shared" si="414"/>
        <v>-129088527368.25203</v>
      </c>
      <c r="U479">
        <f t="shared" si="419"/>
        <v>-76402195731.051102</v>
      </c>
      <c r="V479">
        <f t="shared" si="420"/>
        <v>129088527368.25203</v>
      </c>
      <c r="W479">
        <f t="shared" si="421"/>
        <v>150003811320.34546</v>
      </c>
      <c r="X479">
        <f t="shared" si="422"/>
        <v>-0.50933502994725877</v>
      </c>
      <c r="Y479">
        <f t="shared" si="423"/>
        <v>0.8605683164447927</v>
      </c>
      <c r="Z479">
        <f t="shared" si="415"/>
        <v>5.8997813834334523E-3</v>
      </c>
      <c r="AA479">
        <f t="shared" si="424"/>
        <v>-3.0049653276133571E-3</v>
      </c>
      <c r="AB479">
        <f t="shared" si="425"/>
        <v>5.0771649325336557E-3</v>
      </c>
      <c r="AC479">
        <f t="shared" si="416"/>
        <v>-84.139029173173995</v>
      </c>
      <c r="AD479">
        <f t="shared" si="417"/>
        <v>142.16061811094235</v>
      </c>
      <c r="AG479">
        <f t="shared" si="426"/>
        <v>13132000</v>
      </c>
      <c r="AH479">
        <f t="shared" si="429"/>
        <v>-28642070.184481021</v>
      </c>
      <c r="AI479">
        <f t="shared" si="430"/>
        <v>-385559146.94623387</v>
      </c>
      <c r="AJ479">
        <f t="shared" si="431"/>
        <v>-1010.4825258432343</v>
      </c>
      <c r="AK479">
        <f t="shared" si="432"/>
        <v>75.461657690494434</v>
      </c>
      <c r="AL479">
        <f t="shared" si="433"/>
        <v>-1007.7168594939587</v>
      </c>
      <c r="AM479">
        <f t="shared" si="434"/>
        <v>112.69108808768536</v>
      </c>
      <c r="AN479">
        <f t="shared" si="435"/>
        <v>-28216072.065830845</v>
      </c>
      <c r="AO479">
        <f t="shared" si="436"/>
        <v>3155350.46645519</v>
      </c>
      <c r="AP479">
        <f t="shared" si="437"/>
        <v>28642070.184481021</v>
      </c>
      <c r="AQ479">
        <f t="shared" si="438"/>
        <v>385559146.94623387</v>
      </c>
      <c r="AR479">
        <f t="shared" si="439"/>
        <v>386621551.3630355</v>
      </c>
      <c r="AS479">
        <f t="shared" si="440"/>
        <v>7.4082963258264606E-2</v>
      </c>
      <c r="AT479">
        <f t="shared" si="441"/>
        <v>0.99725208175008317</v>
      </c>
      <c r="AU479">
        <f>G*Mz/AR479^2</f>
        <v>2.6665725517504633E-3</v>
      </c>
      <c r="AV479">
        <f t="shared" si="442"/>
        <v>1.9754759637682646E-4</v>
      </c>
      <c r="AW479">
        <f t="shared" si="443"/>
        <v>2.6592450283707807E-3</v>
      </c>
      <c r="AX479">
        <f>AH479+AJ479*dt/2</f>
        <v>-42788825.5462863</v>
      </c>
      <c r="AY479">
        <f>AI479+AK479*dt/2</f>
        <v>-384502683.73856694</v>
      </c>
      <c r="AZ479">
        <f t="shared" si="444"/>
        <v>42788825.5462863</v>
      </c>
      <c r="BA479">
        <f t="shared" si="445"/>
        <v>384502683.73856694</v>
      </c>
      <c r="BB479">
        <f t="shared" si="446"/>
        <v>386876204.22273445</v>
      </c>
      <c r="BC479">
        <f t="shared" si="447"/>
        <v>0.11060082031215258</v>
      </c>
      <c r="BD479">
        <f t="shared" si="448"/>
        <v>0.99386490960606866</v>
      </c>
      <c r="BE479">
        <f>G*Mz/BB479^2</f>
        <v>2.6630632801363211E-3</v>
      </c>
      <c r="BF479">
        <f t="shared" si="449"/>
        <v>2.945369833262489E-4</v>
      </c>
      <c r="BG479">
        <f t="shared" si="450"/>
        <v>2.6467251461879254E-3</v>
      </c>
      <c r="BH479">
        <f>BF479*dt</f>
        <v>8.2470355331349694</v>
      </c>
      <c r="BI479">
        <f>BG479*dt</f>
        <v>74.108304093261907</v>
      </c>
      <c r="BJ479">
        <f t="shared" si="427"/>
        <v>76473592216.26033</v>
      </c>
      <c r="BK479">
        <f t="shared" si="428"/>
        <v>-132730994963.65109</v>
      </c>
    </row>
    <row r="480" spans="2:63" x14ac:dyDescent="0.3">
      <c r="B480">
        <f t="shared" si="418"/>
        <v>13160000</v>
      </c>
      <c r="C480">
        <f t="shared" si="397"/>
        <v>76043195067.125809</v>
      </c>
      <c r="D480">
        <f t="shared" si="398"/>
        <v>-129299664256.46796</v>
      </c>
      <c r="E480">
        <f t="shared" si="399"/>
        <v>-25642.509533032284</v>
      </c>
      <c r="F480">
        <f t="shared" si="400"/>
        <v>-15080.973243551991</v>
      </c>
      <c r="G480">
        <f t="shared" si="408"/>
        <v>-25684.381852381975</v>
      </c>
      <c r="H480">
        <f t="shared" si="409"/>
        <v>-15009.77585595175</v>
      </c>
      <c r="I480">
        <f t="shared" si="410"/>
        <v>-719162691.86669528</v>
      </c>
      <c r="J480">
        <f t="shared" si="411"/>
        <v>-420273723.966649</v>
      </c>
      <c r="K480">
        <f t="shared" si="401"/>
        <v>-76043195067.125809</v>
      </c>
      <c r="L480">
        <f t="shared" si="402"/>
        <v>129299664256.46796</v>
      </c>
      <c r="M480">
        <f t="shared" si="403"/>
        <v>150003235607.94376</v>
      </c>
      <c r="N480">
        <f t="shared" si="404"/>
        <v>-0.50694369864044964</v>
      </c>
      <c r="O480">
        <f t="shared" si="405"/>
        <v>0.86197916819882658</v>
      </c>
      <c r="P480">
        <f t="shared" si="412"/>
        <v>5.8998266702409551E-3</v>
      </c>
      <c r="Q480">
        <f t="shared" si="406"/>
        <v>-2.9908799535495181E-3</v>
      </c>
      <c r="R480">
        <f t="shared" si="407"/>
        <v>5.0855276857315508E-3</v>
      </c>
      <c r="S480">
        <f t="shared" si="413"/>
        <v>75684199933.663361</v>
      </c>
      <c r="T480">
        <f t="shared" si="414"/>
        <v>-129510797881.87769</v>
      </c>
      <c r="U480">
        <f t="shared" si="419"/>
        <v>-75684199933.663361</v>
      </c>
      <c r="V480">
        <f t="shared" si="420"/>
        <v>129510797881.87769</v>
      </c>
      <c r="W480">
        <f t="shared" si="421"/>
        <v>150003816243.45197</v>
      </c>
      <c r="X480">
        <f t="shared" si="422"/>
        <v>-0.50454849635845289</v>
      </c>
      <c r="Y480">
        <f t="shared" si="423"/>
        <v>0.86338335333872651</v>
      </c>
      <c r="Z480">
        <f t="shared" si="415"/>
        <v>5.8997809961732839E-3</v>
      </c>
      <c r="AA480">
        <f t="shared" si="424"/>
        <v>-2.9767256304634058E-3</v>
      </c>
      <c r="AB480">
        <f t="shared" si="425"/>
        <v>5.0937727004401823E-3</v>
      </c>
      <c r="AC480">
        <f t="shared" si="416"/>
        <v>-83.348317652975368</v>
      </c>
      <c r="AD480">
        <f t="shared" si="417"/>
        <v>142.62563561232511</v>
      </c>
      <c r="AG480">
        <f t="shared" si="426"/>
        <v>13160000</v>
      </c>
      <c r="AH480">
        <f t="shared" si="429"/>
        <v>-56858142.250311866</v>
      </c>
      <c r="AI480">
        <f t="shared" si="430"/>
        <v>-382403796.47977871</v>
      </c>
      <c r="AJ480">
        <f t="shared" si="431"/>
        <v>-1002.2354903100993</v>
      </c>
      <c r="AK480">
        <f t="shared" si="432"/>
        <v>149.56996178375636</v>
      </c>
      <c r="AL480">
        <f t="shared" si="433"/>
        <v>-996.74470158427641</v>
      </c>
      <c r="AM480">
        <f t="shared" si="434"/>
        <v>186.49868247919039</v>
      </c>
      <c r="AN480">
        <f t="shared" si="435"/>
        <v>-27908851.644359741</v>
      </c>
      <c r="AO480">
        <f t="shared" si="436"/>
        <v>5221963.1094173314</v>
      </c>
      <c r="AP480">
        <f t="shared" si="437"/>
        <v>56858142.250311866</v>
      </c>
      <c r="AQ480">
        <f t="shared" si="438"/>
        <v>382403796.47977871</v>
      </c>
      <c r="AR480">
        <f t="shared" si="439"/>
        <v>386607697.67595768</v>
      </c>
      <c r="AS480">
        <f t="shared" si="440"/>
        <v>0.14706934857248641</v>
      </c>
      <c r="AT480">
        <f t="shared" si="441"/>
        <v>0.98912618341163361</v>
      </c>
      <c r="AU480">
        <f>G*Mz/AR480^2</f>
        <v>2.6667636629146277E-3</v>
      </c>
      <c r="AV480">
        <f t="shared" si="442"/>
        <v>3.9219919470163202E-4</v>
      </c>
      <c r="AW480">
        <f t="shared" si="443"/>
        <v>2.6377657639595738E-3</v>
      </c>
      <c r="AX480">
        <f>AH480+AJ480*dt/2</f>
        <v>-70889439.11465326</v>
      </c>
      <c r="AY480">
        <f>AI480+AK480*dt/2</f>
        <v>-380309817.01480609</v>
      </c>
      <c r="AZ480">
        <f t="shared" si="444"/>
        <v>70889439.11465326</v>
      </c>
      <c r="BA480">
        <f t="shared" si="445"/>
        <v>380309817.01480609</v>
      </c>
      <c r="BB480">
        <f t="shared" si="446"/>
        <v>386860271.28127986</v>
      </c>
      <c r="BC480">
        <f t="shared" si="447"/>
        <v>0.18324300626649431</v>
      </c>
      <c r="BD480">
        <f t="shared" si="448"/>
        <v>0.98306764805603153</v>
      </c>
      <c r="BE480">
        <f>G*Mz/BB480^2</f>
        <v>2.6632826425688916E-3</v>
      </c>
      <c r="BF480">
        <f t="shared" si="449"/>
        <v>4.8802791796169693E-4</v>
      </c>
      <c r="BG480">
        <f t="shared" si="450"/>
        <v>2.618187003538653E-3</v>
      </c>
      <c r="BH480">
        <f>BF480*dt</f>
        <v>13.664781702927513</v>
      </c>
      <c r="BI480">
        <f>BG480*dt</f>
        <v>73.309236099082284</v>
      </c>
      <c r="BJ480">
        <f t="shared" si="427"/>
        <v>75474613644.622696</v>
      </c>
      <c r="BK480">
        <f t="shared" si="428"/>
        <v>-133123702221.26575</v>
      </c>
    </row>
    <row r="481" spans="2:63" x14ac:dyDescent="0.3">
      <c r="B481">
        <f t="shared" si="418"/>
        <v>13188000</v>
      </c>
      <c r="C481">
        <f t="shared" si="397"/>
        <v>75324032375.259109</v>
      </c>
      <c r="D481">
        <f t="shared" si="398"/>
        <v>-129719937980.4346</v>
      </c>
      <c r="E481">
        <f t="shared" si="399"/>
        <v>-25725.857850685261</v>
      </c>
      <c r="F481">
        <f t="shared" si="400"/>
        <v>-14938.347607939666</v>
      </c>
      <c r="G481">
        <f t="shared" si="408"/>
        <v>-25767.334167224144</v>
      </c>
      <c r="H481">
        <f t="shared" si="409"/>
        <v>-14866.918808399616</v>
      </c>
      <c r="I481">
        <f t="shared" si="410"/>
        <v>-721485356.68227601</v>
      </c>
      <c r="J481">
        <f t="shared" si="411"/>
        <v>-416273726.63518924</v>
      </c>
      <c r="K481">
        <f t="shared" si="401"/>
        <v>-75324032375.259109</v>
      </c>
      <c r="L481">
        <f t="shared" si="402"/>
        <v>129719937980.4346</v>
      </c>
      <c r="M481">
        <f t="shared" si="403"/>
        <v>150003240508.05328</v>
      </c>
      <c r="N481">
        <f t="shared" si="404"/>
        <v>-0.50214936770792729</v>
      </c>
      <c r="O481">
        <f t="shared" si="405"/>
        <v>0.86478090433966504</v>
      </c>
      <c r="P481">
        <f t="shared" si="412"/>
        <v>5.8998262847853302E-3</v>
      </c>
      <c r="Q481">
        <f t="shared" si="406"/>
        <v>-2.9625940384915635E-3</v>
      </c>
      <c r="R481">
        <f t="shared" si="407"/>
        <v>5.1020571100035836E-3</v>
      </c>
      <c r="S481">
        <f t="shared" si="413"/>
        <v>74963870365.349518</v>
      </c>
      <c r="T481">
        <f t="shared" si="414"/>
        <v>-129929074846.94576</v>
      </c>
      <c r="U481">
        <f t="shared" si="419"/>
        <v>-74963870365.349518</v>
      </c>
      <c r="V481">
        <f t="shared" si="420"/>
        <v>129929074846.94576</v>
      </c>
      <c r="W481">
        <f t="shared" si="421"/>
        <v>150003821120.45065</v>
      </c>
      <c r="X481">
        <f t="shared" si="422"/>
        <v>-0.49974640516093743</v>
      </c>
      <c r="Y481">
        <f t="shared" si="423"/>
        <v>0.86617176733527879</v>
      </c>
      <c r="Z481">
        <f t="shared" si="415"/>
        <v>5.8997806125400737E-3</v>
      </c>
      <c r="AA481">
        <f t="shared" si="424"/>
        <v>-2.9483941523550951E-3</v>
      </c>
      <c r="AB481">
        <f t="shared" si="425"/>
        <v>5.110223400054249E-3</v>
      </c>
      <c r="AC481">
        <f t="shared" si="416"/>
        <v>-82.555036265942661</v>
      </c>
      <c r="AD481">
        <f t="shared" si="417"/>
        <v>143.08625520151898</v>
      </c>
      <c r="AG481">
        <f t="shared" si="426"/>
        <v>13188000</v>
      </c>
      <c r="AH481">
        <f t="shared" si="429"/>
        <v>-84766993.894671604</v>
      </c>
      <c r="AI481">
        <f t="shared" si="430"/>
        <v>-377181833.37036139</v>
      </c>
      <c r="AJ481">
        <f t="shared" si="431"/>
        <v>-988.57070860717181</v>
      </c>
      <c r="AK481">
        <f t="shared" si="432"/>
        <v>222.87919788283864</v>
      </c>
      <c r="AL481">
        <f t="shared" si="433"/>
        <v>-980.38361831658881</v>
      </c>
      <c r="AM481">
        <f t="shared" si="434"/>
        <v>259.30872763126683</v>
      </c>
      <c r="AN481">
        <f t="shared" si="435"/>
        <v>-27450741.312864486</v>
      </c>
      <c r="AO481">
        <f t="shared" si="436"/>
        <v>7260644.3736754712</v>
      </c>
      <c r="AP481">
        <f t="shared" si="437"/>
        <v>84766993.894671604</v>
      </c>
      <c r="AQ481">
        <f t="shared" si="438"/>
        <v>377181833.37036139</v>
      </c>
      <c r="AR481">
        <f t="shared" si="439"/>
        <v>386589677.40818733</v>
      </c>
      <c r="AS481">
        <f t="shared" si="440"/>
        <v>0.21926864282299219</v>
      </c>
      <c r="AT481">
        <f t="shared" si="441"/>
        <v>0.97566452342727061</v>
      </c>
      <c r="AU481">
        <f>G*Mz/AR481^2</f>
        <v>2.6670122826689406E-3</v>
      </c>
      <c r="AV481">
        <f t="shared" si="442"/>
        <v>5.8479216361306905E-4</v>
      </c>
      <c r="AW481">
        <f t="shared" si="443"/>
        <v>2.6021092677448693E-3</v>
      </c>
      <c r="AX481">
        <f>AH481+AJ481*dt/2</f>
        <v>-98606983.815172017</v>
      </c>
      <c r="AY481">
        <f>AI481+AK481*dt/2</f>
        <v>-374061524.60000163</v>
      </c>
      <c r="AZ481">
        <f t="shared" si="444"/>
        <v>98606983.815172017</v>
      </c>
      <c r="BA481">
        <f t="shared" si="445"/>
        <v>374061524.60000163</v>
      </c>
      <c r="BB481">
        <f t="shared" si="446"/>
        <v>386840227.28150088</v>
      </c>
      <c r="BC481">
        <f t="shared" si="447"/>
        <v>0.25490364460833703</v>
      </c>
      <c r="BD481">
        <f t="shared" si="448"/>
        <v>0.96696645855240837</v>
      </c>
      <c r="BE481">
        <f>G*Mz/BB481^2</f>
        <v>2.6635586439562407E-3</v>
      </c>
      <c r="BF481">
        <f t="shared" si="449"/>
        <v>6.7895080597248569E-4</v>
      </c>
      <c r="BG481">
        <f t="shared" si="450"/>
        <v>2.5755718690930211E-3</v>
      </c>
      <c r="BH481">
        <f>BF481*dt</f>
        <v>19.0106225672296</v>
      </c>
      <c r="BI481">
        <f>BG481*dt</f>
        <v>72.116012334604591</v>
      </c>
      <c r="BJ481">
        <f t="shared" si="427"/>
        <v>74476362436.312393</v>
      </c>
      <c r="BK481">
        <f t="shared" si="428"/>
        <v>-133491756314.13821</v>
      </c>
    </row>
    <row r="482" spans="2:63" x14ac:dyDescent="0.3">
      <c r="B482">
        <f t="shared" si="418"/>
        <v>13216000</v>
      </c>
      <c r="C482">
        <f t="shared" si="397"/>
        <v>74602547018.576828</v>
      </c>
      <c r="D482">
        <f t="shared" si="398"/>
        <v>-130136211707.06979</v>
      </c>
      <c r="E482">
        <f t="shared" si="399"/>
        <v>-25808.412886951202</v>
      </c>
      <c r="F482">
        <f t="shared" si="400"/>
        <v>-14795.261352738147</v>
      </c>
      <c r="G482">
        <f t="shared" si="408"/>
        <v>-25849.491921846155</v>
      </c>
      <c r="H482">
        <f t="shared" si="409"/>
        <v>-14723.603343790004</v>
      </c>
      <c r="I482">
        <f t="shared" si="410"/>
        <v>-723785773.81169236</v>
      </c>
      <c r="J482">
        <f t="shared" si="411"/>
        <v>-412260893.62612009</v>
      </c>
      <c r="K482">
        <f t="shared" si="401"/>
        <v>-74602547018.576828</v>
      </c>
      <c r="L482">
        <f t="shared" si="402"/>
        <v>130136211707.06979</v>
      </c>
      <c r="M482">
        <f t="shared" si="403"/>
        <v>150003245361.97961</v>
      </c>
      <c r="N482">
        <f t="shared" si="404"/>
        <v>-0.49733955314466727</v>
      </c>
      <c r="O482">
        <f t="shared" si="405"/>
        <v>0.86755597449263322</v>
      </c>
      <c r="P482">
        <f t="shared" si="412"/>
        <v>5.8998259029626344E-3</v>
      </c>
      <c r="Q482">
        <f t="shared" si="406"/>
        <v>-2.9342167782107696E-3</v>
      </c>
      <c r="R482">
        <f t="shared" si="407"/>
        <v>5.1184292105816284E-3</v>
      </c>
      <c r="S482">
        <f t="shared" si="413"/>
        <v>74241229238.159515</v>
      </c>
      <c r="T482">
        <f t="shared" si="414"/>
        <v>-130343345366.00813</v>
      </c>
      <c r="U482">
        <f t="shared" si="419"/>
        <v>-74241229238.159515</v>
      </c>
      <c r="V482">
        <f t="shared" si="420"/>
        <v>130343345366.00813</v>
      </c>
      <c r="W482">
        <f t="shared" si="421"/>
        <v>150003825951.19174</v>
      </c>
      <c r="X482">
        <f t="shared" si="422"/>
        <v>-0.4949289044288519</v>
      </c>
      <c r="Y482">
        <f t="shared" si="423"/>
        <v>0.86893347245969088</v>
      </c>
      <c r="Z482">
        <f t="shared" si="415"/>
        <v>5.8997802325456037E-3</v>
      </c>
      <c r="AA482">
        <f t="shared" si="424"/>
        <v>-2.919971766864793E-3</v>
      </c>
      <c r="AB482">
        <f t="shared" si="425"/>
        <v>5.1265165242148939E-3</v>
      </c>
      <c r="AC482">
        <f t="shared" si="416"/>
        <v>-81.759209472214209</v>
      </c>
      <c r="AD482">
        <f t="shared" si="417"/>
        <v>143.54246267801702</v>
      </c>
      <c r="AG482">
        <f t="shared" si="426"/>
        <v>13216000</v>
      </c>
      <c r="AH482">
        <f t="shared" si="429"/>
        <v>-112217735.20753609</v>
      </c>
      <c r="AI482">
        <f t="shared" si="430"/>
        <v>-369921188.99668592</v>
      </c>
      <c r="AJ482">
        <f t="shared" si="431"/>
        <v>-969.56008603994223</v>
      </c>
      <c r="AK482">
        <f t="shared" si="432"/>
        <v>294.99521021744323</v>
      </c>
      <c r="AL482">
        <f t="shared" si="433"/>
        <v>-958.71985049953366</v>
      </c>
      <c r="AM482">
        <f t="shared" si="434"/>
        <v>330.72960472020065</v>
      </c>
      <c r="AN482">
        <f t="shared" si="435"/>
        <v>-26844155.813986942</v>
      </c>
      <c r="AO482">
        <f t="shared" si="436"/>
        <v>9260428.932165619</v>
      </c>
      <c r="AP482">
        <f t="shared" si="437"/>
        <v>112217735.20753609</v>
      </c>
      <c r="AQ482">
        <f t="shared" si="438"/>
        <v>369921188.99668592</v>
      </c>
      <c r="AR482">
        <f t="shared" si="439"/>
        <v>386567595.85333908</v>
      </c>
      <c r="AS482">
        <f t="shared" si="440"/>
        <v>0.29029265880348304</v>
      </c>
      <c r="AT482">
        <f t="shared" si="441"/>
        <v>0.95693791451943455</v>
      </c>
      <c r="AU482">
        <f>G*Mz/AR482^2</f>
        <v>2.6673169820831885E-3</v>
      </c>
      <c r="AV482">
        <f t="shared" si="442"/>
        <v>7.7430253860061109E-4</v>
      </c>
      <c r="AW482">
        <f t="shared" si="443"/>
        <v>2.5524567501969582E-3</v>
      </c>
      <c r="AX482">
        <f>AH482+AJ482*dt/2</f>
        <v>-125791576.41209528</v>
      </c>
      <c r="AY482">
        <f>AI482+AK482*dt/2</f>
        <v>-365791256.05364174</v>
      </c>
      <c r="AZ482">
        <f t="shared" si="444"/>
        <v>125791576.41209528</v>
      </c>
      <c r="BA482">
        <f t="shared" si="445"/>
        <v>365791256.05364174</v>
      </c>
      <c r="BB482">
        <f t="shared" si="446"/>
        <v>386816188.52051795</v>
      </c>
      <c r="BC482">
        <f t="shared" si="447"/>
        <v>0.32519729045782397</v>
      </c>
      <c r="BD482">
        <f t="shared" si="448"/>
        <v>0.94564619297012442</v>
      </c>
      <c r="BE482">
        <f>G*Mz/BB482^2</f>
        <v>2.6638897088963457E-3</v>
      </c>
      <c r="BF482">
        <f t="shared" si="449"/>
        <v>8.6628971541157309E-4</v>
      </c>
      <c r="BG482">
        <f t="shared" si="450"/>
        <v>2.5190971617101224E-3</v>
      </c>
      <c r="BH482">
        <f>BF482*dt</f>
        <v>24.256112031524047</v>
      </c>
      <c r="BI482">
        <f>BG482*dt</f>
        <v>70.534720527883422</v>
      </c>
      <c r="BJ482">
        <f t="shared" si="427"/>
        <v>73480369666.501465</v>
      </c>
      <c r="BK482">
        <f t="shared" si="428"/>
        <v>-133835423597.03665</v>
      </c>
    </row>
    <row r="483" spans="2:63" x14ac:dyDescent="0.3">
      <c r="B483">
        <f t="shared" si="418"/>
        <v>13244000</v>
      </c>
      <c r="C483">
        <f t="shared" si="397"/>
        <v>73878761244.765137</v>
      </c>
      <c r="D483">
        <f t="shared" si="398"/>
        <v>-130548472600.69591</v>
      </c>
      <c r="E483">
        <f t="shared" si="399"/>
        <v>-25890.172096423415</v>
      </c>
      <c r="F483">
        <f t="shared" si="400"/>
        <v>-14651.71889006013</v>
      </c>
      <c r="G483">
        <f t="shared" si="408"/>
        <v>-25930.852583091139</v>
      </c>
      <c r="H483">
        <f t="shared" si="409"/>
        <v>-14579.833881301938</v>
      </c>
      <c r="I483">
        <f t="shared" si="410"/>
        <v>-726063872.32655191</v>
      </c>
      <c r="J483">
        <f t="shared" si="411"/>
        <v>-408235348.67645425</v>
      </c>
      <c r="K483">
        <f t="shared" si="401"/>
        <v>-73878761244.765137</v>
      </c>
      <c r="L483">
        <f t="shared" si="402"/>
        <v>130548472600.69591</v>
      </c>
      <c r="M483">
        <f t="shared" si="403"/>
        <v>150003250169.57352</v>
      </c>
      <c r="N483">
        <f t="shared" si="404"/>
        <v>-0.49251440326291424</v>
      </c>
      <c r="O483">
        <f t="shared" si="405"/>
        <v>0.87030429309441859</v>
      </c>
      <c r="P483">
        <f t="shared" si="412"/>
        <v>5.8998255247846082E-3</v>
      </c>
      <c r="Q483">
        <f t="shared" si="406"/>
        <v>-2.9057490476946013E-3</v>
      </c>
      <c r="R483">
        <f t="shared" si="407"/>
        <v>5.1346434827280758E-3</v>
      </c>
      <c r="S483">
        <f t="shared" si="413"/>
        <v>73516298835.415207</v>
      </c>
      <c r="T483">
        <f t="shared" si="414"/>
        <v>-130753596665.15675</v>
      </c>
      <c r="U483">
        <f t="shared" si="419"/>
        <v>-73516298835.415207</v>
      </c>
      <c r="V483">
        <f t="shared" si="420"/>
        <v>130753596665.15675</v>
      </c>
      <c r="W483">
        <f t="shared" si="421"/>
        <v>150003830735.52676</v>
      </c>
      <c r="X483">
        <f t="shared" si="422"/>
        <v>-0.49009614271139862</v>
      </c>
      <c r="Y483">
        <f t="shared" si="423"/>
        <v>0.87166838356074861</v>
      </c>
      <c r="Z483">
        <f t="shared" si="415"/>
        <v>5.8997798562015523E-3</v>
      </c>
      <c r="AA483">
        <f t="shared" si="424"/>
        <v>-2.8914593503707908E-3</v>
      </c>
      <c r="AB483">
        <f t="shared" si="425"/>
        <v>5.1426515706194734E-3</v>
      </c>
      <c r="AC483">
        <f t="shared" si="416"/>
        <v>-80.960861810382141</v>
      </c>
      <c r="AD483">
        <f t="shared" si="417"/>
        <v>143.99424397734526</v>
      </c>
      <c r="AG483">
        <f t="shared" si="426"/>
        <v>13244000</v>
      </c>
      <c r="AH483">
        <f t="shared" si="429"/>
        <v>-139061891.02152303</v>
      </c>
      <c r="AI483">
        <f t="shared" si="430"/>
        <v>-360660760.0645203</v>
      </c>
      <c r="AJ483">
        <f t="shared" si="431"/>
        <v>-945.30397400841821</v>
      </c>
      <c r="AK483">
        <f t="shared" si="432"/>
        <v>365.52993074532662</v>
      </c>
      <c r="AL483">
        <f t="shared" si="433"/>
        <v>-931.86787995453733</v>
      </c>
      <c r="AM483">
        <f t="shared" si="434"/>
        <v>400.37680258184628</v>
      </c>
      <c r="AN483">
        <f t="shared" si="435"/>
        <v>-26092300.638727047</v>
      </c>
      <c r="AO483">
        <f t="shared" si="436"/>
        <v>11210550.472291695</v>
      </c>
      <c r="AP483">
        <f t="shared" si="437"/>
        <v>139061891.02152303</v>
      </c>
      <c r="AQ483">
        <f t="shared" si="438"/>
        <v>360660760.0645203</v>
      </c>
      <c r="AR483">
        <f t="shared" si="439"/>
        <v>386541580.40862751</v>
      </c>
      <c r="AS483">
        <f t="shared" si="440"/>
        <v>0.35975920332947242</v>
      </c>
      <c r="AT483">
        <f t="shared" si="441"/>
        <v>0.93304518412547588</v>
      </c>
      <c r="AU483">
        <f>G*Mz/AR483^2</f>
        <v>2.6676760315418858E-3</v>
      </c>
      <c r="AV483">
        <f t="shared" si="442"/>
        <v>9.5972100384863741E-4</v>
      </c>
      <c r="AW483">
        <f t="shared" si="443"/>
        <v>2.4890622740371174E-3</v>
      </c>
      <c r="AX483">
        <f>AH483+AJ483*dt/2</f>
        <v>-152296146.65764087</v>
      </c>
      <c r="AY483">
        <f>AI483+AK483*dt/2</f>
        <v>-355543341.03408575</v>
      </c>
      <c r="AZ483">
        <f t="shared" si="444"/>
        <v>152296146.65764087</v>
      </c>
      <c r="BA483">
        <f t="shared" si="445"/>
        <v>355543341.03408575</v>
      </c>
      <c r="BB483">
        <f t="shared" si="446"/>
        <v>386788293.04988778</v>
      </c>
      <c r="BC483">
        <f t="shared" si="447"/>
        <v>0.39374549176957069</v>
      </c>
      <c r="BD483">
        <f t="shared" si="448"/>
        <v>0.91921949920089219</v>
      </c>
      <c r="BE483">
        <f>G*Mz/BB483^2</f>
        <v>2.6642739663215865E-3</v>
      </c>
      <c r="BF483">
        <f t="shared" si="449"/>
        <v>1.0490458630781577E-3</v>
      </c>
      <c r="BG483">
        <f t="shared" si="450"/>
        <v>2.4490525810561036E-3</v>
      </c>
      <c r="BH483">
        <f>BF483*dt</f>
        <v>29.373284166188416</v>
      </c>
      <c r="BI483">
        <f>BG483*dt</f>
        <v>68.5734722695709</v>
      </c>
      <c r="BJ483">
        <f t="shared" si="427"/>
        <v>72488142334.549911</v>
      </c>
      <c r="BK483">
        <f t="shared" si="428"/>
        <v>-134155080201.34111</v>
      </c>
    </row>
    <row r="484" spans="2:63" x14ac:dyDescent="0.3">
      <c r="B484">
        <f t="shared" si="418"/>
        <v>13272000</v>
      </c>
      <c r="C484">
        <f t="shared" si="397"/>
        <v>73152697372.438583</v>
      </c>
      <c r="D484">
        <f t="shared" si="398"/>
        <v>-130956707949.37236</v>
      </c>
      <c r="E484">
        <f t="shared" si="399"/>
        <v>-25971.132958233797</v>
      </c>
      <c r="F484">
        <f t="shared" si="400"/>
        <v>-14507.724646082785</v>
      </c>
      <c r="G484">
        <f t="shared" si="408"/>
        <v>-26011.413642379863</v>
      </c>
      <c r="H484">
        <f t="shared" si="409"/>
        <v>-14435.614854110785</v>
      </c>
      <c r="I484">
        <f t="shared" si="410"/>
        <v>-728319581.98663616</v>
      </c>
      <c r="J484">
        <f t="shared" si="411"/>
        <v>-404197215.91510201</v>
      </c>
      <c r="K484">
        <f t="shared" si="401"/>
        <v>-73152697372.438583</v>
      </c>
      <c r="L484">
        <f t="shared" si="402"/>
        <v>130956707949.37236</v>
      </c>
      <c r="M484">
        <f t="shared" si="403"/>
        <v>150003254930.68738</v>
      </c>
      <c r="N484">
        <f t="shared" si="404"/>
        <v>-0.48767406684768644</v>
      </c>
      <c r="O484">
        <f t="shared" si="405"/>
        <v>0.87302577540656745</v>
      </c>
      <c r="P484">
        <f t="shared" si="412"/>
        <v>5.8998251502628595E-3</v>
      </c>
      <c r="Q484">
        <f t="shared" si="406"/>
        <v>-2.8771917247189514E-3</v>
      </c>
      <c r="R484">
        <f t="shared" si="407"/>
        <v>5.1506994265714014E-3</v>
      </c>
      <c r="S484">
        <f t="shared" si="413"/>
        <v>72789101511.023315</v>
      </c>
      <c r="T484">
        <f t="shared" si="414"/>
        <v>-131159816094.41753</v>
      </c>
      <c r="U484">
        <f t="shared" si="419"/>
        <v>-72789101511.023315</v>
      </c>
      <c r="V484">
        <f t="shared" si="420"/>
        <v>131159816094.41753</v>
      </c>
      <c r="W484">
        <f t="shared" si="421"/>
        <v>150003835473.30875</v>
      </c>
      <c r="X484">
        <f t="shared" si="422"/>
        <v>-0.48524826902826229</v>
      </c>
      <c r="Y484">
        <f t="shared" si="423"/>
        <v>0.87437641631340635</v>
      </c>
      <c r="Z484">
        <f t="shared" si="415"/>
        <v>5.8997794835194779E-3</v>
      </c>
      <c r="AA484">
        <f t="shared" si="424"/>
        <v>-2.8628577820262822E-3</v>
      </c>
      <c r="AB484">
        <f t="shared" si="425"/>
        <v>5.1586280418391209E-3</v>
      </c>
      <c r="AC484">
        <f t="shared" si="416"/>
        <v>-80.160017896735894</v>
      </c>
      <c r="AD484">
        <f t="shared" si="417"/>
        <v>144.44158517149538</v>
      </c>
      <c r="AG484">
        <f t="shared" si="426"/>
        <v>13272000</v>
      </c>
      <c r="AH484">
        <f t="shared" si="429"/>
        <v>-165154191.66025007</v>
      </c>
      <c r="AI484">
        <f t="shared" si="430"/>
        <v>-349450209.59222859</v>
      </c>
      <c r="AJ484">
        <f t="shared" si="431"/>
        <v>-915.93068984222975</v>
      </c>
      <c r="AK484">
        <f t="shared" si="432"/>
        <v>434.10340301489754</v>
      </c>
      <c r="AL484">
        <f t="shared" si="433"/>
        <v>-899.96987883608256</v>
      </c>
      <c r="AM484">
        <f t="shared" si="434"/>
        <v>467.87492703914961</v>
      </c>
      <c r="AN484">
        <f t="shared" si="435"/>
        <v>-25199156.607410312</v>
      </c>
      <c r="AO484">
        <f t="shared" si="436"/>
        <v>13100497.957096189</v>
      </c>
      <c r="AP484">
        <f t="shared" si="437"/>
        <v>165154191.66025007</v>
      </c>
      <c r="AQ484">
        <f t="shared" si="438"/>
        <v>349450209.59222859</v>
      </c>
      <c r="AR484">
        <f t="shared" si="439"/>
        <v>386511779.90716285</v>
      </c>
      <c r="AS484">
        <f t="shared" si="440"/>
        <v>0.4272940703124723</v>
      </c>
      <c r="AT484">
        <f t="shared" si="441"/>
        <v>0.90411270175559422</v>
      </c>
      <c r="AU484">
        <f>G*Mz/AR484^2</f>
        <v>2.6680874091625159E-3</v>
      </c>
      <c r="AV484">
        <f t="shared" si="442"/>
        <v>1.1400579290105101E-3</v>
      </c>
      <c r="AW484">
        <f t="shared" si="443"/>
        <v>2.412251716018006E-3</v>
      </c>
      <c r="AX484">
        <f>AH484+AJ484*dt/2</f>
        <v>-177977221.31804129</v>
      </c>
      <c r="AY484">
        <f>AI484+AK484*dt/2</f>
        <v>-343372761.95002002</v>
      </c>
      <c r="AZ484">
        <f t="shared" si="444"/>
        <v>177977221.31804129</v>
      </c>
      <c r="BA484">
        <f t="shared" si="445"/>
        <v>343372761.95002002</v>
      </c>
      <c r="BB484">
        <f t="shared" si="446"/>
        <v>386756699.95137274</v>
      </c>
      <c r="BC484">
        <f t="shared" si="447"/>
        <v>0.46017876701403887</v>
      </c>
      <c r="BD484">
        <f t="shared" si="448"/>
        <v>0.88782627939785552</v>
      </c>
      <c r="BE484">
        <f>G*Mz/BB484^2</f>
        <v>2.6647092586271491E-3</v>
      </c>
      <c r="BF484">
        <f t="shared" si="449"/>
        <v>1.2262426210859351E-3</v>
      </c>
      <c r="BG484">
        <f t="shared" si="450"/>
        <v>2.3657989067639596E-3</v>
      </c>
      <c r="BH484">
        <f>BF484*dt</f>
        <v>34.334793390406183</v>
      </c>
      <c r="BI484">
        <f>BG484*dt</f>
        <v>66.242369389390873</v>
      </c>
      <c r="BJ484">
        <f t="shared" si="427"/>
        <v>71501155455.83609</v>
      </c>
      <c r="BK484">
        <f t="shared" si="428"/>
        <v>-134451210045.29465</v>
      </c>
    </row>
    <row r="485" spans="2:63" x14ac:dyDescent="0.3">
      <c r="B485">
        <f t="shared" si="418"/>
        <v>13300000</v>
      </c>
      <c r="C485">
        <f t="shared" si="397"/>
        <v>72424377790.45195</v>
      </c>
      <c r="D485">
        <f t="shared" si="398"/>
        <v>-131360905165.28746</v>
      </c>
      <c r="E485">
        <f t="shared" si="399"/>
        <v>-26051.292976130531</v>
      </c>
      <c r="F485">
        <f t="shared" si="400"/>
        <v>-14363.28306091129</v>
      </c>
      <c r="G485">
        <f t="shared" si="408"/>
        <v>-26091.172615788026</v>
      </c>
      <c r="H485">
        <f t="shared" si="409"/>
        <v>-14290.950709251587</v>
      </c>
      <c r="I485">
        <f t="shared" si="410"/>
        <v>-730552833.24206471</v>
      </c>
      <c r="J485">
        <f t="shared" si="411"/>
        <v>-400146619.85904443</v>
      </c>
      <c r="K485">
        <f t="shared" si="401"/>
        <v>-72424377790.45195</v>
      </c>
      <c r="L485">
        <f t="shared" si="402"/>
        <v>131360905165.28746</v>
      </c>
      <c r="M485">
        <f t="shared" si="403"/>
        <v>150003259645.1749</v>
      </c>
      <c r="N485">
        <f t="shared" si="404"/>
        <v>-0.48281869315218978</v>
      </c>
      <c r="O485">
        <f t="shared" si="405"/>
        <v>0.87572033751809808</v>
      </c>
      <c r="P485">
        <f t="shared" si="412"/>
        <v>5.8998247794088974E-3</v>
      </c>
      <c r="Q485">
        <f t="shared" si="406"/>
        <v>-2.84854568982111E-3</v>
      </c>
      <c r="R485">
        <f t="shared" si="407"/>
        <v>5.1665965471215979E-3</v>
      </c>
      <c r="S485">
        <f t="shared" si="413"/>
        <v>72059659688.786118</v>
      </c>
      <c r="T485">
        <f t="shared" si="414"/>
        <v>-131561991128.14021</v>
      </c>
      <c r="U485">
        <f t="shared" si="419"/>
        <v>-72059659688.786118</v>
      </c>
      <c r="V485">
        <f t="shared" si="420"/>
        <v>131561991128.14021</v>
      </c>
      <c r="W485">
        <f t="shared" si="421"/>
        <v>150003840164.39215</v>
      </c>
      <c r="X485">
        <f t="shared" si="422"/>
        <v>-0.48038543286501545</v>
      </c>
      <c r="Y485">
        <f t="shared" si="423"/>
        <v>0.8770574872213861</v>
      </c>
      <c r="Z485">
        <f t="shared" si="415"/>
        <v>5.8997791145108287E-3</v>
      </c>
      <c r="AA485">
        <f t="shared" si="424"/>
        <v>-2.8341679437322619E-3</v>
      </c>
      <c r="AB485">
        <f t="shared" si="425"/>
        <v>5.1744454453340819E-3</v>
      </c>
      <c r="AC485">
        <f t="shared" si="416"/>
        <v>-79.356702424503339</v>
      </c>
      <c r="AD485">
        <f t="shared" si="417"/>
        <v>144.88447246935428</v>
      </c>
      <c r="AG485">
        <f t="shared" si="426"/>
        <v>13300000</v>
      </c>
      <c r="AH485">
        <f t="shared" si="429"/>
        <v>-190353348.26766038</v>
      </c>
      <c r="AI485">
        <f t="shared" si="430"/>
        <v>-336349711.63513243</v>
      </c>
      <c r="AJ485">
        <f t="shared" si="431"/>
        <v>-881.59589645182359</v>
      </c>
      <c r="AK485">
        <f t="shared" si="432"/>
        <v>500.34577240428843</v>
      </c>
      <c r="AL485">
        <f t="shared" si="433"/>
        <v>-863.19501950439144</v>
      </c>
      <c r="AM485">
        <f t="shared" si="434"/>
        <v>532.85967200956179</v>
      </c>
      <c r="AN485">
        <f t="shared" si="435"/>
        <v>-24169460.546122961</v>
      </c>
      <c r="AO485">
        <f t="shared" si="436"/>
        <v>14920070.816267731</v>
      </c>
      <c r="AP485">
        <f t="shared" si="437"/>
        <v>190353348.26766038</v>
      </c>
      <c r="AQ485">
        <f t="shared" si="438"/>
        <v>336349711.63513243</v>
      </c>
      <c r="AR485">
        <f t="shared" si="439"/>
        <v>386478363.83651018</v>
      </c>
      <c r="AS485">
        <f t="shared" si="440"/>
        <v>0.49253300075598672</v>
      </c>
      <c r="AT485">
        <f t="shared" si="441"/>
        <v>0.87029376831406946</v>
      </c>
      <c r="AU485">
        <f>G*Mz/AR485^2</f>
        <v>2.6685488106799348E-3</v>
      </c>
      <c r="AV485">
        <f t="shared" si="442"/>
        <v>1.3143483533880078E-3</v>
      </c>
      <c r="AW485">
        <f t="shared" si="443"/>
        <v>2.3224214003766687E-3</v>
      </c>
      <c r="AX485">
        <f>AH485+AJ485*dt/2</f>
        <v>-202695690.81798592</v>
      </c>
      <c r="AY485">
        <f>AI485+AK485*dt/2</f>
        <v>-329344870.82147241</v>
      </c>
      <c r="AZ485">
        <f t="shared" si="444"/>
        <v>202695690.81798592</v>
      </c>
      <c r="BA485">
        <f t="shared" si="445"/>
        <v>329344870.82147241</v>
      </c>
      <c r="BB485">
        <f t="shared" si="446"/>
        <v>386721588.50081396</v>
      </c>
      <c r="BC485">
        <f t="shared" si="447"/>
        <v>0.52413854526137815</v>
      </c>
      <c r="BD485">
        <f t="shared" si="448"/>
        <v>0.85163301096850763</v>
      </c>
      <c r="BE485">
        <f>G*Mz/BB485^2</f>
        <v>2.6651931522474115E-3</v>
      </c>
      <c r="BF485">
        <f t="shared" si="449"/>
        <v>1.396930461659545E-3</v>
      </c>
      <c r="BG485">
        <f t="shared" si="450"/>
        <v>2.269766469061111E-3</v>
      </c>
      <c r="BH485">
        <f>BF485*dt</f>
        <v>39.114052926467259</v>
      </c>
      <c r="BI485">
        <f>BG485*dt</f>
        <v>63.55346113371111</v>
      </c>
      <c r="BJ485">
        <f t="shared" si="427"/>
        <v>70520844307.775345</v>
      </c>
      <c r="BK485">
        <f t="shared" si="428"/>
        <v>-134724402281.63878</v>
      </c>
    </row>
    <row r="486" spans="2:63" x14ac:dyDescent="0.3">
      <c r="B486">
        <f t="shared" si="418"/>
        <v>13328000</v>
      </c>
      <c r="C486">
        <f t="shared" si="397"/>
        <v>71693824957.209885</v>
      </c>
      <c r="D486">
        <f t="shared" si="398"/>
        <v>-131761051785.1465</v>
      </c>
      <c r="E486">
        <f t="shared" si="399"/>
        <v>-26130.649678555033</v>
      </c>
      <c r="F486">
        <f t="shared" si="400"/>
        <v>-14218.398588441936</v>
      </c>
      <c r="G486">
        <f t="shared" si="408"/>
        <v>-26170.127044122852</v>
      </c>
      <c r="H486">
        <f t="shared" si="409"/>
        <v>-14145.84590748194</v>
      </c>
      <c r="I486">
        <f t="shared" si="410"/>
        <v>-732763557.2354399</v>
      </c>
      <c r="J486">
        <f t="shared" si="411"/>
        <v>-396083685.40949434</v>
      </c>
      <c r="K486">
        <f t="shared" si="401"/>
        <v>-71693824957.209885</v>
      </c>
      <c r="L486">
        <f t="shared" si="402"/>
        <v>131761051785.1465</v>
      </c>
      <c r="M486">
        <f t="shared" si="403"/>
        <v>150003264312.89124</v>
      </c>
      <c r="N486">
        <f t="shared" si="404"/>
        <v>-0.4779484318932154</v>
      </c>
      <c r="O486">
        <f t="shared" si="405"/>
        <v>0.87838789634808634</v>
      </c>
      <c r="P486">
        <f t="shared" si="412"/>
        <v>5.8998244122341129E-3</v>
      </c>
      <c r="Q486">
        <f t="shared" si="406"/>
        <v>-2.8198118262726057E-3</v>
      </c>
      <c r="R486">
        <f t="shared" si="407"/>
        <v>5.1823343542854077E-3</v>
      </c>
      <c r="S486">
        <f t="shared" si="413"/>
        <v>71327995861.710114</v>
      </c>
      <c r="T486">
        <f t="shared" si="414"/>
        <v>-131960109365.38469</v>
      </c>
      <c r="U486">
        <f t="shared" si="419"/>
        <v>-71327995861.710114</v>
      </c>
      <c r="V486">
        <f t="shared" si="420"/>
        <v>131960109365.38469</v>
      </c>
      <c r="W486">
        <f t="shared" si="421"/>
        <v>150003844808.6329</v>
      </c>
      <c r="X486">
        <f t="shared" si="422"/>
        <v>-0.47550778416851019</v>
      </c>
      <c r="Y486">
        <f t="shared" si="423"/>
        <v>0.87971151361975108</v>
      </c>
      <c r="Z486">
        <f t="shared" si="415"/>
        <v>5.8997787491869369E-3</v>
      </c>
      <c r="AA486">
        <f t="shared" si="424"/>
        <v>-2.8053907201103451E-3</v>
      </c>
      <c r="AB486">
        <f t="shared" si="425"/>
        <v>5.1901032934688817E-3</v>
      </c>
      <c r="AC486">
        <f t="shared" si="416"/>
        <v>-78.550940163089663</v>
      </c>
      <c r="AD486">
        <f t="shared" si="417"/>
        <v>145.3228922171287</v>
      </c>
      <c r="AG486">
        <f t="shared" si="426"/>
        <v>13328000</v>
      </c>
      <c r="AH486">
        <f t="shared" si="429"/>
        <v>-214522808.81378335</v>
      </c>
      <c r="AI486">
        <f t="shared" si="430"/>
        <v>-321429640.8188647</v>
      </c>
      <c r="AJ486">
        <f t="shared" si="431"/>
        <v>-842.48184352535634</v>
      </c>
      <c r="AK486">
        <f t="shared" si="432"/>
        <v>563.89923353799952</v>
      </c>
      <c r="AL486">
        <f t="shared" si="433"/>
        <v>-821.73864694073495</v>
      </c>
      <c r="AM486">
        <f t="shared" si="434"/>
        <v>594.97974317936678</v>
      </c>
      <c r="AN486">
        <f t="shared" si="435"/>
        <v>-23008682.114340577</v>
      </c>
      <c r="AO486">
        <f t="shared" si="436"/>
        <v>16659432.80902227</v>
      </c>
      <c r="AP486">
        <f t="shared" si="437"/>
        <v>214522808.81378335</v>
      </c>
      <c r="AQ486">
        <f t="shared" si="438"/>
        <v>321429640.8188647</v>
      </c>
      <c r="AR486">
        <f t="shared" si="439"/>
        <v>386441521.44703525</v>
      </c>
      <c r="AS486">
        <f t="shared" si="440"/>
        <v>0.55512360061750077</v>
      </c>
      <c r="AT486">
        <f t="shared" si="441"/>
        <v>0.83176786908215061</v>
      </c>
      <c r="AU486">
        <f>G*Mz/AR486^2</f>
        <v>2.6690576607684953E-3</v>
      </c>
      <c r="AV486">
        <f t="shared" si="442"/>
        <v>1.4816568989015312E-3</v>
      </c>
      <c r="AW486">
        <f t="shared" si="443"/>
        <v>2.2200364029548009E-3</v>
      </c>
      <c r="AX486">
        <f>AH486+AJ486*dt/2</f>
        <v>-226317554.62313834</v>
      </c>
      <c r="AY486">
        <f>AI486+AK486*dt/2</f>
        <v>-313535051.54933274</v>
      </c>
      <c r="AZ486">
        <f t="shared" si="444"/>
        <v>226317554.62313834</v>
      </c>
      <c r="BA486">
        <f t="shared" si="445"/>
        <v>313535051.54933274</v>
      </c>
      <c r="BB486">
        <f t="shared" si="446"/>
        <v>386683157.22389555</v>
      </c>
      <c r="BC486">
        <f t="shared" si="447"/>
        <v>0.58527905959994264</v>
      </c>
      <c r="BD486">
        <f t="shared" si="448"/>
        <v>0.81083193227314809</v>
      </c>
      <c r="BE486">
        <f>G*Mz/BB486^2</f>
        <v>2.66572294964927E-3</v>
      </c>
      <c r="BF486">
        <f t="shared" si="449"/>
        <v>1.5601918211247099E-3</v>
      </c>
      <c r="BG486">
        <f t="shared" si="450"/>
        <v>2.1614532901689932E-3</v>
      </c>
      <c r="BH486">
        <f>BF486*dt</f>
        <v>43.68537099149188</v>
      </c>
      <c r="BI486">
        <f>BG486*dt</f>
        <v>60.520692124731809</v>
      </c>
      <c r="BJ486">
        <f t="shared" si="427"/>
        <v>69548596869.072052</v>
      </c>
      <c r="BK486">
        <f t="shared" si="428"/>
        <v>-134975348193.33514</v>
      </c>
    </row>
    <row r="487" spans="2:63" x14ac:dyDescent="0.3">
      <c r="B487">
        <f t="shared" si="418"/>
        <v>13356000</v>
      </c>
      <c r="C487">
        <f t="shared" si="397"/>
        <v>70961061399.974442</v>
      </c>
      <c r="D487">
        <f t="shared" si="398"/>
        <v>-132157135470.556</v>
      </c>
      <c r="E487">
        <f t="shared" si="399"/>
        <v>-26209.200618718121</v>
      </c>
      <c r="F487">
        <f t="shared" si="400"/>
        <v>-14073.075696224807</v>
      </c>
      <c r="G487">
        <f t="shared" si="408"/>
        <v>-26248.274492998848</v>
      </c>
      <c r="H487">
        <f t="shared" si="409"/>
        <v>-14000.304923144467</v>
      </c>
      <c r="I487">
        <f t="shared" si="410"/>
        <v>-734951685.80396771</v>
      </c>
      <c r="J487">
        <f t="shared" si="411"/>
        <v>-392008537.84804511</v>
      </c>
      <c r="K487">
        <f t="shared" si="401"/>
        <v>-70961061399.974442</v>
      </c>
      <c r="L487">
        <f t="shared" si="402"/>
        <v>132157135470.556</v>
      </c>
      <c r="M487">
        <f t="shared" si="403"/>
        <v>150003268933.69302</v>
      </c>
      <c r="N487">
        <f t="shared" si="404"/>
        <v>-0.47306343324652378</v>
      </c>
      <c r="O487">
        <f t="shared" si="405"/>
        <v>0.88102836964822628</v>
      </c>
      <c r="P487">
        <f t="shared" si="412"/>
        <v>5.8998240487497852E-3</v>
      </c>
      <c r="Q487">
        <f t="shared" si="406"/>
        <v>-2.7909910200519797E-3</v>
      </c>
      <c r="R487">
        <f t="shared" si="407"/>
        <v>5.1979123628814209E-3</v>
      </c>
      <c r="S487">
        <f t="shared" si="413"/>
        <v>70594132591.312393</v>
      </c>
      <c r="T487">
        <f t="shared" si="414"/>
        <v>-132354158530.30315</v>
      </c>
      <c r="U487">
        <f t="shared" si="419"/>
        <v>-70594132591.312393</v>
      </c>
      <c r="V487">
        <f t="shared" si="420"/>
        <v>132354158530.30315</v>
      </c>
      <c r="W487">
        <f t="shared" si="421"/>
        <v>150003849405.88828</v>
      </c>
      <c r="X487">
        <f t="shared" si="422"/>
        <v>-0.47061547334225462</v>
      </c>
      <c r="Y487">
        <f t="shared" si="423"/>
        <v>0.88233841367745391</v>
      </c>
      <c r="Z487">
        <f t="shared" si="415"/>
        <v>5.8997783875590296E-3</v>
      </c>
      <c r="AA487">
        <f t="shared" si="424"/>
        <v>-2.7765269984754964E-3</v>
      </c>
      <c r="AB487">
        <f t="shared" si="425"/>
        <v>5.205601103527361E-3</v>
      </c>
      <c r="AC487">
        <f t="shared" si="416"/>
        <v>-77.742755957313904</v>
      </c>
      <c r="AD487">
        <f t="shared" si="417"/>
        <v>145.75683089876611</v>
      </c>
      <c r="AG487">
        <f t="shared" si="426"/>
        <v>13356000</v>
      </c>
      <c r="AH487">
        <f t="shared" si="429"/>
        <v>-237531490.92812392</v>
      </c>
      <c r="AI487">
        <f t="shared" si="430"/>
        <v>-304770208.00984246</v>
      </c>
      <c r="AJ487">
        <f t="shared" si="431"/>
        <v>-798.79647253386452</v>
      </c>
      <c r="AK487">
        <f t="shared" si="432"/>
        <v>624.41992566273132</v>
      </c>
      <c r="AL487">
        <f t="shared" si="433"/>
        <v>-775.82131624097099</v>
      </c>
      <c r="AM487">
        <f t="shared" si="434"/>
        <v>653.89872502143453</v>
      </c>
      <c r="AN487">
        <f t="shared" si="435"/>
        <v>-21722996.854747187</v>
      </c>
      <c r="AO487">
        <f t="shared" si="436"/>
        <v>18309164.300600167</v>
      </c>
      <c r="AP487">
        <f t="shared" si="437"/>
        <v>237531490.92812392</v>
      </c>
      <c r="AQ487">
        <f t="shared" si="438"/>
        <v>304770208.00984246</v>
      </c>
      <c r="AR487">
        <f t="shared" si="439"/>
        <v>386401460.7540971</v>
      </c>
      <c r="AS487">
        <f t="shared" si="440"/>
        <v>0.61472720746075837</v>
      </c>
      <c r="AT487">
        <f t="shared" si="441"/>
        <v>0.78873979258529736</v>
      </c>
      <c r="AU487">
        <f>G*Mz/AR487^2</f>
        <v>2.669611125768002E-3</v>
      </c>
      <c r="AV487">
        <f t="shared" si="442"/>
        <v>1.6410825923495354E-3</v>
      </c>
      <c r="AW487">
        <f t="shared" si="443"/>
        <v>2.105628525621656E-3</v>
      </c>
      <c r="AX487">
        <f>AH487+AJ487*dt/2</f>
        <v>-248714641.54359803</v>
      </c>
      <c r="AY487">
        <f>AI487+AK487*dt/2</f>
        <v>-296028329.05056423</v>
      </c>
      <c r="AZ487">
        <f t="shared" si="444"/>
        <v>248714641.54359803</v>
      </c>
      <c r="BA487">
        <f t="shared" si="445"/>
        <v>296028329.05056423</v>
      </c>
      <c r="BB487">
        <f t="shared" si="446"/>
        <v>386641622.84812224</v>
      </c>
      <c r="BC487">
        <f t="shared" si="447"/>
        <v>0.64326918481121809</v>
      </c>
      <c r="BD487">
        <f t="shared" si="448"/>
        <v>0.76564009552289702</v>
      </c>
      <c r="BE487">
        <f>G*Mz/BB487^2</f>
        <v>2.666295702705697E-3</v>
      </c>
      <c r="BF487">
        <f t="shared" si="449"/>
        <v>1.7151458631451475E-3</v>
      </c>
      <c r="BG487">
        <f t="shared" si="450"/>
        <v>2.0414228965118797E-3</v>
      </c>
      <c r="BH487">
        <f>BF487*dt</f>
        <v>48.024084168064128</v>
      </c>
      <c r="BI487">
        <f>BG487*dt</f>
        <v>57.159841102332635</v>
      </c>
      <c r="BJ487">
        <f t="shared" si="427"/>
        <v>68585746490.693199</v>
      </c>
      <c r="BK487">
        <f t="shared" si="428"/>
        <v>-135204837550.65442</v>
      </c>
    </row>
    <row r="488" spans="2:63" x14ac:dyDescent="0.3">
      <c r="B488">
        <f t="shared" si="418"/>
        <v>13384000</v>
      </c>
      <c r="C488">
        <f t="shared" si="397"/>
        <v>70226109714.170471</v>
      </c>
      <c r="D488">
        <f t="shared" si="398"/>
        <v>-132549144008.40404</v>
      </c>
      <c r="E488">
        <f t="shared" si="399"/>
        <v>-26286.943374675437</v>
      </c>
      <c r="F488">
        <f t="shared" si="400"/>
        <v>-13927.31886532604</v>
      </c>
      <c r="G488">
        <f t="shared" si="408"/>
        <v>-26325.61255291288</v>
      </c>
      <c r="H488">
        <f t="shared" si="409"/>
        <v>-13854.33224402887</v>
      </c>
      <c r="I488">
        <f t="shared" si="410"/>
        <v>-737117151.48156071</v>
      </c>
      <c r="J488">
        <f t="shared" si="411"/>
        <v>-387921302.83280838</v>
      </c>
      <c r="K488">
        <f t="shared" si="401"/>
        <v>-70226109714.170471</v>
      </c>
      <c r="L488">
        <f t="shared" si="402"/>
        <v>132549144008.40404</v>
      </c>
      <c r="M488">
        <f t="shared" si="403"/>
        <v>150003273507.43829</v>
      </c>
      <c r="N488">
        <f t="shared" si="404"/>
        <v>-0.46816384784221482</v>
      </c>
      <c r="O488">
        <f t="shared" si="405"/>
        <v>0.88364167600536569</v>
      </c>
      <c r="P488">
        <f t="shared" si="412"/>
        <v>5.8998236889670772E-3</v>
      </c>
      <c r="Q488">
        <f t="shared" si="406"/>
        <v>-2.7620841598174771E-3</v>
      </c>
      <c r="R488">
        <f t="shared" si="407"/>
        <v>5.2133300926550273E-3</v>
      </c>
      <c r="S488">
        <f t="shared" si="413"/>
        <v>69858092506.925018</v>
      </c>
      <c r="T488">
        <f t="shared" si="414"/>
        <v>-132744126472.5186</v>
      </c>
      <c r="U488">
        <f t="shared" si="419"/>
        <v>-69858092506.925018</v>
      </c>
      <c r="V488">
        <f t="shared" si="420"/>
        <v>132744126472.5186</v>
      </c>
      <c r="W488">
        <f t="shared" si="421"/>
        <v>150003853956.01709</v>
      </c>
      <c r="X488">
        <f t="shared" si="422"/>
        <v>-0.46570865124177568</v>
      </c>
      <c r="Y488">
        <f t="shared" si="423"/>
        <v>0.88493810639985793</v>
      </c>
      <c r="Z488">
        <f t="shared" si="415"/>
        <v>5.899778029638209E-3</v>
      </c>
      <c r="AA488">
        <f t="shared" si="424"/>
        <v>-2.7475776688086714E-3</v>
      </c>
      <c r="AB488">
        <f t="shared" si="425"/>
        <v>5.2209383977275215E-3</v>
      </c>
      <c r="AC488">
        <f t="shared" si="416"/>
        <v>-76.932174726642799</v>
      </c>
      <c r="AD488">
        <f t="shared" si="417"/>
        <v>146.1862751363706</v>
      </c>
      <c r="AG488">
        <f t="shared" si="426"/>
        <v>13384000</v>
      </c>
      <c r="AH488">
        <f t="shared" si="429"/>
        <v>-259254487.7828711</v>
      </c>
      <c r="AI488">
        <f t="shared" si="430"/>
        <v>-286461043.70924228</v>
      </c>
      <c r="AJ488">
        <f t="shared" si="431"/>
        <v>-750.77238836580034</v>
      </c>
      <c r="AK488">
        <f t="shared" si="432"/>
        <v>681.57976676506394</v>
      </c>
      <c r="AL488">
        <f t="shared" si="433"/>
        <v>-725.68769829452719</v>
      </c>
      <c r="AM488">
        <f t="shared" si="434"/>
        <v>709.29688194556547</v>
      </c>
      <c r="AN488">
        <f t="shared" si="435"/>
        <v>-20319255.552246761</v>
      </c>
      <c r="AO488">
        <f t="shared" si="436"/>
        <v>19860312.694475833</v>
      </c>
      <c r="AP488">
        <f t="shared" si="437"/>
        <v>259254487.7828711</v>
      </c>
      <c r="AQ488">
        <f t="shared" si="438"/>
        <v>286461043.70924228</v>
      </c>
      <c r="AR488">
        <f t="shared" si="439"/>
        <v>386358407.43867248</v>
      </c>
      <c r="AS488">
        <f t="shared" si="440"/>
        <v>0.6710206968228668</v>
      </c>
      <c r="AT488">
        <f t="shared" si="441"/>
        <v>0.74143861811707279</v>
      </c>
      <c r="AU488">
        <f>G*Mz/AR488^2</f>
        <v>2.6702061277738658E-3</v>
      </c>
      <c r="AV488">
        <f t="shared" si="442"/>
        <v>1.7917635765195084E-3</v>
      </c>
      <c r="AW488">
        <f t="shared" si="443"/>
        <v>1.9797939414643948E-3</v>
      </c>
      <c r="AX488">
        <f>AH488+AJ488*dt/2</f>
        <v>-269765301.21999228</v>
      </c>
      <c r="AY488">
        <f>AI488+AK488*dt/2</f>
        <v>-276918926.97453141</v>
      </c>
      <c r="AZ488">
        <f t="shared" si="444"/>
        <v>269765301.21999228</v>
      </c>
      <c r="BA488">
        <f t="shared" si="445"/>
        <v>276918926.97453141</v>
      </c>
      <c r="BB488">
        <f t="shared" si="446"/>
        <v>386597219.15585351</v>
      </c>
      <c r="BC488">
        <f t="shared" si="447"/>
        <v>0.69779421023522314</v>
      </c>
      <c r="BD488">
        <f t="shared" si="448"/>
        <v>0.71629828993388023</v>
      </c>
      <c r="BE488">
        <f>G*Mz/BB488^2</f>
        <v>2.6669082274069244E-3</v>
      </c>
      <c r="BF488">
        <f t="shared" si="449"/>
        <v>1.8609531203132338E-3</v>
      </c>
      <c r="BG488">
        <f t="shared" si="450"/>
        <v>1.9103018027021757E-3</v>
      </c>
      <c r="BH488">
        <f>BF488*dt</f>
        <v>52.106687368770544</v>
      </c>
      <c r="BI488">
        <f>BG488*dt</f>
        <v>53.488450475660919</v>
      </c>
      <c r="BJ488">
        <f t="shared" si="427"/>
        <v>67633564836.341759</v>
      </c>
      <c r="BK488">
        <f t="shared" si="428"/>
        <v>-135413754445.49646</v>
      </c>
    </row>
    <row r="489" spans="2:63" x14ac:dyDescent="0.3">
      <c r="B489">
        <f t="shared" si="418"/>
        <v>13412000</v>
      </c>
      <c r="C489">
        <f t="shared" si="397"/>
        <v>69488992562.688904</v>
      </c>
      <c r="D489">
        <f t="shared" si="398"/>
        <v>-132937065311.23685</v>
      </c>
      <c r="E489">
        <f t="shared" si="399"/>
        <v>-26363.875549402081</v>
      </c>
      <c r="F489">
        <f t="shared" si="400"/>
        <v>-13781.132590189669</v>
      </c>
      <c r="G489">
        <f t="shared" si="408"/>
        <v>-26402.138839318395</v>
      </c>
      <c r="H489">
        <f t="shared" si="409"/>
        <v>-13707.932371233564</v>
      </c>
      <c r="I489">
        <f t="shared" si="410"/>
        <v>-739259887.50091505</v>
      </c>
      <c r="J489">
        <f t="shared" si="411"/>
        <v>-383822106.39453983</v>
      </c>
      <c r="K489">
        <f t="shared" si="401"/>
        <v>-69488992562.688904</v>
      </c>
      <c r="L489">
        <f t="shared" si="402"/>
        <v>132937065311.23685</v>
      </c>
      <c r="M489">
        <f t="shared" si="403"/>
        <v>150003278033.9866</v>
      </c>
      <c r="N489">
        <f t="shared" si="404"/>
        <v>-0.46324982676008331</v>
      </c>
      <c r="O489">
        <f t="shared" si="405"/>
        <v>0.8862277348440144</v>
      </c>
      <c r="P489">
        <f t="shared" si="412"/>
        <v>5.8998233328970383E-3</v>
      </c>
      <c r="Q489">
        <f t="shared" si="406"/>
        <v>-2.7330921368796503E-3</v>
      </c>
      <c r="R489">
        <f t="shared" si="407"/>
        <v>5.228587068293206E-3</v>
      </c>
      <c r="S489">
        <f t="shared" si="413"/>
        <v>69119898304.997269</v>
      </c>
      <c r="T489">
        <f t="shared" si="414"/>
        <v>-133130001167.4995</v>
      </c>
      <c r="U489">
        <f t="shared" si="419"/>
        <v>-69119898304.997269</v>
      </c>
      <c r="V489">
        <f t="shared" si="420"/>
        <v>133130001167.4995</v>
      </c>
      <c r="W489">
        <f t="shared" si="421"/>
        <v>150003858458.87958</v>
      </c>
      <c r="X489">
        <f t="shared" si="422"/>
        <v>-0.46078746916996832</v>
      </c>
      <c r="Y489">
        <f t="shared" si="423"/>
        <v>0.88751051163123451</v>
      </c>
      <c r="Z489">
        <f t="shared" si="415"/>
        <v>5.899777675435469E-3</v>
      </c>
      <c r="AA489">
        <f t="shared" si="424"/>
        <v>-2.7185436237293884E-3</v>
      </c>
      <c r="AB489">
        <f t="shared" si="425"/>
        <v>5.2361147032362687E-3</v>
      </c>
      <c r="AC489">
        <f t="shared" si="416"/>
        <v>-76.119221464422878</v>
      </c>
      <c r="AD489">
        <f t="shared" si="417"/>
        <v>146.61121169061553</v>
      </c>
      <c r="AG489">
        <f t="shared" si="426"/>
        <v>13412000</v>
      </c>
      <c r="AH489">
        <f t="shared" si="429"/>
        <v>-279573743.33511788</v>
      </c>
      <c r="AI489">
        <f t="shared" si="430"/>
        <v>-266600731.01476645</v>
      </c>
      <c r="AJ489">
        <f t="shared" si="431"/>
        <v>-698.66570099702983</v>
      </c>
      <c r="AK489">
        <f t="shared" si="432"/>
        <v>735.06821724072483</v>
      </c>
      <c r="AL489">
        <f t="shared" si="433"/>
        <v>-671.6053573544084</v>
      </c>
      <c r="AM489">
        <f t="shared" si="434"/>
        <v>760.87288441215537</v>
      </c>
      <c r="AN489">
        <f t="shared" si="435"/>
        <v>-18804950.005923435</v>
      </c>
      <c r="AO489">
        <f t="shared" si="436"/>
        <v>21304440.76354035</v>
      </c>
      <c r="AP489">
        <f t="shared" si="437"/>
        <v>279573743.33511788</v>
      </c>
      <c r="AQ489">
        <f t="shared" si="438"/>
        <v>266600731.01476645</v>
      </c>
      <c r="AR489">
        <f t="shared" si="439"/>
        <v>386312603.6515224</v>
      </c>
      <c r="AS489">
        <f t="shared" si="440"/>
        <v>0.72369821924658329</v>
      </c>
      <c r="AT489">
        <f t="shared" si="441"/>
        <v>0.69011657526777626</v>
      </c>
      <c r="AU489">
        <f>G*Mz/AR489^2</f>
        <v>2.6708393600455879E-3</v>
      </c>
      <c r="AV489">
        <f t="shared" si="442"/>
        <v>1.932881688758676E-3</v>
      </c>
      <c r="AW489">
        <f t="shared" si="443"/>
        <v>1.8431905122450404E-3</v>
      </c>
      <c r="AX489">
        <f>AH489+AJ489*dt/2</f>
        <v>-289355063.14907628</v>
      </c>
      <c r="AY489">
        <f>AI489+AK489*dt/2</f>
        <v>-256309775.9733963</v>
      </c>
      <c r="AZ489">
        <f t="shared" si="444"/>
        <v>289355063.14907628</v>
      </c>
      <c r="BA489">
        <f t="shared" si="445"/>
        <v>256309775.9733963</v>
      </c>
      <c r="BB489">
        <f t="shared" si="446"/>
        <v>386550195.74375916</v>
      </c>
      <c r="BC489">
        <f t="shared" si="447"/>
        <v>0.74855753880121512</v>
      </c>
      <c r="BD489">
        <f t="shared" si="448"/>
        <v>0.66306983878311598</v>
      </c>
      <c r="BE489">
        <f>G*Mz/BB489^2</f>
        <v>2.6675571198602021E-3</v>
      </c>
      <c r="BF489">
        <f t="shared" si="449"/>
        <v>1.996819992254211E-3</v>
      </c>
      <c r="BG489">
        <f t="shared" si="450"/>
        <v>1.7687766694104575E-3</v>
      </c>
      <c r="BH489">
        <f>BF489*dt</f>
        <v>55.91095978311791</v>
      </c>
      <c r="BI489">
        <f>BG489*dt</f>
        <v>49.52574674349281</v>
      </c>
      <c r="BJ489">
        <f t="shared" si="427"/>
        <v>66693255129.337723</v>
      </c>
      <c r="BK489">
        <f t="shared" si="428"/>
        <v>-135603072621.38451</v>
      </c>
    </row>
    <row r="490" spans="2:63" x14ac:dyDescent="0.3">
      <c r="B490">
        <f t="shared" si="418"/>
        <v>13440000</v>
      </c>
      <c r="C490">
        <f t="shared" si="397"/>
        <v>68749732675.187988</v>
      </c>
      <c r="D490">
        <f t="shared" si="398"/>
        <v>-133320887417.63139</v>
      </c>
      <c r="E490">
        <f t="shared" si="399"/>
        <v>-26439.994770866502</v>
      </c>
      <c r="F490">
        <f t="shared" si="400"/>
        <v>-13634.521378499054</v>
      </c>
      <c r="G490">
        <f t="shared" si="408"/>
        <v>-26477.850992698935</v>
      </c>
      <c r="H490">
        <f t="shared" si="409"/>
        <v>-13561.109819026906</v>
      </c>
      <c r="I490">
        <f t="shared" si="410"/>
        <v>-741379827.79557014</v>
      </c>
      <c r="J490">
        <f t="shared" si="411"/>
        <v>-379711074.93275338</v>
      </c>
      <c r="K490">
        <f t="shared" si="401"/>
        <v>-68749732675.187988</v>
      </c>
      <c r="L490">
        <f t="shared" si="402"/>
        <v>133320887417.63139</v>
      </c>
      <c r="M490">
        <f t="shared" si="403"/>
        <v>150003282513.19888</v>
      </c>
      <c r="N490">
        <f t="shared" si="404"/>
        <v>-0.45832152152496169</v>
      </c>
      <c r="O490">
        <f t="shared" si="405"/>
        <v>0.88878646642882897</v>
      </c>
      <c r="P490">
        <f t="shared" si="412"/>
        <v>5.899822980550605E-3</v>
      </c>
      <c r="Q490">
        <f t="shared" si="406"/>
        <v>-2.7040158451738876E-3</v>
      </c>
      <c r="R490">
        <f t="shared" si="407"/>
        <v>5.243682819439174E-3</v>
      </c>
      <c r="S490">
        <f t="shared" si="413"/>
        <v>68379572748.395859</v>
      </c>
      <c r="T490">
        <f t="shared" si="414"/>
        <v>-133511770716.93037</v>
      </c>
      <c r="U490">
        <f t="shared" si="419"/>
        <v>-68379572748.395859</v>
      </c>
      <c r="V490">
        <f t="shared" si="420"/>
        <v>133511770716.93037</v>
      </c>
      <c r="W490">
        <f t="shared" si="421"/>
        <v>150003862914.33746</v>
      </c>
      <c r="X490">
        <f t="shared" si="422"/>
        <v>-0.45585207887243079</v>
      </c>
      <c r="Y490">
        <f t="shared" si="423"/>
        <v>0.8900555500572328</v>
      </c>
      <c r="Z490">
        <f t="shared" si="415"/>
        <v>5.899777324961687E-3</v>
      </c>
      <c r="AA490">
        <f t="shared" si="424"/>
        <v>-2.6894257584682136E-3</v>
      </c>
      <c r="AB490">
        <f t="shared" si="425"/>
        <v>5.2511295521839637E-3</v>
      </c>
      <c r="AC490">
        <f t="shared" si="416"/>
        <v>-75.303921237109975</v>
      </c>
      <c r="AD490">
        <f t="shared" si="417"/>
        <v>147.03162746115098</v>
      </c>
      <c r="AG490">
        <f t="shared" si="426"/>
        <v>13440000</v>
      </c>
      <c r="AH490">
        <f t="shared" si="429"/>
        <v>-298378693.34104133</v>
      </c>
      <c r="AI490">
        <f t="shared" si="430"/>
        <v>-245296290.2512261</v>
      </c>
      <c r="AJ490">
        <f t="shared" si="431"/>
        <v>-642.75474121391187</v>
      </c>
      <c r="AK490">
        <f t="shared" si="432"/>
        <v>784.59396398421768</v>
      </c>
      <c r="AL490">
        <f t="shared" si="433"/>
        <v>-613.86340482846333</v>
      </c>
      <c r="AM490">
        <f t="shared" si="434"/>
        <v>808.34545091646498</v>
      </c>
      <c r="AN490">
        <f t="shared" si="435"/>
        <v>-17188175.335196972</v>
      </c>
      <c r="AO490">
        <f t="shared" si="436"/>
        <v>22633672.625661019</v>
      </c>
      <c r="AP490">
        <f t="shared" si="437"/>
        <v>298378693.34104133</v>
      </c>
      <c r="AQ490">
        <f t="shared" si="438"/>
        <v>245296290.2512261</v>
      </c>
      <c r="AR490">
        <f t="shared" si="439"/>
        <v>386264306.72652239</v>
      </c>
      <c r="AS490">
        <f t="shared" si="440"/>
        <v>0.77247285898537699</v>
      </c>
      <c r="AT490">
        <f t="shared" si="441"/>
        <v>0.63504777940794166</v>
      </c>
      <c r="AU490">
        <f>G*Mz/AR490^2</f>
        <v>2.671507303681148E-3</v>
      </c>
      <c r="AV490">
        <f t="shared" si="442"/>
        <v>2.063666884674892E-3</v>
      </c>
      <c r="AW490">
        <f t="shared" si="443"/>
        <v>1.6965347808748108E-3</v>
      </c>
      <c r="AX490">
        <f>AH490+AJ490*dt/2</f>
        <v>-307377259.71803612</v>
      </c>
      <c r="AY490">
        <f>AI490+AK490*dt/2</f>
        <v>-234311974.75544706</v>
      </c>
      <c r="AZ490">
        <f t="shared" si="444"/>
        <v>307377259.71803612</v>
      </c>
      <c r="BA490">
        <f t="shared" si="445"/>
        <v>234311974.75544706</v>
      </c>
      <c r="BB490">
        <f t="shared" si="446"/>
        <v>386500816.69456571</v>
      </c>
      <c r="BC490">
        <f t="shared" si="447"/>
        <v>0.79528230327374083</v>
      </c>
      <c r="BD490">
        <f t="shared" si="448"/>
        <v>0.60623927462645788</v>
      </c>
      <c r="BE490">
        <f>G*Mz/BB490^2</f>
        <v>2.6682387735223571E-3</v>
      </c>
      <c r="BF490">
        <f t="shared" si="449"/>
        <v>2.1220030774911614E-3</v>
      </c>
      <c r="BG490">
        <f t="shared" si="450"/>
        <v>1.6175911385903833E-3</v>
      </c>
      <c r="BH490">
        <f>BF490*dt</f>
        <v>59.416086169752518</v>
      </c>
      <c r="BI490">
        <f>BG490*dt</f>
        <v>45.292551880530731</v>
      </c>
      <c r="BJ490">
        <f t="shared" si="427"/>
        <v>65765945741.777573</v>
      </c>
      <c r="BK490">
        <f t="shared" si="428"/>
        <v>-135773850320.14366</v>
      </c>
    </row>
    <row r="491" spans="2:63" x14ac:dyDescent="0.3">
      <c r="B491">
        <f t="shared" si="418"/>
        <v>13468000</v>
      </c>
      <c r="C491">
        <f t="shared" si="397"/>
        <v>68008352847.392418</v>
      </c>
      <c r="D491">
        <f t="shared" si="398"/>
        <v>-133700598492.56415</v>
      </c>
      <c r="E491">
        <f t="shared" si="399"/>
        <v>-26515.298692103614</v>
      </c>
      <c r="F491">
        <f t="shared" si="400"/>
        <v>-13487.489751037903</v>
      </c>
      <c r="G491">
        <f t="shared" si="408"/>
        <v>-26552.746678640873</v>
      </c>
      <c r="H491">
        <f t="shared" si="409"/>
        <v>-13413.869114708006</v>
      </c>
      <c r="I491">
        <f t="shared" si="410"/>
        <v>-743476907.00194442</v>
      </c>
      <c r="J491">
        <f t="shared" si="411"/>
        <v>-375588335.21182418</v>
      </c>
      <c r="K491">
        <f t="shared" si="401"/>
        <v>-68008352847.392418</v>
      </c>
      <c r="L491">
        <f t="shared" si="402"/>
        <v>133700598492.56415</v>
      </c>
      <c r="M491">
        <f t="shared" si="403"/>
        <v>150003286944.93756</v>
      </c>
      <c r="N491">
        <f t="shared" si="404"/>
        <v>-0.45337908410204752</v>
      </c>
      <c r="O491">
        <f t="shared" si="405"/>
        <v>0.89131779186706939</v>
      </c>
      <c r="P491">
        <f t="shared" si="412"/>
        <v>5.8998226319386003E-3</v>
      </c>
      <c r="Q491">
        <f t="shared" si="406"/>
        <v>-2.674856181232854E-3</v>
      </c>
      <c r="R491">
        <f t="shared" si="407"/>
        <v>5.2586168807068744E-3</v>
      </c>
      <c r="S491">
        <f t="shared" si="413"/>
        <v>67637138665.702965</v>
      </c>
      <c r="T491">
        <f t="shared" si="414"/>
        <v>-133889423349.07867</v>
      </c>
      <c r="U491">
        <f t="shared" si="419"/>
        <v>-67637138665.702965</v>
      </c>
      <c r="V491">
        <f t="shared" si="420"/>
        <v>133889423349.07867</v>
      </c>
      <c r="W491">
        <f t="shared" si="421"/>
        <v>150003867322.25388</v>
      </c>
      <c r="X491">
        <f t="shared" si="422"/>
        <v>-0.45090263253278562</v>
      </c>
      <c r="Y491">
        <f t="shared" si="423"/>
        <v>0.89257314320732495</v>
      </c>
      <c r="Z491">
        <f t="shared" si="415"/>
        <v>5.899776978227628E-3</v>
      </c>
      <c r="AA491">
        <f t="shared" si="424"/>
        <v>-2.6602249708391605E-3</v>
      </c>
      <c r="AB491">
        <f t="shared" si="425"/>
        <v>5.2659824816788476E-3</v>
      </c>
      <c r="AC491">
        <f t="shared" si="416"/>
        <v>-74.486299183496499</v>
      </c>
      <c r="AD491">
        <f t="shared" si="417"/>
        <v>147.44750948700772</v>
      </c>
      <c r="AG491">
        <f t="shared" si="426"/>
        <v>13468000</v>
      </c>
      <c r="AH491">
        <f t="shared" si="429"/>
        <v>-315566868.6762383</v>
      </c>
      <c r="AI491">
        <f t="shared" si="430"/>
        <v>-222662617.62556508</v>
      </c>
      <c r="AJ491">
        <f t="shared" si="431"/>
        <v>-583.3386550441594</v>
      </c>
      <c r="AK491">
        <f t="shared" si="432"/>
        <v>829.88651586474839</v>
      </c>
      <c r="AL491">
        <f t="shared" si="433"/>
        <v>-552.77103427161057</v>
      </c>
      <c r="AM491">
        <f t="shared" si="434"/>
        <v>851.45489686859935</v>
      </c>
      <c r="AN491">
        <f t="shared" si="435"/>
        <v>-15477588.959605096</v>
      </c>
      <c r="AO491">
        <f t="shared" si="436"/>
        <v>23840737.112320781</v>
      </c>
      <c r="AP491">
        <f t="shared" si="437"/>
        <v>315566868.6762383</v>
      </c>
      <c r="AQ491">
        <f t="shared" si="438"/>
        <v>222662617.62556508</v>
      </c>
      <c r="AR491">
        <f t="shared" si="439"/>
        <v>386213787.80928421</v>
      </c>
      <c r="AS491">
        <f t="shared" si="440"/>
        <v>0.81707820548361165</v>
      </c>
      <c r="AT491">
        <f t="shared" si="441"/>
        <v>0.5765268477041473</v>
      </c>
      <c r="AU491">
        <f>G*Mz/AR491^2</f>
        <v>2.6722062454978554E-3</v>
      </c>
      <c r="AV491">
        <f t="shared" si="442"/>
        <v>2.1834014837534871E-3</v>
      </c>
      <c r="AW491">
        <f t="shared" si="443"/>
        <v>1.5405986431322133E-3</v>
      </c>
      <c r="AX491">
        <f>AH491+AJ491*dt/2</f>
        <v>-323733609.84685653</v>
      </c>
      <c r="AY491">
        <f>AI491+AK491*dt/2</f>
        <v>-211044206.4034586</v>
      </c>
      <c r="AZ491">
        <f t="shared" si="444"/>
        <v>323733609.84685653</v>
      </c>
      <c r="BA491">
        <f t="shared" si="445"/>
        <v>211044206.4034586</v>
      </c>
      <c r="BB491">
        <f t="shared" si="446"/>
        <v>386449359.16746235</v>
      </c>
      <c r="BC491">
        <f t="shared" si="447"/>
        <v>0.83771289087989187</v>
      </c>
      <c r="BD491">
        <f t="shared" si="448"/>
        <v>0.54611089757818843</v>
      </c>
      <c r="BE491">
        <f>G*Mz/BB491^2</f>
        <v>2.6689493976022284E-3</v>
      </c>
      <c r="BF491">
        <f t="shared" si="449"/>
        <v>2.2358133154775088E-3</v>
      </c>
      <c r="BG491">
        <f t="shared" si="450"/>
        <v>1.4575423511153183E-3</v>
      </c>
      <c r="BH491">
        <f>BF491*dt</f>
        <v>62.602772833370246</v>
      </c>
      <c r="BI491">
        <f>BG491*dt</f>
        <v>40.811185831228912</v>
      </c>
      <c r="BJ491">
        <f t="shared" si="427"/>
        <v>64852684160.630035</v>
      </c>
      <c r="BK491">
        <f t="shared" si="428"/>
        <v>-135927224668.81979</v>
      </c>
    </row>
    <row r="492" spans="2:63" x14ac:dyDescent="0.3">
      <c r="B492">
        <f t="shared" si="418"/>
        <v>13496000</v>
      </c>
      <c r="C492">
        <f t="shared" si="397"/>
        <v>67264875940.390472</v>
      </c>
      <c r="D492">
        <f t="shared" si="398"/>
        <v>-134076186827.77597</v>
      </c>
      <c r="E492">
        <f t="shared" si="399"/>
        <v>-26589.78499128711</v>
      </c>
      <c r="F492">
        <f t="shared" si="400"/>
        <v>-13340.042241550895</v>
      </c>
      <c r="G492">
        <f t="shared" si="408"/>
        <v>-26626.823587905335</v>
      </c>
      <c r="H492">
        <f t="shared" si="409"/>
        <v>-13266.214798467161</v>
      </c>
      <c r="I492">
        <f t="shared" si="410"/>
        <v>-745551060.46134937</v>
      </c>
      <c r="J492">
        <f t="shared" si="411"/>
        <v>-371454014.35708052</v>
      </c>
      <c r="K492">
        <f t="shared" si="401"/>
        <v>-67264875940.390472</v>
      </c>
      <c r="L492">
        <f t="shared" si="402"/>
        <v>134076186827.77597</v>
      </c>
      <c r="M492">
        <f t="shared" si="403"/>
        <v>150003291329.06653</v>
      </c>
      <c r="N492">
        <f t="shared" si="404"/>
        <v>-0.44842266689221894</v>
      </c>
      <c r="O492">
        <f t="shared" si="405"/>
        <v>0.8938216331110308</v>
      </c>
      <c r="P492">
        <f t="shared" si="412"/>
        <v>5.8998222870717291E-3</v>
      </c>
      <c r="Q492">
        <f t="shared" si="406"/>
        <v>-2.6456140441588551E-3</v>
      </c>
      <c r="R492">
        <f t="shared" si="407"/>
        <v>5.2733887916953095E-3</v>
      </c>
      <c r="S492">
        <f t="shared" si="413"/>
        <v>66892618950.512451</v>
      </c>
      <c r="T492">
        <f t="shared" si="414"/>
        <v>-134262947419.15768</v>
      </c>
      <c r="U492">
        <f t="shared" si="419"/>
        <v>-66892618950.512451</v>
      </c>
      <c r="V492">
        <f t="shared" si="420"/>
        <v>134262947419.15768</v>
      </c>
      <c r="W492">
        <f t="shared" si="421"/>
        <v>150003871682.49344</v>
      </c>
      <c r="X492">
        <f t="shared" si="422"/>
        <v>-0.44593928276798817</v>
      </c>
      <c r="Y492">
        <f t="shared" si="423"/>
        <v>0.89506321345722417</v>
      </c>
      <c r="Z492">
        <f t="shared" si="415"/>
        <v>5.8997766352439397E-3</v>
      </c>
      <c r="AA492">
        <f t="shared" si="424"/>
        <v>-2.6309421612120171E-3</v>
      </c>
      <c r="AB492">
        <f t="shared" si="425"/>
        <v>5.28067303382129E-3</v>
      </c>
      <c r="AC492">
        <f t="shared" si="416"/>
        <v>-73.666380513936474</v>
      </c>
      <c r="AD492">
        <f t="shared" si="417"/>
        <v>147.85884494699613</v>
      </c>
      <c r="AG492">
        <f t="shared" si="426"/>
        <v>13496000</v>
      </c>
      <c r="AH492">
        <f t="shared" si="429"/>
        <v>-331044457.6358434</v>
      </c>
      <c r="AI492">
        <f t="shared" si="430"/>
        <v>-198821880.5132443</v>
      </c>
      <c r="AJ492">
        <f t="shared" si="431"/>
        <v>-520.7358822107891</v>
      </c>
      <c r="AK492">
        <f t="shared" si="432"/>
        <v>870.69770169597734</v>
      </c>
      <c r="AL492">
        <f t="shared" si="433"/>
        <v>-488.65594323042939</v>
      </c>
      <c r="AM492">
        <f t="shared" si="434"/>
        <v>889.96458155971277</v>
      </c>
      <c r="AN492">
        <f t="shared" si="435"/>
        <v>-13682366.410452023</v>
      </c>
      <c r="AO492">
        <f t="shared" si="436"/>
        <v>24919008.283671957</v>
      </c>
      <c r="AP492">
        <f t="shared" si="437"/>
        <v>331044457.6358434</v>
      </c>
      <c r="AQ492">
        <f t="shared" si="438"/>
        <v>198821880.5132443</v>
      </c>
      <c r="AR492">
        <f t="shared" si="439"/>
        <v>386161330.40768403</v>
      </c>
      <c r="AS492">
        <f t="shared" si="440"/>
        <v>0.85726982887268433</v>
      </c>
      <c r="AT492">
        <f t="shared" si="441"/>
        <v>0.51486740089521932</v>
      </c>
      <c r="AU492">
        <f>G*Mz/AR492^2</f>
        <v>2.672932297052932E-3</v>
      </c>
      <c r="AV492">
        <f t="shared" si="442"/>
        <v>2.2914242128828379E-3</v>
      </c>
      <c r="AW492">
        <f t="shared" si="443"/>
        <v>1.3762057045525315E-3</v>
      </c>
      <c r="AX492">
        <f>AH492+AJ492*dt/2</f>
        <v>-338334759.98679447</v>
      </c>
      <c r="AY492">
        <f>AI492+AK492*dt/2</f>
        <v>-186632112.68950063</v>
      </c>
      <c r="AZ492">
        <f t="shared" si="444"/>
        <v>338334759.98679447</v>
      </c>
      <c r="BA492">
        <f t="shared" si="445"/>
        <v>186632112.68950063</v>
      </c>
      <c r="BB492">
        <f t="shared" si="446"/>
        <v>386396111.91401535</v>
      </c>
      <c r="BC492">
        <f t="shared" si="447"/>
        <v>0.87561636764627704</v>
      </c>
      <c r="BD492">
        <f t="shared" si="448"/>
        <v>0.48300722221302228</v>
      </c>
      <c r="BE492">
        <f>G*Mz/BB492^2</f>
        <v>2.6696850365625748E-3</v>
      </c>
      <c r="BF492">
        <f t="shared" si="449"/>
        <v>2.3376199144745399E-3</v>
      </c>
      <c r="BG492">
        <f t="shared" si="450"/>
        <v>1.28947715369376E-3</v>
      </c>
      <c r="BH492">
        <f>BF492*dt</f>
        <v>65.453357605287124</v>
      </c>
      <c r="BI492">
        <f>BG492*dt</f>
        <v>36.105360303425279</v>
      </c>
      <c r="BJ492">
        <f t="shared" si="427"/>
        <v>63954431364.032036</v>
      </c>
      <c r="BK492">
        <f t="shared" si="428"/>
        <v>-136064405632.90842</v>
      </c>
    </row>
    <row r="493" spans="2:63" x14ac:dyDescent="0.3">
      <c r="B493">
        <f t="shared" si="418"/>
        <v>13524000</v>
      </c>
      <c r="C493">
        <f t="shared" si="397"/>
        <v>66519324879.929123</v>
      </c>
      <c r="D493">
        <f t="shared" si="398"/>
        <v>-134447640842.13306</v>
      </c>
      <c r="E493">
        <f t="shared" si="399"/>
        <v>-26663.451371801046</v>
      </c>
      <c r="F493">
        <f t="shared" si="400"/>
        <v>-13192.183396603899</v>
      </c>
      <c r="G493">
        <f t="shared" si="408"/>
        <v>-26700.079436499393</v>
      </c>
      <c r="H493">
        <f t="shared" si="409"/>
        <v>-13118.151423245861</v>
      </c>
      <c r="I493">
        <f t="shared" si="410"/>
        <v>-747602224.22198296</v>
      </c>
      <c r="J493">
        <f t="shared" si="411"/>
        <v>-367308239.85088414</v>
      </c>
      <c r="K493">
        <f t="shared" si="401"/>
        <v>-66519324879.929123</v>
      </c>
      <c r="L493">
        <f t="shared" si="402"/>
        <v>134447640842.13306</v>
      </c>
      <c r="M493">
        <f t="shared" si="403"/>
        <v>150003295665.45117</v>
      </c>
      <c r="N493">
        <f t="shared" si="404"/>
        <v>-0.44345242272733537</v>
      </c>
      <c r="O493">
        <f t="shared" si="405"/>
        <v>0.89629791296044903</v>
      </c>
      <c r="P493">
        <f t="shared" si="412"/>
        <v>5.8998219459605785E-3</v>
      </c>
      <c r="Q493">
        <f t="shared" si="406"/>
        <v>-2.6162903355961211E-3</v>
      </c>
      <c r="R493">
        <f t="shared" si="407"/>
        <v>5.2879980970027213E-3</v>
      </c>
      <c r="S493">
        <f t="shared" si="413"/>
        <v>66146036560.723907</v>
      </c>
      <c r="T493">
        <f t="shared" si="414"/>
        <v>-134632331409.68552</v>
      </c>
      <c r="U493">
        <f t="shared" si="419"/>
        <v>-66146036560.723907</v>
      </c>
      <c r="V493">
        <f t="shared" si="420"/>
        <v>134632331409.68552</v>
      </c>
      <c r="W493">
        <f t="shared" si="421"/>
        <v>150003875994.92227</v>
      </c>
      <c r="X493">
        <f t="shared" si="422"/>
        <v>-0.44096218262362097</v>
      </c>
      <c r="Y493">
        <f t="shared" si="423"/>
        <v>0.8975256840312773</v>
      </c>
      <c r="Z493">
        <f t="shared" si="415"/>
        <v>5.899776296021151E-3</v>
      </c>
      <c r="AA493">
        <f t="shared" si="424"/>
        <v>-2.6015782324845887E-3</v>
      </c>
      <c r="AB493">
        <f t="shared" si="425"/>
        <v>5.2952007557178988E-3</v>
      </c>
      <c r="AC493">
        <f t="shared" si="416"/>
        <v>-72.844190509568477</v>
      </c>
      <c r="AD493">
        <f t="shared" si="417"/>
        <v>148.26562116010118</v>
      </c>
      <c r="AG493">
        <f t="shared" si="426"/>
        <v>13524000</v>
      </c>
      <c r="AH493">
        <f t="shared" si="429"/>
        <v>-344726824.0462954</v>
      </c>
      <c r="AI493">
        <f t="shared" si="430"/>
        <v>-173902872.22957236</v>
      </c>
      <c r="AJ493">
        <f t="shared" si="431"/>
        <v>-455.28252460550198</v>
      </c>
      <c r="AK493">
        <f t="shared" si="432"/>
        <v>906.80306199940264</v>
      </c>
      <c r="AL493">
        <f t="shared" si="433"/>
        <v>-421.86264828182851</v>
      </c>
      <c r="AM493">
        <f t="shared" si="434"/>
        <v>923.66224462414493</v>
      </c>
      <c r="AN493">
        <f t="shared" si="435"/>
        <v>-11812154.151891198</v>
      </c>
      <c r="AO493">
        <f t="shared" si="436"/>
        <v>25862542.849476058</v>
      </c>
      <c r="AP493">
        <f t="shared" si="437"/>
        <v>344726824.0462954</v>
      </c>
      <c r="AQ493">
        <f t="shared" si="438"/>
        <v>173902872.22957236</v>
      </c>
      <c r="AR493">
        <f t="shared" si="439"/>
        <v>386107228.87138551</v>
      </c>
      <c r="AS493">
        <f t="shared" si="440"/>
        <v>0.8928266509123709</v>
      </c>
      <c r="AT493">
        <f t="shared" si="441"/>
        <v>0.45040045672778733</v>
      </c>
      <c r="AU493">
        <f>G*Mz/AR493^2</f>
        <v>2.6736814147294368E-3</v>
      </c>
      <c r="AV493">
        <f t="shared" si="442"/>
        <v>2.3871340231195327E-3</v>
      </c>
      <c r="AW493">
        <f t="shared" si="443"/>
        <v>1.2042273303387349E-3</v>
      </c>
      <c r="AX493">
        <f>AH493+AJ493*dt/2</f>
        <v>-351100779.39077246</v>
      </c>
      <c r="AY493">
        <f>AI493+AK493*dt/2</f>
        <v>-161207629.36158073</v>
      </c>
      <c r="AZ493">
        <f t="shared" si="444"/>
        <v>351100779.39077246</v>
      </c>
      <c r="BA493">
        <f t="shared" si="445"/>
        <v>161207629.36158073</v>
      </c>
      <c r="BB493">
        <f t="shared" si="446"/>
        <v>386341373.72690058</v>
      </c>
      <c r="BC493">
        <f t="shared" si="447"/>
        <v>0.90878379398982201</v>
      </c>
      <c r="BD493">
        <f t="shared" si="448"/>
        <v>0.41726731933074346</v>
      </c>
      <c r="BE493">
        <f>G*Mz/BB493^2</f>
        <v>2.6704415906433627E-3</v>
      </c>
      <c r="BF493">
        <f t="shared" si="449"/>
        <v>2.4268540403730903E-3</v>
      </c>
      <c r="BG493">
        <f t="shared" si="450"/>
        <v>1.1142880039570824E-3</v>
      </c>
      <c r="BH493">
        <f>BF493*dt</f>
        <v>67.951913130446528</v>
      </c>
      <c r="BI493">
        <f>BG493*dt</f>
        <v>31.200064110798309</v>
      </c>
      <c r="BJ493">
        <f t="shared" si="427"/>
        <v>63072056639.466171</v>
      </c>
      <c r="BK493">
        <f t="shared" si="428"/>
        <v>-136186669564.42879</v>
      </c>
    </row>
    <row r="494" spans="2:63" x14ac:dyDescent="0.3">
      <c r="B494">
        <f t="shared" si="418"/>
        <v>13552000</v>
      </c>
      <c r="C494">
        <f t="shared" si="397"/>
        <v>65771722655.707138</v>
      </c>
      <c r="D494">
        <f t="shared" si="398"/>
        <v>-134814949081.98395</v>
      </c>
      <c r="E494">
        <f t="shared" si="399"/>
        <v>-26736.295562310614</v>
      </c>
      <c r="F494">
        <f t="shared" si="400"/>
        <v>-13043.917775443799</v>
      </c>
      <c r="G494">
        <f t="shared" si="408"/>
        <v>-26772.511965746457</v>
      </c>
      <c r="H494">
        <f t="shared" si="409"/>
        <v>-12969.68355459643</v>
      </c>
      <c r="I494">
        <f t="shared" si="410"/>
        <v>-749630335.04090083</v>
      </c>
      <c r="J494">
        <f t="shared" si="411"/>
        <v>-363151139.52870005</v>
      </c>
      <c r="K494">
        <f t="shared" si="401"/>
        <v>-65771722655.707138</v>
      </c>
      <c r="L494">
        <f t="shared" si="402"/>
        <v>134814949081.98395</v>
      </c>
      <c r="M494">
        <f t="shared" si="403"/>
        <v>150003299953.95828</v>
      </c>
      <c r="N494">
        <f t="shared" si="404"/>
        <v>-0.43846850486552619</v>
      </c>
      <c r="O494">
        <f t="shared" si="405"/>
        <v>0.89874655506488044</v>
      </c>
      <c r="P494">
        <f t="shared" si="412"/>
        <v>5.8998216086156262E-3</v>
      </c>
      <c r="Q494">
        <f t="shared" si="406"/>
        <v>-2.5868859597030173E-3</v>
      </c>
      <c r="R494">
        <f t="shared" si="407"/>
        <v>5.302444346240635E-3</v>
      </c>
      <c r="S494">
        <f t="shared" si="413"/>
        <v>65397414517.834793</v>
      </c>
      <c r="T494">
        <f t="shared" si="414"/>
        <v>-134997563930.84016</v>
      </c>
      <c r="U494">
        <f t="shared" si="419"/>
        <v>-65397414517.834793</v>
      </c>
      <c r="V494">
        <f t="shared" si="420"/>
        <v>134997563930.84016</v>
      </c>
      <c r="W494">
        <f t="shared" si="421"/>
        <v>150003880259.4079</v>
      </c>
      <c r="X494">
        <f t="shared" si="422"/>
        <v>-0.43597148556917559</v>
      </c>
      <c r="Y494">
        <f t="shared" si="423"/>
        <v>0.89996047900483178</v>
      </c>
      <c r="Z494">
        <f t="shared" si="415"/>
        <v>5.899775960569684E-3</v>
      </c>
      <c r="AA494">
        <f t="shared" si="424"/>
        <v>-2.5721340900548752E-3</v>
      </c>
      <c r="AB494">
        <f t="shared" si="425"/>
        <v>5.309565199495484E-3</v>
      </c>
      <c r="AC494">
        <f t="shared" si="416"/>
        <v>-72.019754521536512</v>
      </c>
      <c r="AD494">
        <f t="shared" si="417"/>
        <v>148.66782558587354</v>
      </c>
      <c r="AG494">
        <f t="shared" si="426"/>
        <v>13552000</v>
      </c>
      <c r="AH494">
        <f t="shared" si="429"/>
        <v>-356538978.19818658</v>
      </c>
      <c r="AI494">
        <f t="shared" si="430"/>
        <v>-148040329.38009629</v>
      </c>
      <c r="AJ494">
        <f t="shared" si="431"/>
        <v>-387.33061147505543</v>
      </c>
      <c r="AK494">
        <f t="shared" si="432"/>
        <v>938.00312611020092</v>
      </c>
      <c r="AL494">
        <f t="shared" si="433"/>
        <v>-352.75070031159373</v>
      </c>
      <c r="AM494">
        <f t="shared" si="434"/>
        <v>952.36122368607869</v>
      </c>
      <c r="AN494">
        <f t="shared" si="435"/>
        <v>-9877019.6087246239</v>
      </c>
      <c r="AO494">
        <f t="shared" si="436"/>
        <v>26666114.263210203</v>
      </c>
      <c r="AP494">
        <f t="shared" si="437"/>
        <v>356538978.19818658</v>
      </c>
      <c r="AQ494">
        <f t="shared" si="438"/>
        <v>148040329.38009629</v>
      </c>
      <c r="AR494">
        <f t="shared" si="439"/>
        <v>386051786.80790269</v>
      </c>
      <c r="AS494">
        <f t="shared" si="440"/>
        <v>0.92355220305093022</v>
      </c>
      <c r="AT494">
        <f t="shared" si="441"/>
        <v>0.38347272163711127</v>
      </c>
      <c r="AU494">
        <f>G*Mz/AR494^2</f>
        <v>2.6744494208052541E-3</v>
      </c>
      <c r="AV494">
        <f t="shared" si="442"/>
        <v>2.4699936545329766E-3</v>
      </c>
      <c r="AW494">
        <f t="shared" si="443"/>
        <v>1.0255783982769868E-3</v>
      </c>
      <c r="AX494">
        <f>AH494+AJ494*dt/2</f>
        <v>-361961606.75883734</v>
      </c>
      <c r="AY494">
        <f>AI494+AK494*dt/2</f>
        <v>-134908285.61455348</v>
      </c>
      <c r="AZ494">
        <f t="shared" si="444"/>
        <v>361961606.75883734</v>
      </c>
      <c r="BA494">
        <f t="shared" si="445"/>
        <v>134908285.61455348</v>
      </c>
      <c r="BB494">
        <f t="shared" si="446"/>
        <v>386285451.82921028</v>
      </c>
      <c r="BC494">
        <f t="shared" si="447"/>
        <v>0.937031423380844</v>
      </c>
      <c r="BD494">
        <f t="shared" si="448"/>
        <v>0.34924505951676621</v>
      </c>
      <c r="BE494">
        <f>G*Mz/BB494^2</f>
        <v>2.6712148373203245E-3</v>
      </c>
      <c r="BF494">
        <f t="shared" si="449"/>
        <v>2.5030122411702931E-3</v>
      </c>
      <c r="BG494">
        <f t="shared" si="450"/>
        <v>9.3290858484200575E-4</v>
      </c>
      <c r="BH494">
        <f>BF494*dt</f>
        <v>70.084342752768208</v>
      </c>
      <c r="BI494">
        <f>BG494*dt</f>
        <v>26.12144037557616</v>
      </c>
      <c r="BJ494">
        <f t="shared" si="427"/>
        <v>62206332873.725273</v>
      </c>
      <c r="BK494">
        <f t="shared" si="428"/>
        <v>-136295352375.78491</v>
      </c>
    </row>
    <row r="495" spans="2:63" x14ac:dyDescent="0.3">
      <c r="B495">
        <f t="shared" si="418"/>
        <v>13580000</v>
      </c>
      <c r="C495">
        <f t="shared" si="397"/>
        <v>65022092320.666237</v>
      </c>
      <c r="D495">
        <f t="shared" si="398"/>
        <v>-135178100221.51265</v>
      </c>
      <c r="E495">
        <f t="shared" si="399"/>
        <v>-26808.315316832151</v>
      </c>
      <c r="F495">
        <f t="shared" si="400"/>
        <v>-12895.249949857925</v>
      </c>
      <c r="G495">
        <f t="shared" si="408"/>
        <v>-26844.11894235589</v>
      </c>
      <c r="H495">
        <f t="shared" si="409"/>
        <v>-12820.815770541258</v>
      </c>
      <c r="I495">
        <f t="shared" si="410"/>
        <v>-751635330.38596487</v>
      </c>
      <c r="J495">
        <f t="shared" si="411"/>
        <v>-358982841.5751552</v>
      </c>
      <c r="K495">
        <f t="shared" si="401"/>
        <v>-65022092320.666237</v>
      </c>
      <c r="L495">
        <f t="shared" si="402"/>
        <v>135178100221.51265</v>
      </c>
      <c r="M495">
        <f t="shared" si="403"/>
        <v>150003304194.45621</v>
      </c>
      <c r="N495">
        <f t="shared" si="404"/>
        <v>-0.43347106698646515</v>
      </c>
      <c r="O495">
        <f t="shared" si="405"/>
        <v>0.90116748392605428</v>
      </c>
      <c r="P495">
        <f t="shared" si="412"/>
        <v>5.8998212750472285E-3</v>
      </c>
      <c r="Q495">
        <f t="shared" si="406"/>
        <v>-2.5574018231241695E-3</v>
      </c>
      <c r="R495">
        <f t="shared" si="407"/>
        <v>5.3167270940477161E-3</v>
      </c>
      <c r="S495">
        <f t="shared" si="413"/>
        <v>64646775906.230583</v>
      </c>
      <c r="T495">
        <f t="shared" si="414"/>
        <v>-135358633720.81065</v>
      </c>
      <c r="U495">
        <f t="shared" si="419"/>
        <v>-64646775906.230583</v>
      </c>
      <c r="V495">
        <f t="shared" si="420"/>
        <v>135358633720.81065</v>
      </c>
      <c r="W495">
        <f t="shared" si="421"/>
        <v>150003884475.8194</v>
      </c>
      <c r="X495">
        <f t="shared" si="422"/>
        <v>-0.43096734549332044</v>
      </c>
      <c r="Y495">
        <f t="shared" si="423"/>
        <v>0.90236752330657444</v>
      </c>
      <c r="Z495">
        <f t="shared" si="415"/>
        <v>5.8997756288998353E-3</v>
      </c>
      <c r="AA495">
        <f t="shared" si="424"/>
        <v>-2.5426106417931471E-3</v>
      </c>
      <c r="AB495">
        <f t="shared" si="425"/>
        <v>5.3237659223148324E-3</v>
      </c>
      <c r="AC495">
        <f t="shared" si="416"/>
        <v>-71.193097970208115</v>
      </c>
      <c r="AD495">
        <f t="shared" si="417"/>
        <v>149.0654458248153</v>
      </c>
      <c r="AG495">
        <f t="shared" si="426"/>
        <v>13580000</v>
      </c>
      <c r="AH495">
        <f t="shared" si="429"/>
        <v>-366415997.80691123</v>
      </c>
      <c r="AI495">
        <f t="shared" si="430"/>
        <v>-121374215.11688608</v>
      </c>
      <c r="AJ495">
        <f t="shared" si="431"/>
        <v>-317.24626872228725</v>
      </c>
      <c r="AK495">
        <f t="shared" si="432"/>
        <v>964.12456648577711</v>
      </c>
      <c r="AL495">
        <f t="shared" si="433"/>
        <v>-281.69280779065116</v>
      </c>
      <c r="AM495">
        <f t="shared" si="434"/>
        <v>975.90154522331636</v>
      </c>
      <c r="AN495">
        <f t="shared" si="435"/>
        <v>-7887398.6181382323</v>
      </c>
      <c r="AO495">
        <f t="shared" si="436"/>
        <v>27325243.266252857</v>
      </c>
      <c r="AP495">
        <f t="shared" si="437"/>
        <v>366415997.80691123</v>
      </c>
      <c r="AQ495">
        <f t="shared" si="438"/>
        <v>121374215.11688608</v>
      </c>
      <c r="AR495">
        <f t="shared" si="439"/>
        <v>385995315.44317281</v>
      </c>
      <c r="AS495">
        <f t="shared" si="440"/>
        <v>0.94927576358334298</v>
      </c>
      <c r="AT495">
        <f t="shared" si="441"/>
        <v>0.31444478795690228</v>
      </c>
      <c r="AU495">
        <f>G*Mz/AR495^2</f>
        <v>2.6752320254148461E-3</v>
      </c>
      <c r="AV495">
        <f t="shared" si="442"/>
        <v>2.5395329236882914E-3</v>
      </c>
      <c r="AW495">
        <f t="shared" si="443"/>
        <v>8.4121276696708547E-4</v>
      </c>
      <c r="AX495">
        <f>AH495+AJ495*dt/2</f>
        <v>-370857445.56902325</v>
      </c>
      <c r="AY495">
        <f>AI495+AK495*dt/2</f>
        <v>-107876471.18608519</v>
      </c>
      <c r="AZ495">
        <f t="shared" si="444"/>
        <v>370857445.56902325</v>
      </c>
      <c r="BA495">
        <f t="shared" si="445"/>
        <v>107876471.18608519</v>
      </c>
      <c r="BB495">
        <f t="shared" si="446"/>
        <v>386228660.21250069</v>
      </c>
      <c r="BC495">
        <f t="shared" si="447"/>
        <v>0.9602017762352999</v>
      </c>
      <c r="BD495">
        <f t="shared" si="448"/>
        <v>0.2793072661327935</v>
      </c>
      <c r="BE495">
        <f>G*Mz/BB495^2</f>
        <v>2.672000453604685E-3</v>
      </c>
      <c r="BF495">
        <f t="shared" si="449"/>
        <v>2.5656595816527456E-3</v>
      </c>
      <c r="BG495">
        <f t="shared" si="450"/>
        <v>7.4630914180190866E-4</v>
      </c>
      <c r="BH495">
        <f>BF495*dt</f>
        <v>71.838468286276878</v>
      </c>
      <c r="BI495">
        <f>BG495*dt</f>
        <v>20.896655970453441</v>
      </c>
      <c r="BJ495">
        <f t="shared" si="427"/>
        <v>61357932342.597122</v>
      </c>
      <c r="BK495">
        <f t="shared" si="428"/>
        <v>-136391842372.6815</v>
      </c>
    </row>
    <row r="496" spans="2:63" x14ac:dyDescent="0.3">
      <c r="B496">
        <f t="shared" si="418"/>
        <v>13608000</v>
      </c>
      <c r="C496">
        <f t="shared" si="397"/>
        <v>64270456990.280273</v>
      </c>
      <c r="D496">
        <f t="shared" si="398"/>
        <v>-135537083063.0878</v>
      </c>
      <c r="E496">
        <f t="shared" si="399"/>
        <v>-26879.50841480236</v>
      </c>
      <c r="F496">
        <f t="shared" si="400"/>
        <v>-12746.18450403311</v>
      </c>
      <c r="G496">
        <f t="shared" si="408"/>
        <v>-26914.898158491837</v>
      </c>
      <c r="H496">
        <f t="shared" si="409"/>
        <v>-12671.55266143166</v>
      </c>
      <c r="I496">
        <f t="shared" si="410"/>
        <v>-753617148.43777144</v>
      </c>
      <c r="J496">
        <f t="shared" si="411"/>
        <v>-354803474.52008647</v>
      </c>
      <c r="K496">
        <f t="shared" si="401"/>
        <v>-64270456990.280273</v>
      </c>
      <c r="L496">
        <f t="shared" si="402"/>
        <v>135537083063.0878</v>
      </c>
      <c r="M496">
        <f t="shared" si="403"/>
        <v>150003308386.8147</v>
      </c>
      <c r="N496">
        <f t="shared" si="404"/>
        <v>-0.42846026318663283</v>
      </c>
      <c r="O496">
        <f t="shared" si="405"/>
        <v>0.90356062490020062</v>
      </c>
      <c r="P496">
        <f t="shared" si="412"/>
        <v>5.8998209452656289E-3</v>
      </c>
      <c r="Q496">
        <f t="shared" si="406"/>
        <v>-2.5278388349625203E-3</v>
      </c>
      <c r="R496">
        <f t="shared" si="407"/>
        <v>5.3308459001035037E-3</v>
      </c>
      <c r="S496">
        <f t="shared" si="413"/>
        <v>63894143872.473038</v>
      </c>
      <c r="T496">
        <f t="shared" si="414"/>
        <v>-135715529646.14426</v>
      </c>
      <c r="U496">
        <f t="shared" si="419"/>
        <v>-63894143872.473038</v>
      </c>
      <c r="V496">
        <f t="shared" si="420"/>
        <v>135715529646.14426</v>
      </c>
      <c r="W496">
        <f t="shared" si="421"/>
        <v>150003888644.02731</v>
      </c>
      <c r="X496">
        <f t="shared" si="422"/>
        <v>-0.42594991669915688</v>
      </c>
      <c r="Y496">
        <f t="shared" si="423"/>
        <v>0.90474674272084632</v>
      </c>
      <c r="Z496">
        <f t="shared" si="415"/>
        <v>5.8997753010217868E-3</v>
      </c>
      <c r="AA496">
        <f t="shared" si="424"/>
        <v>-2.5130087980139732E-3</v>
      </c>
      <c r="AB496">
        <f t="shared" si="425"/>
        <v>5.3378024863843625E-3</v>
      </c>
      <c r="AC496">
        <f t="shared" si="416"/>
        <v>-70.364246344391248</v>
      </c>
      <c r="AD496">
        <f t="shared" si="417"/>
        <v>149.45846961876214</v>
      </c>
      <c r="AG496">
        <f t="shared" si="426"/>
        <v>13608000</v>
      </c>
      <c r="AH496">
        <f t="shared" si="429"/>
        <v>-374303396.42504948</v>
      </c>
      <c r="AI496">
        <f t="shared" si="430"/>
        <v>-94048971.850633219</v>
      </c>
      <c r="AJ496">
        <f t="shared" si="431"/>
        <v>-245.40780043601038</v>
      </c>
      <c r="AK496">
        <f t="shared" si="432"/>
        <v>985.02122245623059</v>
      </c>
      <c r="AL496">
        <f t="shared" si="433"/>
        <v>-209.07287651991328</v>
      </c>
      <c r="AM496">
        <f t="shared" si="434"/>
        <v>994.15088109469878</v>
      </c>
      <c r="AN496">
        <f t="shared" si="435"/>
        <v>-5854040.542557572</v>
      </c>
      <c r="AO496">
        <f t="shared" si="436"/>
        <v>27836224.670651566</v>
      </c>
      <c r="AP496">
        <f t="shared" si="437"/>
        <v>374303396.42504948</v>
      </c>
      <c r="AQ496">
        <f t="shared" si="438"/>
        <v>94048971.850633219</v>
      </c>
      <c r="AR496">
        <f t="shared" si="439"/>
        <v>385938131.9350149</v>
      </c>
      <c r="AS496">
        <f t="shared" si="440"/>
        <v>0.96985336625942808</v>
      </c>
      <c r="AT496">
        <f t="shared" si="441"/>
        <v>0.2436892446441892</v>
      </c>
      <c r="AU496">
        <f>G*Mz/AR496^2</f>
        <v>2.6760248493053274E-3</v>
      </c>
      <c r="AV496">
        <f t="shared" si="442"/>
        <v>2.5953517082926507E-3</v>
      </c>
      <c r="AW496">
        <f t="shared" si="443"/>
        <v>6.5211847417629548E-4</v>
      </c>
      <c r="AX496">
        <f>AH496+AJ496*dt/2</f>
        <v>-377739105.63115364</v>
      </c>
      <c r="AY496">
        <f>AI496+AK496*dt/2</f>
        <v>-80258674.73624599</v>
      </c>
      <c r="AZ496">
        <f t="shared" si="444"/>
        <v>377739105.63115364</v>
      </c>
      <c r="BA496">
        <f t="shared" si="445"/>
        <v>80258674.73624599</v>
      </c>
      <c r="BB496">
        <f t="shared" si="446"/>
        <v>386171317.9321354</v>
      </c>
      <c r="BC496">
        <f t="shared" si="447"/>
        <v>0.97816458160037767</v>
      </c>
      <c r="BD496">
        <f t="shared" si="448"/>
        <v>0.20783178607363692</v>
      </c>
      <c r="BE496">
        <f>G*Mz/BB496^2</f>
        <v>2.6727940390818407E-3</v>
      </c>
      <c r="BF496">
        <f t="shared" si="449"/>
        <v>2.614432462942472E-3</v>
      </c>
      <c r="BG496">
        <f t="shared" si="450"/>
        <v>5.5549155894934902E-4</v>
      </c>
      <c r="BH496">
        <f>BF496*dt</f>
        <v>73.204108962389213</v>
      </c>
      <c r="BI496">
        <f>BG496*dt</f>
        <v>15.553763650581772</v>
      </c>
      <c r="BJ496">
        <f t="shared" si="427"/>
        <v>60527423026.029778</v>
      </c>
      <c r="BK496">
        <f t="shared" si="428"/>
        <v>-136477572781.59413</v>
      </c>
    </row>
    <row r="497" spans="2:63" x14ac:dyDescent="0.3">
      <c r="B497">
        <f t="shared" si="418"/>
        <v>13636000</v>
      </c>
      <c r="C497">
        <f t="shared" si="397"/>
        <v>63516839841.842499</v>
      </c>
      <c r="D497">
        <f t="shared" si="398"/>
        <v>-135891886537.60788</v>
      </c>
      <c r="E497">
        <f t="shared" si="399"/>
        <v>-26949.87266114675</v>
      </c>
      <c r="F497">
        <f t="shared" si="400"/>
        <v>-12596.726034414347</v>
      </c>
      <c r="G497">
        <f t="shared" si="408"/>
        <v>-26984.84743184127</v>
      </c>
      <c r="H497">
        <f t="shared" si="409"/>
        <v>-12521.89882980636</v>
      </c>
      <c r="I497">
        <f t="shared" si="410"/>
        <v>-755575728.0915556</v>
      </c>
      <c r="J497">
        <f t="shared" si="411"/>
        <v>-350613167.23457807</v>
      </c>
      <c r="K497">
        <f t="shared" si="401"/>
        <v>-63516839841.842499</v>
      </c>
      <c r="L497">
        <f t="shared" si="402"/>
        <v>135891886537.60788</v>
      </c>
      <c r="M497">
        <f t="shared" si="403"/>
        <v>150003312530.905</v>
      </c>
      <c r="N497">
        <f t="shared" si="404"/>
        <v>-0.42343624797456525</v>
      </c>
      <c r="O497">
        <f t="shared" si="405"/>
        <v>0.90592590420035046</v>
      </c>
      <c r="P497">
        <f t="shared" si="412"/>
        <v>5.8998206192809556E-3</v>
      </c>
      <c r="Q497">
        <f t="shared" si="406"/>
        <v>-2.498197906751304E-3</v>
      </c>
      <c r="R497">
        <f t="shared" si="407"/>
        <v>5.3448003291419709E-3</v>
      </c>
      <c r="S497">
        <f t="shared" si="413"/>
        <v>63139541624.586441</v>
      </c>
      <c r="T497">
        <f t="shared" si="414"/>
        <v>-136068240702.08968</v>
      </c>
      <c r="U497">
        <f t="shared" si="419"/>
        <v>-63139541624.586441</v>
      </c>
      <c r="V497">
        <f t="shared" si="420"/>
        <v>136068240702.08968</v>
      </c>
      <c r="W497">
        <f t="shared" si="421"/>
        <v>150003892763.90363</v>
      </c>
      <c r="X497">
        <f t="shared" si="422"/>
        <v>-0.42091935389946161</v>
      </c>
      <c r="Y497">
        <f t="shared" si="423"/>
        <v>0.90709806388993008</v>
      </c>
      <c r="Z497">
        <f t="shared" si="415"/>
        <v>5.8997749769456077E-3</v>
      </c>
      <c r="AA497">
        <f t="shared" si="424"/>
        <v>-2.4833294714481564E-3</v>
      </c>
      <c r="AB497">
        <f t="shared" si="425"/>
        <v>5.3516744589736176E-3</v>
      </c>
      <c r="AC497">
        <f t="shared" si="416"/>
        <v>-69.533225200548372</v>
      </c>
      <c r="AD497">
        <f t="shared" si="417"/>
        <v>149.84688485126131</v>
      </c>
      <c r="AG497">
        <f t="shared" si="426"/>
        <v>13636000</v>
      </c>
      <c r="AH497">
        <f t="shared" si="429"/>
        <v>-380157436.96760708</v>
      </c>
      <c r="AI497">
        <f t="shared" si="430"/>
        <v>-66212747.179981649</v>
      </c>
      <c r="AJ497">
        <f t="shared" si="431"/>
        <v>-172.20369147362118</v>
      </c>
      <c r="AK497">
        <f t="shared" si="432"/>
        <v>1000.5749861068124</v>
      </c>
      <c r="AL497">
        <f t="shared" si="433"/>
        <v>-135.28397502071789</v>
      </c>
      <c r="AM497">
        <f t="shared" si="434"/>
        <v>1007.005363665521</v>
      </c>
      <c r="AN497">
        <f t="shared" si="435"/>
        <v>-3787951.3005801011</v>
      </c>
      <c r="AO497">
        <f t="shared" si="436"/>
        <v>28196150.182634588</v>
      </c>
      <c r="AP497">
        <f t="shared" si="437"/>
        <v>380157436.96760708</v>
      </c>
      <c r="AQ497">
        <f t="shared" si="438"/>
        <v>66212747.179981649</v>
      </c>
      <c r="AR497">
        <f t="shared" si="439"/>
        <v>385880557.64821881</v>
      </c>
      <c r="AS497">
        <f t="shared" si="440"/>
        <v>0.9851686731368593</v>
      </c>
      <c r="AT497">
        <f t="shared" si="441"/>
        <v>0.17158871020483837</v>
      </c>
      <c r="AU497">
        <f>G*Mz/AR497^2</f>
        <v>2.6768234472803391E-3</v>
      </c>
      <c r="AV497">
        <f t="shared" si="442"/>
        <v>2.6371226037788052E-3</v>
      </c>
      <c r="AW497">
        <f t="shared" si="443"/>
        <v>4.5931268276490258E-4</v>
      </c>
      <c r="AX497">
        <f>AH497+AJ497*dt/2</f>
        <v>-382568288.64823776</v>
      </c>
      <c r="AY497">
        <f>AI497+AK497*dt/2</f>
        <v>-52204697.374486275</v>
      </c>
      <c r="AZ497">
        <f t="shared" si="444"/>
        <v>382568288.64823776</v>
      </c>
      <c r="BA497">
        <f t="shared" si="445"/>
        <v>52204697.374486275</v>
      </c>
      <c r="BB497">
        <f t="shared" si="446"/>
        <v>386113747.36883312</v>
      </c>
      <c r="BC497">
        <f t="shared" si="447"/>
        <v>0.99081757967760575</v>
      </c>
      <c r="BD497">
        <f t="shared" si="448"/>
        <v>0.13520548732137738</v>
      </c>
      <c r="BE497">
        <f>G*Mz/BB497^2</f>
        <v>2.673591139578756E-3</v>
      </c>
      <c r="BF497">
        <f t="shared" si="449"/>
        <v>2.6490411019649148E-3</v>
      </c>
      <c r="BG497">
        <f t="shared" si="450"/>
        <v>3.6148419292486242E-4</v>
      </c>
      <c r="BH497">
        <f>BF497*dt</f>
        <v>74.17315085501761</v>
      </c>
      <c r="BI497">
        <f>BG497*dt</f>
        <v>10.121557401896148</v>
      </c>
      <c r="BJ497">
        <f t="shared" si="427"/>
        <v>59715265472.166428</v>
      </c>
      <c r="BK497">
        <f t="shared" si="428"/>
        <v>-136554014009.4077</v>
      </c>
    </row>
    <row r="498" spans="2:63" x14ac:dyDescent="0.3">
      <c r="B498">
        <f t="shared" si="418"/>
        <v>13664000</v>
      </c>
      <c r="C498">
        <f t="shared" si="397"/>
        <v>62761264113.750946</v>
      </c>
      <c r="D498">
        <f t="shared" si="398"/>
        <v>-136242499704.84245</v>
      </c>
      <c r="E498">
        <f t="shared" si="399"/>
        <v>-27019.4058863473</v>
      </c>
      <c r="F498">
        <f t="shared" si="400"/>
        <v>-12446.879149563085</v>
      </c>
      <c r="G498">
        <f t="shared" si="408"/>
        <v>-27053.964605681263</v>
      </c>
      <c r="H498">
        <f t="shared" si="409"/>
        <v>-12371.858890249576</v>
      </c>
      <c r="I498">
        <f t="shared" si="410"/>
        <v>-757511008.95907533</v>
      </c>
      <c r="J498">
        <f t="shared" si="411"/>
        <v>-346412048.92698812</v>
      </c>
      <c r="K498">
        <f t="shared" si="401"/>
        <v>-62761264113.750946</v>
      </c>
      <c r="L498">
        <f t="shared" si="402"/>
        <v>136242499704.84245</v>
      </c>
      <c r="M498">
        <f t="shared" si="403"/>
        <v>150003316626.59995</v>
      </c>
      <c r="N498">
        <f t="shared" si="404"/>
        <v>-0.4183991762660903</v>
      </c>
      <c r="O498">
        <f t="shared" si="405"/>
        <v>0.90826324889860932</v>
      </c>
      <c r="P498">
        <f t="shared" si="412"/>
        <v>5.8998202971032102E-3</v>
      </c>
      <c r="Q498">
        <f t="shared" si="406"/>
        <v>-2.4684799524259432E-3</v>
      </c>
      <c r="R498">
        <f t="shared" si="407"/>
        <v>5.3585899509649201E-3</v>
      </c>
      <c r="S498">
        <f t="shared" si="413"/>
        <v>62382992431.342087</v>
      </c>
      <c r="T498">
        <f t="shared" si="414"/>
        <v>-136416756012.93634</v>
      </c>
      <c r="U498">
        <f t="shared" si="419"/>
        <v>-62382992431.342087</v>
      </c>
      <c r="V498">
        <f t="shared" si="420"/>
        <v>136416756012.93634</v>
      </c>
      <c r="W498">
        <f t="shared" si="421"/>
        <v>150003896835.32187</v>
      </c>
      <c r="X498">
        <f t="shared" si="422"/>
        <v>-0.415875812211917</v>
      </c>
      <c r="Y498">
        <f t="shared" si="423"/>
        <v>0.90942141431631041</v>
      </c>
      <c r="Z498">
        <f t="shared" si="415"/>
        <v>5.8997746566812458E-3</v>
      </c>
      <c r="AA498">
        <f t="shared" si="424"/>
        <v>-2.453573577214597E-3</v>
      </c>
      <c r="AB498">
        <f t="shared" si="425"/>
        <v>5.3653814124265831E-3</v>
      </c>
      <c r="AC498">
        <f t="shared" si="416"/>
        <v>-68.700060162008711</v>
      </c>
      <c r="AD498">
        <f t="shared" si="417"/>
        <v>150.23067954794433</v>
      </c>
      <c r="AG498">
        <f t="shared" si="426"/>
        <v>13664000</v>
      </c>
      <c r="AH498">
        <f t="shared" si="429"/>
        <v>-383945388.26818717</v>
      </c>
      <c r="AI498">
        <f t="shared" si="430"/>
        <v>-38016596.997347057</v>
      </c>
      <c r="AJ498">
        <f t="shared" si="431"/>
        <v>-98.030540618603567</v>
      </c>
      <c r="AK498">
        <f t="shared" si="432"/>
        <v>1010.6965435087085</v>
      </c>
      <c r="AL498">
        <f t="shared" si="433"/>
        <v>-60.726235438340858</v>
      </c>
      <c r="AM498">
        <f t="shared" si="434"/>
        <v>1014.3902530300051</v>
      </c>
      <c r="AN498">
        <f t="shared" si="435"/>
        <v>-1700334.5922735441</v>
      </c>
      <c r="AO498">
        <f t="shared" si="436"/>
        <v>28402927.084840141</v>
      </c>
      <c r="AP498">
        <f t="shared" si="437"/>
        <v>383945388.26818717</v>
      </c>
      <c r="AQ498">
        <f t="shared" si="438"/>
        <v>38016596.997347057</v>
      </c>
      <c r="AR498">
        <f t="shared" si="439"/>
        <v>385822916.40034509</v>
      </c>
      <c r="AS498">
        <f t="shared" si="440"/>
        <v>0.99513370499172282</v>
      </c>
      <c r="AT498">
        <f t="shared" si="441"/>
        <v>9.8533797193890715E-2</v>
      </c>
      <c r="AU498">
        <f>G*Mz/AR498^2</f>
        <v>2.6776233322172373E-3</v>
      </c>
      <c r="AV498">
        <f t="shared" si="442"/>
        <v>2.6645932271616222E-3</v>
      </c>
      <c r="AW498">
        <f t="shared" si="443"/>
        <v>2.6383639437832312E-4</v>
      </c>
      <c r="AX498">
        <f>AH498+AJ498*dt/2</f>
        <v>-385317815.8368476</v>
      </c>
      <c r="AY498">
        <f>AI498+AK498*dt/2</f>
        <v>-23866845.388225138</v>
      </c>
      <c r="AZ498">
        <f t="shared" si="444"/>
        <v>385317815.8368476</v>
      </c>
      <c r="BA498">
        <f t="shared" si="445"/>
        <v>23866845.388225138</v>
      </c>
      <c r="BB498">
        <f t="shared" si="446"/>
        <v>386056272.46563971</v>
      </c>
      <c r="BC498">
        <f t="shared" si="447"/>
        <v>0.99808717878335251</v>
      </c>
      <c r="BD498">
        <f t="shared" si="448"/>
        <v>6.182219300775476E-2</v>
      </c>
      <c r="BE498">
        <f>G*Mz/BB498^2</f>
        <v>2.6743872713420975E-3</v>
      </c>
      <c r="BF498">
        <f t="shared" si="449"/>
        <v>2.6692716466279426E-3</v>
      </c>
      <c r="BG498">
        <f t="shared" si="450"/>
        <v>1.6533648606639376E-4</v>
      </c>
      <c r="BH498">
        <f>BF498*dt</f>
        <v>74.739606105582396</v>
      </c>
      <c r="BI498">
        <f>BG498*dt</f>
        <v>4.6294216098590253</v>
      </c>
      <c r="BJ498">
        <f t="shared" si="427"/>
        <v>58921810231.069077</v>
      </c>
      <c r="BK498">
        <f t="shared" si="428"/>
        <v>-136622665674.81592</v>
      </c>
    </row>
    <row r="499" spans="2:63" x14ac:dyDescent="0.3">
      <c r="B499">
        <f t="shared" si="418"/>
        <v>13692000</v>
      </c>
      <c r="C499">
        <f t="shared" si="397"/>
        <v>62003753104.79187</v>
      </c>
      <c r="D499">
        <f t="shared" si="398"/>
        <v>-136588911753.76944</v>
      </c>
      <c r="E499">
        <f t="shared" si="399"/>
        <v>-27088.105946509309</v>
      </c>
      <c r="F499">
        <f t="shared" si="400"/>
        <v>-12296.648470015141</v>
      </c>
      <c r="G499">
        <f t="shared" si="408"/>
        <v>-27122.247548945452</v>
      </c>
      <c r="H499">
        <f t="shared" si="409"/>
        <v>-12221.437469248767</v>
      </c>
      <c r="I499">
        <f t="shared" si="410"/>
        <v>-759422931.37047267</v>
      </c>
      <c r="J499">
        <f t="shared" si="411"/>
        <v>-342200249.13896549</v>
      </c>
      <c r="K499">
        <f t="shared" si="401"/>
        <v>-62003753104.79187</v>
      </c>
      <c r="L499">
        <f t="shared" si="402"/>
        <v>136588911753.76944</v>
      </c>
      <c r="M499">
        <f t="shared" si="403"/>
        <v>150003320673.77377</v>
      </c>
      <c r="N499">
        <f t="shared" si="404"/>
        <v>-0.413349203379552</v>
      </c>
      <c r="O499">
        <f t="shared" si="405"/>
        <v>0.91057258692840604</v>
      </c>
      <c r="P499">
        <f t="shared" si="412"/>
        <v>5.8998199787422849E-3</v>
      </c>
      <c r="Q499">
        <f t="shared" si="406"/>
        <v>-2.438685888295889E-3</v>
      </c>
      <c r="R499">
        <f t="shared" si="407"/>
        <v>5.3722143404552562E-3</v>
      </c>
      <c r="S499">
        <f t="shared" si="413"/>
        <v>61624519621.540741</v>
      </c>
      <c r="T499">
        <f t="shared" si="414"/>
        <v>-136761064832.34966</v>
      </c>
      <c r="U499">
        <f t="shared" si="419"/>
        <v>-61624519621.540741</v>
      </c>
      <c r="V499">
        <f t="shared" si="420"/>
        <v>136761064832.34966</v>
      </c>
      <c r="W499">
        <f t="shared" si="421"/>
        <v>150003900858.15704</v>
      </c>
      <c r="X499">
        <f t="shared" si="422"/>
        <v>-0.41081944715432822</v>
      </c>
      <c r="Y499">
        <f t="shared" si="423"/>
        <v>0.91171672236490875</v>
      </c>
      <c r="Z499">
        <f t="shared" si="415"/>
        <v>5.8997743402385327E-3</v>
      </c>
      <c r="AA499">
        <f t="shared" si="424"/>
        <v>-2.4237420327920855E-3</v>
      </c>
      <c r="AB499">
        <f t="shared" si="425"/>
        <v>5.3789229241748672E-3</v>
      </c>
      <c r="AC499">
        <f t="shared" si="416"/>
        <v>-67.864776918178393</v>
      </c>
      <c r="AD499">
        <f t="shared" si="417"/>
        <v>150.60984187689627</v>
      </c>
      <c r="AG499">
        <f t="shared" si="426"/>
        <v>13692000</v>
      </c>
      <c r="AH499">
        <f t="shared" si="429"/>
        <v>-385645722.8604607</v>
      </c>
      <c r="AI499">
        <f t="shared" si="430"/>
        <v>-9613669.9125069156</v>
      </c>
      <c r="AJ499">
        <f t="shared" si="431"/>
        <v>-23.29093451302117</v>
      </c>
      <c r="AK499">
        <f t="shared" si="432"/>
        <v>1015.3259651185675</v>
      </c>
      <c r="AL499">
        <f t="shared" si="433"/>
        <v>14.19529950866162</v>
      </c>
      <c r="AM499">
        <f t="shared" si="434"/>
        <v>1016.2604504733496</v>
      </c>
      <c r="AN499">
        <f t="shared" si="435"/>
        <v>397468.38624252536</v>
      </c>
      <c r="AO499">
        <f t="shared" si="436"/>
        <v>28455292.613253787</v>
      </c>
      <c r="AP499">
        <f t="shared" si="437"/>
        <v>385645722.8604607</v>
      </c>
      <c r="AQ499">
        <f t="shared" si="438"/>
        <v>9613669.9125069156</v>
      </c>
      <c r="AR499">
        <f t="shared" si="439"/>
        <v>385765532.68760794</v>
      </c>
      <c r="AS499">
        <f t="shared" si="440"/>
        <v>0.99968942319363652</v>
      </c>
      <c r="AT499">
        <f t="shared" si="441"/>
        <v>2.4921018333413536E-2</v>
      </c>
      <c r="AU499">
        <f>G*Mz/AR499^2</f>
        <v>2.6784199995354696E-3</v>
      </c>
      <c r="AV499">
        <f t="shared" si="442"/>
        <v>2.6775881444059137E-3</v>
      </c>
      <c r="AW499">
        <f t="shared" si="443"/>
        <v>6.6748953913004907E-5</v>
      </c>
      <c r="AX499">
        <f>AH499+AJ499*dt/2</f>
        <v>-385971795.94364297</v>
      </c>
      <c r="AY499">
        <f>AI499+AK499*dt/2</f>
        <v>4600893.5991530288</v>
      </c>
      <c r="AZ499">
        <f t="shared" si="444"/>
        <v>385971795.94364297</v>
      </c>
      <c r="BA499">
        <f t="shared" si="445"/>
        <v>-4600893.5991530288</v>
      </c>
      <c r="BB499">
        <f t="shared" si="446"/>
        <v>385999216.949817</v>
      </c>
      <c r="BC499">
        <f t="shared" si="447"/>
        <v>0.99992896097978978</v>
      </c>
      <c r="BD499">
        <f t="shared" si="448"/>
        <v>-1.1919437649406377E-2</v>
      </c>
      <c r="BE499">
        <f>G*Mz/BB499^2</f>
        <v>2.675177945601649E-3</v>
      </c>
      <c r="BF499">
        <f t="shared" si="449"/>
        <v>2.6749879035815054E-3</v>
      </c>
      <c r="BG499">
        <f t="shared" si="450"/>
        <v>-3.1886616723665903E-5</v>
      </c>
      <c r="BH499">
        <f>BF499*dt</f>
        <v>74.899661300282148</v>
      </c>
      <c r="BI499">
        <f>BG499*dt</f>
        <v>-0.8928252682626453</v>
      </c>
      <c r="BJ499">
        <f t="shared" si="427"/>
        <v>58147295876.187263</v>
      </c>
      <c r="BK499">
        <f t="shared" si="428"/>
        <v>-136685048452.89452</v>
      </c>
    </row>
    <row r="500" spans="2:63" x14ac:dyDescent="0.3">
      <c r="B500">
        <f t="shared" si="418"/>
        <v>13720000</v>
      </c>
      <c r="C500">
        <f t="shared" si="397"/>
        <v>61244330173.421394</v>
      </c>
      <c r="D500">
        <f t="shared" si="398"/>
        <v>-136931112002.9084</v>
      </c>
      <c r="E500">
        <f t="shared" si="399"/>
        <v>-27155.970723427487</v>
      </c>
      <c r="F500">
        <f t="shared" si="400"/>
        <v>-12146.038628138245</v>
      </c>
      <c r="G500">
        <f t="shared" si="408"/>
        <v>-27189.694156289715</v>
      </c>
      <c r="H500">
        <f t="shared" si="409"/>
        <v>-12070.639205051984</v>
      </c>
      <c r="I500">
        <f t="shared" si="410"/>
        <v>-761311436.37611198</v>
      </c>
      <c r="J500">
        <f t="shared" si="411"/>
        <v>-337977897.74145555</v>
      </c>
      <c r="K500">
        <f t="shared" si="401"/>
        <v>-61244330173.421394</v>
      </c>
      <c r="L500">
        <f t="shared" si="402"/>
        <v>136931112002.9084</v>
      </c>
      <c r="M500">
        <f t="shared" si="403"/>
        <v>150003324672.30219</v>
      </c>
      <c r="N500">
        <f t="shared" si="404"/>
        <v>-0.40828648503102172</v>
      </c>
      <c r="O500">
        <f t="shared" si="405"/>
        <v>0.91285384708671369</v>
      </c>
      <c r="P500">
        <f t="shared" si="412"/>
        <v>5.8998196642079566E-3</v>
      </c>
      <c r="Q500">
        <f t="shared" si="406"/>
        <v>-2.4088166330163696E-3</v>
      </c>
      <c r="R500">
        <f t="shared" si="407"/>
        <v>5.3856730775900764E-3</v>
      </c>
      <c r="S500">
        <f t="shared" si="413"/>
        <v>60864146583.293411</v>
      </c>
      <c r="T500">
        <f t="shared" si="414"/>
        <v>-137101156543.70233</v>
      </c>
      <c r="U500">
        <f t="shared" si="419"/>
        <v>-60864146583.293411</v>
      </c>
      <c r="V500">
        <f t="shared" si="420"/>
        <v>137101156543.70233</v>
      </c>
      <c r="W500">
        <f t="shared" si="421"/>
        <v>150003904832.28561</v>
      </c>
      <c r="X500">
        <f t="shared" si="422"/>
        <v>-0.40575041463982947</v>
      </c>
      <c r="Y500">
        <f t="shared" si="423"/>
        <v>0.91398391726529105</v>
      </c>
      <c r="Z500">
        <f t="shared" si="415"/>
        <v>5.8997740276271844E-3</v>
      </c>
      <c r="AA500">
        <f t="shared" si="424"/>
        <v>-2.3938357579910267E-3</v>
      </c>
      <c r="AB500">
        <f t="shared" si="425"/>
        <v>5.3922985767507177E-3</v>
      </c>
      <c r="AC500">
        <f t="shared" si="416"/>
        <v>-67.027401223748754</v>
      </c>
      <c r="AD500">
        <f t="shared" si="417"/>
        <v>150.98436014902009</v>
      </c>
      <c r="AG500">
        <f t="shared" si="426"/>
        <v>13720000</v>
      </c>
      <c r="AH500">
        <f t="shared" si="429"/>
        <v>-385248254.47421819</v>
      </c>
      <c r="AI500">
        <f t="shared" si="430"/>
        <v>18841622.700746872</v>
      </c>
      <c r="AJ500">
        <f t="shared" si="431"/>
        <v>51.608726787260977</v>
      </c>
      <c r="AK500">
        <f t="shared" si="432"/>
        <v>1014.4331398503049</v>
      </c>
      <c r="AL500">
        <f t="shared" si="433"/>
        <v>89.072872370570096</v>
      </c>
      <c r="AM500">
        <f t="shared" si="434"/>
        <v>1012.600853038649</v>
      </c>
      <c r="AN500">
        <f t="shared" si="435"/>
        <v>2494040.4263759628</v>
      </c>
      <c r="AO500">
        <f t="shared" si="436"/>
        <v>28352823.88508217</v>
      </c>
      <c r="AP500">
        <f t="shared" si="437"/>
        <v>385248254.47421819</v>
      </c>
      <c r="AQ500">
        <f t="shared" si="438"/>
        <v>-18841622.700746872</v>
      </c>
      <c r="AR500">
        <f t="shared" si="439"/>
        <v>385708729.90046424</v>
      </c>
      <c r="AS500">
        <f t="shared" si="440"/>
        <v>0.99880615762478364</v>
      </c>
      <c r="AT500">
        <f t="shared" si="441"/>
        <v>-4.8849355070623185E-2</v>
      </c>
      <c r="AU500">
        <f>G*Mz/AR500^2</f>
        <v>2.6792089519867349E-3</v>
      </c>
      <c r="AV500">
        <f t="shared" si="442"/>
        <v>2.676010398807794E-3</v>
      </c>
      <c r="AW500">
        <f t="shared" si="443"/>
        <v>-1.3087762940399222E-4</v>
      </c>
      <c r="AX500">
        <f>AH500+AJ500*dt/2</f>
        <v>-384525732.29919654</v>
      </c>
      <c r="AY500">
        <f>AI500+AK500*dt/2</f>
        <v>33043686.65865114</v>
      </c>
      <c r="AZ500">
        <f t="shared" si="444"/>
        <v>384525732.29919654</v>
      </c>
      <c r="BA500">
        <f t="shared" si="445"/>
        <v>-33043686.65865114</v>
      </c>
      <c r="BB500">
        <f t="shared" si="446"/>
        <v>385942902.54936481</v>
      </c>
      <c r="BC500">
        <f t="shared" si="447"/>
        <v>0.99632803132067704</v>
      </c>
      <c r="BD500">
        <f t="shared" si="448"/>
        <v>-8.5618070549761227E-2</v>
      </c>
      <c r="BE500">
        <f>G*Mz/BB500^2</f>
        <v>2.6759586933866103E-3</v>
      </c>
      <c r="BF500">
        <f t="shared" si="449"/>
        <v>2.6661326568773328E-3</v>
      </c>
      <c r="BG500">
        <f t="shared" si="450"/>
        <v>-2.2911042019862167E-4</v>
      </c>
      <c r="BH500">
        <f>BF500*dt</f>
        <v>74.651714392565324</v>
      </c>
      <c r="BI500">
        <f>BG500*dt</f>
        <v>-6.4150917655614066</v>
      </c>
      <c r="BJ500">
        <f t="shared" si="427"/>
        <v>57391847628.679214</v>
      </c>
      <c r="BK500">
        <f t="shared" si="428"/>
        <v>-136742695775.90094</v>
      </c>
    </row>
    <row r="501" spans="2:63" x14ac:dyDescent="0.3">
      <c r="B501">
        <f t="shared" si="418"/>
        <v>13748000</v>
      </c>
      <c r="C501">
        <f t="shared" ref="C501:C564" si="451">C500+I500</f>
        <v>60483018737.04528</v>
      </c>
      <c r="D501">
        <f t="shared" ref="D501:D564" si="452">D500+J500</f>
        <v>-137269089900.64986</v>
      </c>
      <c r="E501">
        <f t="shared" ref="E501:E564" si="453">E500+AC500</f>
        <v>-27222.998124651236</v>
      </c>
      <c r="F501">
        <f t="shared" ref="F501:F564" si="454">F500+AD500</f>
        <v>-11995.054267989226</v>
      </c>
      <c r="G501">
        <f t="shared" si="408"/>
        <v>-27256.302348157078</v>
      </c>
      <c r="H501">
        <f t="shared" si="409"/>
        <v>-11919.468747524876</v>
      </c>
      <c r="I501">
        <f t="shared" si="410"/>
        <v>-763176465.74839818</v>
      </c>
      <c r="J501">
        <f t="shared" si="411"/>
        <v>-333745124.93069655</v>
      </c>
      <c r="K501">
        <f t="shared" ref="K501:K564" si="455">0-C501</f>
        <v>-60483018737.04528</v>
      </c>
      <c r="L501">
        <f t="shared" ref="L501:L564" si="456">0-D501</f>
        <v>137269089900.64986</v>
      </c>
      <c r="M501">
        <f t="shared" ref="M501:M564" si="457">SQRT(K501^2+L501^2)</f>
        <v>150003328622.06247</v>
      </c>
      <c r="N501">
        <f t="shared" ref="N501:N564" si="458">K501/M501</f>
        <v>-0.40321117732949724</v>
      </c>
      <c r="O501">
        <f t="shared" ref="O501:O564" si="459">L501/M501</f>
        <v>0.91510695903624328</v>
      </c>
      <c r="P501">
        <f t="shared" si="412"/>
        <v>5.8998193535098765E-3</v>
      </c>
      <c r="Q501">
        <f t="shared" ref="Q501:Q564" si="460">N501*P501</f>
        <v>-2.3788731075600708E-3</v>
      </c>
      <c r="R501">
        <f t="shared" ref="R501:R564" si="461">O501*P501</f>
        <v>5.3989657474535976E-3</v>
      </c>
      <c r="S501">
        <f t="shared" si="413"/>
        <v>60101896763.300163</v>
      </c>
      <c r="T501">
        <f t="shared" si="414"/>
        <v>-137437020660.4017</v>
      </c>
      <c r="U501">
        <f t="shared" si="419"/>
        <v>-60101896763.300163</v>
      </c>
      <c r="V501">
        <f t="shared" si="420"/>
        <v>137437020660.4017</v>
      </c>
      <c r="W501">
        <f t="shared" si="421"/>
        <v>150003908757.58563</v>
      </c>
      <c r="X501">
        <f t="shared" si="422"/>
        <v>-0.40066887097207615</v>
      </c>
      <c r="Y501">
        <f t="shared" si="423"/>
        <v>0.91622292911384928</v>
      </c>
      <c r="Z501">
        <f t="shared" si="415"/>
        <v>5.8997737188567932E-3</v>
      </c>
      <c r="AA501">
        <f t="shared" si="424"/>
        <v>-2.3638556749250783E-3</v>
      </c>
      <c r="AB501">
        <f t="shared" si="425"/>
        <v>5.4055079577998788E-3</v>
      </c>
      <c r="AC501">
        <f t="shared" si="416"/>
        <v>-66.187958897902192</v>
      </c>
      <c r="AD501">
        <f t="shared" si="417"/>
        <v>151.35422281839661</v>
      </c>
      <c r="AG501">
        <f t="shared" si="426"/>
        <v>13748000</v>
      </c>
      <c r="AH501">
        <f t="shared" si="429"/>
        <v>-382754214.0478422</v>
      </c>
      <c r="AI501">
        <f t="shared" si="430"/>
        <v>47194446.585829042</v>
      </c>
      <c r="AJ501">
        <f t="shared" si="431"/>
        <v>126.2604411798263</v>
      </c>
      <c r="AK501">
        <f t="shared" si="432"/>
        <v>1008.0180480847434</v>
      </c>
      <c r="AL501">
        <f t="shared" si="433"/>
        <v>163.49823785327854</v>
      </c>
      <c r="AM501">
        <f t="shared" si="434"/>
        <v>1003.42654486524</v>
      </c>
      <c r="AN501">
        <f t="shared" si="435"/>
        <v>4577950.6598917991</v>
      </c>
      <c r="AO501">
        <f t="shared" si="436"/>
        <v>28095943.256226718</v>
      </c>
      <c r="AP501">
        <f t="shared" si="437"/>
        <v>382754214.0478422</v>
      </c>
      <c r="AQ501">
        <f t="shared" si="438"/>
        <v>-47194446.585829042</v>
      </c>
      <c r="AR501">
        <f t="shared" si="439"/>
        <v>385652828.53873128</v>
      </c>
      <c r="AS501">
        <f t="shared" si="440"/>
        <v>0.99248387597240728</v>
      </c>
      <c r="AT501">
        <f t="shared" si="441"/>
        <v>-0.12237547113203472</v>
      </c>
      <c r="AU501">
        <f>G*Mz/AR501^2</f>
        <v>2.6799857246308056E-3</v>
      </c>
      <c r="AV501">
        <f t="shared" si="442"/>
        <v>2.6598426195323026E-3</v>
      </c>
      <c r="AW501">
        <f t="shared" si="443"/>
        <v>-3.2796451567882227E-4</v>
      </c>
      <c r="AX501">
        <f>AH501+AJ501*dt/2</f>
        <v>-380986567.87132466</v>
      </c>
      <c r="AY501">
        <f>AI501+AK501*dt/2</f>
        <v>61306699.259015448</v>
      </c>
      <c r="AZ501">
        <f t="shared" si="444"/>
        <v>380986567.87132466</v>
      </c>
      <c r="BA501">
        <f t="shared" si="445"/>
        <v>-61306699.259015448</v>
      </c>
      <c r="BB501">
        <f t="shared" si="446"/>
        <v>385887647.21406519</v>
      </c>
      <c r="BC501">
        <f t="shared" si="447"/>
        <v>0.98729920644487035</v>
      </c>
      <c r="BD501">
        <f t="shared" si="448"/>
        <v>-0.15887188849299058</v>
      </c>
      <c r="BE501">
        <f>G*Mz/BB501^2</f>
        <v>2.676725090456029E-3</v>
      </c>
      <c r="BF501">
        <f t="shared" si="449"/>
        <v>2.6427285576783111E-3</v>
      </c>
      <c r="BG501">
        <f t="shared" si="450"/>
        <v>-4.2525637009732035E-4</v>
      </c>
      <c r="BH501">
        <f>BF501*dt</f>
        <v>73.996399614992711</v>
      </c>
      <c r="BI501">
        <f>BG501*dt</f>
        <v>-11.90717836272497</v>
      </c>
      <c r="BJ501">
        <f t="shared" si="427"/>
        <v>56655476596.566856</v>
      </c>
      <c r="BK501">
        <f t="shared" si="428"/>
        <v>-136797145434.79156</v>
      </c>
    </row>
    <row r="502" spans="2:63" x14ac:dyDescent="0.3">
      <c r="B502">
        <f t="shared" si="418"/>
        <v>13776000</v>
      </c>
      <c r="C502">
        <f t="shared" si="451"/>
        <v>59719842271.296883</v>
      </c>
      <c r="D502">
        <f t="shared" si="452"/>
        <v>-137602835025.58057</v>
      </c>
      <c r="E502">
        <f t="shared" si="453"/>
        <v>-27289.186083549139</v>
      </c>
      <c r="F502">
        <f t="shared" si="454"/>
        <v>-11843.70004517083</v>
      </c>
      <c r="G502">
        <f t="shared" si="408"/>
        <v>-27322.070070841783</v>
      </c>
      <c r="H502">
        <f t="shared" si="409"/>
        <v>-11767.930758007331</v>
      </c>
      <c r="I502">
        <f t="shared" si="410"/>
        <v>-765017961.98356986</v>
      </c>
      <c r="J502">
        <f t="shared" si="411"/>
        <v>-329502061.22420526</v>
      </c>
      <c r="K502">
        <f t="shared" si="455"/>
        <v>-59719842271.296883</v>
      </c>
      <c r="L502">
        <f t="shared" si="456"/>
        <v>137602835025.58057</v>
      </c>
      <c r="M502">
        <f t="shared" si="457"/>
        <v>150003332522.93338</v>
      </c>
      <c r="N502">
        <f t="shared" si="458"/>
        <v>-0.39812343677209017</v>
      </c>
      <c r="O502">
        <f t="shared" si="459"/>
        <v>0.91733185330761269</v>
      </c>
      <c r="P502">
        <f t="shared" si="412"/>
        <v>5.899819046657582E-3</v>
      </c>
      <c r="Q502">
        <f t="shared" si="460"/>
        <v>-2.3488562351887533E-3</v>
      </c>
      <c r="R502">
        <f t="shared" si="461"/>
        <v>5.4120919402499525E-3</v>
      </c>
      <c r="S502">
        <f t="shared" si="413"/>
        <v>59337793666.127197</v>
      </c>
      <c r="T502">
        <f t="shared" si="414"/>
        <v>-137768646826.21295</v>
      </c>
      <c r="U502">
        <f t="shared" si="419"/>
        <v>-59337793666.127197</v>
      </c>
      <c r="V502">
        <f t="shared" si="420"/>
        <v>137768646826.21295</v>
      </c>
      <c r="W502">
        <f t="shared" si="421"/>
        <v>150003912633.93658</v>
      </c>
      <c r="X502">
        <f t="shared" si="422"/>
        <v>-0.39557497284042664</v>
      </c>
      <c r="Y502">
        <f t="shared" si="423"/>
        <v>0.91843368887595567</v>
      </c>
      <c r="Z502">
        <f t="shared" si="415"/>
        <v>5.8997734139368384E-3</v>
      </c>
      <c r="AA502">
        <f t="shared" si="424"/>
        <v>-2.3338027079827361E-3</v>
      </c>
      <c r="AB502">
        <f t="shared" si="425"/>
        <v>5.4185506600943007E-3</v>
      </c>
      <c r="AC502">
        <f t="shared" si="416"/>
        <v>-65.346475823516613</v>
      </c>
      <c r="AD502">
        <f t="shared" si="417"/>
        <v>151.71941848264041</v>
      </c>
      <c r="AG502">
        <f t="shared" si="426"/>
        <v>13776000</v>
      </c>
      <c r="AH502">
        <f t="shared" si="429"/>
        <v>-378176263.38795042</v>
      </c>
      <c r="AI502">
        <f t="shared" si="430"/>
        <v>75290389.842055768</v>
      </c>
      <c r="AJ502">
        <f t="shared" si="431"/>
        <v>200.25684079481903</v>
      </c>
      <c r="AK502">
        <f t="shared" si="432"/>
        <v>996.11086972201849</v>
      </c>
      <c r="AL502">
        <f t="shared" si="433"/>
        <v>237.06490847546826</v>
      </c>
      <c r="AM502">
        <f t="shared" si="434"/>
        <v>988.78282184248792</v>
      </c>
      <c r="AN502">
        <f t="shared" si="435"/>
        <v>6637817.4373131115</v>
      </c>
      <c r="AO502">
        <f t="shared" si="436"/>
        <v>27685919.011589661</v>
      </c>
      <c r="AP502">
        <f t="shared" si="437"/>
        <v>378176263.38795042</v>
      </c>
      <c r="AQ502">
        <f t="shared" si="438"/>
        <v>-75290389.842055768</v>
      </c>
      <c r="AR502">
        <f t="shared" si="439"/>
        <v>385598144.4362008</v>
      </c>
      <c r="AS502">
        <f t="shared" si="440"/>
        <v>0.98075229055082147</v>
      </c>
      <c r="AT502">
        <f t="shared" si="441"/>
        <v>-0.19525609997978854</v>
      </c>
      <c r="AU502">
        <f>G*Mz/AR502^2</f>
        <v>2.6807459098549071E-3</v>
      </c>
      <c r="AV502">
        <f t="shared" si="442"/>
        <v>2.629147691474946E-3</v>
      </c>
      <c r="AW502">
        <f t="shared" si="443"/>
        <v>-5.2343199139503896E-4</v>
      </c>
      <c r="AX502">
        <f>AH502+AJ502*dt/2</f>
        <v>-375372667.61682296</v>
      </c>
      <c r="AY502">
        <f>AI502+AK502*dt/2</f>
        <v>89235942.018164024</v>
      </c>
      <c r="AZ502">
        <f t="shared" si="444"/>
        <v>375372667.61682296</v>
      </c>
      <c r="BA502">
        <f t="shared" si="445"/>
        <v>-89235942.018164024</v>
      </c>
      <c r="BB502">
        <f t="shared" si="446"/>
        <v>385833763.3510564</v>
      </c>
      <c r="BC502">
        <f t="shared" si="447"/>
        <v>0.97288703911400498</v>
      </c>
      <c r="BD502">
        <f t="shared" si="448"/>
        <v>-0.23128080146000965</v>
      </c>
      <c r="BE502">
        <f>G*Mz/BB502^2</f>
        <v>2.6774727821990232E-3</v>
      </c>
      <c r="BF502">
        <f t="shared" si="449"/>
        <v>2.604878567381945E-3</v>
      </c>
      <c r="BG502">
        <f t="shared" si="450"/>
        <v>-6.1924805095435193E-4</v>
      </c>
      <c r="BH502">
        <f>BF502*dt</f>
        <v>72.936599886694452</v>
      </c>
      <c r="BI502">
        <f>BG502*dt</f>
        <v>-17.338945426721853</v>
      </c>
      <c r="BJ502">
        <f t="shared" si="427"/>
        <v>55938079637.417381</v>
      </c>
      <c r="BK502">
        <f t="shared" si="428"/>
        <v>-136849931127.16</v>
      </c>
    </row>
    <row r="503" spans="2:63" x14ac:dyDescent="0.3">
      <c r="B503">
        <f t="shared" si="418"/>
        <v>13804000</v>
      </c>
      <c r="C503">
        <f t="shared" si="451"/>
        <v>58954824309.313316</v>
      </c>
      <c r="D503">
        <f t="shared" si="452"/>
        <v>-137932337086.80478</v>
      </c>
      <c r="E503">
        <f t="shared" si="453"/>
        <v>-27354.532559372656</v>
      </c>
      <c r="F503">
        <f t="shared" si="454"/>
        <v>-11691.98062668819</v>
      </c>
      <c r="G503">
        <f t="shared" si="408"/>
        <v>-27386.995296552603</v>
      </c>
      <c r="H503">
        <f t="shared" si="409"/>
        <v>-11616.029909169769</v>
      </c>
      <c r="I503">
        <f t="shared" si="410"/>
        <v>-766835868.30347288</v>
      </c>
      <c r="J503">
        <f t="shared" si="411"/>
        <v>-325248837.45675355</v>
      </c>
      <c r="K503">
        <f t="shared" si="455"/>
        <v>-58954824309.313316</v>
      </c>
      <c r="L503">
        <f t="shared" si="456"/>
        <v>137932337086.80478</v>
      </c>
      <c r="M503">
        <f t="shared" si="457"/>
        <v>150003336374.79514</v>
      </c>
      <c r="N503">
        <f t="shared" si="458"/>
        <v>-0.39302342023920089</v>
      </c>
      <c r="O503">
        <f t="shared" si="459"/>
        <v>0.91952846130148724</v>
      </c>
      <c r="P503">
        <f t="shared" si="412"/>
        <v>5.8998187436604937E-3</v>
      </c>
      <c r="Q503">
        <f t="shared" si="460"/>
        <v>-2.3187669414247926E-3</v>
      </c>
      <c r="R503">
        <f t="shared" si="461"/>
        <v>5.4250512513158078E-3</v>
      </c>
      <c r="S503">
        <f t="shared" si="413"/>
        <v>58571860853.482101</v>
      </c>
      <c r="T503">
        <f t="shared" si="414"/>
        <v>-138096024815.5784</v>
      </c>
      <c r="U503">
        <f t="shared" si="419"/>
        <v>-58571860853.482101</v>
      </c>
      <c r="V503">
        <f t="shared" si="420"/>
        <v>138096024815.5784</v>
      </c>
      <c r="W503">
        <f t="shared" si="421"/>
        <v>150003916461.21948</v>
      </c>
      <c r="X503">
        <f t="shared" si="422"/>
        <v>-0.39046887731511121</v>
      </c>
      <c r="Y503">
        <f t="shared" si="423"/>
        <v>0.92061612838809026</v>
      </c>
      <c r="Z503">
        <f t="shared" si="415"/>
        <v>5.8997731128766781E-3</v>
      </c>
      <c r="AA503">
        <f t="shared" si="424"/>
        <v>-2.3036777837988354E-3</v>
      </c>
      <c r="AB503">
        <f t="shared" si="425"/>
        <v>5.4314262815446787E-3</v>
      </c>
      <c r="AC503">
        <f t="shared" si="416"/>
        <v>-64.502977946367395</v>
      </c>
      <c r="AD503">
        <f t="shared" si="417"/>
        <v>152.07993588325101</v>
      </c>
      <c r="AG503">
        <f t="shared" si="426"/>
        <v>13804000</v>
      </c>
      <c r="AH503">
        <f t="shared" si="429"/>
        <v>-371538445.95063728</v>
      </c>
      <c r="AI503">
        <f t="shared" si="430"/>
        <v>102976308.85364543</v>
      </c>
      <c r="AJ503">
        <f t="shared" si="431"/>
        <v>273.19344068151349</v>
      </c>
      <c r="AK503">
        <f t="shared" si="432"/>
        <v>978.77192429529669</v>
      </c>
      <c r="AL503">
        <f t="shared" si="433"/>
        <v>309.37040626185052</v>
      </c>
      <c r="AM503">
        <f t="shared" si="434"/>
        <v>968.74504707278868</v>
      </c>
      <c r="AN503">
        <f t="shared" si="435"/>
        <v>8662371.3753318153</v>
      </c>
      <c r="AO503">
        <f t="shared" si="436"/>
        <v>27124861.318038084</v>
      </c>
      <c r="AP503">
        <f t="shared" si="437"/>
        <v>371538445.95063728</v>
      </c>
      <c r="AQ503">
        <f t="shared" si="438"/>
        <v>-102976308.85364543</v>
      </c>
      <c r="AR503">
        <f t="shared" si="439"/>
        <v>385544987.00480598</v>
      </c>
      <c r="AS503">
        <f t="shared" si="440"/>
        <v>0.96367079970879221</v>
      </c>
      <c r="AT503">
        <f t="shared" si="441"/>
        <v>-0.26709284862874327</v>
      </c>
      <c r="AU503">
        <f>G*Mz/AR503^2</f>
        <v>2.6814851822893689E-3</v>
      </c>
      <c r="AV503">
        <f t="shared" si="442"/>
        <v>2.5840689700240725E-3</v>
      </c>
      <c r="AW503">
        <f t="shared" si="443"/>
        <v>-7.162055158934325E-4</v>
      </c>
      <c r="AX503">
        <f>AH503+AJ503*dt/2</f>
        <v>-367713737.7810961</v>
      </c>
      <c r="AY503">
        <f>AI503+AK503*dt/2</f>
        <v>116679115.79377958</v>
      </c>
      <c r="AZ503">
        <f t="shared" si="444"/>
        <v>367713737.7810961</v>
      </c>
      <c r="BA503">
        <f t="shared" si="445"/>
        <v>-116679115.79377958</v>
      </c>
      <c r="BB503">
        <f t="shared" si="446"/>
        <v>385781556.08499861</v>
      </c>
      <c r="BC503">
        <f t="shared" si="447"/>
        <v>0.95316567622553305</v>
      </c>
      <c r="BD503">
        <f t="shared" si="448"/>
        <v>-0.3024486628595377</v>
      </c>
      <c r="BE503">
        <f>G*Mz/BB503^2</f>
        <v>2.6781975083558372E-3</v>
      </c>
      <c r="BF503">
        <f t="shared" si="449"/>
        <v>2.5527659391175292E-3</v>
      </c>
      <c r="BG503">
        <f t="shared" si="450"/>
        <v>-8.1001725527596856E-4</v>
      </c>
      <c r="BH503">
        <f>BF503*dt</f>
        <v>71.477446295290818</v>
      </c>
      <c r="BI503">
        <f>BG503*dt</f>
        <v>-22.68048314772712</v>
      </c>
      <c r="BJ503">
        <f t="shared" si="427"/>
        <v>55239439849.806946</v>
      </c>
      <c r="BK503">
        <f t="shared" si="428"/>
        <v>-136902573998.26833</v>
      </c>
    </row>
    <row r="504" spans="2:63" x14ac:dyDescent="0.3">
      <c r="B504">
        <f t="shared" si="418"/>
        <v>13832000</v>
      </c>
      <c r="C504">
        <f t="shared" si="451"/>
        <v>58187988441.009842</v>
      </c>
      <c r="D504">
        <f t="shared" si="452"/>
        <v>-138257585924.26154</v>
      </c>
      <c r="E504">
        <f t="shared" si="453"/>
        <v>-27419.035537319021</v>
      </c>
      <c r="F504">
        <f t="shared" si="454"/>
        <v>-11539.900690804938</v>
      </c>
      <c r="G504">
        <f t="shared" si="408"/>
        <v>-27451.07602347534</v>
      </c>
      <c r="H504">
        <f t="shared" si="409"/>
        <v>-11463.770884869078</v>
      </c>
      <c r="I504">
        <f t="shared" si="410"/>
        <v>-768630128.65730953</v>
      </c>
      <c r="J504">
        <f t="shared" si="411"/>
        <v>-320985584.77633417</v>
      </c>
      <c r="K504">
        <f t="shared" si="455"/>
        <v>-58187988441.009842</v>
      </c>
      <c r="L504">
        <f t="shared" si="456"/>
        <v>138257585924.26154</v>
      </c>
      <c r="M504">
        <f t="shared" si="457"/>
        <v>150003340177.52957</v>
      </c>
      <c r="N504">
        <f t="shared" si="458"/>
        <v>-0.38791128498968169</v>
      </c>
      <c r="O504">
        <f t="shared" si="459"/>
        <v>0.92169671529069364</v>
      </c>
      <c r="P504">
        <f t="shared" si="412"/>
        <v>5.8998184445279061E-3</v>
      </c>
      <c r="Q504">
        <f t="shared" si="460"/>
        <v>-2.2886061540226452E-3</v>
      </c>
      <c r="R504">
        <f t="shared" si="461"/>
        <v>5.4378432811328205E-3</v>
      </c>
      <c r="S504">
        <f t="shared" si="413"/>
        <v>57804121943.487373</v>
      </c>
      <c r="T504">
        <f t="shared" si="414"/>
        <v>-138419144533.9328</v>
      </c>
      <c r="U504">
        <f t="shared" si="419"/>
        <v>-57804121943.487373</v>
      </c>
      <c r="V504">
        <f t="shared" si="420"/>
        <v>138419144533.9328</v>
      </c>
      <c r="W504">
        <f t="shared" si="421"/>
        <v>150003920239.31686</v>
      </c>
      <c r="X504">
        <f t="shared" si="422"/>
        <v>-0.38535074184238949</v>
      </c>
      <c r="Y504">
        <f t="shared" si="423"/>
        <v>0.92277018035994218</v>
      </c>
      <c r="Z504">
        <f t="shared" si="415"/>
        <v>5.8997728156855505E-3</v>
      </c>
      <c r="AA504">
        <f t="shared" si="424"/>
        <v>-2.2734818312259899E-3</v>
      </c>
      <c r="AB504">
        <f t="shared" si="425"/>
        <v>5.4441344252128395E-3</v>
      </c>
      <c r="AC504">
        <f t="shared" si="416"/>
        <v>-63.657491274327718</v>
      </c>
      <c r="AD504">
        <f t="shared" si="417"/>
        <v>152.4357639059595</v>
      </c>
      <c r="AG504">
        <f t="shared" si="426"/>
        <v>13832000</v>
      </c>
      <c r="AH504">
        <f t="shared" si="429"/>
        <v>-362876074.57530546</v>
      </c>
      <c r="AI504">
        <f t="shared" si="430"/>
        <v>130101170.17168352</v>
      </c>
      <c r="AJ504">
        <f t="shared" si="431"/>
        <v>344.6708869768043</v>
      </c>
      <c r="AK504">
        <f t="shared" si="432"/>
        <v>956.09144114756953</v>
      </c>
      <c r="AL504">
        <f t="shared" si="433"/>
        <v>380.01850735601346</v>
      </c>
      <c r="AM504">
        <f t="shared" si="434"/>
        <v>943.41833565418096</v>
      </c>
      <c r="AN504">
        <f t="shared" si="435"/>
        <v>10640518.205968376</v>
      </c>
      <c r="AO504">
        <f t="shared" si="436"/>
        <v>26415713.398317069</v>
      </c>
      <c r="AP504">
        <f t="shared" si="437"/>
        <v>362876074.57530546</v>
      </c>
      <c r="AQ504">
        <f t="shared" si="438"/>
        <v>-130101170.17168352</v>
      </c>
      <c r="AR504">
        <f t="shared" si="439"/>
        <v>385493657.50842649</v>
      </c>
      <c r="AS504">
        <f t="shared" si="440"/>
        <v>0.94132826184662555</v>
      </c>
      <c r="AT504">
        <f t="shared" si="441"/>
        <v>-0.33749237539359422</v>
      </c>
      <c r="AU504">
        <f>G*Mz/AR504^2</f>
        <v>2.682199323468045E-3</v>
      </c>
      <c r="AV504">
        <f t="shared" si="442"/>
        <v>2.5248300270863696E-3</v>
      </c>
      <c r="AW504">
        <f t="shared" si="443"/>
        <v>-9.0522182095632191E-4</v>
      </c>
      <c r="AX504">
        <f>AH504+AJ504*dt/2</f>
        <v>-358050682.15763021</v>
      </c>
      <c r="AY504">
        <f>AI504+AK504*dt/2</f>
        <v>143486450.3477495</v>
      </c>
      <c r="AZ504">
        <f t="shared" si="444"/>
        <v>358050682.15763021</v>
      </c>
      <c r="BA504">
        <f t="shared" si="445"/>
        <v>-143486450.3477495</v>
      </c>
      <c r="BB504">
        <f t="shared" si="446"/>
        <v>385731321.55289322</v>
      </c>
      <c r="BC504">
        <f t="shared" si="447"/>
        <v>0.92823854883283752</v>
      </c>
      <c r="BD504">
        <f t="shared" si="448"/>
        <v>-0.37198547883043509</v>
      </c>
      <c r="BE504">
        <f>G*Mz/BB504^2</f>
        <v>2.6788951274070855E-3</v>
      </c>
      <c r="BF504">
        <f t="shared" si="449"/>
        <v>2.4866537255397122E-3</v>
      </c>
      <c r="BG504">
        <f t="shared" si="450"/>
        <v>-9.9651008670504412E-4</v>
      </c>
      <c r="BH504">
        <f>BF504*dt</f>
        <v>69.626304315111938</v>
      </c>
      <c r="BI504">
        <f>BG504*dt</f>
        <v>-27.902282427741234</v>
      </c>
      <c r="BJ504">
        <f t="shared" si="427"/>
        <v>54559227695.25679</v>
      </c>
      <c r="BK504">
        <f t="shared" si="428"/>
        <v>-136956574222.54469</v>
      </c>
    </row>
    <row r="505" spans="2:63" x14ac:dyDescent="0.3">
      <c r="B505">
        <f t="shared" si="418"/>
        <v>13860000</v>
      </c>
      <c r="C505">
        <f t="shared" si="451"/>
        <v>57419358312.352531</v>
      </c>
      <c r="D505">
        <f t="shared" si="452"/>
        <v>-138578571509.03787</v>
      </c>
      <c r="E505">
        <f t="shared" si="453"/>
        <v>-27482.693028593349</v>
      </c>
      <c r="F505">
        <f t="shared" si="454"/>
        <v>-11387.464926898978</v>
      </c>
      <c r="G505">
        <f t="shared" si="408"/>
        <v>-27514.310275834512</v>
      </c>
      <c r="H505">
        <f t="shared" si="409"/>
        <v>-11311.158380004219</v>
      </c>
      <c r="I505">
        <f t="shared" si="410"/>
        <v>-770400687.72336638</v>
      </c>
      <c r="J505">
        <f t="shared" si="411"/>
        <v>-316712434.64011812</v>
      </c>
      <c r="K505">
        <f t="shared" si="455"/>
        <v>-57419358312.352531</v>
      </c>
      <c r="L505">
        <f t="shared" si="456"/>
        <v>138578571509.03787</v>
      </c>
      <c r="M505">
        <f t="shared" si="457"/>
        <v>150003343931.01993</v>
      </c>
      <c r="N505">
        <f t="shared" si="458"/>
        <v>-0.38278718865598904</v>
      </c>
      <c r="O505">
        <f t="shared" si="459"/>
        <v>0.92383654842230845</v>
      </c>
      <c r="P505">
        <f t="shared" si="412"/>
        <v>5.8998181492690045E-3</v>
      </c>
      <c r="Q505">
        <f t="shared" si="460"/>
        <v>-2.2583748029402625E-3</v>
      </c>
      <c r="R505">
        <f t="shared" si="461"/>
        <v>5.4504676353399686E-3</v>
      </c>
      <c r="S505">
        <f t="shared" si="413"/>
        <v>57034600609.952225</v>
      </c>
      <c r="T505">
        <f t="shared" si="414"/>
        <v>-138737996018.01447</v>
      </c>
      <c r="U505">
        <f t="shared" si="419"/>
        <v>-57034600609.952225</v>
      </c>
      <c r="V505">
        <f t="shared" si="420"/>
        <v>138737996018.01447</v>
      </c>
      <c r="W505">
        <f t="shared" si="421"/>
        <v>150003923968.11279</v>
      </c>
      <c r="X505">
        <f t="shared" si="422"/>
        <v>-0.38022072423969655</v>
      </c>
      <c r="Y505">
        <f t="shared" si="423"/>
        <v>0.92489577837648307</v>
      </c>
      <c r="Z505">
        <f t="shared" si="415"/>
        <v>5.8997725223725759E-3</v>
      </c>
      <c r="AA505">
        <f t="shared" si="424"/>
        <v>-2.243215781305962E-3</v>
      </c>
      <c r="AB505">
        <f t="shared" si="425"/>
        <v>5.4566746993239702E-3</v>
      </c>
      <c r="AC505">
        <f t="shared" si="416"/>
        <v>-62.810041876566935</v>
      </c>
      <c r="AD505">
        <f t="shared" si="417"/>
        <v>152.78689158107116</v>
      </c>
      <c r="AG505">
        <f t="shared" si="426"/>
        <v>13860000</v>
      </c>
      <c r="AH505">
        <f t="shared" si="429"/>
        <v>-352235556.36933708</v>
      </c>
      <c r="AI505">
        <f t="shared" si="430"/>
        <v>156516883.57000059</v>
      </c>
      <c r="AJ505">
        <f t="shared" si="431"/>
        <v>414.29719129191625</v>
      </c>
      <c r="AK505">
        <f t="shared" si="432"/>
        <v>928.18915871982824</v>
      </c>
      <c r="AL505">
        <f t="shared" si="433"/>
        <v>448.6214661422718</v>
      </c>
      <c r="AM505">
        <f t="shared" si="434"/>
        <v>912.93706836940191</v>
      </c>
      <c r="AN505">
        <f t="shared" si="435"/>
        <v>12561401.05198361</v>
      </c>
      <c r="AO505">
        <f t="shared" si="436"/>
        <v>25562237.914343253</v>
      </c>
      <c r="AP505">
        <f t="shared" si="437"/>
        <v>352235556.36933708</v>
      </c>
      <c r="AQ505">
        <f t="shared" si="438"/>
        <v>-156516883.57000059</v>
      </c>
      <c r="AR505">
        <f t="shared" si="439"/>
        <v>385444447.37637818</v>
      </c>
      <c r="AS505">
        <f t="shared" si="440"/>
        <v>0.91384260109832816</v>
      </c>
      <c r="AT505">
        <f t="shared" si="441"/>
        <v>-0.40606859077973756</v>
      </c>
      <c r="AU505">
        <f>G*Mz/AR505^2</f>
        <v>2.6828842460789762E-3</v>
      </c>
      <c r="AV505">
        <f t="shared" si="442"/>
        <v>2.4517339178825388E-3</v>
      </c>
      <c r="AW505">
        <f t="shared" si="443"/>
        <v>-1.0894350250304486E-3</v>
      </c>
      <c r="AX505">
        <f>AH505+AJ505*dt/2</f>
        <v>-346435395.69125026</v>
      </c>
      <c r="AY505">
        <f>AI505+AK505*dt/2</f>
        <v>169511531.7920782</v>
      </c>
      <c r="AZ505">
        <f t="shared" si="444"/>
        <v>346435395.69125026</v>
      </c>
      <c r="BA505">
        <f t="shared" si="445"/>
        <v>-169511531.7920782</v>
      </c>
      <c r="BB505">
        <f t="shared" si="446"/>
        <v>385683345.24354285</v>
      </c>
      <c r="BC505">
        <f t="shared" si="447"/>
        <v>0.89823789376357654</v>
      </c>
      <c r="BD505">
        <f t="shared" si="448"/>
        <v>-0.43950959740052759</v>
      </c>
      <c r="BE505">
        <f>G*Mz/BB505^2</f>
        <v>2.6795616404761457E-3</v>
      </c>
      <c r="BF505">
        <f t="shared" si="449"/>
        <v>2.406883804150967E-3</v>
      </c>
      <c r="BG505">
        <f t="shared" si="450"/>
        <v>-1.1776930578155679E-3</v>
      </c>
      <c r="BH505">
        <f>BF505*dt</f>
        <v>67.392746516227078</v>
      </c>
      <c r="BI505">
        <f>BG505*dt</f>
        <v>-32.9754056188359</v>
      </c>
      <c r="BJ505">
        <f t="shared" si="427"/>
        <v>53897002748.659164</v>
      </c>
      <c r="BK505">
        <f t="shared" si="428"/>
        <v>-137013402673.33786</v>
      </c>
    </row>
    <row r="506" spans="2:63" x14ac:dyDescent="0.3">
      <c r="B506">
        <f t="shared" si="418"/>
        <v>13888000</v>
      </c>
      <c r="C506">
        <f t="shared" si="451"/>
        <v>56648957624.629166</v>
      </c>
      <c r="D506">
        <f t="shared" si="452"/>
        <v>-138895283943.67798</v>
      </c>
      <c r="E506">
        <f t="shared" si="453"/>
        <v>-27545.503070469917</v>
      </c>
      <c r="F506">
        <f t="shared" si="454"/>
        <v>-11234.678035317907</v>
      </c>
      <c r="G506">
        <f t="shared" si="408"/>
        <v>-27576.696103954262</v>
      </c>
      <c r="H506">
        <f t="shared" si="409"/>
        <v>-11158.197100371468</v>
      </c>
      <c r="I506">
        <f t="shared" si="410"/>
        <v>-772147490.91071939</v>
      </c>
      <c r="J506">
        <f t="shared" si="411"/>
        <v>-312429518.81040108</v>
      </c>
      <c r="K506">
        <f t="shared" si="455"/>
        <v>-56648957624.629166</v>
      </c>
      <c r="L506">
        <f t="shared" si="456"/>
        <v>138895283943.67798</v>
      </c>
      <c r="M506">
        <f t="shared" si="457"/>
        <v>150003347635.151</v>
      </c>
      <c r="N506">
        <f t="shared" si="458"/>
        <v>-0.37765128923932323</v>
      </c>
      <c r="O506">
        <f t="shared" si="459"/>
        <v>0.9259478947197175</v>
      </c>
      <c r="P506">
        <f t="shared" si="412"/>
        <v>5.8998178578928478E-3</v>
      </c>
      <c r="Q506">
        <f t="shared" si="460"/>
        <v>-2.2280738203104161E-3</v>
      </c>
      <c r="R506">
        <f t="shared" si="461"/>
        <v>5.4629239247456756E-3</v>
      </c>
      <c r="S506">
        <f t="shared" si="413"/>
        <v>56263320581.642586</v>
      </c>
      <c r="T506">
        <f t="shared" si="414"/>
        <v>-139052569436.17242</v>
      </c>
      <c r="U506">
        <f t="shared" si="419"/>
        <v>-56263320581.642586</v>
      </c>
      <c r="V506">
        <f t="shared" si="420"/>
        <v>139052569436.17242</v>
      </c>
      <c r="W506">
        <f t="shared" si="421"/>
        <v>150003927647.49274</v>
      </c>
      <c r="X506">
        <f t="shared" si="422"/>
        <v>-0.37507898269077761</v>
      </c>
      <c r="Y506">
        <f t="shared" si="423"/>
        <v>0.92699285690001487</v>
      </c>
      <c r="Z506">
        <f t="shared" si="415"/>
        <v>5.8997722329467619E-3</v>
      </c>
      <c r="AA506">
        <f t="shared" si="424"/>
        <v>-2.212880567240969E-3</v>
      </c>
      <c r="AB506">
        <f t="shared" si="425"/>
        <v>5.4690467172786991E-3</v>
      </c>
      <c r="AC506">
        <f t="shared" si="416"/>
        <v>-61.960655882747133</v>
      </c>
      <c r="AD506">
        <f t="shared" si="417"/>
        <v>153.13330808380357</v>
      </c>
      <c r="AG506">
        <f t="shared" si="426"/>
        <v>13888000</v>
      </c>
      <c r="AH506">
        <f t="shared" si="429"/>
        <v>-339674155.31735349</v>
      </c>
      <c r="AI506">
        <f t="shared" si="430"/>
        <v>182079121.48434383</v>
      </c>
      <c r="AJ506">
        <f t="shared" si="431"/>
        <v>481.68993780814333</v>
      </c>
      <c r="AK506">
        <f t="shared" si="432"/>
        <v>895.21375310099234</v>
      </c>
      <c r="AL506">
        <f t="shared" si="433"/>
        <v>514.80220526912206</v>
      </c>
      <c r="AM506">
        <f t="shared" si="434"/>
        <v>877.46423499586376</v>
      </c>
      <c r="AN506">
        <f t="shared" si="435"/>
        <v>14414461.747535417</v>
      </c>
      <c r="AO506">
        <f t="shared" si="436"/>
        <v>24568998.579884186</v>
      </c>
      <c r="AP506">
        <f t="shared" si="437"/>
        <v>339674155.31735349</v>
      </c>
      <c r="AQ506">
        <f t="shared" si="438"/>
        <v>-182079121.48434383</v>
      </c>
      <c r="AR506">
        <f t="shared" si="439"/>
        <v>385397636.56653118</v>
      </c>
      <c r="AS506">
        <f t="shared" si="440"/>
        <v>0.88136024482006792</v>
      </c>
      <c r="AT506">
        <f t="shared" si="441"/>
        <v>-0.47244483154195865</v>
      </c>
      <c r="AU506">
        <f>G*Mz/AR506^2</f>
        <v>2.6835360176488757E-3</v>
      </c>
      <c r="AV506">
        <f t="shared" si="442"/>
        <v>2.365161961498483E-3</v>
      </c>
      <c r="AW506">
        <f t="shared" si="443"/>
        <v>-1.2678227217949017E-3</v>
      </c>
      <c r="AX506">
        <f>AH506+AJ506*dt/2</f>
        <v>-332930496.18803948</v>
      </c>
      <c r="AY506">
        <f>AI506+AK506*dt/2</f>
        <v>194612114.0277577</v>
      </c>
      <c r="AZ506">
        <f t="shared" si="444"/>
        <v>332930496.18803948</v>
      </c>
      <c r="BA506">
        <f t="shared" si="445"/>
        <v>-194612114.0277577</v>
      </c>
      <c r="BB506">
        <f t="shared" si="446"/>
        <v>385637900.39150345</v>
      </c>
      <c r="BC506">
        <f t="shared" si="447"/>
        <v>0.86332410753726518</v>
      </c>
      <c r="BD506">
        <f t="shared" si="448"/>
        <v>-0.50464986410875468</v>
      </c>
      <c r="BE506">
        <f>G*Mz/BB506^2</f>
        <v>2.680193214588459E-3</v>
      </c>
      <c r="BF506">
        <f t="shared" si="449"/>
        <v>2.3138754150120152E-3</v>
      </c>
      <c r="BG506">
        <f t="shared" si="450"/>
        <v>-1.3525591415272722E-3</v>
      </c>
      <c r="BH506">
        <f>BF506*dt</f>
        <v>64.788511620336422</v>
      </c>
      <c r="BI506">
        <f>BG506*dt</f>
        <v>-37.871655962763626</v>
      </c>
      <c r="BJ506">
        <f t="shared" si="427"/>
        <v>53252216071.455627</v>
      </c>
      <c r="BK506">
        <f t="shared" si="428"/>
        <v>-137074492728.83453</v>
      </c>
    </row>
    <row r="507" spans="2:63" x14ac:dyDescent="0.3">
      <c r="B507">
        <f t="shared" si="418"/>
        <v>13916000</v>
      </c>
      <c r="C507">
        <f t="shared" si="451"/>
        <v>55876810133.718445</v>
      </c>
      <c r="D507">
        <f t="shared" si="452"/>
        <v>-139207713462.48837</v>
      </c>
      <c r="E507">
        <f t="shared" si="453"/>
        <v>-27607.463726352664</v>
      </c>
      <c r="F507">
        <f t="shared" si="454"/>
        <v>-11081.544727234104</v>
      </c>
      <c r="G507">
        <f t="shared" si="408"/>
        <v>-27638.23158431843</v>
      </c>
      <c r="H507">
        <f t="shared" si="409"/>
        <v>-11004.891762519346</v>
      </c>
      <c r="I507">
        <f t="shared" si="410"/>
        <v>-773870484.36091602</v>
      </c>
      <c r="J507">
        <f t="shared" si="411"/>
        <v>-308136969.35054171</v>
      </c>
      <c r="K507">
        <f t="shared" si="455"/>
        <v>-55876810133.718445</v>
      </c>
      <c r="L507">
        <f t="shared" si="456"/>
        <v>139207713462.48837</v>
      </c>
      <c r="M507">
        <f t="shared" si="457"/>
        <v>150003351289.80914</v>
      </c>
      <c r="N507">
        <f t="shared" si="458"/>
        <v>-0.37250374510475737</v>
      </c>
      <c r="O507">
        <f t="shared" si="459"/>
        <v>0.92803068908464981</v>
      </c>
      <c r="P507">
        <f t="shared" si="412"/>
        <v>5.899817570408375E-3</v>
      </c>
      <c r="Q507">
        <f t="shared" si="460"/>
        <v>-2.1977041404119702E-3</v>
      </c>
      <c r="R507">
        <f t="shared" si="461"/>
        <v>5.4752117653398087E-3</v>
      </c>
      <c r="S507">
        <f t="shared" si="413"/>
        <v>55490305641.549507</v>
      </c>
      <c r="T507">
        <f t="shared" si="414"/>
        <v>-139362855088.66965</v>
      </c>
      <c r="U507">
        <f t="shared" si="419"/>
        <v>-55490305641.549507</v>
      </c>
      <c r="V507">
        <f t="shared" si="420"/>
        <v>139362855088.66965</v>
      </c>
      <c r="W507">
        <f t="shared" si="421"/>
        <v>150003931277.34393</v>
      </c>
      <c r="X507">
        <f t="shared" si="422"/>
        <v>-0.3699256757408102</v>
      </c>
      <c r="Y507">
        <f t="shared" si="423"/>
        <v>0.92906135127218847</v>
      </c>
      <c r="Z507">
        <f t="shared" si="415"/>
        <v>5.8997719474169772E-3</v>
      </c>
      <c r="AA507">
        <f t="shared" si="424"/>
        <v>-2.1824771243649011E-3</v>
      </c>
      <c r="AB507">
        <f t="shared" si="425"/>
        <v>5.4812500976649673E-3</v>
      </c>
      <c r="AC507">
        <f t="shared" si="416"/>
        <v>-61.109359482217229</v>
      </c>
      <c r="AD507">
        <f t="shared" si="417"/>
        <v>153.4750027346191</v>
      </c>
      <c r="AG507">
        <f t="shared" si="426"/>
        <v>13916000</v>
      </c>
      <c r="AH507">
        <f t="shared" si="429"/>
        <v>-325259693.56981808</v>
      </c>
      <c r="AI507">
        <f t="shared" si="430"/>
        <v>206648120.064228</v>
      </c>
      <c r="AJ507">
        <f t="shared" si="431"/>
        <v>546.47844942847973</v>
      </c>
      <c r="AK507">
        <f t="shared" si="432"/>
        <v>857.34209713822872</v>
      </c>
      <c r="AL507">
        <f t="shared" si="433"/>
        <v>578.19645787585125</v>
      </c>
      <c r="AM507">
        <f t="shared" si="434"/>
        <v>837.19060911985957</v>
      </c>
      <c r="AN507">
        <f t="shared" si="435"/>
        <v>16189500.820523836</v>
      </c>
      <c r="AO507">
        <f t="shared" si="436"/>
        <v>23441337.055356067</v>
      </c>
      <c r="AP507">
        <f t="shared" si="437"/>
        <v>325259693.56981808</v>
      </c>
      <c r="AQ507">
        <f t="shared" si="438"/>
        <v>-206648120.064228</v>
      </c>
      <c r="AR507">
        <f t="shared" si="439"/>
        <v>385353491.98782611</v>
      </c>
      <c r="AS507">
        <f t="shared" si="440"/>
        <v>0.84405539415766739</v>
      </c>
      <c r="AT507">
        <f t="shared" si="441"/>
        <v>-0.53625599445912464</v>
      </c>
      <c r="AU507">
        <f>G*Mz/AR507^2</f>
        <v>2.6841508835045752E-3</v>
      </c>
      <c r="AV507">
        <f t="shared" si="442"/>
        <v>2.2655720319551052E-3</v>
      </c>
      <c r="AW507">
        <f t="shared" si="443"/>
        <v>-1.439392001312084E-3</v>
      </c>
      <c r="AX507">
        <f>AH507+AJ507*dt/2</f>
        <v>-317608995.27781934</v>
      </c>
      <c r="AY507">
        <f>AI507+AK507*dt/2</f>
        <v>218650909.42416319</v>
      </c>
      <c r="AZ507">
        <f t="shared" si="444"/>
        <v>317608995.27781934</v>
      </c>
      <c r="BA507">
        <f t="shared" si="445"/>
        <v>-218650909.42416319</v>
      </c>
      <c r="BB507">
        <f t="shared" si="446"/>
        <v>385595246.43516999</v>
      </c>
      <c r="BC507">
        <f t="shared" si="447"/>
        <v>0.82368493443349233</v>
      </c>
      <c r="BD507">
        <f t="shared" si="448"/>
        <v>-0.56704773060765645</v>
      </c>
      <c r="BE507">
        <f>G*Mz/BB507^2</f>
        <v>2.6807862051317589E-3</v>
      </c>
      <c r="BF507">
        <f t="shared" si="449"/>
        <v>2.2081232096041637E-3</v>
      </c>
      <c r="BG507">
        <f t="shared" si="450"/>
        <v>-1.5201337338642752E-3</v>
      </c>
      <c r="BH507">
        <f>BF507*dt</f>
        <v>61.827449868916581</v>
      </c>
      <c r="BI507">
        <f>BG507*dt</f>
        <v>-42.563744548199708</v>
      </c>
      <c r="BJ507">
        <f t="shared" si="427"/>
        <v>52624213198.020264</v>
      </c>
      <c r="BK507">
        <f t="shared" si="428"/>
        <v>-137141232261.8461</v>
      </c>
    </row>
    <row r="508" spans="2:63" x14ac:dyDescent="0.3">
      <c r="B508">
        <f t="shared" si="418"/>
        <v>13944000</v>
      </c>
      <c r="C508">
        <f t="shared" si="451"/>
        <v>55102939649.357529</v>
      </c>
      <c r="D508">
        <f t="shared" si="452"/>
        <v>-139515850431.83893</v>
      </c>
      <c r="E508">
        <f t="shared" si="453"/>
        <v>-27668.57308583488</v>
      </c>
      <c r="F508">
        <f t="shared" si="454"/>
        <v>-10928.069724499484</v>
      </c>
      <c r="G508">
        <f t="shared" si="408"/>
        <v>-27698.914819629856</v>
      </c>
      <c r="H508">
        <f t="shared" si="409"/>
        <v>-10851.247093603208</v>
      </c>
      <c r="I508">
        <f t="shared" si="410"/>
        <v>-775569614.94963598</v>
      </c>
      <c r="J508">
        <f t="shared" si="411"/>
        <v>-303834918.62088984</v>
      </c>
      <c r="K508">
        <f t="shared" si="455"/>
        <v>-55102939649.357529</v>
      </c>
      <c r="L508">
        <f t="shared" si="456"/>
        <v>139515850431.83893</v>
      </c>
      <c r="M508">
        <f t="shared" si="457"/>
        <v>150003354894.88223</v>
      </c>
      <c r="N508">
        <f t="shared" si="458"/>
        <v>-0.3673447149763549</v>
      </c>
      <c r="O508">
        <f t="shared" si="459"/>
        <v>0.93008486729918394</v>
      </c>
      <c r="P508">
        <f t="shared" si="412"/>
        <v>5.899817286824407E-3</v>
      </c>
      <c r="Q508">
        <f t="shared" si="460"/>
        <v>-2.1672666996410835E-3</v>
      </c>
      <c r="R508">
        <f t="shared" si="461"/>
        <v>5.4873307783055098E-3</v>
      </c>
      <c r="S508">
        <f t="shared" si="413"/>
        <v>54715579626.155838</v>
      </c>
      <c r="T508">
        <f t="shared" si="414"/>
        <v>-139668843407.98193</v>
      </c>
      <c r="U508">
        <f t="shared" si="419"/>
        <v>-54715579626.155838</v>
      </c>
      <c r="V508">
        <f t="shared" si="420"/>
        <v>139668843407.98193</v>
      </c>
      <c r="W508">
        <f t="shared" si="421"/>
        <v>150003934857.55493</v>
      </c>
      <c r="X508">
        <f t="shared" si="422"/>
        <v>-0.3647609622915175</v>
      </c>
      <c r="Y508">
        <f t="shared" si="423"/>
        <v>0.93110119771599797</v>
      </c>
      <c r="Z508">
        <f t="shared" si="415"/>
        <v>5.89977166579199E-3</v>
      </c>
      <c r="AA508">
        <f t="shared" si="424"/>
        <v>-2.1520063901145155E-3</v>
      </c>
      <c r="AB508">
        <f t="shared" si="425"/>
        <v>5.4932844642698302E-3</v>
      </c>
      <c r="AC508">
        <f t="shared" si="416"/>
        <v>-60.256178923206434</v>
      </c>
      <c r="AD508">
        <f t="shared" si="417"/>
        <v>153.81196499955524</v>
      </c>
      <c r="AG508">
        <f t="shared" si="426"/>
        <v>13944000</v>
      </c>
      <c r="AH508">
        <f t="shared" si="429"/>
        <v>-309070192.74929422</v>
      </c>
      <c r="AI508">
        <f t="shared" si="430"/>
        <v>230089457.11958405</v>
      </c>
      <c r="AJ508">
        <f t="shared" si="431"/>
        <v>608.30589929739631</v>
      </c>
      <c r="AK508">
        <f t="shared" si="432"/>
        <v>814.77835259002904</v>
      </c>
      <c r="AL508">
        <f t="shared" si="433"/>
        <v>638.45484834571505</v>
      </c>
      <c r="AM508">
        <f t="shared" si="434"/>
        <v>792.33375753688961</v>
      </c>
      <c r="AN508">
        <f t="shared" si="435"/>
        <v>17876735.753680021</v>
      </c>
      <c r="AO508">
        <f t="shared" si="436"/>
        <v>22185345.211032908</v>
      </c>
      <c r="AP508">
        <f t="shared" si="437"/>
        <v>309070192.74929422</v>
      </c>
      <c r="AQ508">
        <f t="shared" si="438"/>
        <v>-230089457.11958405</v>
      </c>
      <c r="AR508">
        <f t="shared" si="439"/>
        <v>385312265.99171585</v>
      </c>
      <c r="AS508">
        <f t="shared" si="440"/>
        <v>0.80212913013243958</v>
      </c>
      <c r="AT508">
        <f t="shared" si="441"/>
        <v>-0.59715061633810262</v>
      </c>
      <c r="AU508">
        <f>G*Mz/AR508^2</f>
        <v>2.6847252888554628E-3</v>
      </c>
      <c r="AV508">
        <f t="shared" si="442"/>
        <v>2.1534963605941951E-3</v>
      </c>
      <c r="AW508">
        <f t="shared" si="443"/>
        <v>-1.6031853609385302E-3</v>
      </c>
      <c r="AX508">
        <f>AH508+AJ508*dt/2</f>
        <v>-300553910.15913069</v>
      </c>
      <c r="AY508">
        <f>AI508+AK508*dt/2</f>
        <v>241496354.05584446</v>
      </c>
      <c r="AZ508">
        <f t="shared" si="444"/>
        <v>300553910.15913069</v>
      </c>
      <c r="BA508">
        <f t="shared" si="445"/>
        <v>-241496354.05584446</v>
      </c>
      <c r="BB508">
        <f t="shared" si="446"/>
        <v>385555627.54835856</v>
      </c>
      <c r="BC508">
        <f t="shared" si="447"/>
        <v>0.7795344917418785</v>
      </c>
      <c r="BD508">
        <f t="shared" si="448"/>
        <v>-0.62635930278453689</v>
      </c>
      <c r="BE508">
        <f>G*Mz/BB508^2</f>
        <v>2.6813371773629175E-3</v>
      </c>
      <c r="BF508">
        <f t="shared" si="449"/>
        <v>2.0901948137442049E-3</v>
      </c>
      <c r="BG508">
        <f t="shared" si="450"/>
        <v>-1.6794804849432951E-3</v>
      </c>
      <c r="BH508">
        <f>BF508*dt</f>
        <v>58.525454784837734</v>
      </c>
      <c r="BI508">
        <f>BG508*dt</f>
        <v>-47.025453578412261</v>
      </c>
      <c r="BJ508">
        <f t="shared" si="427"/>
        <v>52012237721.864586</v>
      </c>
      <c r="BK508">
        <f t="shared" si="428"/>
        <v>-137214955860.64308</v>
      </c>
    </row>
    <row r="509" spans="2:63" x14ac:dyDescent="0.3">
      <c r="B509">
        <f t="shared" si="418"/>
        <v>13972000</v>
      </c>
      <c r="C509">
        <f t="shared" si="451"/>
        <v>54327370034.40789</v>
      </c>
      <c r="D509">
        <f t="shared" si="452"/>
        <v>-139819685350.45981</v>
      </c>
      <c r="E509">
        <f t="shared" si="453"/>
        <v>-27728.829264758086</v>
      </c>
      <c r="F509">
        <f t="shared" si="454"/>
        <v>-10774.257759499929</v>
      </c>
      <c r="G509">
        <f t="shared" si="408"/>
        <v>-27758.74393886884</v>
      </c>
      <c r="H509">
        <f t="shared" si="409"/>
        <v>-10697.267831239496</v>
      </c>
      <c r="I509">
        <f t="shared" si="410"/>
        <v>-777244830.28832757</v>
      </c>
      <c r="J509">
        <f t="shared" si="411"/>
        <v>-299523499.27470589</v>
      </c>
      <c r="K509">
        <f t="shared" si="455"/>
        <v>-54327370034.40789</v>
      </c>
      <c r="L509">
        <f t="shared" si="456"/>
        <v>139819685350.45981</v>
      </c>
      <c r="M509">
        <f t="shared" si="457"/>
        <v>150003358450.25958</v>
      </c>
      <c r="N509">
        <f t="shared" si="458"/>
        <v>-0.36217435793227654</v>
      </c>
      <c r="O509">
        <f t="shared" si="459"/>
        <v>0.93211036602772712</v>
      </c>
      <c r="P509">
        <f t="shared" si="412"/>
        <v>5.8998170071496497E-3</v>
      </c>
      <c r="Q509">
        <f t="shared" si="460"/>
        <v>-2.1367624364823498E-3</v>
      </c>
      <c r="R509">
        <f t="shared" si="461"/>
        <v>5.4992805900308693E-3</v>
      </c>
      <c r="S509">
        <f t="shared" si="413"/>
        <v>53939166424.701279</v>
      </c>
      <c r="T509">
        <f t="shared" si="414"/>
        <v>-139970524959.0928</v>
      </c>
      <c r="U509">
        <f t="shared" si="419"/>
        <v>-53939166424.701279</v>
      </c>
      <c r="V509">
        <f t="shared" si="420"/>
        <v>139970524959.0928</v>
      </c>
      <c r="W509">
        <f t="shared" si="421"/>
        <v>150003938388.01581</v>
      </c>
      <c r="X509">
        <f t="shared" si="422"/>
        <v>-0.35958500159626883</v>
      </c>
      <c r="Y509">
        <f t="shared" si="423"/>
        <v>0.93311233333774524</v>
      </c>
      <c r="Z509">
        <f t="shared" si="415"/>
        <v>5.8997713880804444E-3</v>
      </c>
      <c r="AA509">
        <f t="shared" si="424"/>
        <v>-2.1214693040005278E-3</v>
      </c>
      <c r="AB509">
        <f t="shared" si="425"/>
        <v>5.5051494460910113E-3</v>
      </c>
      <c r="AC509">
        <f t="shared" si="416"/>
        <v>-59.401140512014777</v>
      </c>
      <c r="AD509">
        <f t="shared" si="417"/>
        <v>154.14418449054833</v>
      </c>
      <c r="AG509">
        <f t="shared" si="426"/>
        <v>13972000</v>
      </c>
      <c r="AH509">
        <f t="shared" si="429"/>
        <v>-291193456.99561417</v>
      </c>
      <c r="AI509">
        <f t="shared" si="430"/>
        <v>252274802.33061695</v>
      </c>
      <c r="AJ509">
        <f t="shared" si="431"/>
        <v>666.83135408223404</v>
      </c>
      <c r="AK509">
        <f t="shared" si="432"/>
        <v>767.75289901161682</v>
      </c>
      <c r="AL509">
        <f t="shared" si="433"/>
        <v>695.24489804969676</v>
      </c>
      <c r="AM509">
        <f t="shared" si="434"/>
        <v>743.13688853576366</v>
      </c>
      <c r="AN509">
        <f t="shared" si="435"/>
        <v>19466857.145391509</v>
      </c>
      <c r="AO509">
        <f t="shared" si="436"/>
        <v>20807832.879001383</v>
      </c>
      <c r="AP509">
        <f t="shared" si="437"/>
        <v>291193456.99561417</v>
      </c>
      <c r="AQ509">
        <f t="shared" si="438"/>
        <v>-252274802.33061695</v>
      </c>
      <c r="AR509">
        <f t="shared" si="439"/>
        <v>385274194.94174331</v>
      </c>
      <c r="AS509">
        <f t="shared" si="440"/>
        <v>0.75580835887450248</v>
      </c>
      <c r="AT509">
        <f t="shared" si="441"/>
        <v>-0.65479288683936643</v>
      </c>
      <c r="AU509">
        <f>G*Mz/AR509^2</f>
        <v>2.6852558998434629E-3</v>
      </c>
      <c r="AV509">
        <f t="shared" si="442"/>
        <v>2.0295388548187631E-3</v>
      </c>
      <c r="AW509">
        <f t="shared" si="443"/>
        <v>-1.7582864625609416E-3</v>
      </c>
      <c r="AX509">
        <f>AH509+AJ509*dt/2</f>
        <v>-281857818.03846288</v>
      </c>
      <c r="AY509">
        <f>AI509+AK509*dt/2</f>
        <v>263023342.91677958</v>
      </c>
      <c r="AZ509">
        <f t="shared" si="444"/>
        <v>281857818.03846288</v>
      </c>
      <c r="BA509">
        <f t="shared" si="445"/>
        <v>-263023342.91677958</v>
      </c>
      <c r="BB509">
        <f t="shared" si="446"/>
        <v>385519271.25439668</v>
      </c>
      <c r="BC509">
        <f t="shared" si="447"/>
        <v>0.73111213642150297</v>
      </c>
      <c r="BD509">
        <f t="shared" si="448"/>
        <v>-0.68225731507781251</v>
      </c>
      <c r="BE509">
        <f>G*Mz/BB509^2</f>
        <v>2.6818429268103631E-3</v>
      </c>
      <c r="BF509">
        <f t="shared" si="449"/>
        <v>1.960727911767221E-3</v>
      </c>
      <c r="BG509">
        <f t="shared" si="450"/>
        <v>-1.8297069547060607E-3</v>
      </c>
      <c r="BH509">
        <f>BF509*dt</f>
        <v>54.900381529482189</v>
      </c>
      <c r="BI509">
        <f>BG509*dt</f>
        <v>-51.231794731769696</v>
      </c>
      <c r="BJ509">
        <f t="shared" si="427"/>
        <v>51415435464.451752</v>
      </c>
      <c r="BK509">
        <f t="shared" si="428"/>
        <v>-137296937327.15364</v>
      </c>
    </row>
    <row r="510" spans="2:63" x14ac:dyDescent="0.3">
      <c r="B510">
        <f t="shared" si="418"/>
        <v>14000000</v>
      </c>
      <c r="C510">
        <f t="shared" si="451"/>
        <v>53550125204.11956</v>
      </c>
      <c r="D510">
        <f t="shared" si="452"/>
        <v>-140119208849.73453</v>
      </c>
      <c r="E510">
        <f t="shared" si="453"/>
        <v>-27788.2304052701</v>
      </c>
      <c r="F510">
        <f t="shared" si="454"/>
        <v>-10620.113575009382</v>
      </c>
      <c r="G510">
        <f t="shared" si="408"/>
        <v>-27817.717097350818</v>
      </c>
      <c r="H510">
        <f t="shared" si="409"/>
        <v>-10542.958723359696</v>
      </c>
      <c r="I510">
        <f t="shared" si="410"/>
        <v>-778896078.72582293</v>
      </c>
      <c r="J510">
        <f t="shared" si="411"/>
        <v>-295202844.25407147</v>
      </c>
      <c r="K510">
        <f t="shared" si="455"/>
        <v>-53550125204.11956</v>
      </c>
      <c r="L510">
        <f t="shared" si="456"/>
        <v>140119208849.73453</v>
      </c>
      <c r="M510">
        <f t="shared" si="457"/>
        <v>150003361955.83218</v>
      </c>
      <c r="N510">
        <f t="shared" si="458"/>
        <v>-0.35699283339987509</v>
      </c>
      <c r="O510">
        <f t="shared" si="459"/>
        <v>0.93410712281896724</v>
      </c>
      <c r="P510">
        <f t="shared" si="412"/>
        <v>5.8998167313926743E-3</v>
      </c>
      <c r="Q510">
        <f t="shared" si="460"/>
        <v>-2.1061922914798604E-3</v>
      </c>
      <c r="R510">
        <f t="shared" si="461"/>
        <v>5.511060832120415E-3</v>
      </c>
      <c r="S510">
        <f t="shared" si="413"/>
        <v>53161089978.445778</v>
      </c>
      <c r="T510">
        <f t="shared" si="414"/>
        <v>-140267890439.78467</v>
      </c>
      <c r="U510">
        <f t="shared" si="419"/>
        <v>-53161089978.445778</v>
      </c>
      <c r="V510">
        <f t="shared" si="420"/>
        <v>140267890439.78467</v>
      </c>
      <c r="W510">
        <f t="shared" si="421"/>
        <v>150003941868.61838</v>
      </c>
      <c r="X510">
        <f t="shared" si="422"/>
        <v>-0.35439795325516948</v>
      </c>
      <c r="Y510">
        <f t="shared" si="423"/>
        <v>0.93509469612897855</v>
      </c>
      <c r="Z510">
        <f t="shared" si="415"/>
        <v>5.8997711142908492E-3</v>
      </c>
      <c r="AA510">
        <f t="shared" si="424"/>
        <v>-2.0908668075786474E-3</v>
      </c>
      <c r="AB510">
        <f t="shared" si="425"/>
        <v>5.5168446773483266E-3</v>
      </c>
      <c r="AC510">
        <f t="shared" si="416"/>
        <v>-58.544270612202126</v>
      </c>
      <c r="AD510">
        <f t="shared" si="417"/>
        <v>154.47165096575316</v>
      </c>
      <c r="AG510">
        <f t="shared" si="426"/>
        <v>14000000</v>
      </c>
      <c r="AH510">
        <f t="shared" si="429"/>
        <v>-271726599.85022265</v>
      </c>
      <c r="AI510">
        <f t="shared" si="430"/>
        <v>273082635.20961833</v>
      </c>
      <c r="AJ510">
        <f t="shared" si="431"/>
        <v>721.7317356117162</v>
      </c>
      <c r="AK510">
        <f t="shared" si="432"/>
        <v>716.52110427984712</v>
      </c>
      <c r="AL510">
        <f t="shared" si="433"/>
        <v>748.25294280833828</v>
      </c>
      <c r="AM510">
        <f t="shared" si="434"/>
        <v>689.8675445834981</v>
      </c>
      <c r="AN510">
        <f t="shared" si="435"/>
        <v>20951082.398633473</v>
      </c>
      <c r="AO510">
        <f t="shared" si="436"/>
        <v>19316291.248337947</v>
      </c>
      <c r="AP510">
        <f t="shared" si="437"/>
        <v>271726599.85022265</v>
      </c>
      <c r="AQ510">
        <f t="shared" si="438"/>
        <v>-273082635.20961833</v>
      </c>
      <c r="AR510">
        <f t="shared" si="439"/>
        <v>385239497.87008148</v>
      </c>
      <c r="AS510">
        <f t="shared" si="440"/>
        <v>0.70534460083285633</v>
      </c>
      <c r="AT510">
        <f t="shared" si="441"/>
        <v>-0.70886458091509863</v>
      </c>
      <c r="AU510">
        <f>G*Mz/AR510^2</f>
        <v>2.6857396234110679E-3</v>
      </c>
      <c r="AV510">
        <f t="shared" si="442"/>
        <v>1.8943719426158655E-3</v>
      </c>
      <c r="AW510">
        <f t="shared" si="443"/>
        <v>-1.9038256925963614E-3</v>
      </c>
      <c r="AX510">
        <f>AH510+AJ510*dt/2</f>
        <v>-261622355.55165863</v>
      </c>
      <c r="AY510">
        <f>AI510+AK510*dt/2</f>
        <v>283113930.66953617</v>
      </c>
      <c r="AZ510">
        <f t="shared" si="444"/>
        <v>261622355.55165863</v>
      </c>
      <c r="BA510">
        <f t="shared" si="445"/>
        <v>-283113930.66953617</v>
      </c>
      <c r="BB510">
        <f t="shared" si="446"/>
        <v>385486387.13131416</v>
      </c>
      <c r="BC510">
        <f t="shared" si="447"/>
        <v>0.67868117859772359</v>
      </c>
      <c r="BD510">
        <f t="shared" si="448"/>
        <v>-0.73443301792417048</v>
      </c>
      <c r="BE510">
        <f>G*Mz/BB510^2</f>
        <v>2.682300498425794E-3</v>
      </c>
      <c r="BF510">
        <f t="shared" si="449"/>
        <v>1.8204268636248793E-3</v>
      </c>
      <c r="BG510">
        <f t="shared" si="450"/>
        <v>-1.9699700500383625E-3</v>
      </c>
      <c r="BH510">
        <f>BF510*dt</f>
        <v>50.971952181496619</v>
      </c>
      <c r="BI510">
        <f>BG510*dt</f>
        <v>-55.159161401074151</v>
      </c>
      <c r="BJ510">
        <f t="shared" si="427"/>
        <v>50832859205.617332</v>
      </c>
      <c r="BK510">
        <f t="shared" si="428"/>
        <v>-137388382497.63835</v>
      </c>
    </row>
    <row r="511" spans="2:63" x14ac:dyDescent="0.3">
      <c r="B511">
        <f t="shared" si="418"/>
        <v>14028000</v>
      </c>
      <c r="C511">
        <f t="shared" si="451"/>
        <v>52771229125.393738</v>
      </c>
      <c r="D511">
        <f t="shared" si="452"/>
        <v>-140414411693.98859</v>
      </c>
      <c r="E511">
        <f t="shared" si="453"/>
        <v>-27846.774675882301</v>
      </c>
      <c r="F511">
        <f t="shared" si="454"/>
        <v>-10465.641924043628</v>
      </c>
      <c r="G511">
        <f t="shared" si="408"/>
        <v>-27875.832476783216</v>
      </c>
      <c r="H511">
        <f t="shared" si="409"/>
        <v>-10388.324528063937</v>
      </c>
      <c r="I511">
        <f t="shared" si="410"/>
        <v>-780523309.34993005</v>
      </c>
      <c r="J511">
        <f t="shared" si="411"/>
        <v>-290873086.78579021</v>
      </c>
      <c r="K511">
        <f t="shared" si="455"/>
        <v>-52771229125.393738</v>
      </c>
      <c r="L511">
        <f t="shared" si="456"/>
        <v>140414411693.98859</v>
      </c>
      <c r="M511">
        <f t="shared" si="457"/>
        <v>150003365411.49243</v>
      </c>
      <c r="N511">
        <f t="shared" si="458"/>
        <v>-0.35180030115078137</v>
      </c>
      <c r="O511">
        <f t="shared" si="459"/>
        <v>0.93607507610779783</v>
      </c>
      <c r="P511">
        <f t="shared" si="412"/>
        <v>5.8998164595619488E-3</v>
      </c>
      <c r="Q511">
        <f t="shared" si="460"/>
        <v>-2.0755572072082302E-3</v>
      </c>
      <c r="R511">
        <f t="shared" si="461"/>
        <v>5.5226711414064896E-3</v>
      </c>
      <c r="S511">
        <f t="shared" si="413"/>
        <v>52381374279.931389</v>
      </c>
      <c r="T511">
        <f t="shared" si="414"/>
        <v>-140560930680.9252</v>
      </c>
      <c r="U511">
        <f t="shared" si="419"/>
        <v>-52381374279.931389</v>
      </c>
      <c r="V511">
        <f t="shared" si="420"/>
        <v>140560930680.9252</v>
      </c>
      <c r="W511">
        <f t="shared" si="421"/>
        <v>150003945299.25577</v>
      </c>
      <c r="X511">
        <f t="shared" si="422"/>
        <v>-0.34919997721014123</v>
      </c>
      <c r="Y511">
        <f t="shared" si="423"/>
        <v>0.93704822496840412</v>
      </c>
      <c r="Z511">
        <f t="shared" si="415"/>
        <v>5.8997708444316118E-3</v>
      </c>
      <c r="AA511">
        <f t="shared" si="424"/>
        <v>-2.0601998444205747E-3</v>
      </c>
      <c r="AB511">
        <f t="shared" si="425"/>
        <v>5.5283697974949841E-3</v>
      </c>
      <c r="AC511">
        <f t="shared" si="416"/>
        <v>-57.68559564377609</v>
      </c>
      <c r="AD511">
        <f t="shared" si="417"/>
        <v>154.79435432985954</v>
      </c>
      <c r="AG511">
        <f t="shared" si="426"/>
        <v>14028000</v>
      </c>
      <c r="AH511">
        <f t="shared" si="429"/>
        <v>-250775517.45158917</v>
      </c>
      <c r="AI511">
        <f t="shared" si="430"/>
        <v>292398926.45795625</v>
      </c>
      <c r="AJ511">
        <f t="shared" si="431"/>
        <v>772.70368779321279</v>
      </c>
      <c r="AK511">
        <f t="shared" si="432"/>
        <v>661.36194287877299</v>
      </c>
      <c r="AL511">
        <f t="shared" si="433"/>
        <v>797.1859491879294</v>
      </c>
      <c r="AM511">
        <f t="shared" si="434"/>
        <v>632.81614613663237</v>
      </c>
      <c r="AN511">
        <f t="shared" si="435"/>
        <v>22321206.577262022</v>
      </c>
      <c r="AO511">
        <f t="shared" si="436"/>
        <v>17718852.091825705</v>
      </c>
      <c r="AP511">
        <f t="shared" si="437"/>
        <v>250775517.45158917</v>
      </c>
      <c r="AQ511">
        <f t="shared" si="438"/>
        <v>-292398926.45795625</v>
      </c>
      <c r="AR511">
        <f t="shared" si="439"/>
        <v>385208375.22940439</v>
      </c>
      <c r="AS511">
        <f t="shared" si="440"/>
        <v>0.65101262998823428</v>
      </c>
      <c r="AT511">
        <f t="shared" si="441"/>
        <v>-0.75906689797131999</v>
      </c>
      <c r="AU511">
        <f>G*Mz/AR511^2</f>
        <v>2.6861736258436001E-3</v>
      </c>
      <c r="AV511">
        <f t="shared" si="442"/>
        <v>1.7487329567654733E-3</v>
      </c>
      <c r="AW511">
        <f t="shared" si="443"/>
        <v>-2.0389854815814745E-3</v>
      </c>
      <c r="AX511">
        <f>AH511+AJ511*dt/2</f>
        <v>-239957665.8224842</v>
      </c>
      <c r="AY511">
        <f>AI511+AK511*dt/2</f>
        <v>301657993.65825909</v>
      </c>
      <c r="AZ511">
        <f t="shared" si="444"/>
        <v>239957665.8224842</v>
      </c>
      <c r="BA511">
        <f t="shared" si="445"/>
        <v>-301657993.65825909</v>
      </c>
      <c r="BB511">
        <f t="shared" si="446"/>
        <v>385457165.61623454</v>
      </c>
      <c r="BC511">
        <f t="shared" si="447"/>
        <v>0.62252744851392572</v>
      </c>
      <c r="BD511">
        <f t="shared" si="448"/>
        <v>-0.78259796565461481</v>
      </c>
      <c r="BE511">
        <f>G*Mz/BB511^2</f>
        <v>2.6827072043453257E-3</v>
      </c>
      <c r="BF511">
        <f t="shared" si="449"/>
        <v>1.6700588710310224E-3</v>
      </c>
      <c r="BG511">
        <f t="shared" si="450"/>
        <v>-2.0994812005676309E-3</v>
      </c>
      <c r="BH511">
        <f>BF511*dt</f>
        <v>46.761648388868629</v>
      </c>
      <c r="BI511">
        <f>BG511*dt</f>
        <v>-58.785473615893665</v>
      </c>
      <c r="BJ511">
        <f t="shared" si="427"/>
        <v>50263473950.877846</v>
      </c>
      <c r="BK511">
        <f t="shared" si="428"/>
        <v>-137490422429.40903</v>
      </c>
    </row>
    <row r="512" spans="2:63" x14ac:dyDescent="0.3">
      <c r="B512">
        <f t="shared" si="418"/>
        <v>14056000</v>
      </c>
      <c r="C512">
        <f t="shared" si="451"/>
        <v>51990705816.043808</v>
      </c>
      <c r="D512">
        <f t="shared" si="452"/>
        <v>-140705284780.77438</v>
      </c>
      <c r="E512">
        <f t="shared" si="453"/>
        <v>-27904.460271526077</v>
      </c>
      <c r="F512">
        <f t="shared" si="454"/>
        <v>-10310.847569713769</v>
      </c>
      <c r="G512">
        <f t="shared" si="408"/>
        <v>-27933.088285321486</v>
      </c>
      <c r="H512">
        <f t="shared" si="409"/>
        <v>-10233.370013474323</v>
      </c>
      <c r="I512">
        <f t="shared" si="410"/>
        <v>-782126471.98900163</v>
      </c>
      <c r="J512">
        <f t="shared" si="411"/>
        <v>-286534360.37728107</v>
      </c>
      <c r="K512">
        <f t="shared" si="455"/>
        <v>-51990705816.043808</v>
      </c>
      <c r="L512">
        <f t="shared" si="456"/>
        <v>140705284780.77438</v>
      </c>
      <c r="M512">
        <f t="shared" si="457"/>
        <v>150003368817.13434</v>
      </c>
      <c r="N512">
        <f t="shared" si="458"/>
        <v>-0.34659692129597758</v>
      </c>
      <c r="O512">
        <f t="shared" si="459"/>
        <v>0.9380141652172157</v>
      </c>
      <c r="P512">
        <f t="shared" si="412"/>
        <v>5.8998161916658061E-3</v>
      </c>
      <c r="Q512">
        <f t="shared" si="460"/>
        <v>-2.0448581282435274E-3</v>
      </c>
      <c r="R512">
        <f t="shared" si="461"/>
        <v>5.5341111599604134E-3</v>
      </c>
      <c r="S512">
        <f t="shared" si="413"/>
        <v>51600043372.242439</v>
      </c>
      <c r="T512">
        <f t="shared" si="414"/>
        <v>-140849636646.75037</v>
      </c>
      <c r="U512">
        <f t="shared" si="419"/>
        <v>-51600043372.242439</v>
      </c>
      <c r="V512">
        <f t="shared" si="420"/>
        <v>140849636646.75037</v>
      </c>
      <c r="W512">
        <f t="shared" si="421"/>
        <v>150003948679.82278</v>
      </c>
      <c r="X512">
        <f t="shared" si="422"/>
        <v>-0.34399123373999035</v>
      </c>
      <c r="Y512">
        <f t="shared" si="423"/>
        <v>0.93897285962376953</v>
      </c>
      <c r="Z512">
        <f t="shared" si="415"/>
        <v>5.8997705785110051E-3</v>
      </c>
      <c r="AA512">
        <f t="shared" si="424"/>
        <v>-2.0294693600848971E-3</v>
      </c>
      <c r="AB512">
        <f t="shared" si="425"/>
        <v>5.5397244512286597E-3</v>
      </c>
      <c r="AC512">
        <f t="shared" si="416"/>
        <v>-56.82514208237712</v>
      </c>
      <c r="AD512">
        <f t="shared" si="417"/>
        <v>155.11228463440247</v>
      </c>
      <c r="AG512">
        <f t="shared" si="426"/>
        <v>14056000</v>
      </c>
      <c r="AH512">
        <f t="shared" si="429"/>
        <v>-228454310.87432715</v>
      </c>
      <c r="AI512">
        <f t="shared" si="430"/>
        <v>310117778.54978198</v>
      </c>
      <c r="AJ512">
        <f t="shared" si="431"/>
        <v>819.46533618208139</v>
      </c>
      <c r="AK512">
        <f t="shared" si="432"/>
        <v>602.5764692628793</v>
      </c>
      <c r="AL512">
        <f t="shared" si="433"/>
        <v>841.77321726192906</v>
      </c>
      <c r="AM512">
        <f t="shared" si="434"/>
        <v>572.2943944875833</v>
      </c>
      <c r="AN512">
        <f t="shared" si="435"/>
        <v>23569650.083334014</v>
      </c>
      <c r="AO512">
        <f t="shared" si="436"/>
        <v>16024243.045652332</v>
      </c>
      <c r="AP512">
        <f t="shared" si="437"/>
        <v>228454310.87432715</v>
      </c>
      <c r="AQ512">
        <f t="shared" si="438"/>
        <v>-310117778.54978198</v>
      </c>
      <c r="AR512">
        <f t="shared" si="439"/>
        <v>385181007.74793571</v>
      </c>
      <c r="AS512">
        <f t="shared" si="440"/>
        <v>0.59310897027360376</v>
      </c>
      <c r="AT512">
        <f t="shared" si="441"/>
        <v>-0.80512219531011908</v>
      </c>
      <c r="AU512">
        <f>G*Mz/AR512^2</f>
        <v>2.6865553498489981E-3</v>
      </c>
      <c r="AV512">
        <f t="shared" si="442"/>
        <v>1.5934200771319806E-3</v>
      </c>
      <c r="AW512">
        <f t="shared" si="443"/>
        <v>-2.1630053410925704E-3</v>
      </c>
      <c r="AX512">
        <f>AH512+AJ512*dt/2</f>
        <v>-216981796.16777802</v>
      </c>
      <c r="AY512">
        <f>AI512+AK512*dt/2</f>
        <v>318553849.11946231</v>
      </c>
      <c r="AZ512">
        <f t="shared" si="444"/>
        <v>216981796.16777802</v>
      </c>
      <c r="BA512">
        <f t="shared" si="445"/>
        <v>-318553849.11946231</v>
      </c>
      <c r="BB512">
        <f t="shared" si="446"/>
        <v>385431776.91651261</v>
      </c>
      <c r="BC512">
        <f t="shared" si="447"/>
        <v>0.56295772472018535</v>
      </c>
      <c r="BD512">
        <f t="shared" si="448"/>
        <v>-0.82648569266374594</v>
      </c>
      <c r="BE512">
        <f>G*Mz/BB512^2</f>
        <v>2.6830606401281386E-3</v>
      </c>
      <c r="BF512">
        <f t="shared" si="449"/>
        <v>1.5104497132528208E-3</v>
      </c>
      <c r="BG512">
        <f t="shared" si="450"/>
        <v>-2.2175112316151382E-3</v>
      </c>
      <c r="BH512">
        <f>BF512*dt</f>
        <v>42.292591971078984</v>
      </c>
      <c r="BI512">
        <f>BG512*dt</f>
        <v>-62.090314485223871</v>
      </c>
      <c r="BJ512">
        <f t="shared" si="427"/>
        <v>49706162707.300537</v>
      </c>
      <c r="BK512">
        <f t="shared" si="428"/>
        <v>-137604106995.27655</v>
      </c>
    </row>
    <row r="513" spans="2:63" x14ac:dyDescent="0.3">
      <c r="B513">
        <f t="shared" si="418"/>
        <v>14084000</v>
      </c>
      <c r="C513">
        <f t="shared" si="451"/>
        <v>51208579344.05481</v>
      </c>
      <c r="D513">
        <f t="shared" si="452"/>
        <v>-140991819141.15167</v>
      </c>
      <c r="E513">
        <f t="shared" si="453"/>
        <v>-27961.285413608453</v>
      </c>
      <c r="F513">
        <f t="shared" si="454"/>
        <v>-10155.735285079367</v>
      </c>
      <c r="G513">
        <f t="shared" si="408"/>
        <v>-27989.482757624333</v>
      </c>
      <c r="H513">
        <f t="shared" si="409"/>
        <v>-10078.099957587918</v>
      </c>
      <c r="I513">
        <f t="shared" si="410"/>
        <v>-783705517.21348131</v>
      </c>
      <c r="J513">
        <f t="shared" si="411"/>
        <v>-282186798.81246167</v>
      </c>
      <c r="K513">
        <f t="shared" si="455"/>
        <v>-51208579344.05481</v>
      </c>
      <c r="L513">
        <f t="shared" si="456"/>
        <v>140991819141.15167</v>
      </c>
      <c r="M513">
        <f t="shared" si="457"/>
        <v>150003372172.65344</v>
      </c>
      <c r="N513">
        <f t="shared" si="458"/>
        <v>-0.34138285428086168</v>
      </c>
      <c r="O513">
        <f t="shared" si="459"/>
        <v>0.93992433036019019</v>
      </c>
      <c r="P513">
        <f t="shared" si="412"/>
        <v>5.8998159277124642E-3</v>
      </c>
      <c r="Q513">
        <f t="shared" si="460"/>
        <v>-2.0140960011341708E-3</v>
      </c>
      <c r="R513">
        <f t="shared" si="461"/>
        <v>5.5453805351035222E-3</v>
      </c>
      <c r="S513">
        <f t="shared" si="413"/>
        <v>50817121348.26429</v>
      </c>
      <c r="T513">
        <f t="shared" si="414"/>
        <v>-141133999435.14279</v>
      </c>
      <c r="U513">
        <f t="shared" si="419"/>
        <v>-50817121348.26429</v>
      </c>
      <c r="V513">
        <f t="shared" si="420"/>
        <v>141133999435.14279</v>
      </c>
      <c r="W513">
        <f t="shared" si="421"/>
        <v>150003952010.21573</v>
      </c>
      <c r="X513">
        <f t="shared" si="422"/>
        <v>-0.33877188345546716</v>
      </c>
      <c r="Y513">
        <f t="shared" si="423"/>
        <v>0.94086854075372051</v>
      </c>
      <c r="Z513">
        <f t="shared" si="415"/>
        <v>5.8997703165371866E-3</v>
      </c>
      <c r="AA513">
        <f t="shared" si="424"/>
        <v>-1.9986763020879606E-3</v>
      </c>
      <c r="AB513">
        <f t="shared" si="425"/>
        <v>5.5509082885024583E-3</v>
      </c>
      <c r="AC513">
        <f t="shared" si="416"/>
        <v>-55.962936458462899</v>
      </c>
      <c r="AD513">
        <f t="shared" si="417"/>
        <v>155.42543207806884</v>
      </c>
      <c r="AG513">
        <f t="shared" si="426"/>
        <v>14084000</v>
      </c>
      <c r="AH513">
        <f t="shared" si="429"/>
        <v>-204884660.79099315</v>
      </c>
      <c r="AI513">
        <f t="shared" si="430"/>
        <v>326142021.59543431</v>
      </c>
      <c r="AJ513">
        <f t="shared" si="431"/>
        <v>861.75792815316038</v>
      </c>
      <c r="AK513">
        <f t="shared" si="432"/>
        <v>540.48615477765543</v>
      </c>
      <c r="AL513">
        <f t="shared" si="433"/>
        <v>881.76795810740384</v>
      </c>
      <c r="AM513">
        <f t="shared" si="434"/>
        <v>508.63354269695134</v>
      </c>
      <c r="AN513">
        <f t="shared" si="435"/>
        <v>24689502.827007309</v>
      </c>
      <c r="AO513">
        <f t="shared" si="436"/>
        <v>14241739.195514638</v>
      </c>
      <c r="AP513">
        <f t="shared" si="437"/>
        <v>204884660.79099315</v>
      </c>
      <c r="AQ513">
        <f t="shared" si="438"/>
        <v>-326142021.59543431</v>
      </c>
      <c r="AR513">
        <f t="shared" si="439"/>
        <v>385157555.39492804</v>
      </c>
      <c r="AS513">
        <f t="shared" si="440"/>
        <v>0.53195025755346037</v>
      </c>
      <c r="AT513">
        <f t="shared" si="441"/>
        <v>-0.84677560397593366</v>
      </c>
      <c r="AU513">
        <f>G*Mz/AR513^2</f>
        <v>2.6868825300472555E-3</v>
      </c>
      <c r="AV513">
        <f t="shared" si="442"/>
        <v>1.4292878538745308E-3</v>
      </c>
      <c r="AW513">
        <f t="shared" si="443"/>
        <v>-2.2751865771931494E-3</v>
      </c>
      <c r="AX513">
        <f>AH513+AJ513*dt/2</f>
        <v>-192820049.79684889</v>
      </c>
      <c r="AY513">
        <f>AI513+AK513*dt/2</f>
        <v>333708827.76232147</v>
      </c>
      <c r="AZ513">
        <f t="shared" si="444"/>
        <v>192820049.79684889</v>
      </c>
      <c r="BA513">
        <f t="shared" si="445"/>
        <v>-333708827.76232147</v>
      </c>
      <c r="BB513">
        <f t="shared" si="446"/>
        <v>385410370.03454125</v>
      </c>
      <c r="BC513">
        <f t="shared" si="447"/>
        <v>0.50029803240522042</v>
      </c>
      <c r="BD513">
        <f t="shared" si="448"/>
        <v>-0.86585326630524706</v>
      </c>
      <c r="BE513">
        <f>G*Mz/BB513^2</f>
        <v>2.6833586993501852E-3</v>
      </c>
      <c r="BF513">
        <f t="shared" si="449"/>
        <v>1.342479077522329E-3</v>
      </c>
      <c r="BG513">
        <f t="shared" si="450"/>
        <v>-2.3233948945009571E-3</v>
      </c>
      <c r="BH513">
        <f>BF513*dt</f>
        <v>37.589414170625211</v>
      </c>
      <c r="BI513">
        <f>BG513*dt</f>
        <v>-65.055057046026803</v>
      </c>
      <c r="BJ513">
        <f t="shared" si="427"/>
        <v>49159732736.144875</v>
      </c>
      <c r="BK513">
        <f t="shared" si="428"/>
        <v>-137730398925.19733</v>
      </c>
    </row>
    <row r="514" spans="2:63" x14ac:dyDescent="0.3">
      <c r="B514">
        <f t="shared" si="418"/>
        <v>14112000</v>
      </c>
      <c r="C514">
        <f t="shared" si="451"/>
        <v>50424873826.841331</v>
      </c>
      <c r="D514">
        <f t="shared" si="452"/>
        <v>-141274005939.96414</v>
      </c>
      <c r="E514">
        <f t="shared" si="453"/>
        <v>-28017.248350066915</v>
      </c>
      <c r="F514">
        <f t="shared" si="454"/>
        <v>-10000.309853001298</v>
      </c>
      <c r="G514">
        <f t="shared" si="408"/>
        <v>-28045.01415490812</v>
      </c>
      <c r="H514">
        <f t="shared" si="409"/>
        <v>-9922.519148129446</v>
      </c>
      <c r="I514">
        <f t="shared" si="410"/>
        <v>-785260396.33742738</v>
      </c>
      <c r="J514">
        <f t="shared" si="411"/>
        <v>-277830536.14762449</v>
      </c>
      <c r="K514">
        <f t="shared" si="455"/>
        <v>-50424873826.841331</v>
      </c>
      <c r="L514">
        <f t="shared" si="456"/>
        <v>141274005939.96414</v>
      </c>
      <c r="M514">
        <f t="shared" si="457"/>
        <v>150003375477.94681</v>
      </c>
      <c r="N514">
        <f t="shared" si="458"/>
        <v>-0.3361582608803006</v>
      </c>
      <c r="O514">
        <f t="shared" si="459"/>
        <v>0.94180551264150691</v>
      </c>
      <c r="P514">
        <f t="shared" si="412"/>
        <v>5.8998156677100184E-3</v>
      </c>
      <c r="Q514">
        <f t="shared" si="460"/>
        <v>-1.9832717743717494E-3</v>
      </c>
      <c r="R514">
        <f t="shared" si="461"/>
        <v>5.5564789194180279E-3</v>
      </c>
      <c r="S514">
        <f t="shared" si="413"/>
        <v>50032632349.940392</v>
      </c>
      <c r="T514">
        <f t="shared" si="414"/>
        <v>-141414010277.90616</v>
      </c>
      <c r="U514">
        <f t="shared" si="419"/>
        <v>-50032632349.940392</v>
      </c>
      <c r="V514">
        <f t="shared" si="420"/>
        <v>141414010277.90616</v>
      </c>
      <c r="W514">
        <f t="shared" si="421"/>
        <v>150003955290.33243</v>
      </c>
      <c r="X514">
        <f t="shared" si="422"/>
        <v>-0.33354208729431373</v>
      </c>
      <c r="Y514">
        <f t="shared" si="423"/>
        <v>0.94273520990962911</v>
      </c>
      <c r="Z514">
        <f t="shared" si="415"/>
        <v>5.8997700585181907E-3</v>
      </c>
      <c r="AA514">
        <f t="shared" si="424"/>
        <v>-1.9678216198746527E-3</v>
      </c>
      <c r="AB514">
        <f t="shared" si="425"/>
        <v>5.5619209645356915E-3</v>
      </c>
      <c r="AC514">
        <f t="shared" si="416"/>
        <v>-55.099005356490274</v>
      </c>
      <c r="AD514">
        <f t="shared" si="417"/>
        <v>155.73378700699936</v>
      </c>
      <c r="AG514">
        <f t="shared" si="426"/>
        <v>14112000</v>
      </c>
      <c r="AH514">
        <f t="shared" si="429"/>
        <v>-180195157.96398586</v>
      </c>
      <c r="AI514">
        <f t="shared" si="430"/>
        <v>340383760.79094893</v>
      </c>
      <c r="AJ514">
        <f t="shared" si="431"/>
        <v>899.3473423237856</v>
      </c>
      <c r="AK514">
        <f t="shared" si="432"/>
        <v>475.4310977316286</v>
      </c>
      <c r="AL514">
        <f t="shared" si="433"/>
        <v>916.94873506593831</v>
      </c>
      <c r="AM514">
        <f t="shared" si="434"/>
        <v>442.18254474925681</v>
      </c>
      <c r="AN514">
        <f t="shared" si="435"/>
        <v>25674564.581846274</v>
      </c>
      <c r="AO514">
        <f t="shared" si="436"/>
        <v>12381111.252979191</v>
      </c>
      <c r="AP514">
        <f t="shared" si="437"/>
        <v>180195157.96398586</v>
      </c>
      <c r="AQ514">
        <f t="shared" si="438"/>
        <v>-340383760.79094893</v>
      </c>
      <c r="AR514">
        <f t="shared" si="439"/>
        <v>385138156.46317846</v>
      </c>
      <c r="AS514">
        <f t="shared" si="440"/>
        <v>0.46787147661183137</v>
      </c>
      <c r="AT514">
        <f t="shared" si="441"/>
        <v>-0.88379651581858176</v>
      </c>
      <c r="AU514">
        <f>G*Mz/AR514^2</f>
        <v>2.6871532067518169E-3</v>
      </c>
      <c r="AV514">
        <f t="shared" si="442"/>
        <v>1.2572423387251905E-3</v>
      </c>
      <c r="AW514">
        <f t="shared" si="443"/>
        <v>-2.3748966415979848E-3</v>
      </c>
      <c r="AX514">
        <f>AH514+AJ514*dt/2</f>
        <v>-167604295.17145285</v>
      </c>
      <c r="AY514">
        <f>AI514+AK514*dt/2</f>
        <v>347039796.15919173</v>
      </c>
      <c r="AZ514">
        <f t="shared" si="444"/>
        <v>167604295.17145285</v>
      </c>
      <c r="BA514">
        <f t="shared" si="445"/>
        <v>-347039796.15919173</v>
      </c>
      <c r="BB514">
        <f t="shared" si="446"/>
        <v>385393071.91247332</v>
      </c>
      <c r="BC514">
        <f t="shared" si="447"/>
        <v>0.43489182184758496</v>
      </c>
      <c r="BD514">
        <f t="shared" si="448"/>
        <v>-0.90048270571404565</v>
      </c>
      <c r="BE514">
        <f>G*Mz/BB514^2</f>
        <v>2.6835995864413998E-3</v>
      </c>
      <c r="BF514">
        <f t="shared" si="449"/>
        <v>1.1670755132569259E-3</v>
      </c>
      <c r="BG514">
        <f t="shared" si="450"/>
        <v>-2.4165350166518457E-3</v>
      </c>
      <c r="BH514">
        <f>BF514*dt</f>
        <v>32.678114371193928</v>
      </c>
      <c r="BI514">
        <f>BG514*dt</f>
        <v>-67.662980466251682</v>
      </c>
      <c r="BJ514">
        <f t="shared" si="427"/>
        <v>48622922247.201469</v>
      </c>
      <c r="BK514">
        <f t="shared" si="428"/>
        <v>-137870168332.05466</v>
      </c>
    </row>
    <row r="515" spans="2:63" x14ac:dyDescent="0.3">
      <c r="B515">
        <f t="shared" si="418"/>
        <v>14140000</v>
      </c>
      <c r="C515">
        <f t="shared" si="451"/>
        <v>49639613430.503906</v>
      </c>
      <c r="D515">
        <f t="shared" si="452"/>
        <v>-141551836476.11176</v>
      </c>
      <c r="E515">
        <f t="shared" si="453"/>
        <v>-28072.347355423404</v>
      </c>
      <c r="F515">
        <f t="shared" si="454"/>
        <v>-9844.5760659942989</v>
      </c>
      <c r="G515">
        <f t="shared" si="408"/>
        <v>-28099.68076500047</v>
      </c>
      <c r="H515">
        <f t="shared" si="409"/>
        <v>-9766.6323824036899</v>
      </c>
      <c r="I515">
        <f t="shared" si="410"/>
        <v>-786791061.42001319</v>
      </c>
      <c r="J515">
        <f t="shared" si="411"/>
        <v>-273465706.70730335</v>
      </c>
      <c r="K515">
        <f t="shared" si="455"/>
        <v>-49639613430.503906</v>
      </c>
      <c r="L515">
        <f t="shared" si="456"/>
        <v>141551836476.11176</v>
      </c>
      <c r="M515">
        <f t="shared" si="457"/>
        <v>150003378732.91306</v>
      </c>
      <c r="N515">
        <f t="shared" si="458"/>
        <v>-0.33092330219367394</v>
      </c>
      <c r="O515">
        <f t="shared" si="459"/>
        <v>0.94365765405958213</v>
      </c>
      <c r="P515">
        <f t="shared" si="412"/>
        <v>5.8998154116664432E-3</v>
      </c>
      <c r="Q515">
        <f t="shared" si="460"/>
        <v>-1.9523863983617893E-3</v>
      </c>
      <c r="R515">
        <f t="shared" si="461"/>
        <v>5.5674059707577234E-3</v>
      </c>
      <c r="S515">
        <f t="shared" si="413"/>
        <v>49246600567.527977</v>
      </c>
      <c r="T515">
        <f t="shared" si="414"/>
        <v>-141689660541.03568</v>
      </c>
      <c r="U515">
        <f t="shared" si="419"/>
        <v>-49246600567.527977</v>
      </c>
      <c r="V515">
        <f t="shared" si="420"/>
        <v>141689660541.03568</v>
      </c>
      <c r="W515">
        <f t="shared" si="421"/>
        <v>150003958520.0723</v>
      </c>
      <c r="X515">
        <f t="shared" si="422"/>
        <v>-0.3283020065163027</v>
      </c>
      <c r="Y515">
        <f t="shared" si="423"/>
        <v>0.94457280953739586</v>
      </c>
      <c r="Z515">
        <f t="shared" si="415"/>
        <v>5.8997698044619303E-3</v>
      </c>
      <c r="AA515">
        <f t="shared" si="424"/>
        <v>-1.9369062647891465E-3</v>
      </c>
      <c r="AB515">
        <f t="shared" si="425"/>
        <v>5.5727621398244977E-3</v>
      </c>
      <c r="AC515">
        <f t="shared" si="416"/>
        <v>-54.233375414096102</v>
      </c>
      <c r="AD515">
        <f t="shared" si="417"/>
        <v>156.03733991508594</v>
      </c>
      <c r="AG515">
        <f t="shared" si="426"/>
        <v>14140000</v>
      </c>
      <c r="AH515">
        <f t="shared" si="429"/>
        <v>-154520593.38213959</v>
      </c>
      <c r="AI515">
        <f t="shared" si="430"/>
        <v>352764872.04392815</v>
      </c>
      <c r="AJ515">
        <f t="shared" si="431"/>
        <v>932.02545669497954</v>
      </c>
      <c r="AK515">
        <f t="shared" si="432"/>
        <v>407.76811726537693</v>
      </c>
      <c r="AL515">
        <f t="shared" si="433"/>
        <v>947.12075867334283</v>
      </c>
      <c r="AM515">
        <f t="shared" si="434"/>
        <v>373.30609408577072</v>
      </c>
      <c r="AN515">
        <f t="shared" si="435"/>
        <v>26519381.242853601</v>
      </c>
      <c r="AO515">
        <f t="shared" si="436"/>
        <v>10452570.63440158</v>
      </c>
      <c r="AP515">
        <f t="shared" si="437"/>
        <v>154520593.38213959</v>
      </c>
      <c r="AQ515">
        <f t="shared" si="438"/>
        <v>-352764872.04392815</v>
      </c>
      <c r="AR515">
        <f t="shared" si="439"/>
        <v>385122926.77447486</v>
      </c>
      <c r="AS515">
        <f t="shared" si="440"/>
        <v>0.40122408363557571</v>
      </c>
      <c r="AT515">
        <f t="shared" si="441"/>
        <v>-0.91597993139085343</v>
      </c>
      <c r="AU515">
        <f>G*Mz/AR515^2</f>
        <v>2.6873657379369136E-3</v>
      </c>
      <c r="AV515">
        <f t="shared" si="442"/>
        <v>1.0782358555973808E-3</v>
      </c>
      <c r="AW515">
        <f t="shared" si="443"/>
        <v>-2.4615730842575843E-3</v>
      </c>
      <c r="AX515">
        <f>AH515+AJ515*dt/2</f>
        <v>-141472236.98840988</v>
      </c>
      <c r="AY515">
        <f>AI515+AK515*dt/2</f>
        <v>358473625.68564343</v>
      </c>
      <c r="AZ515">
        <f t="shared" si="444"/>
        <v>141472236.98840988</v>
      </c>
      <c r="BA515">
        <f t="shared" si="445"/>
        <v>-358473625.68564343</v>
      </c>
      <c r="BB515">
        <f t="shared" si="446"/>
        <v>385379986.70236576</v>
      </c>
      <c r="BC515">
        <f t="shared" si="447"/>
        <v>0.3670980379623886</v>
      </c>
      <c r="BD515">
        <f t="shared" si="448"/>
        <v>-0.93018225661650022</v>
      </c>
      <c r="BE515">
        <f>G*Mz/BB515^2</f>
        <v>2.6837818276672074E-3</v>
      </c>
      <c r="BF515">
        <f t="shared" si="449"/>
        <v>9.8521104325574528E-4</v>
      </c>
      <c r="BG515">
        <f t="shared" si="450"/>
        <v>-2.4964062367258382E-3</v>
      </c>
      <c r="BH515">
        <f>BF515*dt</f>
        <v>27.585909211160867</v>
      </c>
      <c r="BI515">
        <f>BG515*dt</f>
        <v>-69.899374628323471</v>
      </c>
      <c r="BJ515">
        <f t="shared" si="427"/>
        <v>48094407496.68251</v>
      </c>
      <c r="BK515">
        <f t="shared" si="428"/>
        <v>-138024187755.67249</v>
      </c>
    </row>
    <row r="516" spans="2:63" x14ac:dyDescent="0.3">
      <c r="B516">
        <f t="shared" si="418"/>
        <v>14168000</v>
      </c>
      <c r="C516">
        <f t="shared" si="451"/>
        <v>48852822369.083893</v>
      </c>
      <c r="D516">
        <f t="shared" si="452"/>
        <v>-141825302182.81906</v>
      </c>
      <c r="E516">
        <f t="shared" si="453"/>
        <v>-28126.580730837501</v>
      </c>
      <c r="F516">
        <f t="shared" si="454"/>
        <v>-9688.5387260792122</v>
      </c>
      <c r="G516">
        <f t="shared" si="408"/>
        <v>-28153.480902393025</v>
      </c>
      <c r="H516">
        <f t="shared" si="409"/>
        <v>-9610.4444671475921</v>
      </c>
      <c r="I516">
        <f t="shared" si="410"/>
        <v>-788297465.26700473</v>
      </c>
      <c r="J516">
        <f t="shared" si="411"/>
        <v>-269092445.0801326</v>
      </c>
      <c r="K516">
        <f t="shared" si="455"/>
        <v>-48852822369.083893</v>
      </c>
      <c r="L516">
        <f t="shared" si="456"/>
        <v>141825302182.81906</v>
      </c>
      <c r="M516">
        <f t="shared" si="457"/>
        <v>150003381937.45233</v>
      </c>
      <c r="N516">
        <f t="shared" si="458"/>
        <v>-0.32567813963990694</v>
      </c>
      <c r="O516">
        <f t="shared" si="459"/>
        <v>0.94548069750825137</v>
      </c>
      <c r="P516">
        <f t="shared" si="412"/>
        <v>5.8998151595895925E-3</v>
      </c>
      <c r="Q516">
        <f t="shared" si="460"/>
        <v>-1.9214408253944591E-3</v>
      </c>
      <c r="R516">
        <f t="shared" si="461"/>
        <v>5.5781613522585234E-3</v>
      </c>
      <c r="S516">
        <f t="shared" si="413"/>
        <v>48459050238.852165</v>
      </c>
      <c r="T516">
        <f t="shared" si="414"/>
        <v>-141960941724.98416</v>
      </c>
      <c r="U516">
        <f t="shared" si="419"/>
        <v>-48459050238.852165</v>
      </c>
      <c r="V516">
        <f t="shared" si="420"/>
        <v>141960941724.98416</v>
      </c>
      <c r="W516">
        <f t="shared" si="421"/>
        <v>150003961699.33627</v>
      </c>
      <c r="X516">
        <f t="shared" si="422"/>
        <v>-0.32305180269826556</v>
      </c>
      <c r="Y516">
        <f t="shared" si="423"/>
        <v>0.94638128297922353</v>
      </c>
      <c r="Z516">
        <f t="shared" si="415"/>
        <v>5.8997695543761969E-3</v>
      </c>
      <c r="AA516">
        <f t="shared" si="424"/>
        <v>-1.9059311900455733E-3</v>
      </c>
      <c r="AB516">
        <f t="shared" si="425"/>
        <v>5.5834314801523075E-3</v>
      </c>
      <c r="AC516">
        <f t="shared" si="416"/>
        <v>-53.366073321276055</v>
      </c>
      <c r="AD516">
        <f t="shared" si="417"/>
        <v>156.33608144426461</v>
      </c>
      <c r="AG516">
        <f t="shared" si="426"/>
        <v>14168000</v>
      </c>
      <c r="AH516">
        <f t="shared" si="429"/>
        <v>-128001212.139286</v>
      </c>
      <c r="AI516">
        <f t="shared" si="430"/>
        <v>363217442.67832971</v>
      </c>
      <c r="AJ516">
        <f t="shared" si="431"/>
        <v>959.61136590614046</v>
      </c>
      <c r="AK516">
        <f t="shared" si="432"/>
        <v>337.86874263705346</v>
      </c>
      <c r="AL516">
        <f t="shared" si="433"/>
        <v>972.11702614495323</v>
      </c>
      <c r="AM516">
        <f t="shared" si="434"/>
        <v>302.3825635999134</v>
      </c>
      <c r="AN516">
        <f t="shared" si="435"/>
        <v>27219276.732058689</v>
      </c>
      <c r="AO516">
        <f t="shared" si="436"/>
        <v>8466711.7807975747</v>
      </c>
      <c r="AP516">
        <f t="shared" si="437"/>
        <v>128001212.139286</v>
      </c>
      <c r="AQ516">
        <f t="shared" si="438"/>
        <v>-363217442.67832971</v>
      </c>
      <c r="AR516">
        <f t="shared" si="439"/>
        <v>385111959.01310599</v>
      </c>
      <c r="AS516">
        <f t="shared" si="440"/>
        <v>0.33237402563998253</v>
      </c>
      <c r="AT516">
        <f t="shared" si="441"/>
        <v>-0.94314765921348298</v>
      </c>
      <c r="AU516">
        <f>G*Mz/AR516^2</f>
        <v>2.6875188092978066E-3</v>
      </c>
      <c r="AV516">
        <f t="shared" si="442"/>
        <v>8.932614456294845E-4</v>
      </c>
      <c r="AW516">
        <f t="shared" si="443"/>
        <v>-2.5347270740814333E-3</v>
      </c>
      <c r="AX516">
        <f>AH516+AJ516*dt/2</f>
        <v>-114566653.01660003</v>
      </c>
      <c r="AY516">
        <f>AI516+AK516*dt/2</f>
        <v>367947605.07524848</v>
      </c>
      <c r="AZ516">
        <f t="shared" si="444"/>
        <v>114566653.01660003</v>
      </c>
      <c r="BA516">
        <f t="shared" si="445"/>
        <v>-367947605.07524848</v>
      </c>
      <c r="BB516">
        <f t="shared" si="446"/>
        <v>385371195.16647458</v>
      </c>
      <c r="BC516">
        <f t="shared" si="447"/>
        <v>0.2972890928371254</v>
      </c>
      <c r="BD516">
        <f t="shared" si="448"/>
        <v>-0.95478751315676469</v>
      </c>
      <c r="BE516">
        <f>G*Mz/BB516^2</f>
        <v>2.6839042801685429E-3</v>
      </c>
      <c r="BF516">
        <f t="shared" si="449"/>
        <v>7.9789546871298419E-4</v>
      </c>
      <c r="BG516">
        <f t="shared" si="450"/>
        <v>-2.5625582932129196E-3</v>
      </c>
      <c r="BH516">
        <f>BF516*dt</f>
        <v>22.341073123963557</v>
      </c>
      <c r="BI516">
        <f>BG516*dt</f>
        <v>-71.751632209961755</v>
      </c>
      <c r="BJ516">
        <f t="shared" si="427"/>
        <v>47572810247.691032</v>
      </c>
      <c r="BK516">
        <f t="shared" si="428"/>
        <v>-138193127756.03577</v>
      </c>
    </row>
    <row r="517" spans="2:63" x14ac:dyDescent="0.3">
      <c r="B517">
        <f t="shared" si="418"/>
        <v>14196000</v>
      </c>
      <c r="C517">
        <f t="shared" si="451"/>
        <v>48064524903.816887</v>
      </c>
      <c r="D517">
        <f t="shared" si="452"/>
        <v>-142094394627.8992</v>
      </c>
      <c r="E517">
        <f t="shared" si="453"/>
        <v>-28179.946804158775</v>
      </c>
      <c r="F517">
        <f t="shared" si="454"/>
        <v>-9532.2026446349482</v>
      </c>
      <c r="G517">
        <f t="shared" si="408"/>
        <v>-28206.412908293387</v>
      </c>
      <c r="H517">
        <f t="shared" si="409"/>
        <v>-9453.9602183820643</v>
      </c>
      <c r="I517">
        <f t="shared" si="410"/>
        <v>-789779561.43221486</v>
      </c>
      <c r="J517">
        <f t="shared" si="411"/>
        <v>-264710886.11469781</v>
      </c>
      <c r="K517">
        <f t="shared" si="455"/>
        <v>-48064524903.816887</v>
      </c>
      <c r="L517">
        <f t="shared" si="456"/>
        <v>142094394627.8992</v>
      </c>
      <c r="M517">
        <f t="shared" si="457"/>
        <v>150003385091.46646</v>
      </c>
      <c r="N517">
        <f t="shared" si="458"/>
        <v>-0.32042293495249413</v>
      </c>
      <c r="O517">
        <f t="shared" si="459"/>
        <v>0.94727458677852738</v>
      </c>
      <c r="P517">
        <f t="shared" si="412"/>
        <v>5.8998149114871902E-3</v>
      </c>
      <c r="Q517">
        <f t="shared" si="460"/>
        <v>-1.8904360096152148E-3</v>
      </c>
      <c r="R517">
        <f t="shared" si="461"/>
        <v>5.5887447323488219E-3</v>
      </c>
      <c r="S517">
        <f t="shared" si="413"/>
        <v>47670005648.558662</v>
      </c>
      <c r="T517">
        <f t="shared" si="414"/>
        <v>-142227845464.9241</v>
      </c>
      <c r="U517">
        <f t="shared" si="419"/>
        <v>-47670005648.558662</v>
      </c>
      <c r="V517">
        <f t="shared" si="420"/>
        <v>142227845464.9241</v>
      </c>
      <c r="W517">
        <f t="shared" si="421"/>
        <v>150003964828.02695</v>
      </c>
      <c r="X517">
        <f t="shared" si="422"/>
        <v>-0.31779163772911112</v>
      </c>
      <c r="Y517">
        <f t="shared" si="423"/>
        <v>0.94816057447536251</v>
      </c>
      <c r="Z517">
        <f t="shared" si="415"/>
        <v>5.8997693082686519E-3</v>
      </c>
      <c r="AA517">
        <f t="shared" si="424"/>
        <v>-1.87489735069864E-3</v>
      </c>
      <c r="AB517">
        <f t="shared" si="425"/>
        <v>5.5939286566001169E-3</v>
      </c>
      <c r="AC517">
        <f t="shared" si="416"/>
        <v>-52.497125819561923</v>
      </c>
      <c r="AD517">
        <f t="shared" si="417"/>
        <v>156.63000238480328</v>
      </c>
      <c r="AG517">
        <f t="shared" si="426"/>
        <v>14196000</v>
      </c>
      <c r="AH517">
        <f t="shared" si="429"/>
        <v>-100781935.40722731</v>
      </c>
      <c r="AI517">
        <f t="shared" si="430"/>
        <v>371684154.45912731</v>
      </c>
      <c r="AJ517">
        <f t="shared" si="431"/>
        <v>981.95243903010407</v>
      </c>
      <c r="AK517">
        <f t="shared" si="432"/>
        <v>266.11711042709169</v>
      </c>
      <c r="AL517">
        <f t="shared" si="433"/>
        <v>991.79929738391672</v>
      </c>
      <c r="AM517">
        <f t="shared" si="434"/>
        <v>229.80186001512976</v>
      </c>
      <c r="AN517">
        <f t="shared" si="435"/>
        <v>27770380.326749668</v>
      </c>
      <c r="AO517">
        <f t="shared" si="436"/>
        <v>6434452.0804236336</v>
      </c>
      <c r="AP517">
        <f t="shared" si="437"/>
        <v>100781935.40722731</v>
      </c>
      <c r="AQ517">
        <f t="shared" si="438"/>
        <v>-371684154.45912731</v>
      </c>
      <c r="AR517">
        <f t="shared" si="439"/>
        <v>385105322.19176477</v>
      </c>
      <c r="AS517">
        <f t="shared" si="440"/>
        <v>0.26169966915451387</v>
      </c>
      <c r="AT517">
        <f t="shared" si="441"/>
        <v>-0.96514935795679724</v>
      </c>
      <c r="AU517">
        <f>G*Mz/AR517^2</f>
        <v>2.6876114423249635E-3</v>
      </c>
      <c r="AV517">
        <f t="shared" si="442"/>
        <v>7.0334702527232872E-4</v>
      </c>
      <c r="AW517">
        <f t="shared" si="443"/>
        <v>-2.5939464579972805E-3</v>
      </c>
      <c r="AX517">
        <f>AH517+AJ517*dt/2</f>
        <v>-87034601.260805845</v>
      </c>
      <c r="AY517">
        <f>AI517+AK517*dt/2</f>
        <v>375409794.00510657</v>
      </c>
      <c r="AZ517">
        <f t="shared" si="444"/>
        <v>87034601.260805845</v>
      </c>
      <c r="BA517">
        <f t="shared" si="445"/>
        <v>-375409794.00510657</v>
      </c>
      <c r="BB517">
        <f t="shared" si="446"/>
        <v>385366754.21160036</v>
      </c>
      <c r="BC517">
        <f t="shared" si="447"/>
        <v>0.2258487539716936</v>
      </c>
      <c r="BD517">
        <f t="shared" si="448"/>
        <v>-0.9741623788308772</v>
      </c>
      <c r="BE517">
        <f>G*Mz/BB517^2</f>
        <v>2.6839661389892241E-3</v>
      </c>
      <c r="BF517">
        <f t="shared" si="449"/>
        <v>6.0617040819293362E-4</v>
      </c>
      <c r="BG517">
        <f t="shared" si="450"/>
        <v>-2.6146188386592674E-3</v>
      </c>
      <c r="BH517">
        <f>BF517*dt</f>
        <v>16.97277142940214</v>
      </c>
      <c r="BI517">
        <f>BG517*dt</f>
        <v>-73.209327482459486</v>
      </c>
      <c r="BJ517">
        <f t="shared" si="427"/>
        <v>47056705549.744614</v>
      </c>
      <c r="BK517">
        <f t="shared" si="428"/>
        <v>-138377553083.30792</v>
      </c>
    </row>
    <row r="518" spans="2:63" x14ac:dyDescent="0.3">
      <c r="B518">
        <f t="shared" si="418"/>
        <v>14224000</v>
      </c>
      <c r="C518">
        <f t="shared" si="451"/>
        <v>47274745342.384674</v>
      </c>
      <c r="D518">
        <f t="shared" si="452"/>
        <v>-142359105514.01389</v>
      </c>
      <c r="E518">
        <f t="shared" si="453"/>
        <v>-28232.443929978337</v>
      </c>
      <c r="F518">
        <f t="shared" si="454"/>
        <v>-9375.5726422501448</v>
      </c>
      <c r="G518">
        <f t="shared" si="408"/>
        <v>-28258.475150676273</v>
      </c>
      <c r="H518">
        <f t="shared" si="409"/>
        <v>-9297.1844612635086</v>
      </c>
      <c r="I518">
        <f t="shared" si="410"/>
        <v>-791237304.21893561</v>
      </c>
      <c r="J518">
        <f t="shared" si="411"/>
        <v>-260321164.91537824</v>
      </c>
      <c r="K518">
        <f t="shared" si="455"/>
        <v>-47274745342.384674</v>
      </c>
      <c r="L518">
        <f t="shared" si="456"/>
        <v>142359105514.01389</v>
      </c>
      <c r="M518">
        <f t="shared" si="457"/>
        <v>150003388194.85864</v>
      </c>
      <c r="N518">
        <f t="shared" si="458"/>
        <v>-0.3151578501745137</v>
      </c>
      <c r="O518">
        <f t="shared" si="459"/>
        <v>0.94903926656033522</v>
      </c>
      <c r="P518">
        <f t="shared" si="412"/>
        <v>5.8998146673668473E-3</v>
      </c>
      <c r="Q518">
        <f t="shared" si="460"/>
        <v>-1.8593729069953993E-3</v>
      </c>
      <c r="R518">
        <f t="shared" si="461"/>
        <v>5.5991557847597405E-3</v>
      </c>
      <c r="S518">
        <f t="shared" si="413"/>
        <v>46879491127.364975</v>
      </c>
      <c r="T518">
        <f t="shared" si="414"/>
        <v>-142490363531.0054</v>
      </c>
      <c r="U518">
        <f t="shared" si="419"/>
        <v>-46879491127.364975</v>
      </c>
      <c r="V518">
        <f t="shared" si="420"/>
        <v>142490363531.0054</v>
      </c>
      <c r="W518">
        <f t="shared" si="421"/>
        <v>150003967906.04828</v>
      </c>
      <c r="X518">
        <f t="shared" si="422"/>
        <v>-0.31252167380483509</v>
      </c>
      <c r="Y518">
        <f t="shared" si="423"/>
        <v>0.94991062916583069</v>
      </c>
      <c r="Z518">
        <f t="shared" si="415"/>
        <v>5.8997690661468493E-3</v>
      </c>
      <c r="AA518">
        <f t="shared" si="424"/>
        <v>-1.8438057036142021E-3</v>
      </c>
      <c r="AB518">
        <f t="shared" si="425"/>
        <v>5.6042533455566588E-3</v>
      </c>
      <c r="AC518">
        <f t="shared" si="416"/>
        <v>-51.626559701197657</v>
      </c>
      <c r="AD518">
        <f t="shared" si="417"/>
        <v>156.91909367558645</v>
      </c>
      <c r="AG518">
        <f t="shared" si="426"/>
        <v>14224000</v>
      </c>
      <c r="AH518">
        <f t="shared" si="429"/>
        <v>-73011555.08047764</v>
      </c>
      <c r="AI518">
        <f t="shared" si="430"/>
        <v>378118606.53955096</v>
      </c>
      <c r="AJ518">
        <f t="shared" si="431"/>
        <v>998.92521045950616</v>
      </c>
      <c r="AK518">
        <f t="shared" si="432"/>
        <v>192.9077829446322</v>
      </c>
      <c r="AL518">
        <f t="shared" si="433"/>
        <v>1006.0589006473512</v>
      </c>
      <c r="AM518">
        <f t="shared" si="434"/>
        <v>155.96320629043552</v>
      </c>
      <c r="AN518">
        <f t="shared" si="435"/>
        <v>28169649.218125831</v>
      </c>
      <c r="AO518">
        <f t="shared" si="436"/>
        <v>4366969.7761321943</v>
      </c>
      <c r="AP518">
        <f t="shared" si="437"/>
        <v>73011555.08047764</v>
      </c>
      <c r="AQ518">
        <f t="shared" si="438"/>
        <v>-378118606.53955096</v>
      </c>
      <c r="AR518">
        <f t="shared" si="439"/>
        <v>385103061.25332397</v>
      </c>
      <c r="AS518">
        <f t="shared" si="440"/>
        <v>0.18958965125558958</v>
      </c>
      <c r="AT518">
        <f t="shared" si="441"/>
        <v>-0.98186341419608036</v>
      </c>
      <c r="AU518">
        <f>G*Mz/AR518^2</f>
        <v>2.6876430003283801E-3</v>
      </c>
      <c r="AV518">
        <f t="shared" si="442"/>
        <v>5.09549299131784E-4</v>
      </c>
      <c r="AW518">
        <f t="shared" si="443"/>
        <v>-2.6388983324426205E-3</v>
      </c>
      <c r="AX518">
        <f>AH518+AJ518*dt/2</f>
        <v>-59026602.134044558</v>
      </c>
      <c r="AY518">
        <f>AI518+AK518*dt/2</f>
        <v>380819315.50077581</v>
      </c>
      <c r="AZ518">
        <f t="shared" si="444"/>
        <v>59026602.134044558</v>
      </c>
      <c r="BA518">
        <f t="shared" si="445"/>
        <v>-380819315.50077581</v>
      </c>
      <c r="BB518">
        <f t="shared" si="446"/>
        <v>385366696.56052297</v>
      </c>
      <c r="BC518">
        <f t="shared" si="447"/>
        <v>0.15316996165176991</v>
      </c>
      <c r="BD518">
        <f t="shared" si="448"/>
        <v>-0.98819985976906288</v>
      </c>
      <c r="BE518">
        <f>G*Mz/BB518^2</f>
        <v>2.6839669420350119E-3</v>
      </c>
      <c r="BF518">
        <f t="shared" si="449"/>
        <v>4.1110311358612093E-4</v>
      </c>
      <c r="BG518">
        <f t="shared" si="450"/>
        <v>-2.6522957557437994E-3</v>
      </c>
      <c r="BH518">
        <f>BF518*dt</f>
        <v>11.510887180411386</v>
      </c>
      <c r="BI518">
        <f>BG518*dt</f>
        <v>-74.264281160826386</v>
      </c>
      <c r="BJ518">
        <f t="shared" si="427"/>
        <v>46544629791.579895</v>
      </c>
      <c r="BK518">
        <f t="shared" si="428"/>
        <v>-138577919448.61838</v>
      </c>
    </row>
    <row r="519" spans="2:63" x14ac:dyDescent="0.3">
      <c r="B519">
        <f t="shared" si="418"/>
        <v>14252000</v>
      </c>
      <c r="C519">
        <f t="shared" si="451"/>
        <v>46483508038.165741</v>
      </c>
      <c r="D519">
        <f t="shared" si="452"/>
        <v>-142619426678.92926</v>
      </c>
      <c r="E519">
        <f t="shared" si="453"/>
        <v>-28284.070489679536</v>
      </c>
      <c r="F519">
        <f t="shared" si="454"/>
        <v>-9218.653548574559</v>
      </c>
      <c r="G519">
        <f t="shared" si="408"/>
        <v>-28309.666024333776</v>
      </c>
      <c r="H519">
        <f t="shared" si="409"/>
        <v>-9140.1220299350662</v>
      </c>
      <c r="I519">
        <f t="shared" si="410"/>
        <v>-792670648.6813457</v>
      </c>
      <c r="J519">
        <f t="shared" si="411"/>
        <v>-255923416.83818185</v>
      </c>
      <c r="K519">
        <f t="shared" si="455"/>
        <v>-46483508038.165741</v>
      </c>
      <c r="L519">
        <f t="shared" si="456"/>
        <v>142619426678.92926</v>
      </c>
      <c r="M519">
        <f t="shared" si="457"/>
        <v>150003391247.53378</v>
      </c>
      <c r="N519">
        <f t="shared" si="458"/>
        <v>-0.30988304765363084</v>
      </c>
      <c r="O519">
        <f t="shared" si="459"/>
        <v>0.95077468244421492</v>
      </c>
      <c r="P519">
        <f t="shared" si="412"/>
        <v>5.899814427236044E-3</v>
      </c>
      <c r="Q519">
        <f t="shared" si="460"/>
        <v>-1.8282524753027657E-3</v>
      </c>
      <c r="R519">
        <f t="shared" si="461"/>
        <v>5.6093941885351477E-3</v>
      </c>
      <c r="S519">
        <f t="shared" si="413"/>
        <v>46087531051.310226</v>
      </c>
      <c r="T519">
        <f t="shared" si="414"/>
        <v>-142748487828.60931</v>
      </c>
      <c r="U519">
        <f t="shared" si="419"/>
        <v>-46087531051.310226</v>
      </c>
      <c r="V519">
        <f t="shared" si="420"/>
        <v>142748487828.60931</v>
      </c>
      <c r="W519">
        <f t="shared" si="421"/>
        <v>150003970933.306</v>
      </c>
      <c r="X519">
        <f t="shared" si="422"/>
        <v>-0.30724207342351911</v>
      </c>
      <c r="Y519">
        <f t="shared" si="423"/>
        <v>0.95163139309210298</v>
      </c>
      <c r="Z519">
        <f t="shared" si="415"/>
        <v>5.8997688280182014E-3</v>
      </c>
      <c r="AA519">
        <f t="shared" si="424"/>
        <v>-1.8126572074397575E-3</v>
      </c>
      <c r="AB519">
        <f t="shared" si="425"/>
        <v>5.6144052287283247E-3</v>
      </c>
      <c r="AC519">
        <f t="shared" si="416"/>
        <v>-50.754401808313212</v>
      </c>
      <c r="AD519">
        <f t="shared" si="417"/>
        <v>157.2033464043931</v>
      </c>
      <c r="AG519">
        <f t="shared" si="426"/>
        <v>14252000</v>
      </c>
      <c r="AH519">
        <f t="shared" si="429"/>
        <v>-44841905.862351805</v>
      </c>
      <c r="AI519">
        <f t="shared" si="430"/>
        <v>382485576.31568313</v>
      </c>
      <c r="AJ519">
        <f t="shared" si="431"/>
        <v>1010.4360976399175</v>
      </c>
      <c r="AK519">
        <f t="shared" si="432"/>
        <v>118.64350178380582</v>
      </c>
      <c r="AL519">
        <f t="shared" si="433"/>
        <v>1014.8173622468383</v>
      </c>
      <c r="AM519">
        <f t="shared" si="434"/>
        <v>81.272866304715819</v>
      </c>
      <c r="AN519">
        <f t="shared" si="435"/>
        <v>28414886.142911475</v>
      </c>
      <c r="AO519">
        <f t="shared" si="436"/>
        <v>2275640.2565320428</v>
      </c>
      <c r="AP519">
        <f t="shared" si="437"/>
        <v>44841905.862351805</v>
      </c>
      <c r="AQ519">
        <f t="shared" si="438"/>
        <v>-382485576.31568313</v>
      </c>
      <c r="AR519">
        <f t="shared" si="439"/>
        <v>385105196.81108987</v>
      </c>
      <c r="AS519">
        <f t="shared" si="440"/>
        <v>0.11644066668970096</v>
      </c>
      <c r="AT519">
        <f t="shared" si="441"/>
        <v>-0.9931976495848438</v>
      </c>
      <c r="AU519">
        <f>G*Mz/AR519^2</f>
        <v>2.687613192364143E-3</v>
      </c>
      <c r="AV519">
        <f t="shared" si="442"/>
        <v>3.1294747192291632E-4</v>
      </c>
      <c r="AW519">
        <f t="shared" si="443"/>
        <v>-2.6693311056492854E-3</v>
      </c>
      <c r="AX519">
        <f>AH519+AJ519*dt/2</f>
        <v>-30695800.49539296</v>
      </c>
      <c r="AY519">
        <f>AI519+AK519*dt/2</f>
        <v>384146585.3406564</v>
      </c>
      <c r="AZ519">
        <f t="shared" si="444"/>
        <v>30695800.49539296</v>
      </c>
      <c r="BA519">
        <f t="shared" si="445"/>
        <v>-384146585.3406564</v>
      </c>
      <c r="BB519">
        <f t="shared" si="446"/>
        <v>385371030.56267625</v>
      </c>
      <c r="BC519">
        <f t="shared" si="447"/>
        <v>7.9652589481296346E-2</v>
      </c>
      <c r="BD519">
        <f t="shared" si="448"/>
        <v>-0.99682268482861291</v>
      </c>
      <c r="BE519">
        <f>G*Mz/BB519^2</f>
        <v>2.683906572924864E-3</v>
      </c>
      <c r="BF519">
        <f t="shared" si="449"/>
        <v>2.1378010845933714E-4</v>
      </c>
      <c r="BG519">
        <f t="shared" si="450"/>
        <v>-2.6753789558521244E-3</v>
      </c>
      <c r="BH519">
        <f>BF519*dt</f>
        <v>5.9858430368614401</v>
      </c>
      <c r="BI519">
        <f>BG519*dt</f>
        <v>-74.910610763859481</v>
      </c>
      <c r="BJ519">
        <f t="shared" si="427"/>
        <v>46035088979.542221</v>
      </c>
      <c r="BK519">
        <f t="shared" si="428"/>
        <v>-138794570915.77243</v>
      </c>
    </row>
    <row r="520" spans="2:63" x14ac:dyDescent="0.3">
      <c r="B520">
        <f t="shared" si="418"/>
        <v>14280000</v>
      </c>
      <c r="C520">
        <f t="shared" si="451"/>
        <v>45690837389.484398</v>
      </c>
      <c r="D520">
        <f t="shared" si="452"/>
        <v>-142875350095.76746</v>
      </c>
      <c r="E520">
        <f t="shared" si="453"/>
        <v>-28334.82489148785</v>
      </c>
      <c r="F520">
        <f t="shared" si="454"/>
        <v>-9061.4502021701664</v>
      </c>
      <c r="G520">
        <f t="shared" si="408"/>
        <v>-28359.983950924856</v>
      </c>
      <c r="H520">
        <f t="shared" si="409"/>
        <v>-8982.7777673775854</v>
      </c>
      <c r="I520">
        <f t="shared" si="410"/>
        <v>-794079550.62589598</v>
      </c>
      <c r="J520">
        <f t="shared" si="411"/>
        <v>-251517777.48657238</v>
      </c>
      <c r="K520">
        <f t="shared" si="455"/>
        <v>-45690837389.484398</v>
      </c>
      <c r="L520">
        <f t="shared" si="456"/>
        <v>142875350095.76746</v>
      </c>
      <c r="M520">
        <f t="shared" si="457"/>
        <v>150003394249.39832</v>
      </c>
      <c r="N520">
        <f t="shared" si="458"/>
        <v>-0.30459869003709339</v>
      </c>
      <c r="O520">
        <f t="shared" si="459"/>
        <v>0.95248078092299937</v>
      </c>
      <c r="P520">
        <f t="shared" si="412"/>
        <v>5.8998141911021399E-3</v>
      </c>
      <c r="Q520">
        <f t="shared" si="460"/>
        <v>-1.7970756740719655E-3</v>
      </c>
      <c r="R520">
        <f t="shared" si="461"/>
        <v>5.61945962804156E-3</v>
      </c>
      <c r="S520">
        <f t="shared" si="413"/>
        <v>45294149841.003571</v>
      </c>
      <c r="T520">
        <f t="shared" si="414"/>
        <v>-143002210398.59784</v>
      </c>
      <c r="U520">
        <f t="shared" si="419"/>
        <v>-45294149841.003571</v>
      </c>
      <c r="V520">
        <f t="shared" si="420"/>
        <v>143002210398.59784</v>
      </c>
      <c r="W520">
        <f t="shared" si="421"/>
        <v>150003973909.70721</v>
      </c>
      <c r="X520">
        <f t="shared" si="422"/>
        <v>-0.30195299938032139</v>
      </c>
      <c r="Y520">
        <f t="shared" si="423"/>
        <v>0.95332281319877576</v>
      </c>
      <c r="Z520">
        <f t="shared" si="415"/>
        <v>5.8997685938900193E-3</v>
      </c>
      <c r="AA520">
        <f t="shared" si="424"/>
        <v>-1.7814528225749125E-3</v>
      </c>
      <c r="AB520">
        <f t="shared" si="425"/>
        <v>5.6243839931490189E-3</v>
      </c>
      <c r="AC520">
        <f t="shared" si="416"/>
        <v>-49.880679032097547</v>
      </c>
      <c r="AD520">
        <f t="shared" si="417"/>
        <v>157.48275180817254</v>
      </c>
      <c r="AG520">
        <f t="shared" si="426"/>
        <v>14280000</v>
      </c>
      <c r="AH520">
        <f t="shared" si="429"/>
        <v>-16427019.71944033</v>
      </c>
      <c r="AI520">
        <f t="shared" si="430"/>
        <v>384761216.57221514</v>
      </c>
      <c r="AJ520">
        <f t="shared" si="431"/>
        <v>1016.4219406767789</v>
      </c>
      <c r="AK520">
        <f t="shared" si="432"/>
        <v>43.732891019946337</v>
      </c>
      <c r="AL520">
        <f t="shared" si="433"/>
        <v>1018.0268559612325</v>
      </c>
      <c r="AM520">
        <f t="shared" si="434"/>
        <v>6.1418265488338974</v>
      </c>
      <c r="AN520">
        <f t="shared" si="435"/>
        <v>28504751.966914512</v>
      </c>
      <c r="AO520">
        <f t="shared" si="436"/>
        <v>171971.14336734914</v>
      </c>
      <c r="AP520">
        <f t="shared" si="437"/>
        <v>16427019.71944033</v>
      </c>
      <c r="AQ520">
        <f t="shared" si="438"/>
        <v>-384761216.57221514</v>
      </c>
      <c r="AR520">
        <f t="shared" si="439"/>
        <v>385111725.02923608</v>
      </c>
      <c r="AS520">
        <f t="shared" si="440"/>
        <v>4.2655205364607526E-2</v>
      </c>
      <c r="AT520">
        <f t="shared" si="441"/>
        <v>-0.99908985254345517</v>
      </c>
      <c r="AU520">
        <f>G*Mz/AR520^2</f>
        <v>2.6875220750318864E-3</v>
      </c>
      <c r="AV520">
        <f t="shared" si="442"/>
        <v>1.1463680603240127E-4</v>
      </c>
      <c r="AW520">
        <f t="shared" si="443"/>
        <v>-2.6850760336508883E-3</v>
      </c>
      <c r="AX520">
        <f>AH520+AJ520*dt/2</f>
        <v>-2197112.5499654245</v>
      </c>
      <c r="AY520">
        <f>AI520+AK520*dt/2</f>
        <v>385373477.04649436</v>
      </c>
      <c r="AZ520">
        <f t="shared" si="444"/>
        <v>2197112.5499654245</v>
      </c>
      <c r="BA520">
        <f t="shared" si="445"/>
        <v>-385373477.04649436</v>
      </c>
      <c r="BB520">
        <f t="shared" si="446"/>
        <v>385379740.14530414</v>
      </c>
      <c r="BC520">
        <f t="shared" si="447"/>
        <v>5.7011625705518975E-3</v>
      </c>
      <c r="BD520">
        <f t="shared" si="448"/>
        <v>-0.9999837482406122</v>
      </c>
      <c r="BE520">
        <f>G*Mz/BB520^2</f>
        <v>2.6837852617116278E-3</v>
      </c>
      <c r="BF520">
        <f t="shared" si="449"/>
        <v>1.530069608146916E-5</v>
      </c>
      <c r="BG520">
        <f t="shared" si="450"/>
        <v>-2.6837416454793058E-3</v>
      </c>
      <c r="BH520">
        <f>BF520*dt</f>
        <v>0.42841949028113646</v>
      </c>
      <c r="BI520">
        <f>BG520*dt</f>
        <v>-75.144766073420556</v>
      </c>
      <c r="BJ520">
        <f t="shared" si="427"/>
        <v>45526567192.289993</v>
      </c>
      <c r="BK520">
        <f t="shared" si="428"/>
        <v>-139027737930.04532</v>
      </c>
    </row>
    <row r="521" spans="2:63" x14ac:dyDescent="0.3">
      <c r="B521">
        <f t="shared" si="418"/>
        <v>14308000</v>
      </c>
      <c r="C521">
        <f t="shared" si="451"/>
        <v>44896757838.858505</v>
      </c>
      <c r="D521">
        <f t="shared" si="452"/>
        <v>-143126867873.25403</v>
      </c>
      <c r="E521">
        <f t="shared" si="453"/>
        <v>-28384.705570519945</v>
      </c>
      <c r="F521">
        <f t="shared" si="454"/>
        <v>-8903.9674503619935</v>
      </c>
      <c r="G521">
        <f t="shared" si="408"/>
        <v>-28409.427379023997</v>
      </c>
      <c r="H521">
        <f t="shared" si="409"/>
        <v>-8825.1565252603032</v>
      </c>
      <c r="I521">
        <f t="shared" si="410"/>
        <v>-795463966.61267185</v>
      </c>
      <c r="J521">
        <f t="shared" si="411"/>
        <v>-247104382.7072885</v>
      </c>
      <c r="K521">
        <f t="shared" si="455"/>
        <v>-44896757838.858505</v>
      </c>
      <c r="L521">
        <f t="shared" si="456"/>
        <v>143126867873.25403</v>
      </c>
      <c r="M521">
        <f t="shared" si="457"/>
        <v>150003397200.36017</v>
      </c>
      <c r="N521">
        <f t="shared" si="458"/>
        <v>-0.29930494026671756</v>
      </c>
      <c r="O521">
        <f t="shared" si="459"/>
        <v>0.95415750939346311</v>
      </c>
      <c r="P521">
        <f t="shared" si="412"/>
        <v>5.8998139589723792E-3</v>
      </c>
      <c r="Q521">
        <f t="shared" si="460"/>
        <v>-1.7658434645749744E-3</v>
      </c>
      <c r="R521">
        <f t="shared" si="461"/>
        <v>5.6293517929778729E-3</v>
      </c>
      <c r="S521">
        <f t="shared" si="413"/>
        <v>44499371960.871223</v>
      </c>
      <c r="T521">
        <f t="shared" si="414"/>
        <v>-143251523417.55908</v>
      </c>
      <c r="U521">
        <f t="shared" si="419"/>
        <v>-44499371960.871223</v>
      </c>
      <c r="V521">
        <f t="shared" si="420"/>
        <v>143251523417.55908</v>
      </c>
      <c r="W521">
        <f t="shared" si="421"/>
        <v>150003976835.16077</v>
      </c>
      <c r="X521">
        <f t="shared" si="422"/>
        <v>-0.29665461476245752</v>
      </c>
      <c r="Y521">
        <f t="shared" si="423"/>
        <v>0.95498483733519979</v>
      </c>
      <c r="Z521">
        <f t="shared" si="415"/>
        <v>5.89976836376947E-3</v>
      </c>
      <c r="AA521">
        <f t="shared" si="424"/>
        <v>-1.7501935111417664E-3</v>
      </c>
      <c r="AB521">
        <f t="shared" si="425"/>
        <v>5.6341893311897453E-3</v>
      </c>
      <c r="AC521">
        <f t="shared" si="416"/>
        <v>-49.005418311969457</v>
      </c>
      <c r="AD521">
        <f t="shared" si="417"/>
        <v>157.75730127331286</v>
      </c>
      <c r="AG521">
        <f t="shared" si="426"/>
        <v>14308000</v>
      </c>
      <c r="AH521">
        <f t="shared" si="429"/>
        <v>12077732.247474182</v>
      </c>
      <c r="AI521">
        <f t="shared" si="430"/>
        <v>384933187.71558249</v>
      </c>
      <c r="AJ521">
        <f t="shared" si="431"/>
        <v>1016.8503601670601</v>
      </c>
      <c r="AK521">
        <f t="shared" si="432"/>
        <v>-31.411875053474219</v>
      </c>
      <c r="AL521">
        <f t="shared" si="433"/>
        <v>1015.6704691860201</v>
      </c>
      <c r="AM521">
        <f t="shared" si="434"/>
        <v>-69.016550101934826</v>
      </c>
      <c r="AN521">
        <f t="shared" si="435"/>
        <v>28438773.137208562</v>
      </c>
      <c r="AO521">
        <f t="shared" si="436"/>
        <v>-1932463.4028541751</v>
      </c>
      <c r="AP521">
        <f t="shared" si="437"/>
        <v>-12077732.247474182</v>
      </c>
      <c r="AQ521">
        <f t="shared" si="438"/>
        <v>-384933187.71558249</v>
      </c>
      <c r="AR521">
        <f t="shared" si="439"/>
        <v>385122617.6442011</v>
      </c>
      <c r="AS521">
        <f t="shared" si="440"/>
        <v>-3.1360745108541768E-2</v>
      </c>
      <c r="AT521">
        <f t="shared" si="441"/>
        <v>-0.99950813086549584</v>
      </c>
      <c r="AU521">
        <f>G*Mz/AR521^2</f>
        <v>2.6873700521288187E-3</v>
      </c>
      <c r="AV521">
        <f t="shared" si="442"/>
        <v>-8.427792721714049E-5</v>
      </c>
      <c r="AW521">
        <f t="shared" si="443"/>
        <v>-2.6860482177471856E-3</v>
      </c>
      <c r="AX521">
        <f>AH521+AJ521*dt/2</f>
        <v>26313637.289813023</v>
      </c>
      <c r="AY521">
        <f>AI521+AK521*dt/2</f>
        <v>384493421.46483386</v>
      </c>
      <c r="AZ521">
        <f t="shared" si="444"/>
        <v>-26313637.289813023</v>
      </c>
      <c r="BA521">
        <f t="shared" si="445"/>
        <v>-384493421.46483386</v>
      </c>
      <c r="BB521">
        <f t="shared" si="446"/>
        <v>385392784.90541857</v>
      </c>
      <c r="BC521">
        <f t="shared" si="447"/>
        <v>-6.8277451785379945E-2</v>
      </c>
      <c r="BD521">
        <f t="shared" si="448"/>
        <v>-0.9976663718787433</v>
      </c>
      <c r="BE521">
        <f>G*Mz/BB521^2</f>
        <v>2.6836035834664107E-3</v>
      </c>
      <c r="BF521">
        <f t="shared" si="449"/>
        <v>-1.832296142812007E-4</v>
      </c>
      <c r="BG521">
        <f t="shared" si="450"/>
        <v>-2.6773410506777283E-3</v>
      </c>
      <c r="BH521">
        <f>BF521*dt</f>
        <v>-5.1304291998736193</v>
      </c>
      <c r="BI521">
        <f>BG521*dt</f>
        <v>-74.965549418976394</v>
      </c>
      <c r="BJ521">
        <f t="shared" si="427"/>
        <v>45017535161.333244</v>
      </c>
      <c r="BK521">
        <f t="shared" si="428"/>
        <v>-139277535996.09821</v>
      </c>
    </row>
    <row r="522" spans="2:63" x14ac:dyDescent="0.3">
      <c r="B522">
        <f t="shared" si="418"/>
        <v>14336000</v>
      </c>
      <c r="C522">
        <f t="shared" si="451"/>
        <v>44101293872.245834</v>
      </c>
      <c r="D522">
        <f t="shared" si="452"/>
        <v>-143373972255.9613</v>
      </c>
      <c r="E522">
        <f t="shared" si="453"/>
        <v>-28433.710988831914</v>
      </c>
      <c r="F522">
        <f t="shared" si="454"/>
        <v>-8746.2101490886798</v>
      </c>
      <c r="G522">
        <f t="shared" ref="G522:G585" si="462">E522+Q522*dt/2</f>
        <v>-28457.994784168994</v>
      </c>
      <c r="H522">
        <f t="shared" ref="H522:H585" si="463">F522+R522*dt/2</f>
        <v>-8667.2631637912909</v>
      </c>
      <c r="I522">
        <f t="shared" ref="I522:I585" si="464">G522*dt</f>
        <v>-796823853.9567318</v>
      </c>
      <c r="J522">
        <f t="shared" ref="J522:J585" si="465">H522*dt</f>
        <v>-242683368.58615616</v>
      </c>
      <c r="K522">
        <f t="shared" si="455"/>
        <v>-44101293872.245834</v>
      </c>
      <c r="L522">
        <f t="shared" si="456"/>
        <v>143373972255.9613</v>
      </c>
      <c r="M522">
        <f t="shared" si="457"/>
        <v>150003400100.32889</v>
      </c>
      <c r="N522">
        <f t="shared" si="458"/>
        <v>-0.29400196157386393</v>
      </c>
      <c r="O522">
        <f t="shared" si="459"/>
        <v>0.95580481615794355</v>
      </c>
      <c r="P522">
        <f t="shared" ref="P522:P585" si="466">G*Ms/M522^2</f>
        <v>5.8998137308538725E-3</v>
      </c>
      <c r="Q522">
        <f t="shared" si="460"/>
        <v>-1.734556809791455E-3</v>
      </c>
      <c r="R522">
        <f t="shared" si="461"/>
        <v>5.6390703783848967E-3</v>
      </c>
      <c r="S522">
        <f t="shared" ref="S522:S585" si="467">C522+E522*dt/2</f>
        <v>43703221918.402191</v>
      </c>
      <c r="T522">
        <f t="shared" ref="T522:T585" si="468">D522+F522*dt/2</f>
        <v>-143496419198.04855</v>
      </c>
      <c r="U522">
        <f t="shared" si="419"/>
        <v>-43703221918.402191</v>
      </c>
      <c r="V522">
        <f t="shared" si="420"/>
        <v>143496419198.04855</v>
      </c>
      <c r="W522">
        <f t="shared" si="421"/>
        <v>150003979709.577</v>
      </c>
      <c r="X522">
        <f t="shared" si="422"/>
        <v>-0.29134708294417311</v>
      </c>
      <c r="Y522">
        <f t="shared" si="423"/>
        <v>0.95661741425709013</v>
      </c>
      <c r="Z522">
        <f t="shared" ref="Z522:Z585" si="469">G*Ms/W522^2</f>
        <v>5.8997681376636042E-3</v>
      </c>
      <c r="AA522">
        <f t="shared" si="424"/>
        <v>-1.7188802369552678E-3</v>
      </c>
      <c r="AB522">
        <f t="shared" si="425"/>
        <v>5.643820940568125E-3</v>
      </c>
      <c r="AC522">
        <f t="shared" ref="AC522:AC585" si="470">AA522*dt</f>
        <v>-48.128646634747497</v>
      </c>
      <c r="AD522">
        <f t="shared" ref="AD522:AD585" si="471">AB522*dt</f>
        <v>158.02698633590751</v>
      </c>
      <c r="AG522">
        <f t="shared" si="426"/>
        <v>14336000</v>
      </c>
      <c r="AH522">
        <f t="shared" si="429"/>
        <v>40516505.384682745</v>
      </c>
      <c r="AI522">
        <f t="shared" si="430"/>
        <v>383000724.31272829</v>
      </c>
      <c r="AJ522">
        <f t="shared" si="431"/>
        <v>1011.7199309671864</v>
      </c>
      <c r="AK522">
        <f t="shared" si="432"/>
        <v>-106.37742447245061</v>
      </c>
      <c r="AL522">
        <f t="shared" si="433"/>
        <v>1007.7622842184453</v>
      </c>
      <c r="AM522">
        <f t="shared" si="434"/>
        <v>-143.78888325820265</v>
      </c>
      <c r="AN522">
        <f t="shared" si="435"/>
        <v>28217343.958116468</v>
      </c>
      <c r="AO522">
        <f t="shared" si="436"/>
        <v>-4026088.7312296741</v>
      </c>
      <c r="AP522">
        <f t="shared" si="437"/>
        <v>-40516505.384682745</v>
      </c>
      <c r="AQ522">
        <f t="shared" si="438"/>
        <v>-383000724.31272829</v>
      </c>
      <c r="AR522">
        <f t="shared" si="439"/>
        <v>385137822.12691283</v>
      </c>
      <c r="AS522">
        <f t="shared" si="440"/>
        <v>-0.105200016869108</v>
      </c>
      <c r="AT522">
        <f t="shared" si="441"/>
        <v>-0.9944510829853519</v>
      </c>
      <c r="AU522">
        <f>G*Mz/AR522^2</f>
        <v>2.687157872163037E-3</v>
      </c>
      <c r="AV522">
        <f t="shared" si="442"/>
        <v>-2.8268905348150788E-4</v>
      </c>
      <c r="AW522">
        <f t="shared" si="443"/>
        <v>-2.6722470561251458E-3</v>
      </c>
      <c r="AX522">
        <f>AH522+AJ522*dt/2</f>
        <v>54680584.418223351</v>
      </c>
      <c r="AY522">
        <f>AI522+AK522*dt/2</f>
        <v>381511440.37011397</v>
      </c>
      <c r="AZ522">
        <f t="shared" si="444"/>
        <v>-54680584.418223351</v>
      </c>
      <c r="BA522">
        <f t="shared" si="445"/>
        <v>-381511440.37011397</v>
      </c>
      <c r="BB522">
        <f t="shared" si="446"/>
        <v>385410100.34195721</v>
      </c>
      <c r="BC522">
        <f t="shared" si="447"/>
        <v>-0.14187636590143254</v>
      </c>
      <c r="BD522">
        <f t="shared" si="448"/>
        <v>-0.98988438557166991</v>
      </c>
      <c r="BE522">
        <f>G*Mz/BB522^2</f>
        <v>2.6833624547379867E-3</v>
      </c>
      <c r="BF522">
        <f t="shared" si="449"/>
        <v>-3.8070571347457283E-4</v>
      </c>
      <c r="BG522">
        <f t="shared" si="450"/>
        <v>-2.6562185947744E-3</v>
      </c>
      <c r="BH522">
        <f>BF522*dt</f>
        <v>-10.65975997728804</v>
      </c>
      <c r="BI522">
        <f>BG522*dt</f>
        <v>-74.374120653683207</v>
      </c>
      <c r="BJ522">
        <f t="shared" si="427"/>
        <v>44506458926.092659</v>
      </c>
      <c r="BK522">
        <f t="shared" si="428"/>
        <v>-139543965012.83401</v>
      </c>
    </row>
    <row r="523" spans="2:63" x14ac:dyDescent="0.3">
      <c r="B523">
        <f t="shared" ref="B523:B586" si="472">B522+dt</f>
        <v>14364000</v>
      </c>
      <c r="C523">
        <f t="shared" si="451"/>
        <v>43304470018.289101</v>
      </c>
      <c r="D523">
        <f t="shared" si="452"/>
        <v>-143616655624.54745</v>
      </c>
      <c r="E523">
        <f t="shared" si="453"/>
        <v>-28481.839635466662</v>
      </c>
      <c r="F523">
        <f t="shared" si="454"/>
        <v>-8588.1831627527718</v>
      </c>
      <c r="G523">
        <f t="shared" si="462"/>
        <v>-28505.684668907968</v>
      </c>
      <c r="H523">
        <f t="shared" si="463"/>
        <v>-8509.1025515676047</v>
      </c>
      <c r="I523">
        <f t="shared" si="464"/>
        <v>-798159170.72942317</v>
      </c>
      <c r="J523">
        <f t="shared" si="465"/>
        <v>-238254871.44389293</v>
      </c>
      <c r="K523">
        <f t="shared" si="455"/>
        <v>-43304470018.289101</v>
      </c>
      <c r="L523">
        <f t="shared" si="456"/>
        <v>143616655624.54745</v>
      </c>
      <c r="M523">
        <f t="shared" si="457"/>
        <v>150003402949.21567</v>
      </c>
      <c r="N523">
        <f t="shared" si="458"/>
        <v>-0.28868991747440576</v>
      </c>
      <c r="O523">
        <f t="shared" si="459"/>
        <v>0.95742265042593422</v>
      </c>
      <c r="P523">
        <f t="shared" si="466"/>
        <v>5.8998135067536072E-3</v>
      </c>
      <c r="Q523">
        <f t="shared" si="460"/>
        <v>-1.7032166743790832E-3</v>
      </c>
      <c r="R523">
        <f t="shared" si="461"/>
        <v>5.6486150846547642E-3</v>
      </c>
      <c r="S523">
        <f t="shared" si="467"/>
        <v>42905724263.39257</v>
      </c>
      <c r="T523">
        <f t="shared" si="468"/>
        <v>-143736890188.82599</v>
      </c>
      <c r="U523">
        <f t="shared" ref="U523:U586" si="473">0-S523</f>
        <v>-42905724263.39257</v>
      </c>
      <c r="V523">
        <f t="shared" ref="V523:V586" si="474">0-T523</f>
        <v>143736890188.82599</v>
      </c>
      <c r="W523">
        <f t="shared" ref="W523:W586" si="475">SQRT(U523^2+V523^2)</f>
        <v>150003982532.86777</v>
      </c>
      <c r="X523">
        <f t="shared" ref="X523:X586" si="476">U523/W523</f>
        <v>-0.28603056758170659</v>
      </c>
      <c r="Y523">
        <f t="shared" ref="Y523:Y586" si="477">V523/W523</f>
        <v>0.95822049362810369</v>
      </c>
      <c r="Z523">
        <f t="shared" si="469"/>
        <v>5.8997679155793573E-3</v>
      </c>
      <c r="AA523">
        <f t="shared" ref="AA523:AA586" si="478">Z523*X523</f>
        <v>-1.6875139654935055E-3</v>
      </c>
      <c r="AB523">
        <f t="shared" ref="AB523:AB586" si="479">Z523*Y523</f>
        <v>5.6532785243576999E-3</v>
      </c>
      <c r="AC523">
        <f t="shared" si="470"/>
        <v>-47.250391033818154</v>
      </c>
      <c r="AD523">
        <f t="shared" si="471"/>
        <v>158.29179868201561</v>
      </c>
      <c r="AG523">
        <f t="shared" ref="AG523:AG586" si="480">AG522+dt</f>
        <v>14364000</v>
      </c>
      <c r="AH523">
        <f t="shared" si="429"/>
        <v>68733849.342799217</v>
      </c>
      <c r="AI523">
        <f t="shared" si="430"/>
        <v>378974635.58149862</v>
      </c>
      <c r="AJ523">
        <f t="shared" si="431"/>
        <v>1001.0601709898984</v>
      </c>
      <c r="AK523">
        <f t="shared" si="432"/>
        <v>-180.75154512613381</v>
      </c>
      <c r="AL523">
        <f t="shared" si="433"/>
        <v>994.34727446486647</v>
      </c>
      <c r="AM523">
        <f t="shared" si="434"/>
        <v>-217.76413118955114</v>
      </c>
      <c r="AN523">
        <f t="shared" si="435"/>
        <v>27841723.68501626</v>
      </c>
      <c r="AO523">
        <f t="shared" si="436"/>
        <v>-6097395.6733074319</v>
      </c>
      <c r="AP523">
        <f t="shared" si="437"/>
        <v>-68733849.342799217</v>
      </c>
      <c r="AQ523">
        <f t="shared" si="438"/>
        <v>-378974635.58149862</v>
      </c>
      <c r="AR523">
        <f t="shared" si="439"/>
        <v>385157261.98477459</v>
      </c>
      <c r="AS523">
        <f t="shared" si="440"/>
        <v>-0.17845658417188637</v>
      </c>
      <c r="AT523">
        <f t="shared" si="441"/>
        <v>-0.9839477870119443</v>
      </c>
      <c r="AU523">
        <f>G*Mz/AR523^2</f>
        <v>2.686886623746082E-3</v>
      </c>
      <c r="AV523">
        <f t="shared" si="442"/>
        <v>-4.7949260893085825E-4</v>
      </c>
      <c r="AW523">
        <f t="shared" si="443"/>
        <v>-2.6437561473869522E-3</v>
      </c>
      <c r="AX523">
        <f>AH523+AJ523*dt/2</f>
        <v>82748691.736657798</v>
      </c>
      <c r="AY523">
        <f>AI523+AK523*dt/2</f>
        <v>376444113.94973272</v>
      </c>
      <c r="AZ523">
        <f t="shared" si="444"/>
        <v>-82748691.736657798</v>
      </c>
      <c r="BA523">
        <f t="shared" si="445"/>
        <v>-376444113.94973272</v>
      </c>
      <c r="BB523">
        <f t="shared" si="446"/>
        <v>385431598.22662151</v>
      </c>
      <c r="BC523">
        <f t="shared" si="447"/>
        <v>-0.21469099087201512</v>
      </c>
      <c r="BD523">
        <f t="shared" si="448"/>
        <v>-0.97668202524587922</v>
      </c>
      <c r="BE523">
        <f>G*Mz/BB523^2</f>
        <v>2.6830631279154762E-3</v>
      </c>
      <c r="BF523">
        <f t="shared" si="449"/>
        <v>-5.7602948150434186E-4</v>
      </c>
      <c r="BG523">
        <f t="shared" si="450"/>
        <v>-2.6204995296350308E-3</v>
      </c>
      <c r="BH523">
        <f>BF523*dt</f>
        <v>-16.128825482121574</v>
      </c>
      <c r="BI523">
        <f>BG523*dt</f>
        <v>-73.373986829780861</v>
      </c>
      <c r="BJ523">
        <f t="shared" ref="BJ523:BJ586" si="481">C523+AH523*10</f>
        <v>43991808511.717094</v>
      </c>
      <c r="BK523">
        <f t="shared" ref="BK523:BK586" si="482">D523+AI523*10</f>
        <v>-139826909268.73248</v>
      </c>
    </row>
    <row r="524" spans="2:63" x14ac:dyDescent="0.3">
      <c r="B524">
        <f t="shared" si="472"/>
        <v>14392000</v>
      </c>
      <c r="C524">
        <f t="shared" si="451"/>
        <v>42506310847.559677</v>
      </c>
      <c r="D524">
        <f t="shared" si="452"/>
        <v>-143854910495.99133</v>
      </c>
      <c r="E524">
        <f t="shared" si="453"/>
        <v>-28529.090026500478</v>
      </c>
      <c r="F524">
        <f t="shared" si="454"/>
        <v>-8429.891364070756</v>
      </c>
      <c r="G524">
        <f t="shared" si="462"/>
        <v>-28552.495562845492</v>
      </c>
      <c r="H524">
        <f t="shared" si="463"/>
        <v>-8350.6795654251928</v>
      </c>
      <c r="I524">
        <f t="shared" si="464"/>
        <v>-799469875.75967371</v>
      </c>
      <c r="J524">
        <f t="shared" si="465"/>
        <v>-233819027.83190539</v>
      </c>
      <c r="K524">
        <f t="shared" si="455"/>
        <v>-42506310847.559677</v>
      </c>
      <c r="L524">
        <f t="shared" si="456"/>
        <v>143854910495.99133</v>
      </c>
      <c r="M524">
        <f t="shared" si="457"/>
        <v>150003405746.93311</v>
      </c>
      <c r="N524">
        <f t="shared" si="458"/>
        <v>-0.28336897176368769</v>
      </c>
      <c r="O524">
        <f t="shared" si="459"/>
        <v>0.95901096231565075</v>
      </c>
      <c r="P524">
        <f t="shared" si="466"/>
        <v>5.8998132866784582E-3</v>
      </c>
      <c r="Q524">
        <f t="shared" si="460"/>
        <v>-1.6718240246438175E-3</v>
      </c>
      <c r="R524">
        <f t="shared" si="461"/>
        <v>5.6579856175401708E-3</v>
      </c>
      <c r="S524">
        <f t="shared" si="467"/>
        <v>42106903587.188667</v>
      </c>
      <c r="T524">
        <f t="shared" si="468"/>
        <v>-143972928975.08832</v>
      </c>
      <c r="U524">
        <f t="shared" si="473"/>
        <v>-42106903587.188667</v>
      </c>
      <c r="V524">
        <f t="shared" si="474"/>
        <v>143972928975.08832</v>
      </c>
      <c r="W524">
        <f t="shared" si="475"/>
        <v>150003985304.94656</v>
      </c>
      <c r="X524">
        <f t="shared" si="476"/>
        <v>-0.2807052326082442</v>
      </c>
      <c r="Y524">
        <f t="shared" si="477"/>
        <v>0.95979402602139152</v>
      </c>
      <c r="Z524">
        <f t="shared" si="469"/>
        <v>5.8997676975235322E-3</v>
      </c>
      <c r="AA524">
        <f t="shared" si="478"/>
        <v>-1.6560956638679485E-3</v>
      </c>
      <c r="AB524">
        <f t="shared" si="479"/>
        <v>5.6625617909970664E-3</v>
      </c>
      <c r="AC524">
        <f t="shared" si="470"/>
        <v>-46.37067858830256</v>
      </c>
      <c r="AD524">
        <f t="shared" si="471"/>
        <v>158.55173014791785</v>
      </c>
      <c r="AG524">
        <f t="shared" si="480"/>
        <v>14392000</v>
      </c>
      <c r="AH524">
        <f t="shared" ref="AH524:AH587" si="483">AH523+AN523</f>
        <v>96575573.027815476</v>
      </c>
      <c r="AI524">
        <f t="shared" ref="AI524:AI587" si="484">AI523+AO523</f>
        <v>372877239.9081912</v>
      </c>
      <c r="AJ524">
        <f t="shared" ref="AJ524:AJ587" si="485">AJ523+BH523</f>
        <v>984.93134550777688</v>
      </c>
      <c r="AK524">
        <f t="shared" ref="AK524:AK587" si="486">AK523+BI523</f>
        <v>-254.12553195591465</v>
      </c>
      <c r="AL524">
        <f t="shared" ref="AL524:AL587" si="487">AJ524+AV524*dt/2</f>
        <v>975.50101673969789</v>
      </c>
      <c r="AM524">
        <f t="shared" ref="AM524:AM587" si="488">AK524+AW524*dt/2</f>
        <v>-290.53592903898783</v>
      </c>
      <c r="AN524">
        <f t="shared" ref="AN524:AN587" si="489">AL524*dt</f>
        <v>27314028.46871154</v>
      </c>
      <c r="AO524">
        <f t="shared" ref="AO524:AO587" si="490">AM524*dt</f>
        <v>-8135006.0130916592</v>
      </c>
      <c r="AP524">
        <f t="shared" ref="AP524:AP587" si="491" xml:space="preserve"> 0-AH524</f>
        <v>-96575573.027815476</v>
      </c>
      <c r="AQ524">
        <f t="shared" ref="AQ524:AQ587" si="492">0-AI524</f>
        <v>-372877239.9081912</v>
      </c>
      <c r="AR524">
        <f t="shared" ref="AR524:AR587" si="493">SQRT(AP524^2+AQ524^2)</f>
        <v>385180837.20143932</v>
      </c>
      <c r="AS524">
        <f t="shared" ref="AS524:AS587" si="494">AP524/AR524</f>
        <v>-0.25072787558564091</v>
      </c>
      <c r="AT524">
        <f t="shared" ref="AT524:AT587" si="495">AQ524/AR524</f>
        <v>-0.96805760799877572</v>
      </c>
      <c r="AU524">
        <f>G*Mz/AR524^2</f>
        <v>2.6865577289014297E-3</v>
      </c>
      <c r="AV524">
        <f t="shared" ref="AV524:AV587" si="496">AS524*AU524</f>
        <v>-6.7359491200563964E-4</v>
      </c>
      <c r="AW524">
        <f t="shared" ref="AW524:AW587" si="497">AT524*AU524</f>
        <v>-2.6007426487909412E-3</v>
      </c>
      <c r="AX524">
        <f>AH524+AJ524*dt/2</f>
        <v>110364611.86492436</v>
      </c>
      <c r="AY524">
        <f>AI524+AK524*dt/2</f>
        <v>369319482.4608084</v>
      </c>
      <c r="AZ524">
        <f t="shared" ref="AZ524:AZ587" si="498">0-AX524</f>
        <v>-110364611.86492436</v>
      </c>
      <c r="BA524">
        <f t="shared" ref="BA524:BA587" si="499">0-AY524</f>
        <v>-369319482.4608084</v>
      </c>
      <c r="BB524">
        <f t="shared" ref="BB524:BB587" si="500">SQRT(AZ524^2+BA524^2)</f>
        <v>385457167.11097068</v>
      </c>
      <c r="BC524">
        <f t="shared" ref="BC524:BC587" si="501">AZ524/BB524</f>
        <v>-0.28632133809345173</v>
      </c>
      <c r="BD524">
        <f t="shared" ref="BD524:BD587" si="502">BA524/BB524</f>
        <v>-0.9581336500469938</v>
      </c>
      <c r="BE524">
        <f>G*Mz/BB524^2</f>
        <v>2.6827071835391777E-3</v>
      </c>
      <c r="BF524">
        <f t="shared" ref="BF524:BF587" si="503">BE524*BC524</f>
        <v>-7.6811631050385256E-4</v>
      </c>
      <c r="BG524">
        <f t="shared" ref="BG524:BG587" si="504">BE524*BD524</f>
        <v>-2.5703920257716829E-3</v>
      </c>
      <c r="BH524">
        <f>BF524*dt</f>
        <v>-21.507256694107873</v>
      </c>
      <c r="BI524">
        <f>BG524*dt</f>
        <v>-71.970976721607116</v>
      </c>
      <c r="BJ524">
        <f t="shared" si="481"/>
        <v>43472066577.83783</v>
      </c>
      <c r="BK524">
        <f t="shared" si="482"/>
        <v>-140126138096.90942</v>
      </c>
    </row>
    <row r="525" spans="2:63" x14ac:dyDescent="0.3">
      <c r="B525">
        <f t="shared" si="472"/>
        <v>14420000</v>
      </c>
      <c r="C525">
        <f t="shared" si="451"/>
        <v>41706840971.800003</v>
      </c>
      <c r="D525">
        <f t="shared" si="452"/>
        <v>-144088729523.82324</v>
      </c>
      <c r="E525">
        <f t="shared" si="453"/>
        <v>-28575.460705088783</v>
      </c>
      <c r="F525">
        <f t="shared" si="454"/>
        <v>-8271.3396339228384</v>
      </c>
      <c r="G525">
        <f t="shared" si="462"/>
        <v>-28598.426022687923</v>
      </c>
      <c r="H525">
        <f t="shared" si="463"/>
        <v>-8191.9990902885511</v>
      </c>
      <c r="I525">
        <f t="shared" si="464"/>
        <v>-800755928.63526189</v>
      </c>
      <c r="J525">
        <f t="shared" si="465"/>
        <v>-229375974.52807942</v>
      </c>
      <c r="K525">
        <f t="shared" si="455"/>
        <v>-41706840971.800003</v>
      </c>
      <c r="L525">
        <f t="shared" si="456"/>
        <v>144088729523.82324</v>
      </c>
      <c r="M525">
        <f t="shared" si="457"/>
        <v>150003408493.3956</v>
      </c>
      <c r="N525">
        <f t="shared" si="458"/>
        <v>-0.27803928851147597</v>
      </c>
      <c r="O525">
        <f t="shared" si="459"/>
        <v>0.96056970285556698</v>
      </c>
      <c r="P525">
        <f t="shared" si="466"/>
        <v>5.8998130706351569E-3</v>
      </c>
      <c r="Q525">
        <f t="shared" si="460"/>
        <v>-1.6403798285101053E-3</v>
      </c>
      <c r="R525">
        <f t="shared" si="461"/>
        <v>5.6671816881634024E-3</v>
      </c>
      <c r="S525">
        <f t="shared" si="467"/>
        <v>41306784521.928757</v>
      </c>
      <c r="T525">
        <f t="shared" si="468"/>
        <v>-144204528278.69815</v>
      </c>
      <c r="U525">
        <f t="shared" si="473"/>
        <v>-41306784521.928757</v>
      </c>
      <c r="V525">
        <f t="shared" si="474"/>
        <v>144204528278.69815</v>
      </c>
      <c r="W525">
        <f t="shared" si="475"/>
        <v>150003988025.72852</v>
      </c>
      <c r="X525">
        <f t="shared" si="476"/>
        <v>-0.27537124222886572</v>
      </c>
      <c r="Y525">
        <f t="shared" si="477"/>
        <v>0.9613379629211215</v>
      </c>
      <c r="Z525">
        <f t="shared" si="469"/>
        <v>5.899767483502804E-3</v>
      </c>
      <c r="AA525">
        <f t="shared" si="478"/>
        <v>-1.6246263007936362E-3</v>
      </c>
      <c r="AB525">
        <f t="shared" si="479"/>
        <v>5.6716704542988565E-3</v>
      </c>
      <c r="AC525">
        <f t="shared" si="470"/>
        <v>-45.489536422221811</v>
      </c>
      <c r="AD525">
        <f t="shared" si="471"/>
        <v>158.80677272036797</v>
      </c>
      <c r="AG525">
        <f t="shared" si="480"/>
        <v>14420000</v>
      </c>
      <c r="AH525">
        <f t="shared" si="483"/>
        <v>123889601.49652702</v>
      </c>
      <c r="AI525">
        <f t="shared" si="484"/>
        <v>364742233.89509952</v>
      </c>
      <c r="AJ525">
        <f t="shared" si="485"/>
        <v>963.42408881366896</v>
      </c>
      <c r="AK525">
        <f t="shared" si="486"/>
        <v>-326.0965086775218</v>
      </c>
      <c r="AL525">
        <f t="shared" si="487"/>
        <v>951.32922218740168</v>
      </c>
      <c r="AM525">
        <f t="shared" si="488"/>
        <v>-361.70489403544605</v>
      </c>
      <c r="AN525">
        <f t="shared" si="489"/>
        <v>26637218.221247248</v>
      </c>
      <c r="AO525">
        <f t="shared" si="490"/>
        <v>-10127737.03299249</v>
      </c>
      <c r="AP525">
        <f t="shared" si="491"/>
        <v>-123889601.49652702</v>
      </c>
      <c r="AQ525">
        <f t="shared" si="492"/>
        <v>-364742233.89509952</v>
      </c>
      <c r="AR525">
        <f t="shared" si="493"/>
        <v>385208424.81149828</v>
      </c>
      <c r="AS525">
        <f t="shared" si="494"/>
        <v>-0.32161706109401006</v>
      </c>
      <c r="AT525">
        <f t="shared" si="495"/>
        <v>-0.9468698252733857</v>
      </c>
      <c r="AU525">
        <f>G*Mz/AR525^2</f>
        <v>2.6861729343420869E-3</v>
      </c>
      <c r="AV525">
        <f t="shared" si="496"/>
        <v>-8.639190447333752E-4</v>
      </c>
      <c r="AW525">
        <f t="shared" si="497"/>
        <v>-2.5434560969945894E-3</v>
      </c>
      <c r="AX525">
        <f>AH525+AJ525*dt/2</f>
        <v>137377538.73991838</v>
      </c>
      <c r="AY525">
        <f>AI525+AK525*dt/2</f>
        <v>360176882.77361423</v>
      </c>
      <c r="AZ525">
        <f t="shared" si="498"/>
        <v>-137377538.73991838</v>
      </c>
      <c r="BA525">
        <f t="shared" si="499"/>
        <v>-360176882.77361423</v>
      </c>
      <c r="BB525">
        <f t="shared" si="500"/>
        <v>385486672.96646667</v>
      </c>
      <c r="BC525">
        <f t="shared" si="501"/>
        <v>-0.3563742883320607</v>
      </c>
      <c r="BD525">
        <f t="shared" si="502"/>
        <v>-0.93434328092827701</v>
      </c>
      <c r="BE525">
        <f>G*Mz/BB525^2</f>
        <v>2.6822965206203778E-3</v>
      </c>
      <c r="BF525">
        <f t="shared" si="503"/>
        <v>-9.5590151363164969E-4</v>
      </c>
      <c r="BG525">
        <f t="shared" si="504"/>
        <v>-2.5061857314989458E-3</v>
      </c>
      <c r="BH525">
        <f>BF525*dt</f>
        <v>-26.765242381686193</v>
      </c>
      <c r="BI525">
        <f>BG525*dt</f>
        <v>-70.173200481970483</v>
      </c>
      <c r="BJ525">
        <f t="shared" si="481"/>
        <v>42945736986.765274</v>
      </c>
      <c r="BK525">
        <f t="shared" si="482"/>
        <v>-140441307184.87225</v>
      </c>
    </row>
    <row r="526" spans="2:63" x14ac:dyDescent="0.3">
      <c r="B526">
        <f t="shared" si="472"/>
        <v>14448000</v>
      </c>
      <c r="C526">
        <f t="shared" si="451"/>
        <v>40906085043.164742</v>
      </c>
      <c r="D526">
        <f t="shared" si="452"/>
        <v>-144318105498.35132</v>
      </c>
      <c r="E526">
        <f t="shared" si="453"/>
        <v>-28620.950241511004</v>
      </c>
      <c r="F526">
        <f t="shared" si="454"/>
        <v>-8112.5328612024705</v>
      </c>
      <c r="G526">
        <f t="shared" si="462"/>
        <v>-28643.474632287878</v>
      </c>
      <c r="H526">
        <f t="shared" si="463"/>
        <v>-8033.0660190201161</v>
      </c>
      <c r="I526">
        <f t="shared" si="464"/>
        <v>-802017289.70406055</v>
      </c>
      <c r="J526">
        <f t="shared" si="465"/>
        <v>-224925848.53256324</v>
      </c>
      <c r="K526">
        <f t="shared" si="455"/>
        <v>-40906085043.164742</v>
      </c>
      <c r="L526">
        <f t="shared" si="456"/>
        <v>144318105498.35132</v>
      </c>
      <c r="M526">
        <f t="shared" si="457"/>
        <v>150003411188.51892</v>
      </c>
      <c r="N526">
        <f t="shared" si="458"/>
        <v>-0.27270103205690061</v>
      </c>
      <c r="O526">
        <f t="shared" si="459"/>
        <v>0.96209882398592583</v>
      </c>
      <c r="P526">
        <f t="shared" si="466"/>
        <v>5.8998128586303291E-3</v>
      </c>
      <c r="Q526">
        <f t="shared" si="460"/>
        <v>-1.6088850554910638E-3</v>
      </c>
      <c r="R526">
        <f t="shared" si="461"/>
        <v>5.6762030130252826E-3</v>
      </c>
      <c r="S526">
        <f t="shared" si="467"/>
        <v>40505391739.783585</v>
      </c>
      <c r="T526">
        <f t="shared" si="468"/>
        <v>-144431680958.40814</v>
      </c>
      <c r="U526">
        <f t="shared" si="473"/>
        <v>-40505391739.783585</v>
      </c>
      <c r="V526">
        <f t="shared" si="474"/>
        <v>144431680958.40814</v>
      </c>
      <c r="W526">
        <f t="shared" si="475"/>
        <v>150003990695.13025</v>
      </c>
      <c r="X526">
        <f t="shared" si="476"/>
        <v>-0.2700287609154825</v>
      </c>
      <c r="Y526">
        <f t="shared" si="477"/>
        <v>0.9628522567239739</v>
      </c>
      <c r="Z526">
        <f t="shared" si="469"/>
        <v>5.8997672735237325E-3</v>
      </c>
      <c r="AA526">
        <f t="shared" si="478"/>
        <v>-1.593106846559328E-3</v>
      </c>
      <c r="AB526">
        <f t="shared" si="479"/>
        <v>5.6806042334585725E-3</v>
      </c>
      <c r="AC526">
        <f t="shared" si="470"/>
        <v>-44.606991703661187</v>
      </c>
      <c r="AD526">
        <f t="shared" si="471"/>
        <v>159.05691853684002</v>
      </c>
      <c r="AG526">
        <f t="shared" si="480"/>
        <v>14448000</v>
      </c>
      <c r="AH526">
        <f t="shared" si="483"/>
        <v>150526819.71777427</v>
      </c>
      <c r="AI526">
        <f t="shared" si="484"/>
        <v>354614496.86210704</v>
      </c>
      <c r="AJ526">
        <f t="shared" si="485"/>
        <v>936.65884643198274</v>
      </c>
      <c r="AK526">
        <f t="shared" si="486"/>
        <v>-396.26970915949227</v>
      </c>
      <c r="AL526">
        <f t="shared" si="487"/>
        <v>921.96708968436042</v>
      </c>
      <c r="AM526">
        <f t="shared" si="488"/>
        <v>-430.88088301440206</v>
      </c>
      <c r="AN526">
        <f t="shared" si="489"/>
        <v>25815078.511162091</v>
      </c>
      <c r="AO526">
        <f t="shared" si="490"/>
        <v>-12064664.724403258</v>
      </c>
      <c r="AP526">
        <f t="shared" si="491"/>
        <v>-150526819.71777427</v>
      </c>
      <c r="AQ526">
        <f t="shared" si="492"/>
        <v>-354614496.86210704</v>
      </c>
      <c r="AR526">
        <f t="shared" si="493"/>
        <v>385239879.60634691</v>
      </c>
      <c r="AS526">
        <f t="shared" si="494"/>
        <v>-0.39073529944923779</v>
      </c>
      <c r="AT526">
        <f t="shared" si="495"/>
        <v>-0.92050308297382377</v>
      </c>
      <c r="AU526">
        <f>G*Mz/AR526^2</f>
        <v>2.6857343007860744E-3</v>
      </c>
      <c r="AV526">
        <f t="shared" si="496"/>
        <v>-1.0494111962587361E-3</v>
      </c>
      <c r="AW526">
        <f t="shared" si="497"/>
        <v>-2.4722267039221286E-3</v>
      </c>
      <c r="AX526">
        <f>AH526+AJ526*dt/2</f>
        <v>163640043.56782204</v>
      </c>
      <c r="AY526">
        <f>AI526+AK526*dt/2</f>
        <v>349066720.93387413</v>
      </c>
      <c r="AZ526">
        <f t="shared" si="498"/>
        <v>-163640043.56782204</v>
      </c>
      <c r="BA526">
        <f t="shared" si="499"/>
        <v>-349066720.93387413</v>
      </c>
      <c r="BB526">
        <f t="shared" si="500"/>
        <v>385519959.95331532</v>
      </c>
      <c r="BC526">
        <f t="shared" si="501"/>
        <v>-0.42446581387806248</v>
      </c>
      <c r="BD526">
        <f t="shared" si="502"/>
        <v>-0.90544396449964482</v>
      </c>
      <c r="BE526">
        <f>G*Mz/BB526^2</f>
        <v>2.6818333450461702E-3</v>
      </c>
      <c r="BF526">
        <f t="shared" si="503"/>
        <v>-1.1383465734903493E-3</v>
      </c>
      <c r="BG526">
        <f t="shared" si="504"/>
        <v>-2.4282498160659483E-3</v>
      </c>
      <c r="BH526">
        <f>BF526*dt</f>
        <v>-31.873704057729782</v>
      </c>
      <c r="BI526">
        <f>BG526*dt</f>
        <v>-67.990994849846558</v>
      </c>
      <c r="BJ526">
        <f t="shared" si="481"/>
        <v>42411353240.342484</v>
      </c>
      <c r="BK526">
        <f t="shared" si="482"/>
        <v>-140771960529.73026</v>
      </c>
    </row>
    <row r="527" spans="2:63" x14ac:dyDescent="0.3">
      <c r="B527">
        <f t="shared" si="472"/>
        <v>14476000</v>
      </c>
      <c r="C527">
        <f t="shared" si="451"/>
        <v>40104067753.460678</v>
      </c>
      <c r="D527">
        <f t="shared" si="452"/>
        <v>-144543031346.88388</v>
      </c>
      <c r="E527">
        <f t="shared" si="453"/>
        <v>-28665.557233214666</v>
      </c>
      <c r="F527">
        <f t="shared" si="454"/>
        <v>-7953.4759426656301</v>
      </c>
      <c r="G527">
        <f t="shared" si="462"/>
        <v>-28687.640002687887</v>
      </c>
      <c r="H527">
        <f t="shared" si="463"/>
        <v>-7873.885252269436</v>
      </c>
      <c r="I527">
        <f t="shared" si="464"/>
        <v>-803253920.07526088</v>
      </c>
      <c r="J527">
        <f t="shared" si="465"/>
        <v>-220468787.06354421</v>
      </c>
      <c r="K527">
        <f t="shared" si="455"/>
        <v>-40104067753.460678</v>
      </c>
      <c r="L527">
        <f t="shared" si="456"/>
        <v>144543031346.88388</v>
      </c>
      <c r="M527">
        <f t="shared" si="457"/>
        <v>150003413832.22058</v>
      </c>
      <c r="N527">
        <f t="shared" si="458"/>
        <v>-0.2673543670033886</v>
      </c>
      <c r="O527">
        <f t="shared" si="459"/>
        <v>0.96359827856021896</v>
      </c>
      <c r="P527">
        <f t="shared" si="466"/>
        <v>5.8998126506704636E-3</v>
      </c>
      <c r="Q527">
        <f t="shared" si="460"/>
        <v>-1.5773406766585861E-3</v>
      </c>
      <c r="R527">
        <f t="shared" si="461"/>
        <v>5.6850493140138611E-3</v>
      </c>
      <c r="S527">
        <f t="shared" si="467"/>
        <v>39702749952.195671</v>
      </c>
      <c r="T527">
        <f t="shared" si="468"/>
        <v>-144654380010.08121</v>
      </c>
      <c r="U527">
        <f t="shared" si="473"/>
        <v>-39702749952.195671</v>
      </c>
      <c r="V527">
        <f t="shared" si="474"/>
        <v>144654380010.08121</v>
      </c>
      <c r="W527">
        <f t="shared" si="475"/>
        <v>150003993313.07004</v>
      </c>
      <c r="X527">
        <f t="shared" si="476"/>
        <v>-0.2646779534017667</v>
      </c>
      <c r="Y527">
        <f t="shared" si="477"/>
        <v>0.96433686074060865</v>
      </c>
      <c r="Z527">
        <f t="shared" si="469"/>
        <v>5.8997670675927424E-3</v>
      </c>
      <c r="AA527">
        <f t="shared" si="478"/>
        <v>-1.5615382729975897E-3</v>
      </c>
      <c r="AB527">
        <f t="shared" si="479"/>
        <v>5.6893628530632111E-3</v>
      </c>
      <c r="AC527">
        <f t="shared" si="470"/>
        <v>-43.723071643932514</v>
      </c>
      <c r="AD527">
        <f t="shared" si="471"/>
        <v>159.30215988576992</v>
      </c>
      <c r="AG527">
        <f t="shared" si="480"/>
        <v>14476000</v>
      </c>
      <c r="AH527">
        <f t="shared" si="483"/>
        <v>176341898.22893637</v>
      </c>
      <c r="AI527">
        <f t="shared" si="484"/>
        <v>342549832.13770378</v>
      </c>
      <c r="AJ527">
        <f t="shared" si="485"/>
        <v>904.78514237425293</v>
      </c>
      <c r="AK527">
        <f t="shared" si="486"/>
        <v>-464.26070400933884</v>
      </c>
      <c r="AL527">
        <f t="shared" si="487"/>
        <v>887.57848685097269</v>
      </c>
      <c r="AM527">
        <f t="shared" si="488"/>
        <v>-497.68518803921393</v>
      </c>
      <c r="AN527">
        <f t="shared" si="489"/>
        <v>24852197.631827235</v>
      </c>
      <c r="AO527">
        <f t="shared" si="490"/>
        <v>-13935185.265097991</v>
      </c>
      <c r="AP527">
        <f t="shared" si="491"/>
        <v>-176341898.22893637</v>
      </c>
      <c r="AQ527">
        <f t="shared" si="492"/>
        <v>-342549832.13770378</v>
      </c>
      <c r="AR527">
        <f t="shared" si="493"/>
        <v>385275034.96665031</v>
      </c>
      <c r="AS527">
        <f t="shared" si="494"/>
        <v>-0.45770393154127065</v>
      </c>
      <c r="AT527">
        <f t="shared" si="495"/>
        <v>-0.88910466822060019</v>
      </c>
      <c r="AU527">
        <f>G*Mz/AR527^2</f>
        <v>2.6852441903934656E-3</v>
      </c>
      <c r="AV527">
        <f t="shared" si="496"/>
        <v>-1.2290468230914454E-3</v>
      </c>
      <c r="AW527">
        <f t="shared" si="497"/>
        <v>-2.3874631449910763E-3</v>
      </c>
      <c r="AX527">
        <f>AH527+AJ527*dt/2</f>
        <v>189008890.22217593</v>
      </c>
      <c r="AY527">
        <f>AI527+AK527*dt/2</f>
        <v>336050182.28157306</v>
      </c>
      <c r="AZ527">
        <f t="shared" si="498"/>
        <v>-189008890.22217593</v>
      </c>
      <c r="BA527">
        <f t="shared" si="499"/>
        <v>-336050182.28157306</v>
      </c>
      <c r="BB527">
        <f t="shared" si="500"/>
        <v>385556851.31313258</v>
      </c>
      <c r="BC527">
        <f t="shared" si="501"/>
        <v>-0.49022313980013049</v>
      </c>
      <c r="BD527">
        <f t="shared" si="502"/>
        <v>-0.87159696718408886</v>
      </c>
      <c r="BE527">
        <f>G*Mz/BB527^2</f>
        <v>2.6813201561596048E-3</v>
      </c>
      <c r="BF527">
        <f t="shared" si="503"/>
        <v>-1.3144451857619378E-3</v>
      </c>
      <c r="BG527">
        <f t="shared" si="504"/>
        <v>-2.3370305161582792E-3</v>
      </c>
      <c r="BH527">
        <f>BF527*dt</f>
        <v>-36.80446520133426</v>
      </c>
      <c r="BI527">
        <f>BG527*dt</f>
        <v>-65.436854452431817</v>
      </c>
      <c r="BJ527">
        <f t="shared" si="481"/>
        <v>41867486735.750046</v>
      </c>
      <c r="BK527">
        <f t="shared" si="482"/>
        <v>-141117533025.50684</v>
      </c>
    </row>
    <row r="528" spans="2:63" x14ac:dyDescent="0.3">
      <c r="B528">
        <f t="shared" si="472"/>
        <v>14504000</v>
      </c>
      <c r="C528">
        <f t="shared" si="451"/>
        <v>39300813833.385414</v>
      </c>
      <c r="D528">
        <f t="shared" si="452"/>
        <v>-144763500133.94742</v>
      </c>
      <c r="E528">
        <f t="shared" si="453"/>
        <v>-28709.280304858599</v>
      </c>
      <c r="F528">
        <f t="shared" si="454"/>
        <v>-7794.1737827798606</v>
      </c>
      <c r="G528">
        <f t="shared" si="462"/>
        <v>-28730.920772163186</v>
      </c>
      <c r="H528">
        <f t="shared" si="463"/>
        <v>-7714.4616983220785</v>
      </c>
      <c r="I528">
        <f t="shared" si="464"/>
        <v>-804465781.62056923</v>
      </c>
      <c r="J528">
        <f t="shared" si="465"/>
        <v>-216004927.55301821</v>
      </c>
      <c r="K528">
        <f t="shared" si="455"/>
        <v>-39300813833.385414</v>
      </c>
      <c r="L528">
        <f t="shared" si="456"/>
        <v>144763500133.94742</v>
      </c>
      <c r="M528">
        <f t="shared" si="457"/>
        <v>150003416424.41953</v>
      </c>
      <c r="N528">
        <f t="shared" si="458"/>
        <v>-0.26199945821358983</v>
      </c>
      <c r="O528">
        <f t="shared" si="459"/>
        <v>0.96506802034664141</v>
      </c>
      <c r="P528">
        <f t="shared" si="466"/>
        <v>5.8998124467619347E-3</v>
      </c>
      <c r="Q528">
        <f t="shared" si="460"/>
        <v>-1.5457476646134206E-3</v>
      </c>
      <c r="R528">
        <f t="shared" si="461"/>
        <v>5.6937203184130149E-3</v>
      </c>
      <c r="S528">
        <f t="shared" si="467"/>
        <v>38898883909.117393</v>
      </c>
      <c r="T528">
        <f t="shared" si="468"/>
        <v>-144872618566.90634</v>
      </c>
      <c r="U528">
        <f t="shared" si="473"/>
        <v>-38898883909.117393</v>
      </c>
      <c r="V528">
        <f t="shared" si="474"/>
        <v>144872618566.90634</v>
      </c>
      <c r="W528">
        <f t="shared" si="475"/>
        <v>150003995879.46759</v>
      </c>
      <c r="X528">
        <f t="shared" si="476"/>
        <v>-0.25931898467807307</v>
      </c>
      <c r="Y528">
        <f t="shared" si="477"/>
        <v>0.96579172919710454</v>
      </c>
      <c r="Z528">
        <f t="shared" si="469"/>
        <v>5.8997668657161531E-3</v>
      </c>
      <c r="AA528">
        <f t="shared" si="478"/>
        <v>-1.5299215534548504E-3</v>
      </c>
      <c r="AB528">
        <f t="shared" si="479"/>
        <v>5.6979460430997856E-3</v>
      </c>
      <c r="AC528">
        <f t="shared" si="470"/>
        <v>-42.837803496735809</v>
      </c>
      <c r="AD528">
        <f t="shared" si="471"/>
        <v>159.54248920679399</v>
      </c>
      <c r="AG528">
        <f t="shared" si="480"/>
        <v>14504000</v>
      </c>
      <c r="AH528">
        <f t="shared" si="483"/>
        <v>201194095.86076361</v>
      </c>
      <c r="AI528">
        <f t="shared" si="484"/>
        <v>328614646.8726058</v>
      </c>
      <c r="AJ528">
        <f t="shared" si="485"/>
        <v>867.98067717291872</v>
      </c>
      <c r="AK528">
        <f t="shared" si="486"/>
        <v>-529.69755846177065</v>
      </c>
      <c r="AL528">
        <f t="shared" si="487"/>
        <v>848.35496501189255</v>
      </c>
      <c r="AM528">
        <f t="shared" si="488"/>
        <v>-561.75265651933125</v>
      </c>
      <c r="AN528">
        <f t="shared" si="489"/>
        <v>23753939.020332992</v>
      </c>
      <c r="AO528">
        <f t="shared" si="490"/>
        <v>-15729074.382541275</v>
      </c>
      <c r="AP528">
        <f t="shared" si="491"/>
        <v>-201194095.86076361</v>
      </c>
      <c r="AQ528">
        <f t="shared" si="492"/>
        <v>-328614646.8726058</v>
      </c>
      <c r="AR528">
        <f t="shared" si="493"/>
        <v>385313703.81604332</v>
      </c>
      <c r="AS528">
        <f t="shared" si="494"/>
        <v>-0.52215660608016634</v>
      </c>
      <c r="AT528">
        <f t="shared" si="495"/>
        <v>-0.85284962257530605</v>
      </c>
      <c r="AU528">
        <f>G*Mz/AR528^2</f>
        <v>2.6847052524223308E-3</v>
      </c>
      <c r="AV528">
        <f t="shared" si="496"/>
        <v>-1.4018365829304405E-3</v>
      </c>
      <c r="AW528">
        <f t="shared" si="497"/>
        <v>-2.2896498612543265E-3</v>
      </c>
      <c r="AX528">
        <f>AH528+AJ528*dt/2</f>
        <v>213345825.34118447</v>
      </c>
      <c r="AY528">
        <f>AI528+AK528*dt/2</f>
        <v>321198881.05414099</v>
      </c>
      <c r="AZ528">
        <f t="shared" si="498"/>
        <v>-213345825.34118447</v>
      </c>
      <c r="BA528">
        <f t="shared" si="499"/>
        <v>-321198881.05414099</v>
      </c>
      <c r="BB528">
        <f t="shared" si="500"/>
        <v>385597150.37969792</v>
      </c>
      <c r="BC528">
        <f t="shared" si="501"/>
        <v>-0.55328683090915642</v>
      </c>
      <c r="BD528">
        <f t="shared" si="502"/>
        <v>-0.8329908059171498</v>
      </c>
      <c r="BE528">
        <f>G*Mz/BB528^2</f>
        <v>2.6807597316185617E-3</v>
      </c>
      <c r="BF528">
        <f t="shared" si="503"/>
        <v>-1.4832290563361148E-3</v>
      </c>
      <c r="BG528">
        <f t="shared" si="504"/>
        <v>-2.2330482093111878E-3</v>
      </c>
      <c r="BH528">
        <f>BF528*dt</f>
        <v>-41.530413577411217</v>
      </c>
      <c r="BI528">
        <f>BG528*dt</f>
        <v>-62.525349860713256</v>
      </c>
      <c r="BJ528">
        <f t="shared" si="481"/>
        <v>41312754791.99305</v>
      </c>
      <c r="BK528">
        <f t="shared" si="482"/>
        <v>-141477353665.22137</v>
      </c>
    </row>
    <row r="529" spans="2:63" x14ac:dyDescent="0.3">
      <c r="B529">
        <f t="shared" si="472"/>
        <v>14532000</v>
      </c>
      <c r="C529">
        <f t="shared" si="451"/>
        <v>38496348051.764847</v>
      </c>
      <c r="D529">
        <f t="shared" si="452"/>
        <v>-144979505061.50043</v>
      </c>
      <c r="E529">
        <f t="shared" si="453"/>
        <v>-28752.118108355335</v>
      </c>
      <c r="F529">
        <f t="shared" si="454"/>
        <v>-7634.6312935730666</v>
      </c>
      <c r="G529">
        <f t="shared" si="462"/>
        <v>-28773.315606263706</v>
      </c>
      <c r="H529">
        <f t="shared" si="463"/>
        <v>-7554.8002729483151</v>
      </c>
      <c r="I529">
        <f t="shared" si="464"/>
        <v>-805652836.97538376</v>
      </c>
      <c r="J529">
        <f t="shared" si="465"/>
        <v>-211534407.64255282</v>
      </c>
      <c r="K529">
        <f t="shared" si="455"/>
        <v>-38496348051.764847</v>
      </c>
      <c r="L529">
        <f t="shared" si="456"/>
        <v>144979505061.50043</v>
      </c>
      <c r="M529">
        <f t="shared" si="457"/>
        <v>150003418965.03641</v>
      </c>
      <c r="N529">
        <f t="shared" si="458"/>
        <v>-0.25663647080429403</v>
      </c>
      <c r="O529">
        <f t="shared" si="459"/>
        <v>0.96650800402951498</v>
      </c>
      <c r="P529">
        <f t="shared" si="466"/>
        <v>5.8998122469109838E-3</v>
      </c>
      <c r="Q529">
        <f t="shared" si="460"/>
        <v>-1.5141069934551871E-3</v>
      </c>
      <c r="R529">
        <f t="shared" si="461"/>
        <v>5.7022157589108231E-3</v>
      </c>
      <c r="S529">
        <f t="shared" si="467"/>
        <v>38093818398.247871</v>
      </c>
      <c r="T529">
        <f t="shared" si="468"/>
        <v>-145086389899.61044</v>
      </c>
      <c r="U529">
        <f t="shared" si="473"/>
        <v>-38093818398.247871</v>
      </c>
      <c r="V529">
        <f t="shared" si="474"/>
        <v>145086389899.61044</v>
      </c>
      <c r="W529">
        <f t="shared" si="475"/>
        <v>150003998394.24438</v>
      </c>
      <c r="X529">
        <f t="shared" si="476"/>
        <v>-0.25395201998635203</v>
      </c>
      <c r="Y529">
        <f t="shared" si="477"/>
        <v>0.96721681723636888</v>
      </c>
      <c r="Z529">
        <f t="shared" si="469"/>
        <v>5.8997666679001361E-3</v>
      </c>
      <c r="AA529">
        <f t="shared" si="478"/>
        <v>-1.498257662761389E-3</v>
      </c>
      <c r="AB529">
        <f t="shared" si="479"/>
        <v>5.7063535389635872E-3</v>
      </c>
      <c r="AC529">
        <f t="shared" si="470"/>
        <v>-41.951214557318892</v>
      </c>
      <c r="AD529">
        <f t="shared" si="471"/>
        <v>159.77789909098044</v>
      </c>
      <c r="AG529">
        <f t="shared" si="480"/>
        <v>14532000</v>
      </c>
      <c r="AH529">
        <f t="shared" si="483"/>
        <v>224948034.8810966</v>
      </c>
      <c r="AI529">
        <f t="shared" si="484"/>
        <v>312885572.4900645</v>
      </c>
      <c r="AJ529">
        <f t="shared" si="485"/>
        <v>826.45026359550752</v>
      </c>
      <c r="AK529">
        <f t="shared" si="486"/>
        <v>-592.22290832248393</v>
      </c>
      <c r="AL529">
        <f t="shared" si="487"/>
        <v>804.51461557127607</v>
      </c>
      <c r="AM529">
        <f t="shared" si="488"/>
        <v>-622.73372293631257</v>
      </c>
      <c r="AN529">
        <f t="shared" si="489"/>
        <v>22526409.235995729</v>
      </c>
      <c r="AO529">
        <f t="shared" si="490"/>
        <v>-17436544.242216751</v>
      </c>
      <c r="AP529">
        <f t="shared" si="491"/>
        <v>-224948034.8810966</v>
      </c>
      <c r="AQ529">
        <f t="shared" si="492"/>
        <v>-312885572.4900645</v>
      </c>
      <c r="AR529">
        <f t="shared" si="493"/>
        <v>385355679.68994886</v>
      </c>
      <c r="AS529">
        <f t="shared" si="494"/>
        <v>-0.58374132453967276</v>
      </c>
      <c r="AT529">
        <f t="shared" si="495"/>
        <v>-0.81193969358855</v>
      </c>
      <c r="AU529">
        <f>G*Mz/AR529^2</f>
        <v>2.6841204072135701E-3</v>
      </c>
      <c r="AV529">
        <f t="shared" si="496"/>
        <v>-1.5668320017308151E-3</v>
      </c>
      <c r="AW529">
        <f t="shared" si="497"/>
        <v>-2.1793439009877603E-3</v>
      </c>
      <c r="AX529">
        <f>AH529+AJ529*dt/2</f>
        <v>236518338.57143369</v>
      </c>
      <c r="AY529">
        <f>AI529+AK529*dt/2</f>
        <v>304594451.77354974</v>
      </c>
      <c r="AZ529">
        <f t="shared" si="498"/>
        <v>-236518338.57143369</v>
      </c>
      <c r="BA529">
        <f t="shared" si="499"/>
        <v>-304594451.77354974</v>
      </c>
      <c r="BB529">
        <f t="shared" si="500"/>
        <v>385640641.70133913</v>
      </c>
      <c r="BC529">
        <f t="shared" si="501"/>
        <v>-0.61331279174306075</v>
      </c>
      <c r="BD529">
        <f t="shared" si="502"/>
        <v>-0.78984012273645177</v>
      </c>
      <c r="BE529">
        <f>G*Mz/BB529^2</f>
        <v>2.6801551106486127E-3</v>
      </c>
      <c r="BF529">
        <f t="shared" si="503"/>
        <v>-1.6437734132163325E-3</v>
      </c>
      <c r="BG529">
        <f t="shared" si="504"/>
        <v>-2.1168940415474289E-3</v>
      </c>
      <c r="BH529">
        <f>BF529*dt</f>
        <v>-46.02565557005731</v>
      </c>
      <c r="BI529">
        <f>BG529*dt</f>
        <v>-59.273033163328009</v>
      </c>
      <c r="BJ529">
        <f t="shared" si="481"/>
        <v>40745828400.575813</v>
      </c>
      <c r="BK529">
        <f t="shared" si="482"/>
        <v>-141850649336.59979</v>
      </c>
    </row>
    <row r="530" spans="2:63" x14ac:dyDescent="0.3">
      <c r="B530">
        <f t="shared" si="472"/>
        <v>14560000</v>
      </c>
      <c r="C530">
        <f t="shared" si="451"/>
        <v>37690695214.789459</v>
      </c>
      <c r="D530">
        <f t="shared" si="452"/>
        <v>-145191039469.14297</v>
      </c>
      <c r="E530">
        <f t="shared" si="453"/>
        <v>-28794.069322912652</v>
      </c>
      <c r="F530">
        <f t="shared" si="454"/>
        <v>-7474.8533944820865</v>
      </c>
      <c r="G530">
        <f t="shared" si="462"/>
        <v>-28814.823197855185</v>
      </c>
      <c r="H530">
        <f t="shared" si="463"/>
        <v>-7394.9058992515775</v>
      </c>
      <c r="I530">
        <f t="shared" si="464"/>
        <v>-806815049.53994513</v>
      </c>
      <c r="J530">
        <f t="shared" si="465"/>
        <v>-207057365.17904416</v>
      </c>
      <c r="K530">
        <f t="shared" si="455"/>
        <v>-37690695214.789459</v>
      </c>
      <c r="L530">
        <f t="shared" si="456"/>
        <v>145191039469.14297</v>
      </c>
      <c r="M530">
        <f t="shared" si="457"/>
        <v>150003421453.99344</v>
      </c>
      <c r="N530">
        <f t="shared" si="458"/>
        <v>-0.25126557014134054</v>
      </c>
      <c r="O530">
        <f t="shared" si="459"/>
        <v>0.96791818521068573</v>
      </c>
      <c r="P530">
        <f t="shared" si="466"/>
        <v>5.8998120511237285E-3</v>
      </c>
      <c r="Q530">
        <f t="shared" si="460"/>
        <v>-1.4824196387523555E-3</v>
      </c>
      <c r="R530">
        <f t="shared" si="461"/>
        <v>5.7105353736078123E-3</v>
      </c>
      <c r="S530">
        <f t="shared" si="467"/>
        <v>37287578244.268684</v>
      </c>
      <c r="T530">
        <f t="shared" si="468"/>
        <v>-145295687416.66571</v>
      </c>
      <c r="U530">
        <f t="shared" si="473"/>
        <v>-37287578244.268684</v>
      </c>
      <c r="V530">
        <f t="shared" si="474"/>
        <v>145295687416.66571</v>
      </c>
      <c r="W530">
        <f t="shared" si="475"/>
        <v>150004000857.32343</v>
      </c>
      <c r="X530">
        <f t="shared" si="476"/>
        <v>-0.24857722481505565</v>
      </c>
      <c r="Y530">
        <f t="shared" si="477"/>
        <v>0.96861208091952133</v>
      </c>
      <c r="Z530">
        <f t="shared" si="469"/>
        <v>5.8997664741507506E-3</v>
      </c>
      <c r="AA530">
        <f t="shared" si="478"/>
        <v>-1.4665475772012992E-3</v>
      </c>
      <c r="AB530">
        <f t="shared" si="479"/>
        <v>5.714585081466386E-3</v>
      </c>
      <c r="AC530">
        <f t="shared" si="470"/>
        <v>-41.063332161636382</v>
      </c>
      <c r="AD530">
        <f t="shared" si="471"/>
        <v>160.0083822810588</v>
      </c>
      <c r="AG530">
        <f t="shared" si="480"/>
        <v>14560000</v>
      </c>
      <c r="AH530">
        <f t="shared" si="483"/>
        <v>247474444.11709234</v>
      </c>
      <c r="AI530">
        <f t="shared" si="484"/>
        <v>295449028.24784774</v>
      </c>
      <c r="AJ530">
        <f t="shared" si="485"/>
        <v>780.4246080254502</v>
      </c>
      <c r="AK530">
        <f t="shared" si="486"/>
        <v>-651.49594148581195</v>
      </c>
      <c r="AL530">
        <f t="shared" si="487"/>
        <v>756.30077630903327</v>
      </c>
      <c r="AM530">
        <f t="shared" si="488"/>
        <v>-680.29634010336645</v>
      </c>
      <c r="AN530">
        <f t="shared" si="489"/>
        <v>21176421.736652933</v>
      </c>
      <c r="AO530">
        <f t="shared" si="490"/>
        <v>-19048297.52289426</v>
      </c>
      <c r="AP530">
        <f t="shared" si="491"/>
        <v>-247474444.11709234</v>
      </c>
      <c r="AQ530">
        <f t="shared" si="492"/>
        <v>-295449028.24784774</v>
      </c>
      <c r="AR530">
        <f t="shared" si="493"/>
        <v>385400737.91271001</v>
      </c>
      <c r="AS530">
        <f t="shared" si="494"/>
        <v>-0.6421223930638742</v>
      </c>
      <c r="AT530">
        <f t="shared" si="495"/>
        <v>-0.76660213430822344</v>
      </c>
      <c r="AU530">
        <f>G*Mz/AR530^2</f>
        <v>2.6834928286257674E-3</v>
      </c>
      <c r="AV530">
        <f t="shared" si="496"/>
        <v>-1.7231308368869226E-3</v>
      </c>
      <c r="AW530">
        <f t="shared" si="497"/>
        <v>-2.057171329825325E-3</v>
      </c>
      <c r="AX530">
        <f>AH530+AJ530*dt/2</f>
        <v>258400388.62944865</v>
      </c>
      <c r="AY530">
        <f>AI530+AK530*dt/2</f>
        <v>286328085.06704634</v>
      </c>
      <c r="AZ530">
        <f t="shared" si="498"/>
        <v>-258400388.62944865</v>
      </c>
      <c r="BA530">
        <f t="shared" si="499"/>
        <v>-286328085.06704634</v>
      </c>
      <c r="BB530">
        <f t="shared" si="500"/>
        <v>385687092.26782769</v>
      </c>
      <c r="BC530">
        <f t="shared" si="501"/>
        <v>-0.66997416768620044</v>
      </c>
      <c r="BD530">
        <f t="shared" si="502"/>
        <v>-0.74238441163132118</v>
      </c>
      <c r="BE530">
        <f>G*Mz/BB530^2</f>
        <v>2.6795095758156014E-3</v>
      </c>
      <c r="BF530">
        <f t="shared" si="503"/>
        <v>-1.7952021978642615E-3</v>
      </c>
      <c r="BG530">
        <f t="shared" si="504"/>
        <v>-1.9892261399023564E-3</v>
      </c>
      <c r="BH530">
        <f>BF530*dt</f>
        <v>-50.265661540199325</v>
      </c>
      <c r="BI530">
        <f>BG530*dt</f>
        <v>-55.698331917265982</v>
      </c>
      <c r="BJ530">
        <f t="shared" si="481"/>
        <v>40165439655.960381</v>
      </c>
      <c r="BK530">
        <f t="shared" si="482"/>
        <v>-142236549186.66449</v>
      </c>
    </row>
    <row r="531" spans="2:63" x14ac:dyDescent="0.3">
      <c r="B531">
        <f t="shared" si="472"/>
        <v>14588000</v>
      </c>
      <c r="C531">
        <f t="shared" si="451"/>
        <v>36883880165.249512</v>
      </c>
      <c r="D531">
        <f t="shared" si="452"/>
        <v>-145398096834.32202</v>
      </c>
      <c r="E531">
        <f t="shared" si="453"/>
        <v>-28835.132655074289</v>
      </c>
      <c r="F531">
        <f t="shared" si="454"/>
        <v>-7314.8450122010281</v>
      </c>
      <c r="G531">
        <f t="shared" si="462"/>
        <v>-28855.442267159458</v>
      </c>
      <c r="H531">
        <f t="shared" si="463"/>
        <v>-7234.7835075166777</v>
      </c>
      <c r="I531">
        <f t="shared" si="464"/>
        <v>-807952383.48046482</v>
      </c>
      <c r="J531">
        <f t="shared" si="465"/>
        <v>-202573938.21046698</v>
      </c>
      <c r="K531">
        <f t="shared" si="455"/>
        <v>-36883880165.249512</v>
      </c>
      <c r="L531">
        <f t="shared" si="456"/>
        <v>145398096834.32202</v>
      </c>
      <c r="M531">
        <f t="shared" si="457"/>
        <v>150003423891.21448</v>
      </c>
      <c r="N531">
        <f t="shared" si="458"/>
        <v>-0.24588692183452057</v>
      </c>
      <c r="O531">
        <f t="shared" si="459"/>
        <v>0.96929852041089182</v>
      </c>
      <c r="P531">
        <f t="shared" si="466"/>
        <v>5.8998118594061587E-3</v>
      </c>
      <c r="Q531">
        <f t="shared" si="460"/>
        <v>-1.4506865775121796E-3</v>
      </c>
      <c r="R531">
        <f t="shared" si="461"/>
        <v>5.718678906025022E-3</v>
      </c>
      <c r="S531">
        <f t="shared" si="467"/>
        <v>36480188308.078468</v>
      </c>
      <c r="T531">
        <f t="shared" si="468"/>
        <v>-145500504664.49283</v>
      </c>
      <c r="U531">
        <f t="shared" si="473"/>
        <v>-36480188308.078468</v>
      </c>
      <c r="V531">
        <f t="shared" si="474"/>
        <v>145500504664.49283</v>
      </c>
      <c r="W531">
        <f t="shared" si="475"/>
        <v>150004003268.62936</v>
      </c>
      <c r="X531">
        <f t="shared" si="476"/>
        <v>-0.2431947648940356</v>
      </c>
      <c r="Y531">
        <f t="shared" si="477"/>
        <v>0.96997747722724703</v>
      </c>
      <c r="Z531">
        <f t="shared" si="469"/>
        <v>5.8997662844739217E-3</v>
      </c>
      <c r="AA531">
        <f t="shared" si="478"/>
        <v>-1.4347922744823935E-3</v>
      </c>
      <c r="AB531">
        <f t="shared" si="479"/>
        <v>5.722640416844383E-3</v>
      </c>
      <c r="AC531">
        <f t="shared" si="470"/>
        <v>-40.174183685507018</v>
      </c>
      <c r="AD531">
        <f t="shared" si="471"/>
        <v>160.23393167164272</v>
      </c>
      <c r="AG531">
        <f t="shared" si="480"/>
        <v>14588000</v>
      </c>
      <c r="AH531">
        <f t="shared" si="483"/>
        <v>268650865.85374528</v>
      </c>
      <c r="AI531">
        <f t="shared" si="484"/>
        <v>276400730.72495347</v>
      </c>
      <c r="AJ531">
        <f t="shared" si="485"/>
        <v>730.15894648525091</v>
      </c>
      <c r="AK531">
        <f t="shared" si="486"/>
        <v>-707.19427340307789</v>
      </c>
      <c r="AL531">
        <f t="shared" si="487"/>
        <v>703.98059704396269</v>
      </c>
      <c r="AM531">
        <f t="shared" si="488"/>
        <v>-734.12779878648166</v>
      </c>
      <c r="AN531">
        <f t="shared" si="489"/>
        <v>19711456.717230957</v>
      </c>
      <c r="AO531">
        <f t="shared" si="490"/>
        <v>-20555578.366021488</v>
      </c>
      <c r="AP531">
        <f t="shared" si="491"/>
        <v>-268650865.85374528</v>
      </c>
      <c r="AQ531">
        <f t="shared" si="492"/>
        <v>-276400730.72495347</v>
      </c>
      <c r="AR531">
        <f t="shared" si="493"/>
        <v>385448636.87559628</v>
      </c>
      <c r="AS531">
        <f t="shared" si="494"/>
        <v>-0.69698226988529333</v>
      </c>
      <c r="AT531">
        <f t="shared" si="495"/>
        <v>-0.71708835959423023</v>
      </c>
      <c r="AU531">
        <f>G*Mz/AR531^2</f>
        <v>2.6828259250510017E-3</v>
      </c>
      <c r="AV531">
        <f t="shared" si="496"/>
        <v>-1.869882102949159E-3</v>
      </c>
      <c r="AW531">
        <f t="shared" si="497"/>
        <v>-1.9238232416716962E-3</v>
      </c>
      <c r="AX531">
        <f>AH531+AJ531*dt/2</f>
        <v>278873091.1045388</v>
      </c>
      <c r="AY531">
        <f>AI531+AK531*dt/2</f>
        <v>266500010.89731038</v>
      </c>
      <c r="AZ531">
        <f t="shared" si="498"/>
        <v>-278873091.1045388</v>
      </c>
      <c r="BA531">
        <f t="shared" si="499"/>
        <v>-266500010.89731038</v>
      </c>
      <c r="BB531">
        <f t="shared" si="500"/>
        <v>385736252.83406657</v>
      </c>
      <c r="BC531">
        <f t="shared" si="501"/>
        <v>-0.72296313622485087</v>
      </c>
      <c r="BD531">
        <f t="shared" si="502"/>
        <v>-0.69088660694786075</v>
      </c>
      <c r="BE531">
        <f>G*Mz/BB531^2</f>
        <v>2.6788266334526341E-3</v>
      </c>
      <c r="BF531">
        <f t="shared" si="503"/>
        <v>-1.9366929043235753E-3</v>
      </c>
      <c r="BG531">
        <f t="shared" si="504"/>
        <v>-1.8507654433876511E-3</v>
      </c>
      <c r="BH531">
        <f>BF531*dt</f>
        <v>-54.227401321060107</v>
      </c>
      <c r="BI531">
        <f>BG531*dt</f>
        <v>-51.821432414854229</v>
      </c>
      <c r="BJ531">
        <f t="shared" si="481"/>
        <v>39570388823.786964</v>
      </c>
      <c r="BK531">
        <f t="shared" si="482"/>
        <v>-142634089527.07248</v>
      </c>
    </row>
    <row r="532" spans="2:63" x14ac:dyDescent="0.3">
      <c r="B532">
        <f t="shared" si="472"/>
        <v>14616000</v>
      </c>
      <c r="C532">
        <f t="shared" si="451"/>
        <v>36075927781.769051</v>
      </c>
      <c r="D532">
        <f t="shared" si="452"/>
        <v>-145600670772.5325</v>
      </c>
      <c r="E532">
        <f t="shared" si="453"/>
        <v>-28875.306838759796</v>
      </c>
      <c r="F532">
        <f t="shared" si="454"/>
        <v>-7154.6110805293856</v>
      </c>
      <c r="G532">
        <f t="shared" si="462"/>
        <v>-28895.171561793904</v>
      </c>
      <c r="H532">
        <f t="shared" si="463"/>
        <v>-7074.4380350578185</v>
      </c>
      <c r="I532">
        <f t="shared" si="464"/>
        <v>-809064803.73022938</v>
      </c>
      <c r="J532">
        <f t="shared" si="465"/>
        <v>-198084264.98161891</v>
      </c>
      <c r="K532">
        <f t="shared" si="455"/>
        <v>-36075927781.769051</v>
      </c>
      <c r="L532">
        <f t="shared" si="456"/>
        <v>145600670772.5325</v>
      </c>
      <c r="M532">
        <f t="shared" si="457"/>
        <v>150003426276.62482</v>
      </c>
      <c r="N532">
        <f t="shared" si="458"/>
        <v>-0.24050069173247143</v>
      </c>
      <c r="O532">
        <f t="shared" si="459"/>
        <v>0.97064896707110482</v>
      </c>
      <c r="P532">
        <f t="shared" si="466"/>
        <v>5.89981167176415E-3</v>
      </c>
      <c r="Q532">
        <f t="shared" si="460"/>
        <v>-1.4189087881505869E-3</v>
      </c>
      <c r="R532">
        <f t="shared" si="461"/>
        <v>5.7266461051119202E-3</v>
      </c>
      <c r="S532">
        <f t="shared" si="467"/>
        <v>35671673486.026413</v>
      </c>
      <c r="T532">
        <f t="shared" si="468"/>
        <v>-145700835327.65991</v>
      </c>
      <c r="U532">
        <f t="shared" si="473"/>
        <v>-35671673486.026413</v>
      </c>
      <c r="V532">
        <f t="shared" si="474"/>
        <v>145700835327.65991</v>
      </c>
      <c r="W532">
        <f t="shared" si="475"/>
        <v>150004005628.08832</v>
      </c>
      <c r="X532">
        <f t="shared" si="476"/>
        <v>-0.2378048061894347</v>
      </c>
      <c r="Y532">
        <f t="shared" si="477"/>
        <v>0.97131296406112344</v>
      </c>
      <c r="Z532">
        <f t="shared" si="469"/>
        <v>5.8997660988754606E-3</v>
      </c>
      <c r="AA532">
        <f t="shared" si="478"/>
        <v>-1.4029927337060762E-3</v>
      </c>
      <c r="AB532">
        <f t="shared" si="479"/>
        <v>5.7305192967660543E-3</v>
      </c>
      <c r="AC532">
        <f t="shared" si="470"/>
        <v>-39.28379654377013</v>
      </c>
      <c r="AD532">
        <f t="shared" si="471"/>
        <v>160.45454030944953</v>
      </c>
      <c r="AG532">
        <f t="shared" si="480"/>
        <v>14616000</v>
      </c>
      <c r="AH532">
        <f t="shared" si="483"/>
        <v>288362322.57097626</v>
      </c>
      <c r="AI532">
        <f t="shared" si="484"/>
        <v>255845152.35893199</v>
      </c>
      <c r="AJ532">
        <f t="shared" si="485"/>
        <v>675.93154516419077</v>
      </c>
      <c r="AK532">
        <f t="shared" si="486"/>
        <v>-759.01570581793214</v>
      </c>
      <c r="AL532">
        <f t="shared" si="487"/>
        <v>647.84347494269025</v>
      </c>
      <c r="AM532">
        <f t="shared" si="488"/>
        <v>-783.93642549177025</v>
      </c>
      <c r="AN532">
        <f t="shared" si="489"/>
        <v>18139617.298395328</v>
      </c>
      <c r="AO532">
        <f t="shared" si="490"/>
        <v>-21950219.913769566</v>
      </c>
      <c r="AP532">
        <f t="shared" si="491"/>
        <v>-288362322.57097626</v>
      </c>
      <c r="AQ532">
        <f t="shared" si="492"/>
        <v>-255845152.35893199</v>
      </c>
      <c r="AR532">
        <f t="shared" si="493"/>
        <v>385499119.40767497</v>
      </c>
      <c r="AS532">
        <f t="shared" si="494"/>
        <v>-0.74802329772905629</v>
      </c>
      <c r="AT532">
        <f t="shared" si="495"/>
        <v>-0.6636724689593112</v>
      </c>
      <c r="AU532">
        <f>G*Mz/AR532^2</f>
        <v>2.6821233191507911E-3</v>
      </c>
      <c r="AV532">
        <f t="shared" si="496"/>
        <v>-2.006290730107177E-3</v>
      </c>
      <c r="AW532">
        <f t="shared" si="497"/>
        <v>-1.7800514052741482E-3</v>
      </c>
      <c r="AX532">
        <f>AH532+AJ532*dt/2</f>
        <v>297825364.20327491</v>
      </c>
      <c r="AY532">
        <f>AI532+AK532*dt/2</f>
        <v>245218932.47748095</v>
      </c>
      <c r="AZ532">
        <f t="shared" si="498"/>
        <v>-297825364.20327491</v>
      </c>
      <c r="BA532">
        <f t="shared" si="499"/>
        <v>-245218932.47748095</v>
      </c>
      <c r="BB532">
        <f t="shared" si="500"/>
        <v>385787859.33231324</v>
      </c>
      <c r="BC532">
        <f t="shared" si="501"/>
        <v>-0.77199257830125634</v>
      </c>
      <c r="BD532">
        <f t="shared" si="502"/>
        <v>-0.63563154346506323</v>
      </c>
      <c r="BE532">
        <f>G*Mz/BB532^2</f>
        <v>2.6781099928836144E-3</v>
      </c>
      <c r="BF532">
        <f t="shared" si="503"/>
        <v>-2.0674810383805808E-3</v>
      </c>
      <c r="BG532">
        <f t="shared" si="504"/>
        <v>-1.7022911883458215E-3</v>
      </c>
      <c r="BH532">
        <f>BF532*dt</f>
        <v>-57.889469074656262</v>
      </c>
      <c r="BI532">
        <f>BG532*dt</f>
        <v>-47.664153273682999</v>
      </c>
      <c r="BJ532">
        <f t="shared" si="481"/>
        <v>38959551007.478813</v>
      </c>
      <c r="BK532">
        <f t="shared" si="482"/>
        <v>-143042219248.94318</v>
      </c>
    </row>
    <row r="533" spans="2:63" x14ac:dyDescent="0.3">
      <c r="B533">
        <f t="shared" si="472"/>
        <v>14644000</v>
      </c>
      <c r="C533">
        <f t="shared" si="451"/>
        <v>35266862978.038818</v>
      </c>
      <c r="D533">
        <f t="shared" si="452"/>
        <v>-145798755037.51413</v>
      </c>
      <c r="E533">
        <f t="shared" si="453"/>
        <v>-28914.590635303564</v>
      </c>
      <c r="F533">
        <f t="shared" si="454"/>
        <v>-6994.1565402199358</v>
      </c>
      <c r="G533">
        <f t="shared" si="462"/>
        <v>-28934.009856810033</v>
      </c>
      <c r="H533">
        <f t="shared" si="463"/>
        <v>-6913.874426066378</v>
      </c>
      <c r="I533">
        <f t="shared" si="464"/>
        <v>-810152275.99068093</v>
      </c>
      <c r="J533">
        <f t="shared" si="465"/>
        <v>-193588483.9298586</v>
      </c>
      <c r="K533">
        <f t="shared" si="455"/>
        <v>-35266862978.038818</v>
      </c>
      <c r="L533">
        <f t="shared" si="456"/>
        <v>145798755037.51413</v>
      </c>
      <c r="M533">
        <f t="shared" si="457"/>
        <v>150003428610.15149</v>
      </c>
      <c r="N533">
        <f t="shared" si="458"/>
        <v>-0.23510704591756332</v>
      </c>
      <c r="O533">
        <f t="shared" si="459"/>
        <v>0.97196948355383916</v>
      </c>
      <c r="P533">
        <f t="shared" si="466"/>
        <v>5.8998114882034417E-3</v>
      </c>
      <c r="Q533">
        <f t="shared" si="460"/>
        <v>-1.3870872504620141E-3</v>
      </c>
      <c r="R533">
        <f t="shared" si="461"/>
        <v>5.7344367252541066E-3</v>
      </c>
      <c r="S533">
        <f t="shared" si="467"/>
        <v>34862058709.144569</v>
      </c>
      <c r="T533">
        <f t="shared" si="468"/>
        <v>-145896673229.07721</v>
      </c>
      <c r="U533">
        <f t="shared" si="473"/>
        <v>-34862058709.144569</v>
      </c>
      <c r="V533">
        <f t="shared" si="474"/>
        <v>145896673229.07721</v>
      </c>
      <c r="W533">
        <f t="shared" si="475"/>
        <v>150004007935.62808</v>
      </c>
      <c r="X533">
        <f t="shared" si="476"/>
        <v>-0.23240751489856915</v>
      </c>
      <c r="Y533">
        <f t="shared" si="477"/>
        <v>0.97261850024491703</v>
      </c>
      <c r="Z533">
        <f t="shared" si="469"/>
        <v>5.8997659173610478E-3</v>
      </c>
      <c r="AA533">
        <f t="shared" si="478"/>
        <v>-1.3711499353371581E-3</v>
      </c>
      <c r="AB533">
        <f t="shared" si="479"/>
        <v>5.7382214783397792E-3</v>
      </c>
      <c r="AC533">
        <f t="shared" si="470"/>
        <v>-38.392198189440428</v>
      </c>
      <c r="AD533">
        <f t="shared" si="471"/>
        <v>160.67020139351382</v>
      </c>
      <c r="AG533">
        <f t="shared" si="480"/>
        <v>14644000</v>
      </c>
      <c r="AH533">
        <f t="shared" si="483"/>
        <v>306501939.86937159</v>
      </c>
      <c r="AI533">
        <f t="shared" si="484"/>
        <v>233894932.44516242</v>
      </c>
      <c r="AJ533">
        <f t="shared" si="485"/>
        <v>618.04207608953448</v>
      </c>
      <c r="AK533">
        <f t="shared" si="486"/>
        <v>-806.67985909161519</v>
      </c>
      <c r="AL533">
        <f t="shared" si="487"/>
        <v>588.19937047388191</v>
      </c>
      <c r="AM533">
        <f t="shared" si="488"/>
        <v>-829.45314926044341</v>
      </c>
      <c r="AN533">
        <f t="shared" si="489"/>
        <v>16469582.373268694</v>
      </c>
      <c r="AO533">
        <f t="shared" si="490"/>
        <v>-23224688.179292414</v>
      </c>
      <c r="AP533">
        <f t="shared" si="491"/>
        <v>-306501939.86937159</v>
      </c>
      <c r="AQ533">
        <f t="shared" si="492"/>
        <v>-233894932.44516242</v>
      </c>
      <c r="AR533">
        <f t="shared" si="493"/>
        <v>385551914.23103452</v>
      </c>
      <c r="AS533">
        <f t="shared" si="494"/>
        <v>-0.79496931167019502</v>
      </c>
      <c r="AT533">
        <f t="shared" si="495"/>
        <v>-0.60664964642091079</v>
      </c>
      <c r="AU533">
        <f>G*Mz/AR533^2</f>
        <v>2.6813888264580039E-3</v>
      </c>
      <c r="AV533">
        <f t="shared" si="496"/>
        <v>-2.1316218296894714E-3</v>
      </c>
      <c r="AW533">
        <f t="shared" si="497"/>
        <v>-1.626663583487729E-3</v>
      </c>
      <c r="AX533">
        <f>AH533+AJ533*dt/2</f>
        <v>315154528.93462509</v>
      </c>
      <c r="AY533">
        <f>AI533+AK533*dt/2</f>
        <v>222601414.41787979</v>
      </c>
      <c r="AZ533">
        <f t="shared" si="498"/>
        <v>-315154528.93462509</v>
      </c>
      <c r="BA533">
        <f t="shared" si="499"/>
        <v>-222601414.41787979</v>
      </c>
      <c r="BB533">
        <f t="shared" si="500"/>
        <v>385841634.3642118</v>
      </c>
      <c r="BC533">
        <f t="shared" si="501"/>
        <v>-0.81679762074908113</v>
      </c>
      <c r="BD533">
        <f t="shared" si="502"/>
        <v>-0.57692429896706576</v>
      </c>
      <c r="BE533">
        <f>G*Mz/BB533^2</f>
        <v>2.6773635445913615E-3</v>
      </c>
      <c r="BF533">
        <f t="shared" si="503"/>
        <v>-2.1868641731025503E-3</v>
      </c>
      <c r="BG533">
        <f t="shared" si="504"/>
        <v>-1.5446360860433496E-3</v>
      </c>
      <c r="BH533">
        <f>BF533*dt</f>
        <v>-61.23219684687141</v>
      </c>
      <c r="BI533">
        <f>BG533*dt</f>
        <v>-43.249810409213786</v>
      </c>
      <c r="BJ533">
        <f t="shared" si="481"/>
        <v>38331882376.732536</v>
      </c>
      <c r="BK533">
        <f t="shared" si="482"/>
        <v>-143459805713.0625</v>
      </c>
    </row>
    <row r="534" spans="2:63" x14ac:dyDescent="0.3">
      <c r="B534">
        <f t="shared" si="472"/>
        <v>14672000</v>
      </c>
      <c r="C534">
        <f t="shared" si="451"/>
        <v>34456710702.048134</v>
      </c>
      <c r="D534">
        <f t="shared" si="452"/>
        <v>-145992343521.444</v>
      </c>
      <c r="E534">
        <f t="shared" si="453"/>
        <v>-28952.982833493006</v>
      </c>
      <c r="F534">
        <f t="shared" si="454"/>
        <v>-6833.4863388264221</v>
      </c>
      <c r="G534">
        <f t="shared" si="462"/>
        <v>-28971.955954731256</v>
      </c>
      <c r="H534">
        <f t="shared" si="463"/>
        <v>-6753.0976314584896</v>
      </c>
      <c r="I534">
        <f t="shared" si="464"/>
        <v>-811214766.73247516</v>
      </c>
      <c r="J534">
        <f t="shared" si="465"/>
        <v>-189086733.68083772</v>
      </c>
      <c r="K534">
        <f t="shared" si="455"/>
        <v>-34456710702.048134</v>
      </c>
      <c r="L534">
        <f t="shared" si="456"/>
        <v>145992343521.444</v>
      </c>
      <c r="M534">
        <f t="shared" si="457"/>
        <v>150003430891.72311</v>
      </c>
      <c r="N534">
        <f t="shared" si="458"/>
        <v>-0.22970615070077965</v>
      </c>
      <c r="O534">
        <f t="shared" si="459"/>
        <v>0.9732600291444371</v>
      </c>
      <c r="P534">
        <f t="shared" si="466"/>
        <v>5.8998113087296499E-3</v>
      </c>
      <c r="Q534">
        <f t="shared" si="460"/>
        <v>-1.3552229455892171E-3</v>
      </c>
      <c r="R534">
        <f t="shared" si="461"/>
        <v>5.7420505262808985E-3</v>
      </c>
      <c r="S534">
        <f t="shared" si="467"/>
        <v>34051368942.37923</v>
      </c>
      <c r="T534">
        <f t="shared" si="468"/>
        <v>-146088012330.18756</v>
      </c>
      <c r="U534">
        <f t="shared" si="473"/>
        <v>-34051368942.37923</v>
      </c>
      <c r="V534">
        <f t="shared" si="474"/>
        <v>146088012330.18756</v>
      </c>
      <c r="W534">
        <f t="shared" si="475"/>
        <v>150004010191.1781</v>
      </c>
      <c r="X534">
        <f t="shared" si="476"/>
        <v>-0.22700305744480576</v>
      </c>
      <c r="Y534">
        <f t="shared" si="477"/>
        <v>0.9738940455258519</v>
      </c>
      <c r="Z534">
        <f t="shared" si="469"/>
        <v>5.8997657399362307E-3</v>
      </c>
      <c r="AA534">
        <f t="shared" si="478"/>
        <v>-1.339264861173641E-3</v>
      </c>
      <c r="AB534">
        <f t="shared" si="479"/>
        <v>5.7457467241213171E-3</v>
      </c>
      <c r="AC534">
        <f t="shared" si="470"/>
        <v>-37.499416112861951</v>
      </c>
      <c r="AD534">
        <f t="shared" si="471"/>
        <v>160.88090827539688</v>
      </c>
      <c r="AG534">
        <f t="shared" si="480"/>
        <v>14672000</v>
      </c>
      <c r="AH534">
        <f t="shared" si="483"/>
        <v>322971522.24264026</v>
      </c>
      <c r="AI534">
        <f t="shared" si="484"/>
        <v>210670244.26587</v>
      </c>
      <c r="AJ534">
        <f t="shared" si="485"/>
        <v>556.8098792426631</v>
      </c>
      <c r="AK534">
        <f t="shared" si="486"/>
        <v>-849.92966950082894</v>
      </c>
      <c r="AL534">
        <f t="shared" si="487"/>
        <v>525.37701561156837</v>
      </c>
      <c r="AM534">
        <f t="shared" si="488"/>
        <v>-870.43292939556227</v>
      </c>
      <c r="AN534">
        <f t="shared" si="489"/>
        <v>14710556.437123915</v>
      </c>
      <c r="AO534">
        <f t="shared" si="490"/>
        <v>-24372122.023075745</v>
      </c>
      <c r="AP534">
        <f t="shared" si="491"/>
        <v>-322971522.24264026</v>
      </c>
      <c r="AQ534">
        <f t="shared" si="492"/>
        <v>-210670244.26587</v>
      </c>
      <c r="AR534">
        <f t="shared" si="493"/>
        <v>385606737.49141055</v>
      </c>
      <c r="AS534">
        <f t="shared" si="494"/>
        <v>-0.83756711395592376</v>
      </c>
      <c r="AT534">
        <f t="shared" si="495"/>
        <v>-0.54633444850159729</v>
      </c>
      <c r="AU534">
        <f>G*Mz/AR534^2</f>
        <v>2.6806264329957328E-3</v>
      </c>
      <c r="AV534">
        <f t="shared" si="496"/>
        <v>-2.2452045450781985E-3</v>
      </c>
      <c r="AW534">
        <f t="shared" si="497"/>
        <v>-1.4645185639095275E-3</v>
      </c>
      <c r="AX534">
        <f>AH534+AJ534*dt/2</f>
        <v>330766860.55203754</v>
      </c>
      <c r="AY534">
        <f>AI534+AK534*dt/2</f>
        <v>198771228.89285839</v>
      </c>
      <c r="AZ534">
        <f t="shared" si="498"/>
        <v>-330766860.55203754</v>
      </c>
      <c r="BA534">
        <f t="shared" si="499"/>
        <v>-198771228.89285839</v>
      </c>
      <c r="BB534">
        <f t="shared" si="500"/>
        <v>385897288.76351047</v>
      </c>
      <c r="BC534">
        <f t="shared" si="501"/>
        <v>-0.85713704185867312</v>
      </c>
      <c r="BD534">
        <f t="shared" si="502"/>
        <v>-0.51508843073181421</v>
      </c>
      <c r="BE534">
        <f>G*Mz/BB534^2</f>
        <v>2.6765913374825721E-3</v>
      </c>
      <c r="BF534">
        <f t="shared" si="503"/>
        <v>-2.2942055812743612E-3</v>
      </c>
      <c r="BG534">
        <f t="shared" si="504"/>
        <v>-1.3786812317342658E-3</v>
      </c>
      <c r="BH534">
        <f>BF534*dt</f>
        <v>-64.237756275682116</v>
      </c>
      <c r="BI534">
        <f>BG534*dt</f>
        <v>-38.603074488559443</v>
      </c>
      <c r="BJ534">
        <f t="shared" si="481"/>
        <v>37686425924.474533</v>
      </c>
      <c r="BK534">
        <f t="shared" si="482"/>
        <v>-143885641078.78531</v>
      </c>
    </row>
    <row r="535" spans="2:63" x14ac:dyDescent="0.3">
      <c r="B535">
        <f t="shared" si="472"/>
        <v>14700000</v>
      </c>
      <c r="C535">
        <f t="shared" si="451"/>
        <v>33645495935.315659</v>
      </c>
      <c r="D535">
        <f t="shared" si="452"/>
        <v>-146181430255.12485</v>
      </c>
      <c r="E535">
        <f t="shared" si="453"/>
        <v>-28990.48224960587</v>
      </c>
      <c r="F535">
        <f t="shared" si="454"/>
        <v>-6672.6054305510252</v>
      </c>
      <c r="G535">
        <f t="shared" si="462"/>
        <v>-29009.008685589772</v>
      </c>
      <c r="H535">
        <f t="shared" si="463"/>
        <v>-6592.1126087224065</v>
      </c>
      <c r="I535">
        <f t="shared" si="464"/>
        <v>-812252243.19651365</v>
      </c>
      <c r="J535">
        <f t="shared" si="465"/>
        <v>-184579153.04422739</v>
      </c>
      <c r="K535">
        <f t="shared" si="455"/>
        <v>-33645495935.315659</v>
      </c>
      <c r="L535">
        <f t="shared" si="456"/>
        <v>146181430255.12485</v>
      </c>
      <c r="M535">
        <f t="shared" si="457"/>
        <v>150003433121.26984</v>
      </c>
      <c r="N535">
        <f t="shared" si="458"/>
        <v>-0.22429817261658974</v>
      </c>
      <c r="O535">
        <f t="shared" si="459"/>
        <v>0.97452056405232335</v>
      </c>
      <c r="P535">
        <f t="shared" si="466"/>
        <v>5.8998111333482643E-3</v>
      </c>
      <c r="Q535">
        <f t="shared" si="460"/>
        <v>-1.3233168559930271E-3</v>
      </c>
      <c r="R535">
        <f t="shared" si="461"/>
        <v>5.7494872734727273E-3</v>
      </c>
      <c r="S535">
        <f t="shared" si="467"/>
        <v>33239629183.821175</v>
      </c>
      <c r="T535">
        <f t="shared" si="468"/>
        <v>-146274846731.15256</v>
      </c>
      <c r="U535">
        <f t="shared" si="473"/>
        <v>-33239629183.821175</v>
      </c>
      <c r="V535">
        <f t="shared" si="474"/>
        <v>146274846731.15256</v>
      </c>
      <c r="W535">
        <f t="shared" si="475"/>
        <v>150004012394.66934</v>
      </c>
      <c r="X535">
        <f t="shared" si="476"/>
        <v>-0.22159160047243112</v>
      </c>
      <c r="Y535">
        <f t="shared" si="477"/>
        <v>0.97513956057585227</v>
      </c>
      <c r="Z535">
        <f t="shared" si="469"/>
        <v>5.8997655666064401E-3</v>
      </c>
      <c r="AA535">
        <f t="shared" si="478"/>
        <v>-1.3073384943164605E-3</v>
      </c>
      <c r="AB535">
        <f t="shared" si="479"/>
        <v>5.7530948021211484E-3</v>
      </c>
      <c r="AC535">
        <f t="shared" si="470"/>
        <v>-36.605477840860893</v>
      </c>
      <c r="AD535">
        <f t="shared" si="471"/>
        <v>161.08665445939215</v>
      </c>
      <c r="AG535">
        <f t="shared" si="480"/>
        <v>14700000</v>
      </c>
      <c r="AH535">
        <f t="shared" si="483"/>
        <v>337682078.67976415</v>
      </c>
      <c r="AI535">
        <f t="shared" si="484"/>
        <v>186298122.24279428</v>
      </c>
      <c r="AJ535">
        <f t="shared" si="485"/>
        <v>492.572122966981</v>
      </c>
      <c r="AK535">
        <f t="shared" si="486"/>
        <v>-888.53274398938834</v>
      </c>
      <c r="AL535">
        <f t="shared" si="487"/>
        <v>459.7220263779019</v>
      </c>
      <c r="AM535">
        <f t="shared" si="488"/>
        <v>-906.65603715900772</v>
      </c>
      <c r="AN535">
        <f t="shared" si="489"/>
        <v>12872216.738581253</v>
      </c>
      <c r="AO535">
        <f t="shared" si="490"/>
        <v>-25386369.040452216</v>
      </c>
      <c r="AP535">
        <f t="shared" si="491"/>
        <v>-337682078.67976415</v>
      </c>
      <c r="AQ535">
        <f t="shared" si="492"/>
        <v>-186298122.24279428</v>
      </c>
      <c r="AR535">
        <f t="shared" si="493"/>
        <v>385663294.35490429</v>
      </c>
      <c r="AS535">
        <f t="shared" si="494"/>
        <v>-0.87558780838763017</v>
      </c>
      <c r="AT535">
        <f t="shared" si="495"/>
        <v>-0.48305899205267527</v>
      </c>
      <c r="AU535">
        <f>G*Mz/AR535^2</f>
        <v>2.6798402720675163E-3</v>
      </c>
      <c r="AV535">
        <f t="shared" si="496"/>
        <v>-2.3464354706485072E-3</v>
      </c>
      <c r="AW535">
        <f t="shared" si="497"/>
        <v>-1.2945209406871015E-3</v>
      </c>
      <c r="AX535">
        <f>AH535+AJ535*dt/2</f>
        <v>344578088.40130186</v>
      </c>
      <c r="AY535">
        <f>AI535+AK535*dt/2</f>
        <v>173858663.82694283</v>
      </c>
      <c r="AZ535">
        <f t="shared" si="498"/>
        <v>-344578088.40130186</v>
      </c>
      <c r="BA535">
        <f t="shared" si="499"/>
        <v>-173858663.82694283</v>
      </c>
      <c r="BB535">
        <f t="shared" si="500"/>
        <v>385954523.2200101</v>
      </c>
      <c r="BC535">
        <f t="shared" si="501"/>
        <v>-0.89279453321726732</v>
      </c>
      <c r="BD535">
        <f t="shared" si="502"/>
        <v>-0.45046411783555179</v>
      </c>
      <c r="BE535">
        <f>G*Mz/BB535^2</f>
        <v>2.6757975554046695E-3</v>
      </c>
      <c r="BF535">
        <f t="shared" si="503"/>
        <v>-2.3889374294614168E-3</v>
      </c>
      <c r="BG535">
        <f t="shared" si="504"/>
        <v>-1.2053507853018904E-3</v>
      </c>
      <c r="BH535">
        <f>BF535*dt</f>
        <v>-66.890248024919671</v>
      </c>
      <c r="BI535">
        <f>BG535*dt</f>
        <v>-33.749821988452929</v>
      </c>
      <c r="BJ535">
        <f t="shared" si="481"/>
        <v>37022316722.113297</v>
      </c>
      <c r="BK535">
        <f t="shared" si="482"/>
        <v>-144318449032.6969</v>
      </c>
    </row>
    <row r="536" spans="2:63" x14ac:dyDescent="0.3">
      <c r="B536">
        <f t="shared" si="472"/>
        <v>14728000</v>
      </c>
      <c r="C536">
        <f t="shared" si="451"/>
        <v>32833243692.119144</v>
      </c>
      <c r="D536">
        <f t="shared" si="452"/>
        <v>-146366009408.16907</v>
      </c>
      <c r="E536">
        <f t="shared" si="453"/>
        <v>-29027.087727446731</v>
      </c>
      <c r="F536">
        <f t="shared" si="454"/>
        <v>-6511.5187760916333</v>
      </c>
      <c r="G536">
        <f t="shared" si="462"/>
        <v>-29045.16690696264</v>
      </c>
      <c r="H536">
        <f t="shared" si="463"/>
        <v>-6430.9243217656758</v>
      </c>
      <c r="I536">
        <f t="shared" si="464"/>
        <v>-813264673.39495397</v>
      </c>
      <c r="J536">
        <f t="shared" si="465"/>
        <v>-180065881.00943893</v>
      </c>
      <c r="K536">
        <f t="shared" si="455"/>
        <v>-32833243692.119144</v>
      </c>
      <c r="L536">
        <f t="shared" si="456"/>
        <v>146366009408.16907</v>
      </c>
      <c r="M536">
        <f t="shared" si="457"/>
        <v>150003435298.72348</v>
      </c>
      <c r="N536">
        <f t="shared" si="458"/>
        <v>-0.21888327841781469</v>
      </c>
      <c r="O536">
        <f t="shared" si="459"/>
        <v>0.97575104941223056</v>
      </c>
      <c r="P536">
        <f t="shared" si="466"/>
        <v>5.8998109620646529E-3</v>
      </c>
      <c r="Q536">
        <f t="shared" si="460"/>
        <v>-1.2913699654220725E-3</v>
      </c>
      <c r="R536">
        <f t="shared" si="461"/>
        <v>5.7567467375683667E-3</v>
      </c>
      <c r="S536">
        <f t="shared" si="467"/>
        <v>32426864463.934891</v>
      </c>
      <c r="T536">
        <f t="shared" si="468"/>
        <v>-146457170671.03436</v>
      </c>
      <c r="U536">
        <f t="shared" si="473"/>
        <v>-32426864463.934891</v>
      </c>
      <c r="V536">
        <f t="shared" si="474"/>
        <v>146457170671.03436</v>
      </c>
      <c r="W536">
        <f t="shared" si="475"/>
        <v>150004014546.03436</v>
      </c>
      <c r="X536">
        <f t="shared" si="476"/>
        <v>-0.21617331084151412</v>
      </c>
      <c r="Y536">
        <f t="shared" si="477"/>
        <v>0.97635500699275268</v>
      </c>
      <c r="Z536">
        <f t="shared" si="469"/>
        <v>5.8997653973769807E-3</v>
      </c>
      <c r="AA536">
        <f t="shared" si="478"/>
        <v>-1.2753718191391831E-3</v>
      </c>
      <c r="AB536">
        <f t="shared" si="479"/>
        <v>5.7602654858116024E-3</v>
      </c>
      <c r="AC536">
        <f t="shared" si="470"/>
        <v>-35.71041093589713</v>
      </c>
      <c r="AD536">
        <f t="shared" si="471"/>
        <v>161.28743360272486</v>
      </c>
      <c r="AG536">
        <f t="shared" si="480"/>
        <v>14728000</v>
      </c>
      <c r="AH536">
        <f t="shared" si="483"/>
        <v>350554295.41834539</v>
      </c>
      <c r="AI536">
        <f t="shared" si="484"/>
        <v>160911753.20234206</v>
      </c>
      <c r="AJ536">
        <f t="shared" si="485"/>
        <v>425.68187494206131</v>
      </c>
      <c r="AK536">
        <f t="shared" si="486"/>
        <v>-922.28256597784127</v>
      </c>
      <c r="AL536">
        <f t="shared" si="487"/>
        <v>391.59493218441571</v>
      </c>
      <c r="AM536">
        <f t="shared" si="488"/>
        <v>-937.92918560888859</v>
      </c>
      <c r="AN536">
        <f t="shared" si="489"/>
        <v>10964658.101163641</v>
      </c>
      <c r="AO536">
        <f t="shared" si="490"/>
        <v>-26262017.19704888</v>
      </c>
      <c r="AP536">
        <f t="shared" si="491"/>
        <v>-350554295.41834539</v>
      </c>
      <c r="AQ536">
        <f t="shared" si="492"/>
        <v>-160911753.20234206</v>
      </c>
      <c r="AR536">
        <f t="shared" si="493"/>
        <v>385721280.66118413</v>
      </c>
      <c r="AS536">
        <f t="shared" si="494"/>
        <v>-0.90882798796437347</v>
      </c>
      <c r="AT536">
        <f t="shared" si="495"/>
        <v>-0.41717105399659354</v>
      </c>
      <c r="AU536">
        <f>G*Mz/AR536^2</f>
        <v>2.6790346003754003E-3</v>
      </c>
      <c r="AV536">
        <f t="shared" si="496"/>
        <v>-2.4347816255461145E-3</v>
      </c>
      <c r="AW536">
        <f t="shared" si="497"/>
        <v>-1.1176156879319486E-3</v>
      </c>
      <c r="AX536">
        <f>AH536+AJ536*dt/2</f>
        <v>356513841.66753423</v>
      </c>
      <c r="AY536">
        <f>AI536+AK536*dt/2</f>
        <v>147999797.27865228</v>
      </c>
      <c r="AZ536">
        <f t="shared" si="498"/>
        <v>-356513841.66753423</v>
      </c>
      <c r="BA536">
        <f t="shared" si="499"/>
        <v>-147999797.27865228</v>
      </c>
      <c r="BB536">
        <f t="shared" si="500"/>
        <v>386013029.95503378</v>
      </c>
      <c r="BC536">
        <f t="shared" si="501"/>
        <v>-0.92357981208319351</v>
      </c>
      <c r="BD536">
        <f t="shared" si="502"/>
        <v>-0.38340622153581866</v>
      </c>
      <c r="BE536">
        <f>G*Mz/BB536^2</f>
        <v>2.6749864930707482E-3</v>
      </c>
      <c r="BF536">
        <f t="shared" si="503"/>
        <v>-2.4705635225953622E-3</v>
      </c>
      <c r="BG536">
        <f t="shared" si="504"/>
        <v>-1.025606463967606E-3</v>
      </c>
      <c r="BH536">
        <f>BF536*dt</f>
        <v>-69.175778632670145</v>
      </c>
      <c r="BI536">
        <f>BG536*dt</f>
        <v>-28.716980991092967</v>
      </c>
      <c r="BJ536">
        <f t="shared" si="481"/>
        <v>36338786646.302597</v>
      </c>
      <c r="BK536">
        <f t="shared" si="482"/>
        <v>-144756891876.14566</v>
      </c>
    </row>
    <row r="537" spans="2:63" x14ac:dyDescent="0.3">
      <c r="B537">
        <f t="shared" si="472"/>
        <v>14756000</v>
      </c>
      <c r="C537">
        <f t="shared" si="451"/>
        <v>32019979018.72419</v>
      </c>
      <c r="D537">
        <f t="shared" si="452"/>
        <v>-146546075289.1785</v>
      </c>
      <c r="E537">
        <f t="shared" si="453"/>
        <v>-29062.79813838263</v>
      </c>
      <c r="F537">
        <f t="shared" si="454"/>
        <v>-6350.231342488908</v>
      </c>
      <c r="G537">
        <f t="shared" si="462"/>
        <v>-29080.429504006985</v>
      </c>
      <c r="H537">
        <f t="shared" si="463"/>
        <v>-6269.5377407620999</v>
      </c>
      <c r="I537">
        <f t="shared" si="464"/>
        <v>-814252026.11219561</v>
      </c>
      <c r="J537">
        <f t="shared" si="465"/>
        <v>-175547056.74133879</v>
      </c>
      <c r="K537">
        <f t="shared" si="455"/>
        <v>-32019979018.72419</v>
      </c>
      <c r="L537">
        <f t="shared" si="456"/>
        <v>146546075289.1785</v>
      </c>
      <c r="M537">
        <f t="shared" si="457"/>
        <v>150003437424.01743</v>
      </c>
      <c r="N537">
        <f t="shared" si="458"/>
        <v>-0.21346163507048665</v>
      </c>
      <c r="O537">
        <f t="shared" si="459"/>
        <v>0.97695144728539829</v>
      </c>
      <c r="P537">
        <f t="shared" si="466"/>
        <v>5.8998107948840502E-3</v>
      </c>
      <c r="Q537">
        <f t="shared" si="460"/>
        <v>-1.2593832588824569E-3</v>
      </c>
      <c r="R537">
        <f t="shared" si="461"/>
        <v>5.7638286947719886E-3</v>
      </c>
      <c r="S537">
        <f t="shared" si="467"/>
        <v>31613099844.786835</v>
      </c>
      <c r="T537">
        <f t="shared" si="468"/>
        <v>-146634978527.97333</v>
      </c>
      <c r="U537">
        <f t="shared" si="473"/>
        <v>-31613099844.786835</v>
      </c>
      <c r="V537">
        <f t="shared" si="474"/>
        <v>146634978527.97333</v>
      </c>
      <c r="W537">
        <f t="shared" si="475"/>
        <v>150004016645.2074</v>
      </c>
      <c r="X537">
        <f t="shared" si="476"/>
        <v>-0.2107483556227617</v>
      </c>
      <c r="Y537">
        <f t="shared" si="477"/>
        <v>0.97754034730148198</v>
      </c>
      <c r="Z537">
        <f t="shared" si="469"/>
        <v>5.8997652322530236E-3</v>
      </c>
      <c r="AA537">
        <f t="shared" si="478"/>
        <v>-1.2433658212576656E-3</v>
      </c>
      <c r="AB537">
        <f t="shared" si="479"/>
        <v>5.767258554133829E-3</v>
      </c>
      <c r="AC537">
        <f t="shared" si="470"/>
        <v>-34.814242995214634</v>
      </c>
      <c r="AD537">
        <f t="shared" si="471"/>
        <v>161.48323951574721</v>
      </c>
      <c r="AG537">
        <f t="shared" si="480"/>
        <v>14756000</v>
      </c>
      <c r="AH537">
        <f t="shared" si="483"/>
        <v>361518953.51950902</v>
      </c>
      <c r="AI537">
        <f t="shared" si="484"/>
        <v>134649736.00529319</v>
      </c>
      <c r="AJ537">
        <f t="shared" si="485"/>
        <v>356.50609630939118</v>
      </c>
      <c r="AK537">
        <f t="shared" si="486"/>
        <v>-950.99954696893428</v>
      </c>
      <c r="AL537">
        <f t="shared" si="487"/>
        <v>321.36913468388786</v>
      </c>
      <c r="AM537">
        <f t="shared" si="488"/>
        <v>-964.08650288325771</v>
      </c>
      <c r="AN537">
        <f t="shared" si="489"/>
        <v>8998335.7711488605</v>
      </c>
      <c r="AO537">
        <f t="shared" si="490"/>
        <v>-26994422.080731217</v>
      </c>
      <c r="AP537">
        <f t="shared" si="491"/>
        <v>-361518953.51950902</v>
      </c>
      <c r="AQ537">
        <f t="shared" si="492"/>
        <v>-134649736.00529319</v>
      </c>
      <c r="AR537">
        <f t="shared" si="493"/>
        <v>385780384.62334508</v>
      </c>
      <c r="AS537">
        <f t="shared" si="494"/>
        <v>-0.93711077060715875</v>
      </c>
      <c r="AT537">
        <f t="shared" si="495"/>
        <v>-0.34903209538960323</v>
      </c>
      <c r="AU537">
        <f>G*Mz/AR537^2</f>
        <v>2.6782137736226582E-3</v>
      </c>
      <c r="AV537">
        <f t="shared" si="496"/>
        <v>-2.5097829732502359E-3</v>
      </c>
      <c r="AW537">
        <f t="shared" si="497"/>
        <v>-9.3478256530881289E-4</v>
      </c>
      <c r="AX537">
        <f>AH537+AJ537*dt/2</f>
        <v>366510038.86784047</v>
      </c>
      <c r="AY537">
        <f>AI537+AK537*dt/2</f>
        <v>121335742.3477281</v>
      </c>
      <c r="AZ537">
        <f t="shared" si="498"/>
        <v>-366510038.86784047</v>
      </c>
      <c r="BA537">
        <f t="shared" si="499"/>
        <v>-121335742.3477281</v>
      </c>
      <c r="BB537">
        <f t="shared" si="500"/>
        <v>386072494.43851888</v>
      </c>
      <c r="BC537">
        <f t="shared" si="501"/>
        <v>-0.94932957967096598</v>
      </c>
      <c r="BD537">
        <f t="shared" si="502"/>
        <v>-0.3142822762450137</v>
      </c>
      <c r="BE537">
        <f>G*Mz/BB537^2</f>
        <v>2.6741625315486175E-3</v>
      </c>
      <c r="BF537">
        <f t="shared" si="503"/>
        <v>-2.5386615920468952E-3</v>
      </c>
      <c r="BG537">
        <f t="shared" si="504"/>
        <v>-8.404418874642278E-4</v>
      </c>
      <c r="BH537">
        <f>BF537*dt</f>
        <v>-71.082524577313066</v>
      </c>
      <c r="BI537">
        <f>BG537*dt</f>
        <v>-23.532372848998378</v>
      </c>
      <c r="BJ537">
        <f t="shared" si="481"/>
        <v>35635168553.919281</v>
      </c>
      <c r="BK537">
        <f t="shared" si="482"/>
        <v>-145199577929.12558</v>
      </c>
    </row>
    <row r="538" spans="2:63" x14ac:dyDescent="0.3">
      <c r="B538">
        <f t="shared" si="472"/>
        <v>14784000</v>
      </c>
      <c r="C538">
        <f t="shared" si="451"/>
        <v>31205726992.611996</v>
      </c>
      <c r="D538">
        <f t="shared" si="452"/>
        <v>-146721622345.91983</v>
      </c>
      <c r="E538">
        <f t="shared" si="453"/>
        <v>-29097.612381377843</v>
      </c>
      <c r="F538">
        <f t="shared" si="454"/>
        <v>-6188.7481029731607</v>
      </c>
      <c r="G538">
        <f t="shared" si="462"/>
        <v>-29114.795389494346</v>
      </c>
      <c r="H538">
        <f t="shared" si="463"/>
        <v>-6107.9578419985201</v>
      </c>
      <c r="I538">
        <f t="shared" si="464"/>
        <v>-815214270.90584171</v>
      </c>
      <c r="J538">
        <f t="shared" si="465"/>
        <v>-171022819.57595855</v>
      </c>
      <c r="K538">
        <f t="shared" si="455"/>
        <v>-31205726992.611996</v>
      </c>
      <c r="L538">
        <f t="shared" si="456"/>
        <v>146721622345.91983</v>
      </c>
      <c r="M538">
        <f t="shared" si="457"/>
        <v>150003439497.0867</v>
      </c>
      <c r="N538">
        <f t="shared" si="458"/>
        <v>-0.20803340974870152</v>
      </c>
      <c r="O538">
        <f t="shared" si="459"/>
        <v>0.97812172066074121</v>
      </c>
      <c r="P538">
        <f t="shared" si="466"/>
        <v>5.8998106318115711E-3</v>
      </c>
      <c r="Q538">
        <f t="shared" si="460"/>
        <v>-1.2273577226074022E-3</v>
      </c>
      <c r="R538">
        <f t="shared" si="461"/>
        <v>5.7707329267600686E-3</v>
      </c>
      <c r="S538">
        <f t="shared" si="467"/>
        <v>30798360419.272705</v>
      </c>
      <c r="T538">
        <f t="shared" si="468"/>
        <v>-146808264819.36145</v>
      </c>
      <c r="U538">
        <f t="shared" si="473"/>
        <v>-30798360419.272705</v>
      </c>
      <c r="V538">
        <f t="shared" si="474"/>
        <v>146808264819.36145</v>
      </c>
      <c r="W538">
        <f t="shared" si="475"/>
        <v>150004018692.12433</v>
      </c>
      <c r="X538">
        <f t="shared" si="476"/>
        <v>-0.2053169020923685</v>
      </c>
      <c r="Y538">
        <f t="shared" si="477"/>
        <v>0.97869554495521882</v>
      </c>
      <c r="Z538">
        <f t="shared" si="469"/>
        <v>5.8997650712396136E-3</v>
      </c>
      <c r="AA538">
        <f t="shared" si="478"/>
        <v>-1.2113214874996791E-3</v>
      </c>
      <c r="AB538">
        <f t="shared" si="479"/>
        <v>5.774073791504619E-3</v>
      </c>
      <c r="AC538">
        <f t="shared" si="470"/>
        <v>-33.917001649991015</v>
      </c>
      <c r="AD538">
        <f t="shared" si="471"/>
        <v>161.67406616212932</v>
      </c>
      <c r="AG538">
        <f t="shared" si="480"/>
        <v>14784000</v>
      </c>
      <c r="AH538">
        <f t="shared" si="483"/>
        <v>370517289.29065788</v>
      </c>
      <c r="AI538">
        <f t="shared" si="484"/>
        <v>107655313.92456198</v>
      </c>
      <c r="AJ538">
        <f t="shared" si="485"/>
        <v>285.42357173207813</v>
      </c>
      <c r="AK538">
        <f t="shared" si="486"/>
        <v>-974.5319198179327</v>
      </c>
      <c r="AL538">
        <f t="shared" si="487"/>
        <v>249.42880898586776</v>
      </c>
      <c r="AM538">
        <f t="shared" si="488"/>
        <v>-984.99034536266777</v>
      </c>
      <c r="AN538">
        <f t="shared" si="489"/>
        <v>6984006.6516042976</v>
      </c>
      <c r="AO538">
        <f t="shared" si="490"/>
        <v>-27579729.670154698</v>
      </c>
      <c r="AP538">
        <f t="shared" si="491"/>
        <v>-370517289.29065788</v>
      </c>
      <c r="AQ538">
        <f t="shared" si="492"/>
        <v>-107655313.92456198</v>
      </c>
      <c r="AR538">
        <f t="shared" si="493"/>
        <v>385840288.56444353</v>
      </c>
      <c r="AS538">
        <f t="shared" si="494"/>
        <v>-0.96028667889816177</v>
      </c>
      <c r="AT538">
        <f t="shared" si="495"/>
        <v>-0.27901522239967236</v>
      </c>
      <c r="AU538">
        <f>G*Mz/AR538^2</f>
        <v>2.6773822217571659E-3</v>
      </c>
      <c r="AV538">
        <f t="shared" si="496"/>
        <v>-2.5710544818721703E-3</v>
      </c>
      <c r="AW538">
        <f t="shared" si="497"/>
        <v>-7.4703039605250458E-4</v>
      </c>
      <c r="AX538">
        <f>AH538+AJ538*dt/2</f>
        <v>374513219.29490697</v>
      </c>
      <c r="AY538">
        <f>AI538+AK538*dt/2</f>
        <v>94011867.047110915</v>
      </c>
      <c r="AZ538">
        <f t="shared" si="498"/>
        <v>-374513219.29490697</v>
      </c>
      <c r="BA538">
        <f t="shared" si="499"/>
        <v>-94011867.047110915</v>
      </c>
      <c r="BB538">
        <f t="shared" si="500"/>
        <v>386132597.13771737</v>
      </c>
      <c r="BC538">
        <f t="shared" si="501"/>
        <v>-0.96990832183311826</v>
      </c>
      <c r="BD538">
        <f t="shared" si="502"/>
        <v>-0.24347042374560471</v>
      </c>
      <c r="BE538">
        <f>G*Mz/BB538^2</f>
        <v>2.6733301134683209E-3</v>
      </c>
      <c r="BF538">
        <f t="shared" si="503"/>
        <v>-2.5928851240599989E-3</v>
      </c>
      <c r="BG538">
        <f t="shared" si="504"/>
        <v>-6.5087681553801765E-4</v>
      </c>
      <c r="BH538">
        <f>BF538*dt</f>
        <v>-72.600783473679968</v>
      </c>
      <c r="BI538">
        <f>BG538*dt</f>
        <v>-18.224550835064495</v>
      </c>
      <c r="BJ538">
        <f t="shared" si="481"/>
        <v>34910899885.518578</v>
      </c>
      <c r="BK538">
        <f t="shared" si="482"/>
        <v>-145645069206.67422</v>
      </c>
    </row>
    <row r="539" spans="2:63" x14ac:dyDescent="0.3">
      <c r="B539">
        <f t="shared" si="472"/>
        <v>14812000</v>
      </c>
      <c r="C539">
        <f t="shared" si="451"/>
        <v>30390512721.706154</v>
      </c>
      <c r="D539">
        <f t="shared" si="452"/>
        <v>-146892645165.49579</v>
      </c>
      <c r="E539">
        <f t="shared" si="453"/>
        <v>-29131.529383027835</v>
      </c>
      <c r="F539">
        <f t="shared" si="454"/>
        <v>-6027.074036811031</v>
      </c>
      <c r="G539">
        <f t="shared" si="462"/>
        <v>-29148.263503844209</v>
      </c>
      <c r="H539">
        <f t="shared" si="463"/>
        <v>-5946.1896077213978</v>
      </c>
      <c r="I539">
        <f t="shared" si="464"/>
        <v>-816151378.10763788</v>
      </c>
      <c r="J539">
        <f t="shared" si="465"/>
        <v>-166493309.01619914</v>
      </c>
      <c r="K539">
        <f t="shared" si="455"/>
        <v>-30390512721.706154</v>
      </c>
      <c r="L539">
        <f t="shared" si="456"/>
        <v>146892645165.49579</v>
      </c>
      <c r="M539">
        <f t="shared" si="457"/>
        <v>150003441517.86798</v>
      </c>
      <c r="N539">
        <f t="shared" si="458"/>
        <v>-0.20259876982946504</v>
      </c>
      <c r="O539">
        <f t="shared" si="459"/>
        <v>0.97926183345599016</v>
      </c>
      <c r="P539">
        <f t="shared" si="466"/>
        <v>5.8998104728521942E-3</v>
      </c>
      <c r="Q539">
        <f t="shared" si="460"/>
        <v>-1.1952943440268491E-3</v>
      </c>
      <c r="R539">
        <f t="shared" si="461"/>
        <v>5.7774592206880915E-3</v>
      </c>
      <c r="S539">
        <f t="shared" si="467"/>
        <v>29982671310.343765</v>
      </c>
      <c r="T539">
        <f t="shared" si="468"/>
        <v>-146977024202.01114</v>
      </c>
      <c r="U539">
        <f t="shared" si="473"/>
        <v>-29982671310.343765</v>
      </c>
      <c r="V539">
        <f t="shared" si="474"/>
        <v>146977024202.01114</v>
      </c>
      <c r="W539">
        <f t="shared" si="475"/>
        <v>150004020686.72253</v>
      </c>
      <c r="X539">
        <f t="shared" si="476"/>
        <v>-0.19987911772686007</v>
      </c>
      <c r="Y539">
        <f t="shared" si="477"/>
        <v>0.97982056433651765</v>
      </c>
      <c r="Z539">
        <f t="shared" si="469"/>
        <v>5.8997649143416762E-3</v>
      </c>
      <c r="AA539">
        <f t="shared" si="478"/>
        <v>-1.1792398058744983E-3</v>
      </c>
      <c r="AB539">
        <f t="shared" si="479"/>
        <v>5.7807109878230479E-3</v>
      </c>
      <c r="AC539">
        <f t="shared" si="470"/>
        <v>-33.018714564485954</v>
      </c>
      <c r="AD539">
        <f t="shared" si="471"/>
        <v>161.85990765904535</v>
      </c>
      <c r="AG539">
        <f t="shared" si="480"/>
        <v>14812000</v>
      </c>
      <c r="AH539">
        <f t="shared" si="483"/>
        <v>377501295.94226217</v>
      </c>
      <c r="AI539">
        <f t="shared" si="484"/>
        <v>80075584.254407287</v>
      </c>
      <c r="AJ539">
        <f t="shared" si="485"/>
        <v>212.82278825839816</v>
      </c>
      <c r="AK539">
        <f t="shared" si="486"/>
        <v>-992.75647065299722</v>
      </c>
      <c r="AL539">
        <f t="shared" si="487"/>
        <v>176.16676012298007</v>
      </c>
      <c r="AM539">
        <f t="shared" si="488"/>
        <v>-1000.5319482498702</v>
      </c>
      <c r="AN539">
        <f t="shared" si="489"/>
        <v>4932669.2834434416</v>
      </c>
      <c r="AO539">
        <f t="shared" si="490"/>
        <v>-28014894.550996367</v>
      </c>
      <c r="AP539">
        <f t="shared" si="491"/>
        <v>-377501295.94226217</v>
      </c>
      <c r="AQ539">
        <f t="shared" si="492"/>
        <v>-80075584.254407287</v>
      </c>
      <c r="AR539">
        <f t="shared" si="493"/>
        <v>385900670.68064559</v>
      </c>
      <c r="AS539">
        <f t="shared" si="494"/>
        <v>-0.97823436086916171</v>
      </c>
      <c r="AT539">
        <f t="shared" si="495"/>
        <v>-0.2075030968802703</v>
      </c>
      <c r="AU539">
        <f>G*Mz/AR539^2</f>
        <v>2.6765444240090743E-3</v>
      </c>
      <c r="AV539">
        <f t="shared" si="496"/>
        <v>-2.6182877239584353E-3</v>
      </c>
      <c r="AW539">
        <f t="shared" si="497"/>
        <v>-5.5539125691950219E-4</v>
      </c>
      <c r="AX539">
        <f>AH539+AJ539*dt/2</f>
        <v>380480814.97787976</v>
      </c>
      <c r="AY539">
        <f>AI539+AK539*dt/2</f>
        <v>66176993.665265322</v>
      </c>
      <c r="AZ539">
        <f t="shared" si="498"/>
        <v>-380480814.97787976</v>
      </c>
      <c r="BA539">
        <f t="shared" si="499"/>
        <v>-66176993.665265322</v>
      </c>
      <c r="BB539">
        <f t="shared" si="500"/>
        <v>386193015.28743911</v>
      </c>
      <c r="BC539">
        <f t="shared" si="501"/>
        <v>-0.98520894971311734</v>
      </c>
      <c r="BD539">
        <f t="shared" si="502"/>
        <v>-0.17135730333188581</v>
      </c>
      <c r="BE539">
        <f>G*Mz/BB539^2</f>
        <v>2.6724937180996602E-3</v>
      </c>
      <c r="BF539">
        <f t="shared" si="503"/>
        <v>-2.63296472912387E-3</v>
      </c>
      <c r="BG539">
        <f t="shared" si="504"/>
        <v>-4.5795131670496283E-4</v>
      </c>
      <c r="BH539">
        <f>BF539*dt</f>
        <v>-73.723012415468361</v>
      </c>
      <c r="BI539">
        <f>BG539*dt</f>
        <v>-12.822636867738959</v>
      </c>
      <c r="BJ539">
        <f t="shared" si="481"/>
        <v>34165525681.128777</v>
      </c>
      <c r="BK539">
        <f t="shared" si="482"/>
        <v>-146091889322.95172</v>
      </c>
    </row>
    <row r="540" spans="2:63" x14ac:dyDescent="0.3">
      <c r="B540">
        <f t="shared" si="472"/>
        <v>14840000</v>
      </c>
      <c r="C540">
        <f t="shared" si="451"/>
        <v>29574361343.598515</v>
      </c>
      <c r="D540">
        <f t="shared" si="452"/>
        <v>-147059138474.51199</v>
      </c>
      <c r="E540">
        <f t="shared" si="453"/>
        <v>-29164.54809759232</v>
      </c>
      <c r="F540">
        <f t="shared" si="454"/>
        <v>-5865.2141291519856</v>
      </c>
      <c r="G540">
        <f t="shared" si="462"/>
        <v>-29180.832815156638</v>
      </c>
      <c r="H540">
        <f t="shared" si="463"/>
        <v>-5784.2380259832253</v>
      </c>
      <c r="I540">
        <f t="shared" si="464"/>
        <v>-817063318.82438588</v>
      </c>
      <c r="J540">
        <f t="shared" si="465"/>
        <v>-161958664.7275303</v>
      </c>
      <c r="K540">
        <f t="shared" si="455"/>
        <v>-29574361343.598515</v>
      </c>
      <c r="L540">
        <f t="shared" si="456"/>
        <v>147059138474.51199</v>
      </c>
      <c r="M540">
        <f t="shared" si="457"/>
        <v>150003443486.29944</v>
      </c>
      <c r="N540">
        <f t="shared" si="458"/>
        <v>-0.19715788288753311</v>
      </c>
      <c r="O540">
        <f t="shared" si="459"/>
        <v>0.98037175051880487</v>
      </c>
      <c r="P540">
        <f t="shared" si="466"/>
        <v>5.8998103180107836E-3</v>
      </c>
      <c r="Q540">
        <f t="shared" si="460"/>
        <v>-1.1631941117370296E-3</v>
      </c>
      <c r="R540">
        <f t="shared" si="461"/>
        <v>5.7840073691971389E-3</v>
      </c>
      <c r="S540">
        <f t="shared" si="467"/>
        <v>29166057670.232224</v>
      </c>
      <c r="T540">
        <f t="shared" si="468"/>
        <v>-147141251472.32013</v>
      </c>
      <c r="U540">
        <f t="shared" si="473"/>
        <v>-29166057670.232224</v>
      </c>
      <c r="V540">
        <f t="shared" si="474"/>
        <v>147141251472.32013</v>
      </c>
      <c r="W540">
        <f t="shared" si="475"/>
        <v>150004022628.94107</v>
      </c>
      <c r="X540">
        <f t="shared" si="476"/>
        <v>-0.1944351701979295</v>
      </c>
      <c r="Y540">
        <f t="shared" si="477"/>
        <v>0.98091537075840651</v>
      </c>
      <c r="Z540">
        <f t="shared" si="469"/>
        <v>5.8997647615640037E-3</v>
      </c>
      <c r="AA540">
        <f t="shared" si="478"/>
        <v>-1.147121765542444E-3</v>
      </c>
      <c r="AB540">
        <f t="shared" si="479"/>
        <v>5.7871699384769368E-3</v>
      </c>
      <c r="AC540">
        <f t="shared" si="470"/>
        <v>-32.11940943518843</v>
      </c>
      <c r="AD540">
        <f t="shared" si="471"/>
        <v>162.04075827735423</v>
      </c>
      <c r="AG540">
        <f t="shared" si="480"/>
        <v>14840000</v>
      </c>
      <c r="AH540">
        <f t="shared" si="483"/>
        <v>382433965.22570562</v>
      </c>
      <c r="AI540">
        <f t="shared" si="484"/>
        <v>52060689.703410923</v>
      </c>
      <c r="AJ540">
        <f t="shared" si="485"/>
        <v>139.0997758429298</v>
      </c>
      <c r="AK540">
        <f t="shared" si="486"/>
        <v>-1005.5791075207362</v>
      </c>
      <c r="AL540">
        <f t="shared" si="487"/>
        <v>101.98224758876421</v>
      </c>
      <c r="AM540">
        <f t="shared" si="488"/>
        <v>-1010.6319121790705</v>
      </c>
      <c r="AN540">
        <f t="shared" si="489"/>
        <v>2855502.9324853979</v>
      </c>
      <c r="AO540">
        <f t="shared" si="490"/>
        <v>-28297693.541013975</v>
      </c>
      <c r="AP540">
        <f t="shared" si="491"/>
        <v>-382433965.22570562</v>
      </c>
      <c r="AQ540">
        <f t="shared" si="492"/>
        <v>-52060689.703410923</v>
      </c>
      <c r="AR540">
        <f t="shared" si="493"/>
        <v>385961206.82090718</v>
      </c>
      <c r="AS540">
        <f t="shared" si="494"/>
        <v>-0.99086114994754315</v>
      </c>
      <c r="AT540">
        <f t="shared" si="495"/>
        <v>-0.13488580920405299</v>
      </c>
      <c r="AU540">
        <f>G*Mz/AR540^2</f>
        <v>2.6757048838730265E-3</v>
      </c>
      <c r="AV540">
        <f t="shared" si="496"/>
        <v>-2.6512520181546846E-3</v>
      </c>
      <c r="AW540">
        <f t="shared" si="497"/>
        <v>-3.6091461845244984E-4</v>
      </c>
      <c r="AX540">
        <f>AH540+AJ540*dt/2</f>
        <v>384381362.08750665</v>
      </c>
      <c r="AY540">
        <f>AI540+AK540*dt/2</f>
        <v>37982582.198120616</v>
      </c>
      <c r="AZ540">
        <f t="shared" si="498"/>
        <v>-384381362.08750665</v>
      </c>
      <c r="BA540">
        <f t="shared" si="499"/>
        <v>-37982582.198120616</v>
      </c>
      <c r="BB540">
        <f t="shared" si="500"/>
        <v>386253424.67178708</v>
      </c>
      <c r="BC540">
        <f t="shared" si="501"/>
        <v>-0.99515327900103101</v>
      </c>
      <c r="BD540">
        <f t="shared" si="502"/>
        <v>-9.833591049812887E-2</v>
      </c>
      <c r="BE540">
        <f>G*Mz/BB540^2</f>
        <v>2.6716578364472964E-3</v>
      </c>
      <c r="BF540">
        <f t="shared" si="503"/>
        <v>-2.6587090563093274E-3</v>
      </c>
      <c r="BG540">
        <f t="shared" si="504"/>
        <v>-2.6271990588650596E-4</v>
      </c>
      <c r="BH540">
        <f>BF540*dt</f>
        <v>-74.443853576661169</v>
      </c>
      <c r="BI540">
        <f>BG540*dt</f>
        <v>-7.3561573648221668</v>
      </c>
      <c r="BJ540">
        <f t="shared" si="481"/>
        <v>33398700995.855572</v>
      </c>
      <c r="BK540">
        <f t="shared" si="482"/>
        <v>-146538531577.47787</v>
      </c>
    </row>
    <row r="541" spans="2:63" x14ac:dyDescent="0.3">
      <c r="B541">
        <f t="shared" si="472"/>
        <v>14868000</v>
      </c>
      <c r="C541">
        <f t="shared" si="451"/>
        <v>28757298024.774128</v>
      </c>
      <c r="D541">
        <f t="shared" si="452"/>
        <v>-147221097139.23953</v>
      </c>
      <c r="E541">
        <f t="shared" si="453"/>
        <v>-29196.667507027509</v>
      </c>
      <c r="F541">
        <f t="shared" si="454"/>
        <v>-5703.1733708746315</v>
      </c>
      <c r="G541">
        <f t="shared" si="462"/>
        <v>-29212.502319244089</v>
      </c>
      <c r="H541">
        <f t="shared" si="463"/>
        <v>-5622.1080904887476</v>
      </c>
      <c r="I541">
        <f t="shared" si="464"/>
        <v>-817950064.93883455</v>
      </c>
      <c r="J541">
        <f t="shared" si="465"/>
        <v>-157419026.53368494</v>
      </c>
      <c r="K541">
        <f t="shared" si="455"/>
        <v>-28757298024.774128</v>
      </c>
      <c r="L541">
        <f t="shared" si="456"/>
        <v>147221097139.23953</v>
      </c>
      <c r="M541">
        <f t="shared" si="457"/>
        <v>150003445402.32092</v>
      </c>
      <c r="N541">
        <f t="shared" si="458"/>
        <v>-0.19171091669024545</v>
      </c>
      <c r="O541">
        <f t="shared" si="459"/>
        <v>0.98145143762785636</v>
      </c>
      <c r="P541">
        <f t="shared" si="466"/>
        <v>5.8998101672920683E-3</v>
      </c>
      <c r="Q541">
        <f t="shared" si="460"/>
        <v>-1.1310580154699928E-3</v>
      </c>
      <c r="R541">
        <f t="shared" si="461"/>
        <v>5.7903771704202441E-3</v>
      </c>
      <c r="S541">
        <f t="shared" si="467"/>
        <v>28348544679.675743</v>
      </c>
      <c r="T541">
        <f t="shared" si="468"/>
        <v>-147300941566.43176</v>
      </c>
      <c r="U541">
        <f t="shared" si="473"/>
        <v>-28348544679.675743</v>
      </c>
      <c r="V541">
        <f t="shared" si="474"/>
        <v>147300941566.43176</v>
      </c>
      <c r="W541">
        <f t="shared" si="475"/>
        <v>150004024518.72055</v>
      </c>
      <c r="X541">
        <f t="shared" si="476"/>
        <v>-0.18898522736726864</v>
      </c>
      <c r="Y541">
        <f t="shared" si="477"/>
        <v>0.98197993046545595</v>
      </c>
      <c r="Z541">
        <f t="shared" si="469"/>
        <v>5.8997646129112678E-3</v>
      </c>
      <c r="AA541">
        <f t="shared" si="478"/>
        <v>-1.1149683567844015E-3</v>
      </c>
      <c r="AB541">
        <f t="shared" si="479"/>
        <v>5.7934504443491646E-3</v>
      </c>
      <c r="AC541">
        <f t="shared" si="470"/>
        <v>-31.219113989963244</v>
      </c>
      <c r="AD541">
        <f t="shared" si="471"/>
        <v>162.21661244177662</v>
      </c>
      <c r="AG541">
        <f t="shared" si="480"/>
        <v>14868000</v>
      </c>
      <c r="AH541">
        <f t="shared" si="483"/>
        <v>385289468.15819103</v>
      </c>
      <c r="AI541">
        <f t="shared" si="484"/>
        <v>23762996.162396949</v>
      </c>
      <c r="AJ541">
        <f t="shared" si="485"/>
        <v>64.655922266268632</v>
      </c>
      <c r="AK541">
        <f t="shared" si="486"/>
        <v>-1012.9352648855584</v>
      </c>
      <c r="AL541">
        <f t="shared" si="487"/>
        <v>27.278790608628363</v>
      </c>
      <c r="AM541">
        <f t="shared" si="488"/>
        <v>-1015.2405255000978</v>
      </c>
      <c r="AN541">
        <f t="shared" si="489"/>
        <v>763806.13704159413</v>
      </c>
      <c r="AO541">
        <f t="shared" si="490"/>
        <v>-28426734.714002736</v>
      </c>
      <c r="AP541">
        <f t="shared" si="491"/>
        <v>-385289468.15819103</v>
      </c>
      <c r="AQ541">
        <f t="shared" si="492"/>
        <v>-23762996.162396949</v>
      </c>
      <c r="AR541">
        <f t="shared" si="493"/>
        <v>386021572.27315128</v>
      </c>
      <c r="AS541">
        <f t="shared" si="494"/>
        <v>-0.99810346320634591</v>
      </c>
      <c r="AT541">
        <f t="shared" si="495"/>
        <v>-6.1558725908670474E-2</v>
      </c>
      <c r="AU541">
        <f>G*Mz/AR541^2</f>
        <v>2.6748681041806267E-3</v>
      </c>
      <c r="AV541">
        <f t="shared" si="496"/>
        <v>-2.6697951184028765E-3</v>
      </c>
      <c r="AW541">
        <f t="shared" si="497"/>
        <v>-1.6466147246710022E-4</v>
      </c>
      <c r="AX541">
        <f>AH541+AJ541*dt/2</f>
        <v>386194651.06991881</v>
      </c>
      <c r="AY541">
        <f>AI541+AK541*dt/2</f>
        <v>9581902.4539991319</v>
      </c>
      <c r="AZ541">
        <f t="shared" si="498"/>
        <v>-386194651.06991881</v>
      </c>
      <c r="BA541">
        <f t="shared" si="499"/>
        <v>-9581902.4539991319</v>
      </c>
      <c r="BB541">
        <f t="shared" si="500"/>
        <v>386313501.40741175</v>
      </c>
      <c r="BC541">
        <f t="shared" si="501"/>
        <v>-0.99969234744045976</v>
      </c>
      <c r="BD541">
        <f t="shared" si="502"/>
        <v>-2.4803436636541266E-2</v>
      </c>
      <c r="BE541">
        <f>G*Mz/BB541^2</f>
        <v>2.6708269465059616E-3</v>
      </c>
      <c r="BF541">
        <f t="shared" si="503"/>
        <v>-2.6700052597597801E-3</v>
      </c>
      <c r="BG541">
        <f t="shared" si="504"/>
        <v>-6.6245686934827611E-5</v>
      </c>
      <c r="BH541">
        <f>BF541*dt</f>
        <v>-74.760147273273844</v>
      </c>
      <c r="BI541">
        <f>BG541*dt</f>
        <v>-1.8548792341751732</v>
      </c>
      <c r="BJ541">
        <f t="shared" si="481"/>
        <v>32610192706.356037</v>
      </c>
      <c r="BK541">
        <f t="shared" si="482"/>
        <v>-146983467177.61557</v>
      </c>
    </row>
    <row r="542" spans="2:63" x14ac:dyDescent="0.3">
      <c r="B542">
        <f t="shared" si="472"/>
        <v>14896000</v>
      </c>
      <c r="C542">
        <f t="shared" si="451"/>
        <v>27939347959.835293</v>
      </c>
      <c r="D542">
        <f t="shared" si="452"/>
        <v>-147378516165.77322</v>
      </c>
      <c r="E542">
        <f t="shared" si="453"/>
        <v>-29227.886621017471</v>
      </c>
      <c r="F542">
        <f t="shared" si="454"/>
        <v>-5540.9567584328552</v>
      </c>
      <c r="G542">
        <f t="shared" si="462"/>
        <v>-29243.271039662355</v>
      </c>
      <c r="H542">
        <f t="shared" si="463"/>
        <v>-5459.8048004410148</v>
      </c>
      <c r="I542">
        <f t="shared" si="464"/>
        <v>-818811589.11054599</v>
      </c>
      <c r="J542">
        <f t="shared" si="465"/>
        <v>-152874534.41234842</v>
      </c>
      <c r="K542">
        <f t="shared" si="455"/>
        <v>-27939347959.835293</v>
      </c>
      <c r="L542">
        <f t="shared" si="456"/>
        <v>147378516165.77322</v>
      </c>
      <c r="M542">
        <f t="shared" si="457"/>
        <v>150003447265.87396</v>
      </c>
      <c r="N542">
        <f t="shared" si="458"/>
        <v>-0.18625803919235356</v>
      </c>
      <c r="O542">
        <f t="shared" si="459"/>
        <v>0.98250086149388172</v>
      </c>
      <c r="P542">
        <f t="shared" si="466"/>
        <v>5.8998100207006488E-3</v>
      </c>
      <c r="Q542">
        <f t="shared" si="460"/>
        <v>-1.0988870460631017E-3</v>
      </c>
      <c r="R542">
        <f t="shared" si="461"/>
        <v>5.7965684279886239E-3</v>
      </c>
      <c r="S542">
        <f t="shared" si="467"/>
        <v>27530157547.141048</v>
      </c>
      <c r="T542">
        <f t="shared" si="468"/>
        <v>-147456089560.3913</v>
      </c>
      <c r="U542">
        <f t="shared" si="473"/>
        <v>-27530157547.141048</v>
      </c>
      <c r="V542">
        <f t="shared" si="474"/>
        <v>147456089560.3913</v>
      </c>
      <c r="W542">
        <f t="shared" si="475"/>
        <v>150004026356.00333</v>
      </c>
      <c r="X542">
        <f t="shared" si="476"/>
        <v>-0.18352945728139292</v>
      </c>
      <c r="Y542">
        <f t="shared" si="477"/>
        <v>0.98301421063481964</v>
      </c>
      <c r="Z542">
        <f t="shared" si="469"/>
        <v>5.8997644683880029E-3</v>
      </c>
      <c r="AA542">
        <f t="shared" si="478"/>
        <v>-1.0827805709712958E-3</v>
      </c>
      <c r="AB542">
        <f t="shared" si="479"/>
        <v>5.7995523118237894E-3</v>
      </c>
      <c r="AC542">
        <f t="shared" si="470"/>
        <v>-30.317855987196282</v>
      </c>
      <c r="AD542">
        <f t="shared" si="471"/>
        <v>162.3874647310661</v>
      </c>
      <c r="AG542">
        <f t="shared" si="480"/>
        <v>14896000</v>
      </c>
      <c r="AH542">
        <f t="shared" si="483"/>
        <v>386053274.29523259</v>
      </c>
      <c r="AI542">
        <f t="shared" si="484"/>
        <v>-4663738.5516057871</v>
      </c>
      <c r="AJ542">
        <f t="shared" si="485"/>
        <v>-10.104225007005212</v>
      </c>
      <c r="AK542">
        <f t="shared" si="486"/>
        <v>-1014.7901441197336</v>
      </c>
      <c r="AL542">
        <f t="shared" si="487"/>
        <v>-47.538033438011809</v>
      </c>
      <c r="AM542">
        <f t="shared" si="488"/>
        <v>-1014.3379228665093</v>
      </c>
      <c r="AN542">
        <f t="shared" si="489"/>
        <v>-1331064.9362643308</v>
      </c>
      <c r="AO542">
        <f t="shared" si="490"/>
        <v>-28401461.84026226</v>
      </c>
      <c r="AP542">
        <f t="shared" si="491"/>
        <v>-386053274.29523259</v>
      </c>
      <c r="AQ542">
        <f t="shared" si="492"/>
        <v>4663738.5516057871</v>
      </c>
      <c r="AR542">
        <f t="shared" si="493"/>
        <v>386081443.54701614</v>
      </c>
      <c r="AS542">
        <f t="shared" si="494"/>
        <v>-0.99992703805827921</v>
      </c>
      <c r="AT542">
        <f t="shared" si="495"/>
        <v>1.2079675492194039E-2</v>
      </c>
      <c r="AU542">
        <f>G*Mz/AR542^2</f>
        <v>2.6740385624033631E-3</v>
      </c>
      <c r="AV542">
        <f t="shared" si="496"/>
        <v>-2.673843459357614E-3</v>
      </c>
      <c r="AW542">
        <f t="shared" si="497"/>
        <v>3.2301518087445687E-5</v>
      </c>
      <c r="AX542">
        <f>AH542+AJ542*dt/2</f>
        <v>385911815.14513451</v>
      </c>
      <c r="AY542">
        <f>AI542+AK542*dt/2</f>
        <v>-18870800.569282055</v>
      </c>
      <c r="AZ542">
        <f t="shared" si="498"/>
        <v>-385911815.14513451</v>
      </c>
      <c r="BA542">
        <f t="shared" si="499"/>
        <v>18870800.569282055</v>
      </c>
      <c r="BB542">
        <f t="shared" si="500"/>
        <v>386372923.71844339</v>
      </c>
      <c r="BC542">
        <f t="shared" si="501"/>
        <v>-0.99880657120361549</v>
      </c>
      <c r="BD542">
        <f t="shared" si="502"/>
        <v>4.8840898031026453E-2</v>
      </c>
      <c r="BE542">
        <f>G*Mz/BB542^2</f>
        <v>2.6700054888125365E-3</v>
      </c>
      <c r="BF542">
        <f t="shared" si="503"/>
        <v>-2.6668190273756828E-3</v>
      </c>
      <c r="BG542">
        <f t="shared" si="504"/>
        <v>1.3040546582137404E-4</v>
      </c>
      <c r="BH542">
        <f>BF542*dt</f>
        <v>-74.670932766519115</v>
      </c>
      <c r="BI542">
        <f>BG542*dt</f>
        <v>3.6513530429984731</v>
      </c>
      <c r="BJ542">
        <f t="shared" si="481"/>
        <v>31799880702.787621</v>
      </c>
      <c r="BK542">
        <f t="shared" si="482"/>
        <v>-147425153551.28928</v>
      </c>
    </row>
    <row r="543" spans="2:63" x14ac:dyDescent="0.3">
      <c r="B543">
        <f t="shared" si="472"/>
        <v>14924000</v>
      </c>
      <c r="C543">
        <f t="shared" si="451"/>
        <v>27120536370.724747</v>
      </c>
      <c r="D543">
        <f t="shared" si="452"/>
        <v>-147531390700.18558</v>
      </c>
      <c r="E543">
        <f t="shared" si="453"/>
        <v>-29258.204477004667</v>
      </c>
      <c r="F543">
        <f t="shared" si="454"/>
        <v>-5378.5692937017893</v>
      </c>
      <c r="G543">
        <f t="shared" si="462"/>
        <v>-29273.138027740664</v>
      </c>
      <c r="H543">
        <f t="shared" si="463"/>
        <v>-5297.3331603872612</v>
      </c>
      <c r="I543">
        <f t="shared" si="464"/>
        <v>-819647864.77673864</v>
      </c>
      <c r="J543">
        <f t="shared" si="465"/>
        <v>-148325328.49084333</v>
      </c>
      <c r="K543">
        <f t="shared" si="455"/>
        <v>-27120536370.724747</v>
      </c>
      <c r="L543">
        <f t="shared" si="456"/>
        <v>147531390700.18558</v>
      </c>
      <c r="M543">
        <f t="shared" si="457"/>
        <v>150003449076.90158</v>
      </c>
      <c r="N543">
        <f t="shared" si="458"/>
        <v>-0.18079941853084316</v>
      </c>
      <c r="O543">
        <f t="shared" si="459"/>
        <v>0.98351998976071098</v>
      </c>
      <c r="P543">
        <f t="shared" si="466"/>
        <v>5.8998098782410075E-3</v>
      </c>
      <c r="Q543">
        <f t="shared" si="460"/>
        <v>-1.0666821954284987E-3</v>
      </c>
      <c r="R543">
        <f t="shared" si="461"/>
        <v>5.8025809510377372E-3</v>
      </c>
      <c r="S543">
        <f t="shared" si="467"/>
        <v>26710921508.04668</v>
      </c>
      <c r="T543">
        <f t="shared" si="468"/>
        <v>-147606690670.29739</v>
      </c>
      <c r="U543">
        <f t="shared" si="473"/>
        <v>-26710921508.04668</v>
      </c>
      <c r="V543">
        <f t="shared" si="474"/>
        <v>147606690670.29739</v>
      </c>
      <c r="W543">
        <f t="shared" si="475"/>
        <v>150004028140.73325</v>
      </c>
      <c r="X543">
        <f t="shared" si="476"/>
        <v>-0.17806802816646089</v>
      </c>
      <c r="Y543">
        <f t="shared" si="477"/>
        <v>0.98401817937724523</v>
      </c>
      <c r="Z543">
        <f t="shared" si="469"/>
        <v>5.8997643279986248E-3</v>
      </c>
      <c r="AA543">
        <f t="shared" si="478"/>
        <v>-1.0505594005335403E-3</v>
      </c>
      <c r="AB543">
        <f t="shared" si="479"/>
        <v>5.8054753527920231E-3</v>
      </c>
      <c r="AC543">
        <f t="shared" si="470"/>
        <v>-29.41566321493913</v>
      </c>
      <c r="AD543">
        <f t="shared" si="471"/>
        <v>162.55330987817663</v>
      </c>
      <c r="AG543">
        <f t="shared" si="480"/>
        <v>14924000</v>
      </c>
      <c r="AH543">
        <f t="shared" si="483"/>
        <v>384722209.35896826</v>
      </c>
      <c r="AI543">
        <f t="shared" si="484"/>
        <v>-33065200.391868047</v>
      </c>
      <c r="AJ543">
        <f t="shared" si="485"/>
        <v>-84.775157773524327</v>
      </c>
      <c r="AK543">
        <f t="shared" si="486"/>
        <v>-1011.1387910767351</v>
      </c>
      <c r="AL543">
        <f t="shared" si="487"/>
        <v>-122.06278534505451</v>
      </c>
      <c r="AM543">
        <f t="shared" si="488"/>
        <v>-1007.9340816843547</v>
      </c>
      <c r="AN543">
        <f t="shared" si="489"/>
        <v>-3417757.9896615264</v>
      </c>
      <c r="AO543">
        <f t="shared" si="490"/>
        <v>-28222154.287161931</v>
      </c>
      <c r="AP543">
        <f t="shared" si="491"/>
        <v>-384722209.35896826</v>
      </c>
      <c r="AQ543">
        <f t="shared" si="492"/>
        <v>33065200.391868047</v>
      </c>
      <c r="AR543">
        <f t="shared" si="493"/>
        <v>386140500.14340657</v>
      </c>
      <c r="AS543">
        <f t="shared" si="494"/>
        <v>-0.99632700847512345</v>
      </c>
      <c r="AT543">
        <f t="shared" si="495"/>
        <v>8.5629972457144862E-2</v>
      </c>
      <c r="AU543">
        <f>G*Mz/AR543^2</f>
        <v>2.6732206863199909E-3</v>
      </c>
      <c r="AV543">
        <f t="shared" si="496"/>
        <v>-2.6634019693950127E-3</v>
      </c>
      <c r="AW543">
        <f t="shared" si="497"/>
        <v>2.289078137414507E-4</v>
      </c>
      <c r="AX543">
        <f>AH543+AJ543*dt/2</f>
        <v>383535357.15013891</v>
      </c>
      <c r="AY543">
        <f>AI543+AK543*dt/2</f>
        <v>-47221143.46694234</v>
      </c>
      <c r="AZ543">
        <f t="shared" si="498"/>
        <v>-383535357.15013891</v>
      </c>
      <c r="BA543">
        <f t="shared" si="499"/>
        <v>47221143.46694234</v>
      </c>
      <c r="BB543">
        <f t="shared" si="500"/>
        <v>386431373.69345433</v>
      </c>
      <c r="BC543">
        <f t="shared" si="501"/>
        <v>-0.99250574166472116</v>
      </c>
      <c r="BD543">
        <f t="shared" si="502"/>
        <v>0.12219800637719858</v>
      </c>
      <c r="BE543">
        <f>G*Mz/BB543^2</f>
        <v>2.6691978424250901E-3</v>
      </c>
      <c r="BF543">
        <f t="shared" si="503"/>
        <v>-2.6491941842459875E-3</v>
      </c>
      <c r="BG543">
        <f t="shared" si="504"/>
        <v>3.2617065497066584E-4</v>
      </c>
      <c r="BH543">
        <f>BF543*dt</f>
        <v>-74.177437158887656</v>
      </c>
      <c r="BI543">
        <f>BG543*dt</f>
        <v>9.1327783391786443</v>
      </c>
      <c r="BJ543">
        <f t="shared" si="481"/>
        <v>30967758464.31443</v>
      </c>
      <c r="BK543">
        <f t="shared" si="482"/>
        <v>-147862042704.10425</v>
      </c>
    </row>
    <row r="544" spans="2:63" x14ac:dyDescent="0.3">
      <c r="B544">
        <f t="shared" si="472"/>
        <v>14952000</v>
      </c>
      <c r="C544">
        <f t="shared" si="451"/>
        <v>26300888505.948009</v>
      </c>
      <c r="D544">
        <f t="shared" si="452"/>
        <v>-147679716028.67642</v>
      </c>
      <c r="E544">
        <f t="shared" si="453"/>
        <v>-29287.620140219606</v>
      </c>
      <c r="F544">
        <f t="shared" si="454"/>
        <v>-5216.0159838236123</v>
      </c>
      <c r="G544">
        <f t="shared" si="462"/>
        <v>-29302.10236261092</v>
      </c>
      <c r="H544">
        <f t="shared" si="463"/>
        <v>-5134.6981800646281</v>
      </c>
      <c r="I544">
        <f t="shared" si="464"/>
        <v>-820458866.15310574</v>
      </c>
      <c r="J544">
        <f t="shared" si="465"/>
        <v>-143771549.04180959</v>
      </c>
      <c r="K544">
        <f t="shared" si="455"/>
        <v>-26300888505.948009</v>
      </c>
      <c r="L544">
        <f t="shared" si="456"/>
        <v>147679716028.67642</v>
      </c>
      <c r="M544">
        <f t="shared" si="457"/>
        <v>150003450835.34851</v>
      </c>
      <c r="N544">
        <f t="shared" si="458"/>
        <v>-0.17533522301975049</v>
      </c>
      <c r="O544">
        <f t="shared" si="459"/>
        <v>0.98450879100626332</v>
      </c>
      <c r="P544">
        <f t="shared" si="466"/>
        <v>5.8998097399174899E-3</v>
      </c>
      <c r="Q544">
        <f t="shared" si="460"/>
        <v>-1.0344444565225292E-3</v>
      </c>
      <c r="R544">
        <f t="shared" si="461"/>
        <v>5.8084145542131446E-3</v>
      </c>
      <c r="S544">
        <f t="shared" si="467"/>
        <v>25890861823.984936</v>
      </c>
      <c r="T544">
        <f t="shared" si="468"/>
        <v>-147752740252.44995</v>
      </c>
      <c r="U544">
        <f t="shared" si="473"/>
        <v>-25890861823.984936</v>
      </c>
      <c r="V544">
        <f t="shared" si="474"/>
        <v>147752740252.44995</v>
      </c>
      <c r="W544">
        <f t="shared" si="475"/>
        <v>150004029872.85583</v>
      </c>
      <c r="X544">
        <f t="shared" si="476"/>
        <v>-0.1726011084230881</v>
      </c>
      <c r="Y544">
        <f t="shared" si="477"/>
        <v>0.98499180573805856</v>
      </c>
      <c r="Z544">
        <f t="shared" si="469"/>
        <v>5.8997641917474183E-3</v>
      </c>
      <c r="AA544">
        <f t="shared" si="478"/>
        <v>-1.0183058389304489E-3</v>
      </c>
      <c r="AB544">
        <f t="shared" si="479"/>
        <v>5.8112193846580271E-3</v>
      </c>
      <c r="AC544">
        <f t="shared" si="470"/>
        <v>-28.512563490052571</v>
      </c>
      <c r="AD544">
        <f t="shared" si="471"/>
        <v>162.71414277042476</v>
      </c>
      <c r="AG544">
        <f t="shared" si="480"/>
        <v>14952000</v>
      </c>
      <c r="AH544">
        <f t="shared" si="483"/>
        <v>381304451.36930674</v>
      </c>
      <c r="AI544">
        <f t="shared" si="484"/>
        <v>-61287354.679029979</v>
      </c>
      <c r="AJ544">
        <f t="shared" si="485"/>
        <v>-158.95259493241198</v>
      </c>
      <c r="AK544">
        <f t="shared" si="486"/>
        <v>-1002.0060127375564</v>
      </c>
      <c r="AL544">
        <f t="shared" si="487"/>
        <v>-195.89234344147644</v>
      </c>
      <c r="AM544">
        <f t="shared" si="488"/>
        <v>-996.06865884488832</v>
      </c>
      <c r="AN544">
        <f t="shared" si="489"/>
        <v>-5484985.6163613405</v>
      </c>
      <c r="AO544">
        <f t="shared" si="490"/>
        <v>-27889922.447656874</v>
      </c>
      <c r="AP544">
        <f t="shared" si="491"/>
        <v>-381304451.36930674</v>
      </c>
      <c r="AQ544">
        <f t="shared" si="492"/>
        <v>61287354.679029979</v>
      </c>
      <c r="AR544">
        <f t="shared" si="493"/>
        <v>386198426.30130076</v>
      </c>
      <c r="AS544">
        <f t="shared" si="494"/>
        <v>-0.9873278226976101</v>
      </c>
      <c r="AT544">
        <f t="shared" si="495"/>
        <v>0.15869395239641751</v>
      </c>
      <c r="AU544">
        <f>G*Mz/AR544^2</f>
        <v>2.6724188301754047E-3</v>
      </c>
      <c r="AV544">
        <f t="shared" si="496"/>
        <v>-2.6385534649331767E-3</v>
      </c>
      <c r="AW544">
        <f t="shared" si="497"/>
        <v>4.2409670661914547E-4</v>
      </c>
      <c r="AX544">
        <f>AH544+AJ544*dt/2</f>
        <v>379079115.04025298</v>
      </c>
      <c r="AY544">
        <f>AI544+AK544*dt/2</f>
        <v>-75315438.857355773</v>
      </c>
      <c r="AZ544">
        <f t="shared" si="498"/>
        <v>-379079115.04025298</v>
      </c>
      <c r="BA544">
        <f t="shared" si="499"/>
        <v>75315438.857355773</v>
      </c>
      <c r="BB544">
        <f t="shared" si="500"/>
        <v>386488539.01503658</v>
      </c>
      <c r="BC544">
        <f t="shared" si="501"/>
        <v>-0.98082886495504762</v>
      </c>
      <c r="BD544">
        <f t="shared" si="502"/>
        <v>0.19487107961673755</v>
      </c>
      <c r="BE544">
        <f>G*Mz/BB544^2</f>
        <v>2.668408301451936E-3</v>
      </c>
      <c r="BF544">
        <f t="shared" si="503"/>
        <v>-2.6172518855497292E-3</v>
      </c>
      <c r="BG544">
        <f t="shared" si="504"/>
        <v>5.1999560656220366E-4</v>
      </c>
      <c r="BH544">
        <f>BF544*dt</f>
        <v>-73.283052795392422</v>
      </c>
      <c r="BI544">
        <f>BG544*dt</f>
        <v>14.559876983741702</v>
      </c>
      <c r="BJ544">
        <f t="shared" si="481"/>
        <v>30113933019.641075</v>
      </c>
      <c r="BK544">
        <f t="shared" si="482"/>
        <v>-148292589575.46674</v>
      </c>
    </row>
    <row r="545" spans="2:63" x14ac:dyDescent="0.3">
      <c r="B545">
        <f t="shared" si="472"/>
        <v>14980000</v>
      </c>
      <c r="C545">
        <f t="shared" si="451"/>
        <v>25480429639.794903</v>
      </c>
      <c r="D545">
        <f t="shared" si="452"/>
        <v>-147823487577.71823</v>
      </c>
      <c r="E545">
        <f t="shared" si="453"/>
        <v>-29316.13270370966</v>
      </c>
      <c r="F545">
        <f t="shared" si="454"/>
        <v>-5053.3018410531877</v>
      </c>
      <c r="G545">
        <f t="shared" si="462"/>
        <v>-29330.163151236073</v>
      </c>
      <c r="H545">
        <f t="shared" si="463"/>
        <v>-4971.9048742457207</v>
      </c>
      <c r="I545">
        <f t="shared" si="464"/>
        <v>-821244568.23461008</v>
      </c>
      <c r="J545">
        <f t="shared" si="465"/>
        <v>-139213336.47888017</v>
      </c>
      <c r="K545">
        <f t="shared" si="455"/>
        <v>-25480429639.794903</v>
      </c>
      <c r="L545">
        <f t="shared" si="456"/>
        <v>147823487577.71823</v>
      </c>
      <c r="M545">
        <f t="shared" si="457"/>
        <v>150003452541.16104</v>
      </c>
      <c r="N545">
        <f t="shared" si="458"/>
        <v>-0.16986562114497369</v>
      </c>
      <c r="O545">
        <f t="shared" si="459"/>
        <v>0.98546723474351616</v>
      </c>
      <c r="P545">
        <f t="shared" si="466"/>
        <v>5.8998096057343201E-3</v>
      </c>
      <c r="Q545">
        <f t="shared" si="460"/>
        <v>-1.0021748233151426E-3</v>
      </c>
      <c r="R545">
        <f t="shared" si="461"/>
        <v>5.8140690576762351E-3</v>
      </c>
      <c r="S545">
        <f t="shared" si="467"/>
        <v>25070003781.942966</v>
      </c>
      <c r="T545">
        <f t="shared" si="468"/>
        <v>-147894233803.49298</v>
      </c>
      <c r="U545">
        <f t="shared" si="473"/>
        <v>-25070003781.942966</v>
      </c>
      <c r="V545">
        <f t="shared" si="474"/>
        <v>147894233803.49298</v>
      </c>
      <c r="W545">
        <f t="shared" si="475"/>
        <v>150004031552.31821</v>
      </c>
      <c r="X545">
        <f t="shared" si="476"/>
        <v>-0.16712886662115534</v>
      </c>
      <c r="Y545">
        <f t="shared" si="477"/>
        <v>0.98593505969811635</v>
      </c>
      <c r="Z545">
        <f t="shared" si="469"/>
        <v>5.8997640596385442E-3</v>
      </c>
      <c r="AA545">
        <f t="shared" si="478"/>
        <v>-9.8602088061961629E-4</v>
      </c>
      <c r="AB545">
        <f t="shared" si="479"/>
        <v>5.8167842303445292E-3</v>
      </c>
      <c r="AC545">
        <f t="shared" si="470"/>
        <v>-27.608584657349255</v>
      </c>
      <c r="AD545">
        <f t="shared" si="471"/>
        <v>162.86995844964682</v>
      </c>
      <c r="AG545">
        <f t="shared" si="480"/>
        <v>14980000</v>
      </c>
      <c r="AH545">
        <f t="shared" si="483"/>
        <v>375819465.75294542</v>
      </c>
      <c r="AI545">
        <f t="shared" si="484"/>
        <v>-89177277.126686856</v>
      </c>
      <c r="AJ545">
        <f t="shared" si="485"/>
        <v>-232.23564772780441</v>
      </c>
      <c r="AK545">
        <f t="shared" si="486"/>
        <v>-987.4461357538147</v>
      </c>
      <c r="AL545">
        <f t="shared" si="487"/>
        <v>-268.62805471273253</v>
      </c>
      <c r="AM545">
        <f t="shared" si="488"/>
        <v>-978.8106709662203</v>
      </c>
      <c r="AN545">
        <f t="shared" si="489"/>
        <v>-7521585.5319565106</v>
      </c>
      <c r="AO545">
        <f t="shared" si="490"/>
        <v>-27406698.78705417</v>
      </c>
      <c r="AP545">
        <f t="shared" si="491"/>
        <v>-375819465.75294542</v>
      </c>
      <c r="AQ545">
        <f t="shared" si="492"/>
        <v>89177277.126686856</v>
      </c>
      <c r="AR545">
        <f t="shared" si="493"/>
        <v>386254912.71252358</v>
      </c>
      <c r="AS545">
        <f t="shared" si="494"/>
        <v>-0.972983005222396</v>
      </c>
      <c r="AT545">
        <f t="shared" si="495"/>
        <v>0.23087674536079875</v>
      </c>
      <c r="AU545">
        <f>G*Mz/AR545^2</f>
        <v>2.6716372514506742E-3</v>
      </c>
      <c r="AV545">
        <f t="shared" si="496"/>
        <v>-2.5994576417805791E-3</v>
      </c>
      <c r="AW545">
        <f t="shared" si="497"/>
        <v>6.168189133996016E-4</v>
      </c>
      <c r="AX545">
        <f>AH545+AJ545*dt/2</f>
        <v>372568166.68475616</v>
      </c>
      <c r="AY545">
        <f>AI545+AK545*dt/2</f>
        <v>-103001523.02724026</v>
      </c>
      <c r="AZ545">
        <f t="shared" si="498"/>
        <v>-372568166.68475616</v>
      </c>
      <c r="BA545">
        <f t="shared" si="499"/>
        <v>103001523.02724026</v>
      </c>
      <c r="BB545">
        <f t="shared" si="500"/>
        <v>386544114.6528703</v>
      </c>
      <c r="BC545">
        <f t="shared" si="501"/>
        <v>-0.96384384747219598</v>
      </c>
      <c r="BD545">
        <f t="shared" si="502"/>
        <v>0.26646770477863596</v>
      </c>
      <c r="BE545">
        <f>G*Mz/BB545^2</f>
        <v>2.6676410522460869E-3</v>
      </c>
      <c r="BF545">
        <f t="shared" si="503"/>
        <v>-2.5711894154716456E-3</v>
      </c>
      <c r="BG545">
        <f t="shared" si="504"/>
        <v>7.108401883652801E-4</v>
      </c>
      <c r="BH545">
        <f>BF545*dt</f>
        <v>-71.993303633206082</v>
      </c>
      <c r="BI545">
        <f>BG545*dt</f>
        <v>19.903525274227842</v>
      </c>
      <c r="BJ545">
        <f t="shared" si="481"/>
        <v>29238624297.324356</v>
      </c>
      <c r="BK545">
        <f t="shared" si="482"/>
        <v>-148715260348.98511</v>
      </c>
    </row>
    <row r="546" spans="2:63" x14ac:dyDescent="0.3">
      <c r="B546">
        <f t="shared" si="472"/>
        <v>15008000</v>
      </c>
      <c r="C546">
        <f t="shared" si="451"/>
        <v>24659185071.560291</v>
      </c>
      <c r="D546">
        <f t="shared" si="452"/>
        <v>-147962700914.19711</v>
      </c>
      <c r="E546">
        <f t="shared" si="453"/>
        <v>-29343.741288367008</v>
      </c>
      <c r="F546">
        <f t="shared" si="454"/>
        <v>-4890.4318826035405</v>
      </c>
      <c r="G546">
        <f t="shared" si="462"/>
        <v>-29357.319528437638</v>
      </c>
      <c r="H546">
        <f t="shared" si="463"/>
        <v>-4808.9582625840039</v>
      </c>
      <c r="I546">
        <f t="shared" si="464"/>
        <v>-822004946.79625392</v>
      </c>
      <c r="J546">
        <f t="shared" si="465"/>
        <v>-134650831.35235211</v>
      </c>
      <c r="K546">
        <f t="shared" si="455"/>
        <v>-24659185071.560291</v>
      </c>
      <c r="L546">
        <f t="shared" si="456"/>
        <v>147962700914.19711</v>
      </c>
      <c r="M546">
        <f t="shared" si="457"/>
        <v>150003454194.28717</v>
      </c>
      <c r="N546">
        <f t="shared" si="458"/>
        <v>-0.16439078155907844</v>
      </c>
      <c r="O546">
        <f t="shared" si="459"/>
        <v>0.986395291421444</v>
      </c>
      <c r="P546">
        <f t="shared" si="466"/>
        <v>5.8998094756955895E-3</v>
      </c>
      <c r="Q546">
        <f t="shared" si="460"/>
        <v>-9.6987429075925469E-4</v>
      </c>
      <c r="R546">
        <f t="shared" si="461"/>
        <v>5.8195442871097477E-3</v>
      </c>
      <c r="S546">
        <f t="shared" si="467"/>
        <v>24248372693.523151</v>
      </c>
      <c r="T546">
        <f t="shared" si="468"/>
        <v>-148031166960.55356</v>
      </c>
      <c r="U546">
        <f t="shared" si="473"/>
        <v>-24248372693.523151</v>
      </c>
      <c r="V546">
        <f t="shared" si="474"/>
        <v>148031166960.55356</v>
      </c>
      <c r="W546">
        <f t="shared" si="475"/>
        <v>150004033179.06915</v>
      </c>
      <c r="X546">
        <f t="shared" si="476"/>
        <v>-0.16165147149461215</v>
      </c>
      <c r="Y546">
        <f t="shared" si="477"/>
        <v>0.98684791217473156</v>
      </c>
      <c r="Z546">
        <f t="shared" si="469"/>
        <v>5.8997639316760286E-3</v>
      </c>
      <c r="AA546">
        <f t="shared" si="478"/>
        <v>-9.5370552102626847E-4</v>
      </c>
      <c r="AB546">
        <f t="shared" si="479"/>
        <v>5.8221697182982745E-3</v>
      </c>
      <c r="AC546">
        <f t="shared" si="470"/>
        <v>-26.703754588735517</v>
      </c>
      <c r="AD546">
        <f t="shared" si="471"/>
        <v>163.02075211235169</v>
      </c>
      <c r="AG546">
        <f t="shared" si="480"/>
        <v>15008000</v>
      </c>
      <c r="AH546">
        <f t="shared" si="483"/>
        <v>368297880.22098893</v>
      </c>
      <c r="AI546">
        <f t="shared" si="484"/>
        <v>-116583975.91374102</v>
      </c>
      <c r="AJ546">
        <f t="shared" si="485"/>
        <v>-304.2289513610105</v>
      </c>
      <c r="AK546">
        <f t="shared" si="486"/>
        <v>-967.54261047958687</v>
      </c>
      <c r="AL546">
        <f t="shared" si="487"/>
        <v>-339.87784689329402</v>
      </c>
      <c r="AM546">
        <f t="shared" si="488"/>
        <v>-956.25802210347831</v>
      </c>
      <c r="AN546">
        <f t="shared" si="489"/>
        <v>-9516579.7130122334</v>
      </c>
      <c r="AO546">
        <f t="shared" si="490"/>
        <v>-26775224.618897393</v>
      </c>
      <c r="AP546">
        <f t="shared" si="491"/>
        <v>-368297880.22098893</v>
      </c>
      <c r="AQ546">
        <f t="shared" si="492"/>
        <v>116583975.91374102</v>
      </c>
      <c r="AR546">
        <f t="shared" si="493"/>
        <v>386309658.19550729</v>
      </c>
      <c r="AS546">
        <f t="shared" si="494"/>
        <v>-0.95337476660911546</v>
      </c>
      <c r="AT546">
        <f t="shared" si="495"/>
        <v>0.30178892357575771</v>
      </c>
      <c r="AU546">
        <f>G*Mz/AR546^2</f>
        <v>2.670880088356063E-3</v>
      </c>
      <c r="AV546">
        <f t="shared" si="496"/>
        <v>-2.5463496808773951E-3</v>
      </c>
      <c r="AW546">
        <f t="shared" si="497"/>
        <v>8.0604202686490091E-4</v>
      </c>
      <c r="AX546">
        <f>AH546+AJ546*dt/2</f>
        <v>364038674.9019348</v>
      </c>
      <c r="AY546">
        <f>AI546+AK546*dt/2</f>
        <v>-130129572.46045524</v>
      </c>
      <c r="AZ546">
        <f t="shared" si="498"/>
        <v>-364038674.9019348</v>
      </c>
      <c r="BA546">
        <f t="shared" si="499"/>
        <v>130129572.46045524</v>
      </c>
      <c r="BB546">
        <f t="shared" si="500"/>
        <v>386597804.51148123</v>
      </c>
      <c r="BC546">
        <f t="shared" si="501"/>
        <v>-0.94164703123947391</v>
      </c>
      <c r="BD546">
        <f t="shared" si="502"/>
        <v>0.33660194378209574</v>
      </c>
      <c r="BE546">
        <f>G*Mz/BB546^2</f>
        <v>2.6669001513726616E-3</v>
      </c>
      <c r="BF546">
        <f t="shared" si="503"/>
        <v>-2.5112786101521706E-3</v>
      </c>
      <c r="BG546">
        <f t="shared" si="504"/>
        <v>8.9768377482480331E-4</v>
      </c>
      <c r="BH546">
        <f>BF546*dt</f>
        <v>-70.315801084260769</v>
      </c>
      <c r="BI546">
        <f>BG546*dt</f>
        <v>25.135145695094494</v>
      </c>
      <c r="BJ546">
        <f t="shared" si="481"/>
        <v>28342163873.77018</v>
      </c>
      <c r="BK546">
        <f t="shared" si="482"/>
        <v>-149128540673.33453</v>
      </c>
    </row>
    <row r="547" spans="2:63" x14ac:dyDescent="0.3">
      <c r="B547">
        <f t="shared" si="472"/>
        <v>15036000</v>
      </c>
      <c r="C547">
        <f t="shared" si="451"/>
        <v>23837180124.764038</v>
      </c>
      <c r="D547">
        <f t="shared" si="452"/>
        <v>-148097351745.54947</v>
      </c>
      <c r="E547">
        <f t="shared" si="453"/>
        <v>-29370.445042955744</v>
      </c>
      <c r="F547">
        <f t="shared" si="454"/>
        <v>-4727.4111304911885</v>
      </c>
      <c r="G547">
        <f t="shared" si="462"/>
        <v>-29383.570656922384</v>
      </c>
      <c r="H547">
        <f t="shared" si="463"/>
        <v>-4645.8633694590644</v>
      </c>
      <c r="I547">
        <f t="shared" si="464"/>
        <v>-822739978.39382672</v>
      </c>
      <c r="J547">
        <f t="shared" si="465"/>
        <v>-130084174.3448538</v>
      </c>
      <c r="K547">
        <f t="shared" si="455"/>
        <v>-23837180124.764038</v>
      </c>
      <c r="L547">
        <f t="shared" si="456"/>
        <v>148097351745.54947</v>
      </c>
      <c r="M547">
        <f t="shared" si="457"/>
        <v>150003455794.67642</v>
      </c>
      <c r="N547">
        <f t="shared" si="458"/>
        <v>-0.15891087307609891</v>
      </c>
      <c r="O547">
        <f t="shared" si="459"/>
        <v>0.98729293242593019</v>
      </c>
      <c r="P547">
        <f t="shared" si="466"/>
        <v>5.8998093498052687E-3</v>
      </c>
      <c r="Q547">
        <f t="shared" si="460"/>
        <v>-9.375438547600867E-4</v>
      </c>
      <c r="R547">
        <f t="shared" si="461"/>
        <v>5.8248400737231643E-3</v>
      </c>
      <c r="S547">
        <f t="shared" si="467"/>
        <v>23425993894.162659</v>
      </c>
      <c r="T547">
        <f t="shared" si="468"/>
        <v>-148163535501.37634</v>
      </c>
      <c r="U547">
        <f t="shared" si="473"/>
        <v>-23425993894.162659</v>
      </c>
      <c r="V547">
        <f t="shared" si="474"/>
        <v>148163535501.37634</v>
      </c>
      <c r="W547">
        <f t="shared" si="475"/>
        <v>150004034753.05908</v>
      </c>
      <c r="X547">
        <f t="shared" si="476"/>
        <v>-0.1561690919362749</v>
      </c>
      <c r="Y547">
        <f t="shared" si="477"/>
        <v>0.98773033502257046</v>
      </c>
      <c r="Z547">
        <f t="shared" si="469"/>
        <v>5.899763807863773E-3</v>
      </c>
      <c r="AA547">
        <f t="shared" si="478"/>
        <v>-9.2136075651258486E-4</v>
      </c>
      <c r="AB547">
        <f t="shared" si="479"/>
        <v>5.8273756824953208E-3</v>
      </c>
      <c r="AC547">
        <f t="shared" si="470"/>
        <v>-25.798101182352376</v>
      </c>
      <c r="AD547">
        <f t="shared" si="471"/>
        <v>163.16651910986897</v>
      </c>
      <c r="AG547">
        <f t="shared" si="480"/>
        <v>15036000</v>
      </c>
      <c r="AH547">
        <f t="shared" si="483"/>
        <v>358781300.50797671</v>
      </c>
      <c r="AI547">
        <f t="shared" si="484"/>
        <v>-143359200.53263843</v>
      </c>
      <c r="AJ547">
        <f t="shared" si="485"/>
        <v>-374.54475244527129</v>
      </c>
      <c r="AK547">
        <f t="shared" si="486"/>
        <v>-942.40746478449239</v>
      </c>
      <c r="AL547">
        <f t="shared" si="487"/>
        <v>-409.25829126471558</v>
      </c>
      <c r="AM547">
        <f t="shared" si="488"/>
        <v>-928.53688355361908</v>
      </c>
      <c r="AN547">
        <f t="shared" si="489"/>
        <v>-11459232.155412037</v>
      </c>
      <c r="AO547">
        <f t="shared" si="490"/>
        <v>-25999032.739501335</v>
      </c>
      <c r="AP547">
        <f t="shared" si="491"/>
        <v>-358781300.50797671</v>
      </c>
      <c r="AQ547">
        <f t="shared" si="492"/>
        <v>143359200.53263843</v>
      </c>
      <c r="AR547">
        <f t="shared" si="493"/>
        <v>386362371.31940311</v>
      </c>
      <c r="AS547">
        <f t="shared" si="494"/>
        <v>-0.92861346534022249</v>
      </c>
      <c r="AT547">
        <f t="shared" si="495"/>
        <v>0.37104855745417392</v>
      </c>
      <c r="AU547">
        <f>G*Mz/AR547^2</f>
        <v>2.6701513381509252E-3</v>
      </c>
      <c r="AV547">
        <f t="shared" si="496"/>
        <v>-2.4795384871031628E-3</v>
      </c>
      <c r="AW547">
        <f t="shared" si="497"/>
        <v>9.9075580220523286E-4</v>
      </c>
      <c r="AX547">
        <f>AH547+AJ547*dt/2</f>
        <v>353537673.9737429</v>
      </c>
      <c r="AY547">
        <f>AI547+AK547*dt/2</f>
        <v>-156552905.03962132</v>
      </c>
      <c r="AZ547">
        <f t="shared" si="498"/>
        <v>-353537673.9737429</v>
      </c>
      <c r="BA547">
        <f t="shared" si="499"/>
        <v>156552905.03962132</v>
      </c>
      <c r="BB547">
        <f t="shared" si="500"/>
        <v>386649323.02424794</v>
      </c>
      <c r="BC547">
        <f t="shared" si="501"/>
        <v>-0.91436258366750456</v>
      </c>
      <c r="BD547">
        <f t="shared" si="502"/>
        <v>0.40489636401045354</v>
      </c>
      <c r="BE547">
        <f>G*Mz/BB547^2</f>
        <v>2.666189504448759E-3</v>
      </c>
      <c r="BF547">
        <f t="shared" si="503"/>
        <v>-2.437863923834951E-3</v>
      </c>
      <c r="BG547">
        <f t="shared" si="504"/>
        <v>1.0795304361141355E-3</v>
      </c>
      <c r="BH547">
        <f>BF547*dt</f>
        <v>-68.260189867378628</v>
      </c>
      <c r="BI547">
        <f>BG547*dt</f>
        <v>30.226852211195794</v>
      </c>
      <c r="BJ547">
        <f t="shared" si="481"/>
        <v>27424993129.843803</v>
      </c>
      <c r="BK547">
        <f t="shared" si="482"/>
        <v>-149530943750.87585</v>
      </c>
    </row>
    <row r="548" spans="2:63" x14ac:dyDescent="0.3">
      <c r="B548">
        <f t="shared" si="472"/>
        <v>15064000</v>
      </c>
      <c r="C548">
        <f t="shared" si="451"/>
        <v>23014440146.370213</v>
      </c>
      <c r="D548">
        <f t="shared" si="452"/>
        <v>-148227435919.89432</v>
      </c>
      <c r="E548">
        <f t="shared" si="453"/>
        <v>-29396.243144138098</v>
      </c>
      <c r="F548">
        <f t="shared" si="454"/>
        <v>-4564.2446113813194</v>
      </c>
      <c r="G548">
        <f t="shared" si="462"/>
        <v>-29408.915727308122</v>
      </c>
      <c r="H548">
        <f t="shared" si="463"/>
        <v>-4482.6252238217094</v>
      </c>
      <c r="I548">
        <f t="shared" si="464"/>
        <v>-823449640.36462736</v>
      </c>
      <c r="J548">
        <f t="shared" si="465"/>
        <v>-125513506.26700786</v>
      </c>
      <c r="K548">
        <f t="shared" si="455"/>
        <v>-23014440146.370213</v>
      </c>
      <c r="L548">
        <f t="shared" si="456"/>
        <v>148227435919.89432</v>
      </c>
      <c r="M548">
        <f t="shared" si="457"/>
        <v>150003457342.28006</v>
      </c>
      <c r="N548">
        <f t="shared" si="458"/>
        <v>-0.15342606466633318</v>
      </c>
      <c r="O548">
        <f t="shared" si="459"/>
        <v>0.98816013008064751</v>
      </c>
      <c r="P548">
        <f t="shared" si="466"/>
        <v>5.899809228067189E-3</v>
      </c>
      <c r="Q548">
        <f t="shared" si="460"/>
        <v>-9.0518451214446579E-4</v>
      </c>
      <c r="R548">
        <f t="shared" si="461"/>
        <v>5.8299562542578785E-3</v>
      </c>
      <c r="S548">
        <f t="shared" si="467"/>
        <v>22602892742.35228</v>
      </c>
      <c r="T548">
        <f t="shared" si="468"/>
        <v>-148291335344.45364</v>
      </c>
      <c r="U548">
        <f t="shared" si="473"/>
        <v>-22602892742.35228</v>
      </c>
      <c r="V548">
        <f t="shared" si="474"/>
        <v>148291335344.45364</v>
      </c>
      <c r="W548">
        <f t="shared" si="475"/>
        <v>150004036274.23993</v>
      </c>
      <c r="X548">
        <f t="shared" si="476"/>
        <v>-0.15068189699262016</v>
      </c>
      <c r="Y548">
        <f t="shared" si="477"/>
        <v>0.98858230103451949</v>
      </c>
      <c r="Z548">
        <f t="shared" si="469"/>
        <v>5.8997636882055574E-3</v>
      </c>
      <c r="AA548">
        <f t="shared" si="478"/>
        <v>-8.8898758434699065E-4</v>
      </c>
      <c r="AB548">
        <f t="shared" si="479"/>
        <v>5.8324019624461532E-3</v>
      </c>
      <c r="AC548">
        <f t="shared" si="470"/>
        <v>-24.891652361715739</v>
      </c>
      <c r="AD548">
        <f t="shared" si="471"/>
        <v>163.3072549484923</v>
      </c>
      <c r="AG548">
        <f t="shared" si="480"/>
        <v>15064000</v>
      </c>
      <c r="AH548">
        <f t="shared" si="483"/>
        <v>347322068.35256469</v>
      </c>
      <c r="AI548">
        <f t="shared" si="484"/>
        <v>-169358233.27213976</v>
      </c>
      <c r="AJ548">
        <f t="shared" si="485"/>
        <v>-442.80494231264993</v>
      </c>
      <c r="AK548">
        <f t="shared" si="486"/>
        <v>-912.18061257329657</v>
      </c>
      <c r="AL548">
        <f t="shared" si="487"/>
        <v>-476.39660644393155</v>
      </c>
      <c r="AM548">
        <f t="shared" si="488"/>
        <v>-895.80093097998622</v>
      </c>
      <c r="AN548">
        <f t="shared" si="489"/>
        <v>-13339104.980430083</v>
      </c>
      <c r="AO548">
        <f t="shared" si="490"/>
        <v>-25082426.067439616</v>
      </c>
      <c r="AP548">
        <f t="shared" si="491"/>
        <v>-347322068.35256469</v>
      </c>
      <c r="AQ548">
        <f t="shared" si="492"/>
        <v>169358233.27213976</v>
      </c>
      <c r="AR548">
        <f t="shared" si="493"/>
        <v>386412771.97029102</v>
      </c>
      <c r="AS548">
        <f t="shared" si="494"/>
        <v>-0.89883692658913517</v>
      </c>
      <c r="AT548">
        <f t="shared" si="495"/>
        <v>0.43828321825025157</v>
      </c>
      <c r="AU548">
        <f>G*Mz/AR548^2</f>
        <v>2.6694548363861521E-3</v>
      </c>
      <c r="AV548">
        <f t="shared" si="496"/>
        <v>-2.3994045808058318E-3</v>
      </c>
      <c r="AW548">
        <f t="shared" si="497"/>
        <v>1.1699772566650215E-3</v>
      </c>
      <c r="AX548">
        <f>AH548+AJ548*dt/2</f>
        <v>341122799.1601876</v>
      </c>
      <c r="AY548">
        <f>AI548+AK548*dt/2</f>
        <v>-182128761.8481659</v>
      </c>
      <c r="AZ548">
        <f t="shared" si="498"/>
        <v>-341122799.1601876</v>
      </c>
      <c r="BA548">
        <f t="shared" si="499"/>
        <v>182128761.8481659</v>
      </c>
      <c r="BB548">
        <f t="shared" si="500"/>
        <v>386698396.68561804</v>
      </c>
      <c r="BC548">
        <f t="shared" si="501"/>
        <v>-0.88214174685993607</v>
      </c>
      <c r="BD548">
        <f t="shared" si="502"/>
        <v>0.47098401081873315</v>
      </c>
      <c r="BE548">
        <f>G*Mz/BB548^2</f>
        <v>2.6655128459471622E-3</v>
      </c>
      <c r="BF548">
        <f t="shared" si="503"/>
        <v>-2.3513601582014292E-3</v>
      </c>
      <c r="BG548">
        <f t="shared" si="504"/>
        <v>1.2554139310730504E-3</v>
      </c>
      <c r="BH548">
        <f>BF548*dt</f>
        <v>-65.83808442964002</v>
      </c>
      <c r="BI548">
        <f>BG548*dt</f>
        <v>35.151590070045408</v>
      </c>
      <c r="BJ548">
        <f t="shared" si="481"/>
        <v>26487660829.895859</v>
      </c>
      <c r="BK548">
        <f t="shared" si="482"/>
        <v>-149921018252.61572</v>
      </c>
    </row>
    <row r="549" spans="2:63" x14ac:dyDescent="0.3">
      <c r="B549">
        <f t="shared" si="472"/>
        <v>15092000</v>
      </c>
      <c r="C549">
        <f t="shared" si="451"/>
        <v>22190990506.005585</v>
      </c>
      <c r="D549">
        <f t="shared" si="452"/>
        <v>-148352949426.16132</v>
      </c>
      <c r="E549">
        <f t="shared" si="453"/>
        <v>-29421.134796499813</v>
      </c>
      <c r="F549">
        <f t="shared" si="454"/>
        <v>-4400.9373564328271</v>
      </c>
      <c r="G549">
        <f t="shared" si="462"/>
        <v>-29433.353958148633</v>
      </c>
      <c r="H549">
        <f t="shared" si="463"/>
        <v>-4319.2488590389357</v>
      </c>
      <c r="I549">
        <f t="shared" si="464"/>
        <v>-824133910.82816172</v>
      </c>
      <c r="J549">
        <f t="shared" si="465"/>
        <v>-120938968.0530902</v>
      </c>
      <c r="K549">
        <f t="shared" si="455"/>
        <v>-22190990506.005585</v>
      </c>
      <c r="L549">
        <f t="shared" si="456"/>
        <v>148352949426.16132</v>
      </c>
      <c r="M549">
        <f t="shared" si="457"/>
        <v>150003458837.05084</v>
      </c>
      <c r="N549">
        <f t="shared" si="458"/>
        <v>-0.14793652545113453</v>
      </c>
      <c r="O549">
        <f t="shared" si="459"/>
        <v>0.98899685764791279</v>
      </c>
      <c r="P549">
        <f t="shared" si="466"/>
        <v>5.8998091104850697E-3</v>
      </c>
      <c r="Q549">
        <f t="shared" si="460"/>
        <v>-8.7279726063010986E-4</v>
      </c>
      <c r="R549">
        <f t="shared" si="461"/>
        <v>5.8348926709922613E-3</v>
      </c>
      <c r="S549">
        <f t="shared" si="467"/>
        <v>21779094618.854588</v>
      </c>
      <c r="T549">
        <f t="shared" si="468"/>
        <v>-148414562549.15137</v>
      </c>
      <c r="U549">
        <f t="shared" si="473"/>
        <v>-21779094618.854588</v>
      </c>
      <c r="V549">
        <f t="shared" si="474"/>
        <v>148414562549.15137</v>
      </c>
      <c r="W549">
        <f t="shared" si="475"/>
        <v>150004037742.5654</v>
      </c>
      <c r="X549">
        <f t="shared" si="476"/>
        <v>-0.14519005585857317</v>
      </c>
      <c r="Y549">
        <f t="shared" si="477"/>
        <v>0.98940378394252382</v>
      </c>
      <c r="Z549">
        <f t="shared" si="469"/>
        <v>5.8997635727050237E-3</v>
      </c>
      <c r="AA549">
        <f t="shared" si="478"/>
        <v>-8.565870026734176E-4</v>
      </c>
      <c r="AB549">
        <f t="shared" si="479"/>
        <v>5.8372484032006141E-3</v>
      </c>
      <c r="AC549">
        <f t="shared" si="470"/>
        <v>-23.984436074855694</v>
      </c>
      <c r="AD549">
        <f t="shared" si="471"/>
        <v>163.4429552896172</v>
      </c>
      <c r="AG549">
        <f t="shared" si="480"/>
        <v>15092000</v>
      </c>
      <c r="AH549">
        <f t="shared" si="483"/>
        <v>333982963.37213463</v>
      </c>
      <c r="AI549">
        <f t="shared" si="484"/>
        <v>-194440659.33957937</v>
      </c>
      <c r="AJ549">
        <f t="shared" si="485"/>
        <v>-508.64302674228998</v>
      </c>
      <c r="AK549">
        <f t="shared" si="486"/>
        <v>-877.02902250325121</v>
      </c>
      <c r="AL549">
        <f t="shared" si="487"/>
        <v>-540.93259401564933</v>
      </c>
      <c r="AM549">
        <f t="shared" si="488"/>
        <v>-858.23044461463564</v>
      </c>
      <c r="AN549">
        <f t="shared" si="489"/>
        <v>-15146112.632438181</v>
      </c>
      <c r="AO549">
        <f t="shared" si="490"/>
        <v>-24030452.449209798</v>
      </c>
      <c r="AP549">
        <f t="shared" si="491"/>
        <v>-333982963.37213463</v>
      </c>
      <c r="AQ549">
        <f t="shared" si="492"/>
        <v>194440659.33957937</v>
      </c>
      <c r="AR549">
        <f t="shared" si="493"/>
        <v>386460592.85164249</v>
      </c>
      <c r="AS549">
        <f t="shared" si="494"/>
        <v>-0.86420962330911344</v>
      </c>
      <c r="AT549">
        <f t="shared" si="495"/>
        <v>0.50313191806912838</v>
      </c>
      <c r="AU549">
        <f>G*Mz/AR549^2</f>
        <v>2.6687942371568024E-3</v>
      </c>
      <c r="AV549">
        <f t="shared" si="496"/>
        <v>-2.3063976623828131E-3</v>
      </c>
      <c r="AW549">
        <f t="shared" si="497"/>
        <v>1.3427555634725383E-3</v>
      </c>
      <c r="AX549">
        <f>AH549+AJ549*dt/2</f>
        <v>326861960.99774259</v>
      </c>
      <c r="AY549">
        <f>AI549+AK549*dt/2</f>
        <v>-206719065.65462488</v>
      </c>
      <c r="AZ549">
        <f t="shared" si="498"/>
        <v>-326861960.99774259</v>
      </c>
      <c r="BA549">
        <f t="shared" si="499"/>
        <v>206719065.65462488</v>
      </c>
      <c r="BB549">
        <f t="shared" si="500"/>
        <v>386744765.5139122</v>
      </c>
      <c r="BC549">
        <f t="shared" si="501"/>
        <v>-0.84516195212985901</v>
      </c>
      <c r="BD549">
        <f t="shared" si="502"/>
        <v>0.5345103129707095</v>
      </c>
      <c r="BE549">
        <f>G*Mz/BB549^2</f>
        <v>2.6648737200472609E-3</v>
      </c>
      <c r="BF549">
        <f t="shared" si="503"/>
        <v>-2.2522498754147025E-3</v>
      </c>
      <c r="BG549">
        <f t="shared" si="504"/>
        <v>1.4244024861298802E-3</v>
      </c>
      <c r="BH549">
        <f>BF549*dt</f>
        <v>-63.062996511611672</v>
      </c>
      <c r="BI549">
        <f>BG549*dt</f>
        <v>39.883269611636649</v>
      </c>
      <c r="BJ549">
        <f t="shared" si="481"/>
        <v>25530820139.726933</v>
      </c>
      <c r="BK549">
        <f t="shared" si="482"/>
        <v>-150297356019.5571</v>
      </c>
    </row>
    <row r="550" spans="2:63" x14ac:dyDescent="0.3">
      <c r="B550">
        <f t="shared" si="472"/>
        <v>15120000</v>
      </c>
      <c r="C550">
        <f t="shared" si="451"/>
        <v>21366856595.177422</v>
      </c>
      <c r="D550">
        <f t="shared" si="452"/>
        <v>-148473888394.21442</v>
      </c>
      <c r="E550">
        <f t="shared" si="453"/>
        <v>-29445.119232574667</v>
      </c>
      <c r="F550">
        <f t="shared" si="454"/>
        <v>-4237.4944011432099</v>
      </c>
      <c r="G550">
        <f t="shared" si="462"/>
        <v>-29456.884595957796</v>
      </c>
      <c r="H550">
        <f t="shared" si="463"/>
        <v>-4155.7393127387595</v>
      </c>
      <c r="I550">
        <f t="shared" si="464"/>
        <v>-824792768.68681824</v>
      </c>
      <c r="J550">
        <f t="shared" si="465"/>
        <v>-116360700.75668527</v>
      </c>
      <c r="K550">
        <f t="shared" si="455"/>
        <v>-21366856595.177422</v>
      </c>
      <c r="L550">
        <f t="shared" si="456"/>
        <v>148473888394.21442</v>
      </c>
      <c r="M550">
        <f t="shared" si="457"/>
        <v>150003460278.94327</v>
      </c>
      <c r="N550">
        <f t="shared" si="458"/>
        <v>-0.14244242469769741</v>
      </c>
      <c r="O550">
        <f t="shared" si="459"/>
        <v>0.98980308932950956</v>
      </c>
      <c r="P550">
        <f t="shared" si="466"/>
        <v>5.899808997062485E-3</v>
      </c>
      <c r="Q550">
        <f t="shared" si="460"/>
        <v>-8.4038309879487072E-4</v>
      </c>
      <c r="R550">
        <f t="shared" si="461"/>
        <v>5.8396491717464831E-3</v>
      </c>
      <c r="S550">
        <f t="shared" si="467"/>
        <v>20954624925.921375</v>
      </c>
      <c r="T550">
        <f t="shared" si="468"/>
        <v>-148533213315.83041</v>
      </c>
      <c r="U550">
        <f t="shared" si="473"/>
        <v>-20954624925.921375</v>
      </c>
      <c r="V550">
        <f t="shared" si="474"/>
        <v>148533213315.83041</v>
      </c>
      <c r="W550">
        <f t="shared" si="475"/>
        <v>150004039157.99075</v>
      </c>
      <c r="X550">
        <f t="shared" si="476"/>
        <v>-0.13969373787229195</v>
      </c>
      <c r="Y550">
        <f t="shared" si="477"/>
        <v>0.99019475841839699</v>
      </c>
      <c r="Z550">
        <f t="shared" si="469"/>
        <v>5.8997634613656884E-3</v>
      </c>
      <c r="AA550">
        <f t="shared" si="478"/>
        <v>-8.2416001048054427E-4</v>
      </c>
      <c r="AB550">
        <f t="shared" si="479"/>
        <v>5.8419148553526838E-3</v>
      </c>
      <c r="AC550">
        <f t="shared" si="470"/>
        <v>-23.076480293455241</v>
      </c>
      <c r="AD550">
        <f t="shared" si="471"/>
        <v>163.57361594987515</v>
      </c>
      <c r="AG550">
        <f t="shared" si="480"/>
        <v>15120000</v>
      </c>
      <c r="AH550">
        <f t="shared" si="483"/>
        <v>318836850.73969644</v>
      </c>
      <c r="AI550">
        <f t="shared" si="484"/>
        <v>-218471111.78878918</v>
      </c>
      <c r="AJ550">
        <f t="shared" si="485"/>
        <v>-571.70602325390166</v>
      </c>
      <c r="AK550">
        <f t="shared" si="486"/>
        <v>-837.14575289161462</v>
      </c>
      <c r="AL550">
        <f t="shared" si="487"/>
        <v>-602.52049744284352</v>
      </c>
      <c r="AM550">
        <f t="shared" si="488"/>
        <v>-816.0312787659708</v>
      </c>
      <c r="AN550">
        <f t="shared" si="489"/>
        <v>-16870573.928399619</v>
      </c>
      <c r="AO550">
        <f t="shared" si="490"/>
        <v>-22848875.805447184</v>
      </c>
      <c r="AP550">
        <f t="shared" si="491"/>
        <v>-318836850.73969644</v>
      </c>
      <c r="AQ550">
        <f t="shared" si="492"/>
        <v>218471111.78878918</v>
      </c>
      <c r="AR550">
        <f t="shared" si="493"/>
        <v>386505580.91163069</v>
      </c>
      <c r="AS550">
        <f t="shared" si="494"/>
        <v>-0.82492172554836718</v>
      </c>
      <c r="AT550">
        <f t="shared" si="495"/>
        <v>0.56524697851320205</v>
      </c>
      <c r="AU550">
        <f>G*Mz/AR550^2</f>
        <v>2.6681729944444906E-3</v>
      </c>
      <c r="AV550">
        <f t="shared" si="496"/>
        <v>-2.2010338706387033E-3</v>
      </c>
      <c r="AW550">
        <f t="shared" si="497"/>
        <v>1.5081767232602709E-3</v>
      </c>
      <c r="AX550">
        <f>AH550+AJ550*dt/2</f>
        <v>310832966.41414183</v>
      </c>
      <c r="AY550">
        <f>AI550+AK550*dt/2</f>
        <v>-230191152.32927179</v>
      </c>
      <c r="AZ550">
        <f t="shared" si="498"/>
        <v>-310832966.41414183</v>
      </c>
      <c r="BA550">
        <f t="shared" si="499"/>
        <v>230191152.32927179</v>
      </c>
      <c r="BB550">
        <f t="shared" si="500"/>
        <v>386788184.4375459</v>
      </c>
      <c r="BC550">
        <f t="shared" si="501"/>
        <v>-0.80362580585584453</v>
      </c>
      <c r="BD550">
        <f t="shared" si="502"/>
        <v>0.5951349125723886</v>
      </c>
      <c r="BE550">
        <f>G*Mz/BB550^2</f>
        <v>2.6642754626086352E-3</v>
      </c>
      <c r="BF550">
        <f t="shared" si="503"/>
        <v>-2.1410805156608175E-3</v>
      </c>
      <c r="BG550">
        <f t="shared" si="504"/>
        <v>1.5856033445083503E-3</v>
      </c>
      <c r="BH550">
        <f>BF550*dt</f>
        <v>-59.950254438502888</v>
      </c>
      <c r="BI550">
        <f>BG550*dt</f>
        <v>44.396893646233806</v>
      </c>
      <c r="BJ550">
        <f t="shared" si="481"/>
        <v>24555225102.574387</v>
      </c>
      <c r="BK550">
        <f t="shared" si="482"/>
        <v>-150658599512.10229</v>
      </c>
    </row>
    <row r="551" spans="2:63" x14ac:dyDescent="0.3">
      <c r="B551">
        <f t="shared" si="472"/>
        <v>15148000</v>
      </c>
      <c r="C551">
        <f t="shared" si="451"/>
        <v>20542063826.490604</v>
      </c>
      <c r="D551">
        <f t="shared" si="452"/>
        <v>-148590249094.9711</v>
      </c>
      <c r="E551">
        <f t="shared" si="453"/>
        <v>-29468.195712868121</v>
      </c>
      <c r="F551">
        <f t="shared" si="454"/>
        <v>-4073.9207851933347</v>
      </c>
      <c r="G551">
        <f t="shared" si="462"/>
        <v>-29479.506915232763</v>
      </c>
      <c r="H551">
        <f t="shared" si="463"/>
        <v>-3992.1016266549136</v>
      </c>
      <c r="I551">
        <f t="shared" si="464"/>
        <v>-825426193.62651742</v>
      </c>
      <c r="J551">
        <f t="shared" si="465"/>
        <v>-111778845.54633757</v>
      </c>
      <c r="K551">
        <f t="shared" si="455"/>
        <v>-20542063826.490604</v>
      </c>
      <c r="L551">
        <f t="shared" si="456"/>
        <v>148590249094.9711</v>
      </c>
      <c r="M551">
        <f t="shared" si="457"/>
        <v>150003461667.91342</v>
      </c>
      <c r="N551">
        <f t="shared" si="458"/>
        <v>-0.13694393181383938</v>
      </c>
      <c r="O551">
        <f t="shared" si="459"/>
        <v>0.99057880026748335</v>
      </c>
      <c r="P551">
        <f t="shared" si="466"/>
        <v>5.8998088878028923E-3</v>
      </c>
      <c r="Q551">
        <f t="shared" si="460"/>
        <v>-8.0794302604596279E-4</v>
      </c>
      <c r="R551">
        <f t="shared" si="461"/>
        <v>5.8442256098872247E-3</v>
      </c>
      <c r="S551">
        <f t="shared" si="467"/>
        <v>20129509086.510452</v>
      </c>
      <c r="T551">
        <f t="shared" si="468"/>
        <v>-148647283985.96381</v>
      </c>
      <c r="U551">
        <f t="shared" si="473"/>
        <v>-20129509086.510452</v>
      </c>
      <c r="V551">
        <f t="shared" si="474"/>
        <v>148647283985.96381</v>
      </c>
      <c r="W551">
        <f t="shared" si="475"/>
        <v>150004040520.4729</v>
      </c>
      <c r="X551">
        <f t="shared" si="476"/>
        <v>-0.13419311250994689</v>
      </c>
      <c r="Y551">
        <f t="shared" si="477"/>
        <v>0.99095520007460114</v>
      </c>
      <c r="Z551">
        <f t="shared" si="469"/>
        <v>5.8997633541909436E-3</v>
      </c>
      <c r="AA551">
        <f t="shared" si="478"/>
        <v>-7.9170760757100696E-4</v>
      </c>
      <c r="AB551">
        <f t="shared" si="479"/>
        <v>5.8464011750450863E-3</v>
      </c>
      <c r="AC551">
        <f t="shared" si="470"/>
        <v>-22.167813011988194</v>
      </c>
      <c r="AD551">
        <f t="shared" si="471"/>
        <v>163.69923290126241</v>
      </c>
      <c r="AG551">
        <f t="shared" si="480"/>
        <v>15148000</v>
      </c>
      <c r="AH551">
        <f t="shared" si="483"/>
        <v>301966276.81129682</v>
      </c>
      <c r="AI551">
        <f t="shared" si="484"/>
        <v>-241319987.59423637</v>
      </c>
      <c r="AJ551">
        <f t="shared" si="485"/>
        <v>-631.6562776924045</v>
      </c>
      <c r="AK551">
        <f t="shared" si="486"/>
        <v>-792.7488592453808</v>
      </c>
      <c r="AL551">
        <f t="shared" si="487"/>
        <v>-660.83077627341459</v>
      </c>
      <c r="AM551">
        <f t="shared" si="488"/>
        <v>-769.43370726886701</v>
      </c>
      <c r="AN551">
        <f t="shared" si="489"/>
        <v>-18503261.73565561</v>
      </c>
      <c r="AO551">
        <f t="shared" si="490"/>
        <v>-21544143.803528275</v>
      </c>
      <c r="AP551">
        <f t="shared" si="491"/>
        <v>-301966276.81129682</v>
      </c>
      <c r="AQ551">
        <f t="shared" si="492"/>
        <v>241319987.59423637</v>
      </c>
      <c r="AR551">
        <f t="shared" si="493"/>
        <v>386547498.69034094</v>
      </c>
      <c r="AS551">
        <f t="shared" si="494"/>
        <v>-0.78118802432918799</v>
      </c>
      <c r="AT551">
        <f t="shared" si="495"/>
        <v>0.6242958198199472</v>
      </c>
      <c r="AU551">
        <f>G*Mz/AR551^2</f>
        <v>2.667594344621309E-3</v>
      </c>
      <c r="AV551">
        <f t="shared" si="496"/>
        <v>-2.0838927557864356E-3</v>
      </c>
      <c r="AW551">
        <f t="shared" si="497"/>
        <v>1.6653679983224148E-3</v>
      </c>
      <c r="AX551">
        <f>AH551+AJ551*dt/2</f>
        <v>293123088.92360318</v>
      </c>
      <c r="AY551">
        <f>AI551+AK551*dt/2</f>
        <v>-252418471.62367171</v>
      </c>
      <c r="AZ551">
        <f t="shared" si="498"/>
        <v>-293123088.92360318</v>
      </c>
      <c r="BA551">
        <f t="shared" si="499"/>
        <v>252418471.62367171</v>
      </c>
      <c r="BB551">
        <f t="shared" si="500"/>
        <v>386828424.59796685</v>
      </c>
      <c r="BC551">
        <f t="shared" si="501"/>
        <v>-0.75775995320987022</v>
      </c>
      <c r="BD551">
        <f t="shared" si="502"/>
        <v>0.65253341164370682</v>
      </c>
      <c r="BE551">
        <f>G*Mz/BB551^2</f>
        <v>2.6637211843351049E-3</v>
      </c>
      <c r="BF551">
        <f t="shared" si="503"/>
        <v>-2.0184612400059093E-3</v>
      </c>
      <c r="BG551">
        <f t="shared" si="504"/>
        <v>1.7381670720818013E-3</v>
      </c>
      <c r="BH551">
        <f>BF551*dt</f>
        <v>-56.51691472016546</v>
      </c>
      <c r="BI551">
        <f>BG551*dt</f>
        <v>48.668678018290436</v>
      </c>
      <c r="BJ551">
        <f t="shared" si="481"/>
        <v>23561726594.603573</v>
      </c>
      <c r="BK551">
        <f t="shared" si="482"/>
        <v>-151003448970.91345</v>
      </c>
    </row>
    <row r="552" spans="2:63" x14ac:dyDescent="0.3">
      <c r="B552">
        <f t="shared" si="472"/>
        <v>15176000</v>
      </c>
      <c r="C552">
        <f t="shared" si="451"/>
        <v>19716637632.864086</v>
      </c>
      <c r="D552">
        <f t="shared" si="452"/>
        <v>-148702027940.51743</v>
      </c>
      <c r="E552">
        <f t="shared" si="453"/>
        <v>-29490.363525880108</v>
      </c>
      <c r="F552">
        <f t="shared" si="454"/>
        <v>-3910.2215522920724</v>
      </c>
      <c r="G552">
        <f t="shared" si="462"/>
        <v>-29501.220218476356</v>
      </c>
      <c r="H552">
        <f t="shared" si="463"/>
        <v>-3828.3408464714216</v>
      </c>
      <c r="I552">
        <f t="shared" si="464"/>
        <v>-826034166.11733794</v>
      </c>
      <c r="J552">
        <f t="shared" si="465"/>
        <v>-107193543.7011998</v>
      </c>
      <c r="K552">
        <f t="shared" si="455"/>
        <v>-19716637632.864086</v>
      </c>
      <c r="L552">
        <f t="shared" si="456"/>
        <v>148702027940.51743</v>
      </c>
      <c r="M552">
        <f t="shared" si="457"/>
        <v>150003463003.91901</v>
      </c>
      <c r="N552">
        <f t="shared" si="458"/>
        <v>-0.13144121634277847</v>
      </c>
      <c r="O552">
        <f t="shared" si="459"/>
        <v>0.99132396654490851</v>
      </c>
      <c r="P552">
        <f t="shared" si="466"/>
        <v>5.899808782709617E-3</v>
      </c>
      <c r="Q552">
        <f t="shared" si="460"/>
        <v>-7.7547804258915932E-4</v>
      </c>
      <c r="R552">
        <f t="shared" si="461"/>
        <v>5.8486218443321858E-3</v>
      </c>
      <c r="S552">
        <f t="shared" si="467"/>
        <v>19303772543.501766</v>
      </c>
      <c r="T552">
        <f t="shared" si="468"/>
        <v>-148756771042.24951</v>
      </c>
      <c r="U552">
        <f t="shared" si="473"/>
        <v>-19303772543.501766</v>
      </c>
      <c r="V552">
        <f t="shared" si="474"/>
        <v>148756771042.24951</v>
      </c>
      <c r="W552">
        <f t="shared" si="475"/>
        <v>150004041829.97034</v>
      </c>
      <c r="X552">
        <f t="shared" si="476"/>
        <v>-0.12868834938049606</v>
      </c>
      <c r="Y552">
        <f t="shared" si="477"/>
        <v>0.99168508546499967</v>
      </c>
      <c r="Z552">
        <f t="shared" si="469"/>
        <v>5.8997632511840542E-3</v>
      </c>
      <c r="AA552">
        <f t="shared" si="478"/>
        <v>-7.5923079453058494E-4</v>
      </c>
      <c r="AB552">
        <f t="shared" si="479"/>
        <v>5.8507072239737234E-3</v>
      </c>
      <c r="AC552">
        <f t="shared" si="470"/>
        <v>-21.258462246856379</v>
      </c>
      <c r="AD552">
        <f t="shared" si="471"/>
        <v>163.81980227126425</v>
      </c>
      <c r="AG552">
        <f t="shared" si="480"/>
        <v>15176000</v>
      </c>
      <c r="AH552">
        <f t="shared" si="483"/>
        <v>283463015.07564121</v>
      </c>
      <c r="AI552">
        <f t="shared" si="484"/>
        <v>-262864131.39776465</v>
      </c>
      <c r="AJ552">
        <f t="shared" si="485"/>
        <v>-688.17319241256996</v>
      </c>
      <c r="AK552">
        <f t="shared" si="486"/>
        <v>-744.08018122709041</v>
      </c>
      <c r="AL552">
        <f t="shared" si="487"/>
        <v>-715.55178824290533</v>
      </c>
      <c r="AM552">
        <f t="shared" si="488"/>
        <v>-718.69115186849456</v>
      </c>
      <c r="AN552">
        <f t="shared" si="489"/>
        <v>-20035450.070801347</v>
      </c>
      <c r="AO552">
        <f t="shared" si="490"/>
        <v>-20123352.252317846</v>
      </c>
      <c r="AP552">
        <f t="shared" si="491"/>
        <v>-283463015.07564121</v>
      </c>
      <c r="AQ552">
        <f t="shared" si="492"/>
        <v>262864131.39776465</v>
      </c>
      <c r="AR552">
        <f t="shared" si="493"/>
        <v>386586125.58041257</v>
      </c>
      <c r="AS552">
        <f t="shared" si="494"/>
        <v>-0.73324673680426478</v>
      </c>
      <c r="AT552">
        <f t="shared" si="495"/>
        <v>0.67996266292047025</v>
      </c>
      <c r="AU552">
        <f>G*Mz/AR552^2</f>
        <v>2.6670612901795094E-3</v>
      </c>
      <c r="AV552">
        <f t="shared" si="496"/>
        <v>-1.9556139878810974E-3</v>
      </c>
      <c r="AW552">
        <f t="shared" si="497"/>
        <v>1.8135020970425643E-3</v>
      </c>
      <c r="AX552">
        <f>AH552+AJ552*dt/2</f>
        <v>273828590.38186526</v>
      </c>
      <c r="AY552">
        <f>AI552+AK552*dt/2</f>
        <v>-273281253.93494391</v>
      </c>
      <c r="AZ552">
        <f t="shared" si="498"/>
        <v>-273828590.38186526</v>
      </c>
      <c r="BA552">
        <f t="shared" si="499"/>
        <v>273281253.93494391</v>
      </c>
      <c r="BB552">
        <f t="shared" si="500"/>
        <v>386865274.56308955</v>
      </c>
      <c r="BC552">
        <f t="shared" si="501"/>
        <v>-0.70781382663801118</v>
      </c>
      <c r="BD552">
        <f t="shared" si="502"/>
        <v>0.70639902804297194</v>
      </c>
      <c r="BE552">
        <f>G*Mz/BB552^2</f>
        <v>2.6632137551896953E-3</v>
      </c>
      <c r="BF552">
        <f t="shared" si="503"/>
        <v>-1.8850595192158057E-3</v>
      </c>
      <c r="BG552">
        <f t="shared" si="504"/>
        <v>1.8812916081366743E-3</v>
      </c>
      <c r="BH552">
        <f>BF552*dt</f>
        <v>-52.781666538042558</v>
      </c>
      <c r="BI552">
        <f>BG552*dt</f>
        <v>52.676165027826876</v>
      </c>
      <c r="BJ552">
        <f t="shared" si="481"/>
        <v>22551267783.620499</v>
      </c>
      <c r="BK552">
        <f t="shared" si="482"/>
        <v>-151330669254.49509</v>
      </c>
    </row>
    <row r="553" spans="2:63" x14ac:dyDescent="0.3">
      <c r="B553">
        <f t="shared" si="472"/>
        <v>15204000</v>
      </c>
      <c r="C553">
        <f t="shared" si="451"/>
        <v>18890603466.74675</v>
      </c>
      <c r="D553">
        <f t="shared" si="452"/>
        <v>-148809221484.21863</v>
      </c>
      <c r="E553">
        <f t="shared" si="453"/>
        <v>-29511.621988126964</v>
      </c>
      <c r="F553">
        <f t="shared" si="454"/>
        <v>-3746.4017500208083</v>
      </c>
      <c r="G553">
        <f t="shared" si="462"/>
        <v>-29522.023836218537</v>
      </c>
      <c r="H553">
        <f t="shared" si="463"/>
        <v>-3664.4620216670464</v>
      </c>
      <c r="I553">
        <f t="shared" si="464"/>
        <v>-826616667.41411901</v>
      </c>
      <c r="J553">
        <f t="shared" si="465"/>
        <v>-102604936.60667729</v>
      </c>
      <c r="K553">
        <f t="shared" si="455"/>
        <v>-18890603466.74675</v>
      </c>
      <c r="L553">
        <f t="shared" si="456"/>
        <v>148809221484.21863</v>
      </c>
      <c r="M553">
        <f t="shared" si="457"/>
        <v>150003464286.91937</v>
      </c>
      <c r="N553">
        <f t="shared" si="458"/>
        <v>-0.12593444795790659</v>
      </c>
      <c r="O553">
        <f t="shared" si="459"/>
        <v>0.99203856518662492</v>
      </c>
      <c r="P553">
        <f t="shared" si="466"/>
        <v>5.8998086817858581E-3</v>
      </c>
      <c r="Q553">
        <f t="shared" si="460"/>
        <v>-7.4298914939796665E-4</v>
      </c>
      <c r="R553">
        <f t="shared" si="461"/>
        <v>5.8528377395544355E-3</v>
      </c>
      <c r="S553">
        <f t="shared" si="467"/>
        <v>18477440758.912971</v>
      </c>
      <c r="T553">
        <f t="shared" si="468"/>
        <v>-148861671108.71893</v>
      </c>
      <c r="U553">
        <f t="shared" si="473"/>
        <v>-18477440758.912971</v>
      </c>
      <c r="V553">
        <f t="shared" si="474"/>
        <v>148861671108.71893</v>
      </c>
      <c r="W553">
        <f t="shared" si="475"/>
        <v>150004043086.44333</v>
      </c>
      <c r="X553">
        <f t="shared" si="476"/>
        <v>-0.12317961822045634</v>
      </c>
      <c r="Y553">
        <f t="shared" si="477"/>
        <v>0.99238439208557816</v>
      </c>
      <c r="Z553">
        <f t="shared" si="469"/>
        <v>5.8997631523481425E-3</v>
      </c>
      <c r="AA553">
        <f t="shared" si="478"/>
        <v>-7.2673057269736021E-4</v>
      </c>
      <c r="AB553">
        <f t="shared" si="479"/>
        <v>5.8548328693919056E-3</v>
      </c>
      <c r="AC553">
        <f t="shared" si="470"/>
        <v>-20.348456035526088</v>
      </c>
      <c r="AD553">
        <f t="shared" si="471"/>
        <v>163.93532034297337</v>
      </c>
      <c r="AG553">
        <f t="shared" si="480"/>
        <v>15204000</v>
      </c>
      <c r="AH553">
        <f t="shared" si="483"/>
        <v>263427565.00483987</v>
      </c>
      <c r="AI553">
        <f t="shared" si="484"/>
        <v>-282987483.65008247</v>
      </c>
      <c r="AJ553">
        <f t="shared" si="485"/>
        <v>-740.95485895061256</v>
      </c>
      <c r="AK553">
        <f t="shared" si="486"/>
        <v>-691.40401619926354</v>
      </c>
      <c r="AL553">
        <f t="shared" si="487"/>
        <v>-766.39137244760047</v>
      </c>
      <c r="AM553">
        <f t="shared" si="488"/>
        <v>-664.07880083233067</v>
      </c>
      <c r="AN553">
        <f t="shared" si="489"/>
        <v>-21458958.428532813</v>
      </c>
      <c r="AO553">
        <f t="shared" si="490"/>
        <v>-18594206.423305258</v>
      </c>
      <c r="AP553">
        <f t="shared" si="491"/>
        <v>-263427565.00483987</v>
      </c>
      <c r="AQ553">
        <f t="shared" si="492"/>
        <v>282987483.65008247</v>
      </c>
      <c r="AR553">
        <f t="shared" si="493"/>
        <v>386621258.99513704</v>
      </c>
      <c r="AS553">
        <f t="shared" si="494"/>
        <v>-0.68135819972629408</v>
      </c>
      <c r="AT553">
        <f t="shared" si="495"/>
        <v>0.73195013741766823</v>
      </c>
      <c r="AU553">
        <f>G*Mz/AR553^2</f>
        <v>2.6665765847439403E-3</v>
      </c>
      <c r="AV553">
        <f t="shared" si="496"/>
        <v>-1.8168938212134208E-3</v>
      </c>
      <c r="AW553">
        <f t="shared" si="497"/>
        <v>1.9518010976380636E-3</v>
      </c>
      <c r="AX553">
        <f>AH553+AJ553*dt/2</f>
        <v>253054196.97953129</v>
      </c>
      <c r="AY553">
        <f>AI553+AK553*dt/2</f>
        <v>-292667139.87687218</v>
      </c>
      <c r="AZ553">
        <f t="shared" si="498"/>
        <v>-253054196.97953129</v>
      </c>
      <c r="BA553">
        <f t="shared" si="499"/>
        <v>292667139.87687218</v>
      </c>
      <c r="BB553">
        <f t="shared" si="500"/>
        <v>386898541.4455114</v>
      </c>
      <c r="BC553">
        <f t="shared" si="501"/>
        <v>-0.65405828627340534</v>
      </c>
      <c r="BD553">
        <f t="shared" si="502"/>
        <v>0.75644415402400722</v>
      </c>
      <c r="BE553">
        <f>G*Mz/BB553^2</f>
        <v>2.662755790113912E-3</v>
      </c>
      <c r="BF553">
        <f t="shared" si="503"/>
        <v>-1.7415974888464927E-3</v>
      </c>
      <c r="BG553">
        <f t="shared" si="504"/>
        <v>2.0142260510252453E-3</v>
      </c>
      <c r="BH553">
        <f>BF553*dt</f>
        <v>-48.764729687701795</v>
      </c>
      <c r="BI553">
        <f>BG553*dt</f>
        <v>56.398329428706866</v>
      </c>
      <c r="BJ553">
        <f t="shared" si="481"/>
        <v>21524879116.795147</v>
      </c>
      <c r="BK553">
        <f t="shared" si="482"/>
        <v>-151639096320.71945</v>
      </c>
    </row>
    <row r="554" spans="2:63" x14ac:dyDescent="0.3">
      <c r="B554">
        <f t="shared" si="472"/>
        <v>15232000</v>
      </c>
      <c r="C554">
        <f t="shared" si="451"/>
        <v>18063986799.33263</v>
      </c>
      <c r="D554">
        <f t="shared" si="452"/>
        <v>-148911826420.82532</v>
      </c>
      <c r="E554">
        <f t="shared" si="453"/>
        <v>-29531.970444162489</v>
      </c>
      <c r="F554">
        <f t="shared" si="454"/>
        <v>-3582.4664296778351</v>
      </c>
      <c r="G554">
        <f t="shared" si="462"/>
        <v>-29541.917127037046</v>
      </c>
      <c r="H554">
        <f t="shared" si="463"/>
        <v>-3500.4702053596229</v>
      </c>
      <c r="I554">
        <f t="shared" si="464"/>
        <v>-827173679.55703723</v>
      </c>
      <c r="J554">
        <f t="shared" si="465"/>
        <v>-98013165.750069439</v>
      </c>
      <c r="K554">
        <f t="shared" si="455"/>
        <v>-18063986799.33263</v>
      </c>
      <c r="L554">
        <f t="shared" si="456"/>
        <v>148911826420.82532</v>
      </c>
      <c r="M554">
        <f t="shared" si="457"/>
        <v>150003465516.87555</v>
      </c>
      <c r="N554">
        <f t="shared" si="458"/>
        <v>-0.12042379645755859</v>
      </c>
      <c r="O554">
        <f t="shared" si="459"/>
        <v>0.99272257415994547</v>
      </c>
      <c r="P554">
        <f t="shared" si="466"/>
        <v>5.8998085850346781E-3</v>
      </c>
      <c r="Q554">
        <f t="shared" si="460"/>
        <v>-7.1047734818277281E-4</v>
      </c>
      <c r="R554">
        <f t="shared" si="461"/>
        <v>5.8568731655865708E-3</v>
      </c>
      <c r="S554">
        <f t="shared" si="467"/>
        <v>17650539213.114357</v>
      </c>
      <c r="T554">
        <f t="shared" si="468"/>
        <v>-148961980950.84082</v>
      </c>
      <c r="U554">
        <f t="shared" si="473"/>
        <v>-17650539213.114357</v>
      </c>
      <c r="V554">
        <f t="shared" si="474"/>
        <v>148961980950.84082</v>
      </c>
      <c r="W554">
        <f t="shared" si="475"/>
        <v>150004044289.85358</v>
      </c>
      <c r="X554">
        <f t="shared" si="476"/>
        <v>-0.1176670888886711</v>
      </c>
      <c r="Y554">
        <f t="shared" si="477"/>
        <v>0.99305309837514</v>
      </c>
      <c r="Z554">
        <f t="shared" si="469"/>
        <v>5.8997630576862227E-3</v>
      </c>
      <c r="AA554">
        <f t="shared" si="478"/>
        <v>-6.9420794413086275E-4</v>
      </c>
      <c r="AB554">
        <f t="shared" si="479"/>
        <v>5.8587779841144929E-3</v>
      </c>
      <c r="AC554">
        <f t="shared" si="470"/>
        <v>-19.437822435664156</v>
      </c>
      <c r="AD554">
        <f t="shared" si="471"/>
        <v>164.04578355520582</v>
      </c>
      <c r="AG554">
        <f t="shared" si="480"/>
        <v>15232000</v>
      </c>
      <c r="AH554">
        <f t="shared" si="483"/>
        <v>241968606.57630706</v>
      </c>
      <c r="AI554">
        <f t="shared" si="484"/>
        <v>-301581690.07338774</v>
      </c>
      <c r="AJ554">
        <f t="shared" si="485"/>
        <v>-789.71958863831435</v>
      </c>
      <c r="AK554">
        <f t="shared" si="486"/>
        <v>-635.00568677055662</v>
      </c>
      <c r="AL554">
        <f t="shared" si="487"/>
        <v>-813.07832732522604</v>
      </c>
      <c r="AM554">
        <f t="shared" si="488"/>
        <v>-605.89212534266176</v>
      </c>
      <c r="AN554">
        <f t="shared" si="489"/>
        <v>-22766193.16510633</v>
      </c>
      <c r="AO554">
        <f t="shared" si="490"/>
        <v>-16964979.50959453</v>
      </c>
      <c r="AP554">
        <f t="shared" si="491"/>
        <v>-241968606.57630706</v>
      </c>
      <c r="AQ554">
        <f t="shared" si="492"/>
        <v>301581690.07338774</v>
      </c>
      <c r="AR554">
        <f t="shared" si="493"/>
        <v>386652715.43854517</v>
      </c>
      <c r="AS554">
        <f t="shared" si="494"/>
        <v>-0.62580345854254249</v>
      </c>
      <c r="AT554">
        <f t="shared" si="495"/>
        <v>0.77998078904303292</v>
      </c>
      <c r="AU554">
        <f>G*Mz/AR554^2</f>
        <v>2.6661427194173645E-3</v>
      </c>
      <c r="AV554">
        <f t="shared" si="496"/>
        <v>-1.6684813347794061E-3</v>
      </c>
      <c r="AW554">
        <f t="shared" si="497"/>
        <v>2.0795401019924934E-3</v>
      </c>
      <c r="AX554">
        <f>AH554+AJ554*dt/2</f>
        <v>230912532.33537066</v>
      </c>
      <c r="AY554">
        <f>AI554+AK554*dt/2</f>
        <v>-310471769.68817556</v>
      </c>
      <c r="AZ554">
        <f t="shared" si="498"/>
        <v>-230912532.33537066</v>
      </c>
      <c r="BA554">
        <f t="shared" si="499"/>
        <v>310471769.68817556</v>
      </c>
      <c r="BB554">
        <f t="shared" si="500"/>
        <v>386928051.92030352</v>
      </c>
      <c r="BC554">
        <f t="shared" si="501"/>
        <v>-0.59678415971487186</v>
      </c>
      <c r="BD554">
        <f t="shared" si="502"/>
        <v>0.8024018112600535</v>
      </c>
      <c r="BE554">
        <f>G*Mz/BB554^2</f>
        <v>2.6623496360981044E-3</v>
      </c>
      <c r="BF554">
        <f t="shared" si="503"/>
        <v>-1.5888480904460022E-3</v>
      </c>
      <c r="BG554">
        <f t="shared" si="504"/>
        <v>2.136274170212663E-3</v>
      </c>
      <c r="BH554">
        <f>BF554*dt</f>
        <v>-44.48774653248806</v>
      </c>
      <c r="BI554">
        <f>BG554*dt</f>
        <v>59.815676765954564</v>
      </c>
      <c r="BJ554">
        <f t="shared" si="481"/>
        <v>20483672865.095699</v>
      </c>
      <c r="BK554">
        <f t="shared" si="482"/>
        <v>-151927643321.5592</v>
      </c>
    </row>
    <row r="555" spans="2:63" x14ac:dyDescent="0.3">
      <c r="B555">
        <f t="shared" si="472"/>
        <v>15260000</v>
      </c>
      <c r="C555">
        <f t="shared" si="451"/>
        <v>17236813119.775593</v>
      </c>
      <c r="D555">
        <f t="shared" si="452"/>
        <v>-149009839586.57538</v>
      </c>
      <c r="E555">
        <f t="shared" si="453"/>
        <v>-29551.408266598151</v>
      </c>
      <c r="F555">
        <f t="shared" si="454"/>
        <v>-3418.4206461226295</v>
      </c>
      <c r="G555">
        <f t="shared" si="462"/>
        <v>-29560.89947757719</v>
      </c>
      <c r="H555">
        <f t="shared" si="463"/>
        <v>-3336.370454150283</v>
      </c>
      <c r="I555">
        <f t="shared" si="464"/>
        <v>-827705185.37216127</v>
      </c>
      <c r="J555">
        <f t="shared" si="465"/>
        <v>-93418372.716207922</v>
      </c>
      <c r="K555">
        <f t="shared" si="455"/>
        <v>-17236813119.775593</v>
      </c>
      <c r="L555">
        <f t="shared" si="456"/>
        <v>149009839586.57538</v>
      </c>
      <c r="M555">
        <f t="shared" si="457"/>
        <v>150003466693.75009</v>
      </c>
      <c r="N555">
        <f t="shared" si="458"/>
        <v>-0.1149094317597779</v>
      </c>
      <c r="O555">
        <f t="shared" si="459"/>
        <v>0.99337597237533637</v>
      </c>
      <c r="P555">
        <f t="shared" si="466"/>
        <v>5.8998084924590235E-3</v>
      </c>
      <c r="Q555">
        <f t="shared" si="460"/>
        <v>-6.7794364135997833E-4</v>
      </c>
      <c r="R555">
        <f t="shared" si="461"/>
        <v>5.8607279980247501E-3</v>
      </c>
      <c r="S555">
        <f t="shared" si="467"/>
        <v>16823093404.043219</v>
      </c>
      <c r="T555">
        <f t="shared" si="468"/>
        <v>-149057697475.62109</v>
      </c>
      <c r="U555">
        <f t="shared" si="473"/>
        <v>-16823093404.043219</v>
      </c>
      <c r="V555">
        <f t="shared" si="474"/>
        <v>149057697475.62109</v>
      </c>
      <c r="W555">
        <f t="shared" si="475"/>
        <v>150004045440.16452</v>
      </c>
      <c r="X555">
        <f t="shared" si="476"/>
        <v>-0.11215093136107335</v>
      </c>
      <c r="Y555">
        <f t="shared" si="477"/>
        <v>0.9936911837159691</v>
      </c>
      <c r="Z555">
        <f t="shared" si="469"/>
        <v>5.8997629672011692E-3</v>
      </c>
      <c r="AA555">
        <f t="shared" si="478"/>
        <v>-6.6166391158118071E-4</v>
      </c>
      <c r="AB555">
        <f t="shared" si="479"/>
        <v>5.8625424465217676E-3</v>
      </c>
      <c r="AC555">
        <f t="shared" si="470"/>
        <v>-18.52658952427306</v>
      </c>
      <c r="AD555">
        <f t="shared" si="471"/>
        <v>164.1511885026095</v>
      </c>
      <c r="AG555">
        <f t="shared" si="480"/>
        <v>15260000</v>
      </c>
      <c r="AH555">
        <f t="shared" si="483"/>
        <v>219202413.41120073</v>
      </c>
      <c r="AI555">
        <f t="shared" si="484"/>
        <v>-318546669.5829823</v>
      </c>
      <c r="AJ555">
        <f t="shared" si="485"/>
        <v>-834.20733517080237</v>
      </c>
      <c r="AK555">
        <f t="shared" si="486"/>
        <v>-575.19001000460207</v>
      </c>
      <c r="AL555">
        <f t="shared" si="487"/>
        <v>-855.36377772869332</v>
      </c>
      <c r="AM555">
        <f t="shared" si="488"/>
        <v>-544.44530143974896</v>
      </c>
      <c r="AN555">
        <f t="shared" si="489"/>
        <v>-23950185.776403412</v>
      </c>
      <c r="AO555">
        <f t="shared" si="490"/>
        <v>-15244468.44031297</v>
      </c>
      <c r="AP555">
        <f t="shared" si="491"/>
        <v>-219202413.41120073</v>
      </c>
      <c r="AQ555">
        <f t="shared" si="492"/>
        <v>318546669.5829823</v>
      </c>
      <c r="AR555">
        <f t="shared" si="493"/>
        <v>386680331.47252864</v>
      </c>
      <c r="AS555">
        <f t="shared" si="494"/>
        <v>-0.56688275965950907</v>
      </c>
      <c r="AT555">
        <f t="shared" si="495"/>
        <v>0.82379848069829531</v>
      </c>
      <c r="AU555">
        <f>G*Mz/AR555^2</f>
        <v>2.6657619105023523E-3</v>
      </c>
      <c r="AV555">
        <f t="shared" si="496"/>
        <v>-1.5111744684207788E-3</v>
      </c>
      <c r="AW555">
        <f t="shared" si="497"/>
        <v>2.1960506117752231E-3</v>
      </c>
      <c r="AX555">
        <f>AH555+AJ555*dt/2</f>
        <v>207523510.71880949</v>
      </c>
      <c r="AY555">
        <f>AI555+AK555*dt/2</f>
        <v>-326599329.72304672</v>
      </c>
      <c r="AZ555">
        <f t="shared" si="498"/>
        <v>-207523510.71880949</v>
      </c>
      <c r="BA555">
        <f t="shared" si="499"/>
        <v>326599329.72304672</v>
      </c>
      <c r="BB555">
        <f t="shared" si="500"/>
        <v>386953653.13768941</v>
      </c>
      <c r="BC555">
        <f t="shared" si="501"/>
        <v>-0.53630068881909887</v>
      </c>
      <c r="BD555">
        <f t="shared" si="502"/>
        <v>0.84402699670813841</v>
      </c>
      <c r="BE555">
        <f>G*Mz/BB555^2</f>
        <v>2.661997360643441E-3</v>
      </c>
      <c r="BF555">
        <f t="shared" si="503"/>
        <v>-1.4276310181477005E-3</v>
      </c>
      <c r="BG555">
        <f t="shared" si="504"/>
        <v>2.2467976375488748E-3</v>
      </c>
      <c r="BH555">
        <f>BF555*dt</f>
        <v>-39.973668508135617</v>
      </c>
      <c r="BI555">
        <f>BG555*dt</f>
        <v>62.910333851368499</v>
      </c>
      <c r="BJ555">
        <f t="shared" si="481"/>
        <v>19428837253.8876</v>
      </c>
      <c r="BK555">
        <f t="shared" si="482"/>
        <v>-152195306282.40521</v>
      </c>
    </row>
    <row r="556" spans="2:63" x14ac:dyDescent="0.3">
      <c r="B556">
        <f t="shared" si="472"/>
        <v>15288000</v>
      </c>
      <c r="C556">
        <f t="shared" si="451"/>
        <v>16409107934.403431</v>
      </c>
      <c r="D556">
        <f t="shared" si="452"/>
        <v>-149103257959.2916</v>
      </c>
      <c r="E556">
        <f t="shared" si="453"/>
        <v>-29569.934856122425</v>
      </c>
      <c r="F556">
        <f t="shared" si="454"/>
        <v>-3254.2694576200201</v>
      </c>
      <c r="G556">
        <f t="shared" si="462"/>
        <v>-29578.97030257072</v>
      </c>
      <c r="H556">
        <f t="shared" si="463"/>
        <v>-3172.1678279675652</v>
      </c>
      <c r="I556">
        <f t="shared" si="464"/>
        <v>-828211168.47198021</v>
      </c>
      <c r="J556">
        <f t="shared" si="465"/>
        <v>-88820699.183091834</v>
      </c>
      <c r="K556">
        <f t="shared" si="455"/>
        <v>-16409107934.403431</v>
      </c>
      <c r="L556">
        <f t="shared" si="456"/>
        <v>149103257959.2916</v>
      </c>
      <c r="M556">
        <f t="shared" si="457"/>
        <v>150003467817.50732</v>
      </c>
      <c r="N556">
        <f t="shared" si="458"/>
        <v>-0.10939152389707806</v>
      </c>
      <c r="O556">
        <f t="shared" si="459"/>
        <v>0.99399873968706565</v>
      </c>
      <c r="P556">
        <f t="shared" si="466"/>
        <v>5.8998084040617028E-3</v>
      </c>
      <c r="Q556">
        <f t="shared" si="460"/>
        <v>-6.453890320210977E-4</v>
      </c>
      <c r="R556">
        <f t="shared" si="461"/>
        <v>5.8644021180324904E-3</v>
      </c>
      <c r="S556">
        <f t="shared" si="467"/>
        <v>15995128846.417717</v>
      </c>
      <c r="T556">
        <f t="shared" si="468"/>
        <v>-149148817731.69827</v>
      </c>
      <c r="U556">
        <f t="shared" si="473"/>
        <v>-15995128846.417717</v>
      </c>
      <c r="V556">
        <f t="shared" si="474"/>
        <v>149148817731.69827</v>
      </c>
      <c r="W556">
        <f t="shared" si="475"/>
        <v>150004046537.34131</v>
      </c>
      <c r="X556">
        <f t="shared" si="476"/>
        <v>-0.10663131572544587</v>
      </c>
      <c r="Y556">
        <f t="shared" si="477"/>
        <v>0.99429862843446604</v>
      </c>
      <c r="Z556">
        <f t="shared" si="469"/>
        <v>5.8997628808957255E-3</v>
      </c>
      <c r="AA556">
        <f t="shared" si="478"/>
        <v>-6.2909947845805826E-4</v>
      </c>
      <c r="AB556">
        <f t="shared" si="479"/>
        <v>5.866126140563194E-3</v>
      </c>
      <c r="AC556">
        <f t="shared" si="470"/>
        <v>-17.614785396825631</v>
      </c>
      <c r="AD556">
        <f t="shared" si="471"/>
        <v>164.25153193576944</v>
      </c>
      <c r="AG556">
        <f t="shared" si="480"/>
        <v>15288000</v>
      </c>
      <c r="AH556">
        <f t="shared" si="483"/>
        <v>195252227.63479733</v>
      </c>
      <c r="AI556">
        <f t="shared" si="484"/>
        <v>-333791138.02329528</v>
      </c>
      <c r="AJ556">
        <f t="shared" si="485"/>
        <v>-874.18100367893794</v>
      </c>
      <c r="AK556">
        <f t="shared" si="486"/>
        <v>-512.27967615323359</v>
      </c>
      <c r="AL556">
        <f t="shared" si="487"/>
        <v>-893.02242590982371</v>
      </c>
      <c r="AM556">
        <f t="shared" si="488"/>
        <v>-480.06954546940858</v>
      </c>
      <c r="AN556">
        <f t="shared" si="489"/>
        <v>-25004627.925475065</v>
      </c>
      <c r="AO556">
        <f t="shared" si="490"/>
        <v>-13441947.27314344</v>
      </c>
      <c r="AP556">
        <f t="shared" si="491"/>
        <v>-195252227.63479733</v>
      </c>
      <c r="AQ556">
        <f t="shared" si="492"/>
        <v>333791138.02329528</v>
      </c>
      <c r="AR556">
        <f t="shared" si="493"/>
        <v>386703964.57657021</v>
      </c>
      <c r="AS556">
        <f t="shared" si="494"/>
        <v>-0.50491395361977465</v>
      </c>
      <c r="AT556">
        <f t="shared" si="495"/>
        <v>0.86316968171967678</v>
      </c>
      <c r="AU556">
        <f>G*Mz/AR556^2</f>
        <v>2.6654360886373208E-3</v>
      </c>
      <c r="AV556">
        <f t="shared" si="496"/>
        <v>-1.3458158736346978E-3</v>
      </c>
      <c r="AW556">
        <f t="shared" si="497"/>
        <v>2.3007236202732162E-3</v>
      </c>
      <c r="AX556">
        <f>AH556+AJ556*dt/2</f>
        <v>183013693.58329222</v>
      </c>
      <c r="AY556">
        <f>AI556+AK556*dt/2</f>
        <v>-340963053.48944056</v>
      </c>
      <c r="AZ556">
        <f t="shared" si="498"/>
        <v>-183013693.58329222</v>
      </c>
      <c r="BA556">
        <f t="shared" si="499"/>
        <v>340963053.48944056</v>
      </c>
      <c r="BB556">
        <f t="shared" si="500"/>
        <v>386975213.52645093</v>
      </c>
      <c r="BC556">
        <f t="shared" si="501"/>
        <v>-0.47293389133509106</v>
      </c>
      <c r="BD556">
        <f t="shared" si="502"/>
        <v>0.88109791421081474</v>
      </c>
      <c r="BE556">
        <f>G*Mz/BB556^2</f>
        <v>2.6617007416501735E-3</v>
      </c>
      <c r="BF556">
        <f t="shared" si="503"/>
        <v>-1.2588084893181144E-3</v>
      </c>
      <c r="BG556">
        <f t="shared" si="504"/>
        <v>2.3452189717213467E-3</v>
      </c>
      <c r="BH556">
        <f>BF556*dt</f>
        <v>-35.2466377009072</v>
      </c>
      <c r="BI556">
        <f>BG556*dt</f>
        <v>65.666131208197712</v>
      </c>
      <c r="BJ556">
        <f t="shared" si="481"/>
        <v>18361630210.751404</v>
      </c>
      <c r="BK556">
        <f t="shared" si="482"/>
        <v>-152441169339.52454</v>
      </c>
    </row>
    <row r="557" spans="2:63" x14ac:dyDescent="0.3">
      <c r="B557">
        <f t="shared" si="472"/>
        <v>15316000</v>
      </c>
      <c r="C557">
        <f t="shared" si="451"/>
        <v>15580896765.93145</v>
      </c>
      <c r="D557">
        <f t="shared" si="452"/>
        <v>-149192078658.4747</v>
      </c>
      <c r="E557">
        <f t="shared" si="453"/>
        <v>-29587.54964151925</v>
      </c>
      <c r="F557">
        <f t="shared" si="454"/>
        <v>-3090.0179256842507</v>
      </c>
      <c r="G557">
        <f t="shared" si="462"/>
        <v>-29596.129044853875</v>
      </c>
      <c r="H557">
        <f t="shared" si="463"/>
        <v>-3007.8673899114297</v>
      </c>
      <c r="I557">
        <f t="shared" si="464"/>
        <v>-828691613.25590849</v>
      </c>
      <c r="J557">
        <f t="shared" si="465"/>
        <v>-84220286.917520031</v>
      </c>
      <c r="K557">
        <f t="shared" si="455"/>
        <v>-15580896765.93145</v>
      </c>
      <c r="L557">
        <f t="shared" si="456"/>
        <v>149192078658.4747</v>
      </c>
      <c r="M557">
        <f t="shared" si="457"/>
        <v>150003468888.1131</v>
      </c>
      <c r="N557">
        <f t="shared" si="458"/>
        <v>-0.1038702430112011</v>
      </c>
      <c r="O557">
        <f t="shared" si="459"/>
        <v>0.99459085689382554</v>
      </c>
      <c r="P557">
        <f t="shared" si="466"/>
        <v>5.8998083198453979E-3</v>
      </c>
      <c r="Q557">
        <f t="shared" si="460"/>
        <v>-6.1281452390184751E-4</v>
      </c>
      <c r="R557">
        <f t="shared" si="461"/>
        <v>5.8678954123443554E-3</v>
      </c>
      <c r="S557">
        <f t="shared" si="467"/>
        <v>15166671070.95018</v>
      </c>
      <c r="T557">
        <f t="shared" si="468"/>
        <v>-149235338909.4343</v>
      </c>
      <c r="U557">
        <f t="shared" si="473"/>
        <v>-15166671070.95018</v>
      </c>
      <c r="V557">
        <f t="shared" si="474"/>
        <v>149235338909.4343</v>
      </c>
      <c r="W557">
        <f t="shared" si="475"/>
        <v>150004047581.35065</v>
      </c>
      <c r="X557">
        <f t="shared" si="476"/>
        <v>-0.10110841217617775</v>
      </c>
      <c r="Y557">
        <f t="shared" si="477"/>
        <v>0.99487541380175448</v>
      </c>
      <c r="Z557">
        <f t="shared" si="469"/>
        <v>5.8997627987725084E-3</v>
      </c>
      <c r="AA557">
        <f t="shared" si="478"/>
        <v>-5.9651564879997082E-4</v>
      </c>
      <c r="AB557">
        <f t="shared" si="479"/>
        <v>5.8695289557609961E-3</v>
      </c>
      <c r="AC557">
        <f t="shared" si="470"/>
        <v>-16.702438166399183</v>
      </c>
      <c r="AD557">
        <f t="shared" si="471"/>
        <v>164.34681076130789</v>
      </c>
      <c r="AG557">
        <f t="shared" si="480"/>
        <v>15316000</v>
      </c>
      <c r="AH557">
        <f t="shared" si="483"/>
        <v>170247599.70932227</v>
      </c>
      <c r="AI557">
        <f t="shared" si="484"/>
        <v>-347233085.29643869</v>
      </c>
      <c r="AJ557">
        <f t="shared" si="485"/>
        <v>-909.42764137984511</v>
      </c>
      <c r="AK557">
        <f t="shared" si="486"/>
        <v>-446.61354494503587</v>
      </c>
      <c r="AL557">
        <f t="shared" si="487"/>
        <v>-925.85368174367704</v>
      </c>
      <c r="AM557">
        <f t="shared" si="488"/>
        <v>-413.11137114361054</v>
      </c>
      <c r="AN557">
        <f t="shared" si="489"/>
        <v>-25923903.088822957</v>
      </c>
      <c r="AO557">
        <f t="shared" si="490"/>
        <v>-11567118.392021095</v>
      </c>
      <c r="AP557">
        <f t="shared" si="491"/>
        <v>-170247599.70932227</v>
      </c>
      <c r="AQ557">
        <f t="shared" si="492"/>
        <v>347233085.29643869</v>
      </c>
      <c r="AR557">
        <f t="shared" si="493"/>
        <v>386723493.89618093</v>
      </c>
      <c r="AS557">
        <f t="shared" si="494"/>
        <v>-0.44023081709906831</v>
      </c>
      <c r="AT557">
        <f t="shared" si="495"/>
        <v>0.89788464051696903</v>
      </c>
      <c r="AU557">
        <f>G*Mz/AR557^2</f>
        <v>2.6651668893786997E-3</v>
      </c>
      <c r="AV557">
        <f t="shared" si="496"/>
        <v>-1.1732885974165671E-3</v>
      </c>
      <c r="AW557">
        <f t="shared" si="497"/>
        <v>2.3930124143875225E-3</v>
      </c>
      <c r="AX557">
        <f>AH557+AJ557*dt/2</f>
        <v>157515612.73000443</v>
      </c>
      <c r="AY557">
        <f>AI557+AK557*dt/2</f>
        <v>-353485674.92566919</v>
      </c>
      <c r="AZ557">
        <f t="shared" si="498"/>
        <v>-157515612.73000443</v>
      </c>
      <c r="BA557">
        <f t="shared" si="499"/>
        <v>353485674.92566919</v>
      </c>
      <c r="BB557">
        <f t="shared" si="500"/>
        <v>386992623.48443365</v>
      </c>
      <c r="BC557">
        <f t="shared" si="501"/>
        <v>-0.40702484536204686</v>
      </c>
      <c r="BD557">
        <f t="shared" si="502"/>
        <v>0.91341708723780823</v>
      </c>
      <c r="BE557">
        <f>G*Mz/BB557^2</f>
        <v>2.6614612587613925E-3</v>
      </c>
      <c r="BF557">
        <f t="shared" si="503"/>
        <v>-1.0832808572844345E-3</v>
      </c>
      <c r="BG557">
        <f t="shared" si="504"/>
        <v>2.4310241907741018E-3</v>
      </c>
      <c r="BH557">
        <f>BF557*dt</f>
        <v>-30.331864003964164</v>
      </c>
      <c r="BI557">
        <f>BG557*dt</f>
        <v>68.068677341674842</v>
      </c>
      <c r="BJ557">
        <f t="shared" si="481"/>
        <v>17283372763.024673</v>
      </c>
      <c r="BK557">
        <f t="shared" si="482"/>
        <v>-152664409511.43909</v>
      </c>
    </row>
    <row r="558" spans="2:63" x14ac:dyDescent="0.3">
      <c r="B558">
        <f t="shared" si="472"/>
        <v>15344000</v>
      </c>
      <c r="C558">
        <f t="shared" si="451"/>
        <v>14752205152.675541</v>
      </c>
      <c r="D558">
        <f t="shared" si="452"/>
        <v>-149276298945.39221</v>
      </c>
      <c r="E558">
        <f t="shared" si="453"/>
        <v>-29604.252079685648</v>
      </c>
      <c r="F558">
        <f t="shared" si="454"/>
        <v>-2925.6711149229427</v>
      </c>
      <c r="G558">
        <f t="shared" si="462"/>
        <v>-29612.375175384564</v>
      </c>
      <c r="H558">
        <f t="shared" si="463"/>
        <v>-2843.4742060971707</v>
      </c>
      <c r="I558">
        <f t="shared" si="464"/>
        <v>-829146504.91076779</v>
      </c>
      <c r="J558">
        <f t="shared" si="465"/>
        <v>-79617277.77072078</v>
      </c>
      <c r="K558">
        <f t="shared" si="455"/>
        <v>-14752205152.675541</v>
      </c>
      <c r="L558">
        <f t="shared" si="456"/>
        <v>149276298945.39221</v>
      </c>
      <c r="M558">
        <f t="shared" si="457"/>
        <v>150003469905.53497</v>
      </c>
      <c r="N558">
        <f t="shared" si="458"/>
        <v>-9.8345759347872264E-2</v>
      </c>
      <c r="O558">
        <f t="shared" si="459"/>
        <v>0.99515230573932256</v>
      </c>
      <c r="P558">
        <f t="shared" si="466"/>
        <v>5.8998082398126614E-3</v>
      </c>
      <c r="Q558">
        <f t="shared" si="460"/>
        <v>-5.802211213512098E-4</v>
      </c>
      <c r="R558">
        <f t="shared" si="461"/>
        <v>5.871207773269424E-3</v>
      </c>
      <c r="S558">
        <f t="shared" si="467"/>
        <v>14337745623.559942</v>
      </c>
      <c r="T558">
        <f t="shared" si="468"/>
        <v>-149317258341.00113</v>
      </c>
      <c r="U558">
        <f t="shared" si="473"/>
        <v>-14337745623.559942</v>
      </c>
      <c r="V558">
        <f t="shared" si="474"/>
        <v>149317258341.00113</v>
      </c>
      <c r="W558">
        <f t="shared" si="475"/>
        <v>150004048572.16083</v>
      </c>
      <c r="X558">
        <f t="shared" si="476"/>
        <v>-9.5582391009017581E-2</v>
      </c>
      <c r="Y558">
        <f t="shared" si="477"/>
        <v>0.99542152203425827</v>
      </c>
      <c r="Z558">
        <f t="shared" si="469"/>
        <v>5.8997627208340116E-3</v>
      </c>
      <c r="AA558">
        <f t="shared" si="478"/>
        <v>-5.6391342724318189E-4</v>
      </c>
      <c r="AB558">
        <f t="shared" si="479"/>
        <v>5.872750787213569E-3</v>
      </c>
      <c r="AC558">
        <f t="shared" si="470"/>
        <v>-15.789575962809092</v>
      </c>
      <c r="AD558">
        <f t="shared" si="471"/>
        <v>164.43702204197993</v>
      </c>
      <c r="AG558">
        <f t="shared" si="480"/>
        <v>15344000</v>
      </c>
      <c r="AH558">
        <f t="shared" si="483"/>
        <v>144323696.62049931</v>
      </c>
      <c r="AI558">
        <f t="shared" si="484"/>
        <v>-358800203.68845981</v>
      </c>
      <c r="AJ558">
        <f t="shared" si="485"/>
        <v>-939.75950538380926</v>
      </c>
      <c r="AK558">
        <f t="shared" si="486"/>
        <v>-378.54486760336101</v>
      </c>
      <c r="AL558">
        <f t="shared" si="487"/>
        <v>-953.68266801986351</v>
      </c>
      <c r="AM558">
        <f t="shared" si="488"/>
        <v>-343.93077645421403</v>
      </c>
      <c r="AN558">
        <f t="shared" si="489"/>
        <v>-26703114.704556178</v>
      </c>
      <c r="AO558">
        <f t="shared" si="490"/>
        <v>-9630061.7407179922</v>
      </c>
      <c r="AP558">
        <f t="shared" si="491"/>
        <v>-144323696.62049931</v>
      </c>
      <c r="AQ558">
        <f t="shared" si="492"/>
        <v>358800203.68845981</v>
      </c>
      <c r="AR558">
        <f t="shared" si="493"/>
        <v>386738820.8766818</v>
      </c>
      <c r="AS558">
        <f t="shared" si="494"/>
        <v>-0.37318130177192466</v>
      </c>
      <c r="AT558">
        <f t="shared" si="495"/>
        <v>0.92775843623640075</v>
      </c>
      <c r="AU558">
        <f>G*Mz/AR558^2</f>
        <v>2.6649556452558428E-3</v>
      </c>
      <c r="AV558">
        <f t="shared" si="496"/>
        <v>-9.9451161686101497E-4</v>
      </c>
      <c r="AW558">
        <f t="shared" si="497"/>
        <v>2.4724350820819292E-3</v>
      </c>
      <c r="AX558">
        <f>AH558+AJ558*dt/2</f>
        <v>131167063.54512599</v>
      </c>
      <c r="AY558">
        <f>AI558+AK558*dt/2</f>
        <v>-364099831.83490688</v>
      </c>
      <c r="AZ558">
        <f t="shared" si="498"/>
        <v>-131167063.54512599</v>
      </c>
      <c r="BA558">
        <f t="shared" si="499"/>
        <v>364099831.83490688</v>
      </c>
      <c r="BB558">
        <f t="shared" si="500"/>
        <v>387005795.95305622</v>
      </c>
      <c r="BC558">
        <f t="shared" si="501"/>
        <v>-0.33892790474134538</v>
      </c>
      <c r="BD558">
        <f t="shared" si="502"/>
        <v>0.94081234865813779</v>
      </c>
      <c r="BE558">
        <f>G*Mz/BB558^2</f>
        <v>2.6612800861864332E-3</v>
      </c>
      <c r="BF558">
        <f t="shared" si="503"/>
        <v>-9.0198208354103483E-4</v>
      </c>
      <c r="BG558">
        <f t="shared" si="504"/>
        <v>2.5037651683221898E-3</v>
      </c>
      <c r="BH558">
        <f>BF558*dt</f>
        <v>-25.255498339148975</v>
      </c>
      <c r="BI558">
        <f>BG558*dt</f>
        <v>70.105424713021307</v>
      </c>
      <c r="BJ558">
        <f t="shared" si="481"/>
        <v>16195442118.880535</v>
      </c>
      <c r="BK558">
        <f t="shared" si="482"/>
        <v>-152864300982.27682</v>
      </c>
    </row>
    <row r="559" spans="2:63" x14ac:dyDescent="0.3">
      <c r="B559">
        <f t="shared" si="472"/>
        <v>15372000</v>
      </c>
      <c r="C559">
        <f t="shared" si="451"/>
        <v>13923058647.764772</v>
      </c>
      <c r="D559">
        <f t="shared" si="452"/>
        <v>-149355916223.16293</v>
      </c>
      <c r="E559">
        <f t="shared" si="453"/>
        <v>-29620.041655648456</v>
      </c>
      <c r="F559">
        <f t="shared" si="454"/>
        <v>-2761.2340928809626</v>
      </c>
      <c r="G559">
        <f t="shared" si="462"/>
        <v>-29627.708193258663</v>
      </c>
      <c r="H559">
        <f t="shared" si="463"/>
        <v>-2678.9933454992379</v>
      </c>
      <c r="I559">
        <f t="shared" si="464"/>
        <v>-829575829.4112426</v>
      </c>
      <c r="J559">
        <f t="shared" si="465"/>
        <v>-75011813.673978657</v>
      </c>
      <c r="K559">
        <f t="shared" si="455"/>
        <v>-13923058647.764772</v>
      </c>
      <c r="L559">
        <f t="shared" si="456"/>
        <v>149355916223.16293</v>
      </c>
      <c r="M559">
        <f t="shared" si="457"/>
        <v>150003470869.7421</v>
      </c>
      <c r="N559">
        <f t="shared" si="458"/>
        <v>-9.2818243251551705E-2</v>
      </c>
      <c r="O559">
        <f t="shared" si="459"/>
        <v>0.9956830689128422</v>
      </c>
      <c r="P559">
        <f t="shared" si="466"/>
        <v>5.8998081639659219E-3</v>
      </c>
      <c r="Q559">
        <f t="shared" si="460"/>
        <v>-5.4760982930047953E-4</v>
      </c>
      <c r="R559">
        <f t="shared" si="461"/>
        <v>5.8743390986946298E-3</v>
      </c>
      <c r="S559">
        <f t="shared" si="467"/>
        <v>13508378064.585693</v>
      </c>
      <c r="T559">
        <f t="shared" si="468"/>
        <v>-149394573500.46326</v>
      </c>
      <c r="U559">
        <f t="shared" si="473"/>
        <v>-13508378064.585693</v>
      </c>
      <c r="V559">
        <f t="shared" si="474"/>
        <v>149394573500.46326</v>
      </c>
      <c r="W559">
        <f t="shared" si="475"/>
        <v>150004049509.74188</v>
      </c>
      <c r="X559">
        <f t="shared" si="476"/>
        <v>-9.005342261582347E-2</v>
      </c>
      <c r="Y559">
        <f t="shared" si="477"/>
        <v>0.99593693629424951</v>
      </c>
      <c r="Z559">
        <f t="shared" si="469"/>
        <v>5.8997626470825917E-3</v>
      </c>
      <c r="AA559">
        <f t="shared" si="478"/>
        <v>-5.3129381899077804E-4</v>
      </c>
      <c r="AB559">
        <f t="shared" si="479"/>
        <v>5.8757915355986878E-3</v>
      </c>
      <c r="AC559">
        <f t="shared" si="470"/>
        <v>-14.876226931741785</v>
      </c>
      <c r="AD559">
        <f t="shared" si="471"/>
        <v>164.52216299676326</v>
      </c>
      <c r="AG559">
        <f t="shared" si="480"/>
        <v>15372000</v>
      </c>
      <c r="AH559">
        <f t="shared" si="483"/>
        <v>117620581.91594313</v>
      </c>
      <c r="AI559">
        <f t="shared" si="484"/>
        <v>-368430265.42917782</v>
      </c>
      <c r="AJ559">
        <f t="shared" si="485"/>
        <v>-965.01500372295823</v>
      </c>
      <c r="AK559">
        <f t="shared" si="486"/>
        <v>-308.43944289033971</v>
      </c>
      <c r="AL559">
        <f t="shared" si="487"/>
        <v>-976.36109710585515</v>
      </c>
      <c r="AM559">
        <f t="shared" si="488"/>
        <v>-272.89936879316889</v>
      </c>
      <c r="AN559">
        <f t="shared" si="489"/>
        <v>-27338110.718963943</v>
      </c>
      <c r="AO559">
        <f t="shared" si="490"/>
        <v>-7641182.3262087293</v>
      </c>
      <c r="AP559">
        <f t="shared" si="491"/>
        <v>-117620581.91594313</v>
      </c>
      <c r="AQ559">
        <f t="shared" si="492"/>
        <v>368430265.42917782</v>
      </c>
      <c r="AR559">
        <f t="shared" si="493"/>
        <v>386749869.77949911</v>
      </c>
      <c r="AS559">
        <f t="shared" si="494"/>
        <v>-0.30412571821421197</v>
      </c>
      <c r="AT559">
        <f t="shared" si="495"/>
        <v>0.95263190557564759</v>
      </c>
      <c r="AU559">
        <f>G*Mz/AR559^2</f>
        <v>2.6648033793204733E-3</v>
      </c>
      <c r="AV559">
        <f t="shared" si="496"/>
        <v>-8.1043524163549804E-4</v>
      </c>
      <c r="AW559">
        <f t="shared" si="497"/>
        <v>2.5385767212264877E-3</v>
      </c>
      <c r="AX559">
        <f>AH559+AJ559*dt/2</f>
        <v>104110371.86382172</v>
      </c>
      <c r="AY559">
        <f>AI559+AK559*dt/2</f>
        <v>-372748417.62964261</v>
      </c>
      <c r="AZ559">
        <f t="shared" si="498"/>
        <v>-104110371.86382172</v>
      </c>
      <c r="BA559">
        <f t="shared" si="499"/>
        <v>372748417.62964261</v>
      </c>
      <c r="BB559">
        <f t="shared" si="500"/>
        <v>387014666.87326682</v>
      </c>
      <c r="BC559">
        <f t="shared" si="501"/>
        <v>-0.26900885360480165</v>
      </c>
      <c r="BD559">
        <f t="shared" si="502"/>
        <v>0.96313770390439524</v>
      </c>
      <c r="BE559">
        <f>G*Mz/BB559^2</f>
        <v>2.6611580870233055E-3</v>
      </c>
      <c r="BF559">
        <f t="shared" si="503"/>
        <v>-7.1587508625128643E-4</v>
      </c>
      <c r="BG559">
        <f t="shared" si="504"/>
        <v>2.5630616896622394E-3</v>
      </c>
      <c r="BH559">
        <f>BF559*dt</f>
        <v>-20.044502415036021</v>
      </c>
      <c r="BI559">
        <f>BG559*dt</f>
        <v>71.765727310542701</v>
      </c>
      <c r="BJ559">
        <f t="shared" si="481"/>
        <v>15099264466.924204</v>
      </c>
      <c r="BK559">
        <f t="shared" si="482"/>
        <v>-153040218877.45471</v>
      </c>
    </row>
    <row r="560" spans="2:63" x14ac:dyDescent="0.3">
      <c r="B560">
        <f t="shared" si="472"/>
        <v>15400000</v>
      </c>
      <c r="C560">
        <f t="shared" si="451"/>
        <v>13093482818.353529</v>
      </c>
      <c r="D560">
        <f t="shared" si="452"/>
        <v>-149430928036.83691</v>
      </c>
      <c r="E560">
        <f t="shared" si="453"/>
        <v>-29634.917882580197</v>
      </c>
      <c r="F560">
        <f t="shared" si="454"/>
        <v>-2596.7119298841994</v>
      </c>
      <c r="G560">
        <f t="shared" si="462"/>
        <v>-29642.12762572545</v>
      </c>
      <c r="H560">
        <f t="shared" si="463"/>
        <v>-2514.4298797949691</v>
      </c>
      <c r="I560">
        <f t="shared" si="464"/>
        <v>-829979573.52031267</v>
      </c>
      <c r="J560">
        <f t="shared" si="465"/>
        <v>-70404036.634259135</v>
      </c>
      <c r="K560">
        <f t="shared" si="455"/>
        <v>-13093482818.353529</v>
      </c>
      <c r="L560">
        <f t="shared" si="456"/>
        <v>149430928036.83691</v>
      </c>
      <c r="M560">
        <f t="shared" si="457"/>
        <v>150003471780.70529</v>
      </c>
      <c r="N560">
        <f t="shared" si="458"/>
        <v>-8.7287865160183067E-2</v>
      </c>
      <c r="O560">
        <f t="shared" si="459"/>
        <v>0.99618313004978043</v>
      </c>
      <c r="P560">
        <f t="shared" si="466"/>
        <v>5.8998080923074727E-3</v>
      </c>
      <c r="Q560">
        <f t="shared" si="460"/>
        <v>-5.1498165323229158E-4</v>
      </c>
      <c r="R560">
        <f t="shared" si="461"/>
        <v>5.8772892920878825E-3</v>
      </c>
      <c r="S560">
        <f t="shared" si="467"/>
        <v>12678593967.997406</v>
      </c>
      <c r="T560">
        <f t="shared" si="468"/>
        <v>-149467282003.85529</v>
      </c>
      <c r="U560">
        <f t="shared" si="473"/>
        <v>-12678593967.997406</v>
      </c>
      <c r="V560">
        <f t="shared" si="474"/>
        <v>149467282003.85529</v>
      </c>
      <c r="W560">
        <f t="shared" si="475"/>
        <v>150004050394.06549</v>
      </c>
      <c r="X560">
        <f t="shared" si="476"/>
        <v>-8.4521677479310262E-2</v>
      </c>
      <c r="Y560">
        <f t="shared" si="477"/>
        <v>0.99642164069036743</v>
      </c>
      <c r="Z560">
        <f t="shared" si="469"/>
        <v>5.8997625775204787E-3</v>
      </c>
      <c r="AA560">
        <f t="shared" si="478"/>
        <v>-4.9865782978169009E-4</v>
      </c>
      <c r="AB560">
        <f t="shared" si="479"/>
        <v>5.8786511071765865E-3</v>
      </c>
      <c r="AC560">
        <f t="shared" si="470"/>
        <v>-13.962419233887323</v>
      </c>
      <c r="AD560">
        <f t="shared" si="471"/>
        <v>164.60223100094441</v>
      </c>
      <c r="AG560">
        <f t="shared" si="480"/>
        <v>15400000</v>
      </c>
      <c r="AH560">
        <f t="shared" si="483"/>
        <v>90282471.196979195</v>
      </c>
      <c r="AI560">
        <f t="shared" si="484"/>
        <v>-376071447.75538653</v>
      </c>
      <c r="AJ560">
        <f t="shared" si="485"/>
        <v>-985.05950613799428</v>
      </c>
      <c r="AK560">
        <f t="shared" si="486"/>
        <v>-236.673715579797</v>
      </c>
      <c r="AL560">
        <f t="shared" si="487"/>
        <v>-993.76801575042077</v>
      </c>
      <c r="AM560">
        <f t="shared" si="488"/>
        <v>-200.39843673201861</v>
      </c>
      <c r="AN560">
        <f t="shared" si="489"/>
        <v>-27825504.441011783</v>
      </c>
      <c r="AO560">
        <f t="shared" si="490"/>
        <v>-5611156.2284965208</v>
      </c>
      <c r="AP560">
        <f t="shared" si="491"/>
        <v>-90282471.196979195</v>
      </c>
      <c r="AQ560">
        <f t="shared" si="492"/>
        <v>376071447.75538653</v>
      </c>
      <c r="AR560">
        <f t="shared" si="493"/>
        <v>386756588.07868522</v>
      </c>
      <c r="AS560">
        <f t="shared" si="494"/>
        <v>-0.23343486311501777</v>
      </c>
      <c r="AT560">
        <f t="shared" si="495"/>
        <v>0.97237244134255107</v>
      </c>
      <c r="AU560">
        <f>G*Mz/AR560^2</f>
        <v>2.6647108002077636E-3</v>
      </c>
      <c r="AV560">
        <f t="shared" si="496"/>
        <v>-6.2203640088760877E-4</v>
      </c>
      <c r="AW560">
        <f t="shared" si="497"/>
        <v>2.5910913462698858E-3</v>
      </c>
      <c r="AX560">
        <f>AH560+AJ560*dt/2</f>
        <v>76491638.111047268</v>
      </c>
      <c r="AY560">
        <f>AI560+AK560*dt/2</f>
        <v>-379384879.77350366</v>
      </c>
      <c r="AZ560">
        <f t="shared" si="498"/>
        <v>-76491638.111047268</v>
      </c>
      <c r="BA560">
        <f t="shared" si="499"/>
        <v>379384879.77350366</v>
      </c>
      <c r="BB560">
        <f t="shared" si="500"/>
        <v>387019195.52092922</v>
      </c>
      <c r="BC560">
        <f t="shared" si="501"/>
        <v>-0.19764300839933599</v>
      </c>
      <c r="BD560">
        <f t="shared" si="502"/>
        <v>0.98027406434673159</v>
      </c>
      <c r="BE560">
        <f>G*Mz/BB560^2</f>
        <v>2.6610958090950766E-3</v>
      </c>
      <c r="BF560">
        <f t="shared" si="503"/>
        <v>-5.2594698134841606E-4</v>
      </c>
      <c r="BG560">
        <f t="shared" si="504"/>
        <v>2.6086032043976847E-3</v>
      </c>
      <c r="BH560">
        <f>BF560*dt</f>
        <v>-14.726515477755649</v>
      </c>
      <c r="BI560">
        <f>BG560*dt</f>
        <v>73.040889723135166</v>
      </c>
      <c r="BJ560">
        <f t="shared" si="481"/>
        <v>13996307530.32332</v>
      </c>
      <c r="BK560">
        <f t="shared" si="482"/>
        <v>-153191642514.39078</v>
      </c>
    </row>
    <row r="561" spans="2:63" x14ac:dyDescent="0.3">
      <c r="B561">
        <f t="shared" si="472"/>
        <v>15428000</v>
      </c>
      <c r="C561">
        <f t="shared" si="451"/>
        <v>12263503244.833216</v>
      </c>
      <c r="D561">
        <f t="shared" si="452"/>
        <v>-149501332073.47116</v>
      </c>
      <c r="E561">
        <f t="shared" si="453"/>
        <v>-29648.880301814086</v>
      </c>
      <c r="F561">
        <f t="shared" si="454"/>
        <v>-2432.1096988832551</v>
      </c>
      <c r="G561">
        <f t="shared" si="462"/>
        <v>-29655.633028202181</v>
      </c>
      <c r="H561">
        <f t="shared" si="463"/>
        <v>-2349.7888832082403</v>
      </c>
      <c r="I561">
        <f t="shared" si="464"/>
        <v>-830357724.78966105</v>
      </c>
      <c r="J561">
        <f t="shared" si="465"/>
        <v>-65794088.729830727</v>
      </c>
      <c r="K561">
        <f t="shared" si="455"/>
        <v>-12263503244.833216</v>
      </c>
      <c r="L561">
        <f t="shared" si="456"/>
        <v>149501332073.47116</v>
      </c>
      <c r="M561">
        <f t="shared" si="457"/>
        <v>150003472638.39703</v>
      </c>
      <c r="N561">
        <f t="shared" si="458"/>
        <v>-8.1754795599939159E-2</v>
      </c>
      <c r="O561">
        <f t="shared" si="459"/>
        <v>0.99665247373214916</v>
      </c>
      <c r="P561">
        <f t="shared" si="466"/>
        <v>5.8998080248394789E-3</v>
      </c>
      <c r="Q561">
        <f t="shared" si="460"/>
        <v>-4.8233759914963236E-4</v>
      </c>
      <c r="R561">
        <f t="shared" si="461"/>
        <v>5.8800582625010518E-3</v>
      </c>
      <c r="S561">
        <f t="shared" si="467"/>
        <v>11848418920.607819</v>
      </c>
      <c r="T561">
        <f t="shared" si="468"/>
        <v>-149535381609.25552</v>
      </c>
      <c r="U561">
        <f t="shared" si="473"/>
        <v>-11848418920.607819</v>
      </c>
      <c r="V561">
        <f t="shared" si="474"/>
        <v>149535381609.25552</v>
      </c>
      <c r="W561">
        <f t="shared" si="475"/>
        <v>150004051225.10489</v>
      </c>
      <c r="X561">
        <f t="shared" si="476"/>
        <v>-7.8987326167793859E-2</v>
      </c>
      <c r="Y561">
        <f t="shared" si="477"/>
        <v>0.99687562027810805</v>
      </c>
      <c r="Z561">
        <f t="shared" si="469"/>
        <v>5.8997625121497759E-3</v>
      </c>
      <c r="AA561">
        <f t="shared" si="478"/>
        <v>-4.6600646585969721E-4</v>
      </c>
      <c r="AB561">
        <f t="shared" si="479"/>
        <v>5.881329413792837E-3</v>
      </c>
      <c r="AC561">
        <f t="shared" si="470"/>
        <v>-13.048181044071521</v>
      </c>
      <c r="AD561">
        <f t="shared" si="471"/>
        <v>164.67722358619943</v>
      </c>
      <c r="AG561">
        <f t="shared" si="480"/>
        <v>15428000</v>
      </c>
      <c r="AH561">
        <f t="shared" si="483"/>
        <v>62456966.755967408</v>
      </c>
      <c r="AI561">
        <f t="shared" si="484"/>
        <v>-381682603.98388302</v>
      </c>
      <c r="AJ561">
        <f t="shared" si="485"/>
        <v>-999.78602161574997</v>
      </c>
      <c r="AK561">
        <f t="shared" si="486"/>
        <v>-163.63282585666184</v>
      </c>
      <c r="AL561">
        <f t="shared" si="487"/>
        <v>-1005.8104152452311</v>
      </c>
      <c r="AM561">
        <f t="shared" si="488"/>
        <v>-126.81697700334597</v>
      </c>
      <c r="AN561">
        <f t="shared" si="489"/>
        <v>-28162691.626866471</v>
      </c>
      <c r="AO561">
        <f t="shared" si="490"/>
        <v>-3550875.356093687</v>
      </c>
      <c r="AP561">
        <f t="shared" si="491"/>
        <v>-62456966.755967408</v>
      </c>
      <c r="AQ561">
        <f t="shared" si="492"/>
        <v>381682603.98388302</v>
      </c>
      <c r="AR561">
        <f t="shared" si="493"/>
        <v>386758946.73591417</v>
      </c>
      <c r="AS561">
        <f t="shared" si="494"/>
        <v>-0.16148809816315413</v>
      </c>
      <c r="AT561">
        <f t="shared" si="495"/>
        <v>0.98687465979811617</v>
      </c>
      <c r="AU561">
        <f>G*Mz/AR561^2</f>
        <v>2.6646782987218634E-3</v>
      </c>
      <c r="AV561">
        <f t="shared" si="496"/>
        <v>-4.3031383067722279E-4</v>
      </c>
      <c r="AW561">
        <f t="shared" si="497"/>
        <v>2.629703489522562E-3</v>
      </c>
      <c r="AX561">
        <f>AH561+AJ561*dt/2</f>
        <v>48459962.453346908</v>
      </c>
      <c r="AY561">
        <f>AI561+AK561*dt/2</f>
        <v>-383973463.54587626</v>
      </c>
      <c r="AZ561">
        <f t="shared" si="498"/>
        <v>-48459962.453346908</v>
      </c>
      <c r="BA561">
        <f t="shared" si="499"/>
        <v>383973463.54587626</v>
      </c>
      <c r="BB561">
        <f t="shared" si="500"/>
        <v>387019364.72015989</v>
      </c>
      <c r="BC561">
        <f t="shared" si="501"/>
        <v>-0.1252132757966429</v>
      </c>
      <c r="BD561">
        <f t="shared" si="502"/>
        <v>0.99212984813696337</v>
      </c>
      <c r="BE561">
        <f>G*Mz/BB561^2</f>
        <v>2.6610934823109089E-3</v>
      </c>
      <c r="BF561">
        <f t="shared" si="503"/>
        <v>-3.3320423212124473E-4</v>
      </c>
      <c r="BG561">
        <f t="shared" si="504"/>
        <v>2.6401502724833852E-3</v>
      </c>
      <c r="BH561">
        <f>BF561*dt</f>
        <v>-9.3297184993948523</v>
      </c>
      <c r="BI561">
        <f>BG561*dt</f>
        <v>73.924207629534791</v>
      </c>
      <c r="BJ561">
        <f t="shared" si="481"/>
        <v>12888072912.392889</v>
      </c>
      <c r="BK561">
        <f t="shared" si="482"/>
        <v>-153318158113.31</v>
      </c>
    </row>
    <row r="562" spans="2:63" x14ac:dyDescent="0.3">
      <c r="B562">
        <f t="shared" si="472"/>
        <v>15456000</v>
      </c>
      <c r="C562">
        <f t="shared" si="451"/>
        <v>11433145520.043554</v>
      </c>
      <c r="D562">
        <f t="shared" si="452"/>
        <v>-149567126162.20099</v>
      </c>
      <c r="E562">
        <f t="shared" si="453"/>
        <v>-29661.928482858159</v>
      </c>
      <c r="F562">
        <f t="shared" si="454"/>
        <v>-2267.4324752970556</v>
      </c>
      <c r="G562">
        <f t="shared" si="462"/>
        <v>-29668.223984287786</v>
      </c>
      <c r="H562">
        <f t="shared" si="463"/>
        <v>-2185.0754323530368</v>
      </c>
      <c r="I562">
        <f t="shared" si="464"/>
        <v>-830710271.560058</v>
      </c>
      <c r="J562">
        <f t="shared" si="465"/>
        <v>-61182112.105885029</v>
      </c>
      <c r="K562">
        <f t="shared" si="455"/>
        <v>-11433145520.043554</v>
      </c>
      <c r="L562">
        <f t="shared" si="456"/>
        <v>149567126162.20099</v>
      </c>
      <c r="M562">
        <f t="shared" si="457"/>
        <v>150003473442.79144</v>
      </c>
      <c r="N562">
        <f t="shared" si="458"/>
        <v>-7.6219205179965013E-2</v>
      </c>
      <c r="O562">
        <f t="shared" si="459"/>
        <v>0.99709108548905123</v>
      </c>
      <c r="P562">
        <f t="shared" si="466"/>
        <v>5.8998079615639768E-3</v>
      </c>
      <c r="Q562">
        <f t="shared" si="460"/>
        <v>-4.4967867354483591E-4</v>
      </c>
      <c r="R562">
        <f t="shared" si="461"/>
        <v>5.8826459245727722E-3</v>
      </c>
      <c r="S562">
        <f t="shared" si="467"/>
        <v>11017878521.283541</v>
      </c>
      <c r="T562">
        <f t="shared" si="468"/>
        <v>-149598870216.85513</v>
      </c>
      <c r="U562">
        <f t="shared" si="473"/>
        <v>-11017878521.283541</v>
      </c>
      <c r="V562">
        <f t="shared" si="474"/>
        <v>149598870216.85513</v>
      </c>
      <c r="W562">
        <f t="shared" si="475"/>
        <v>150004052002.83499</v>
      </c>
      <c r="X562">
        <f t="shared" si="476"/>
        <v>-7.3450539329932965E-2</v>
      </c>
      <c r="Y562">
        <f t="shared" si="477"/>
        <v>0.9972988610602852</v>
      </c>
      <c r="Z562">
        <f t="shared" si="469"/>
        <v>5.8997624509724567E-3</v>
      </c>
      <c r="AA562">
        <f t="shared" si="478"/>
        <v>-4.3334073394241411E-4</v>
      </c>
      <c r="AB562">
        <f t="shared" si="479"/>
        <v>5.883826372881068E-3</v>
      </c>
      <c r="AC562">
        <f t="shared" si="470"/>
        <v>-12.133540550387595</v>
      </c>
      <c r="AD562">
        <f t="shared" si="471"/>
        <v>164.74713844066991</v>
      </c>
      <c r="AG562">
        <f t="shared" si="480"/>
        <v>15456000</v>
      </c>
      <c r="AH562">
        <f t="shared" si="483"/>
        <v>34294275.129100934</v>
      </c>
      <c r="AI562">
        <f t="shared" si="484"/>
        <v>-385233479.33997673</v>
      </c>
      <c r="AJ562">
        <f t="shared" si="485"/>
        <v>-1009.1157401151448</v>
      </c>
      <c r="AK562">
        <f t="shared" si="486"/>
        <v>-89.708618227127047</v>
      </c>
      <c r="AL562">
        <f t="shared" si="487"/>
        <v>-1012.4237046023889</v>
      </c>
      <c r="AM562">
        <f t="shared" si="488"/>
        <v>-52.549685310281447</v>
      </c>
      <c r="AN562">
        <f t="shared" si="489"/>
        <v>-28347863.728866886</v>
      </c>
      <c r="AO562">
        <f t="shared" si="490"/>
        <v>-1471391.1886878805</v>
      </c>
      <c r="AP562">
        <f t="shared" si="491"/>
        <v>-34294275.129100934</v>
      </c>
      <c r="AQ562">
        <f t="shared" si="492"/>
        <v>385233479.33997673</v>
      </c>
      <c r="AR562">
        <f t="shared" si="493"/>
        <v>386756940.35274243</v>
      </c>
      <c r="AS562">
        <f t="shared" si="494"/>
        <v>-8.8671389058520247E-2</v>
      </c>
      <c r="AT562">
        <f t="shared" si="495"/>
        <v>0.99606093426177111</v>
      </c>
      <c r="AU562">
        <f>G*Mz/AR562^2</f>
        <v>2.6647059459545645E-3</v>
      </c>
      <c r="AV562">
        <f t="shared" si="496"/>
        <v>-2.3628317766028942E-4</v>
      </c>
      <c r="AW562">
        <f t="shared" si="497"/>
        <v>2.6542094940604001E-3</v>
      </c>
      <c r="AX562">
        <f>AH562+AJ562*dt/2</f>
        <v>20166654.767488904</v>
      </c>
      <c r="AY562">
        <f>AI562+AK562*dt/2</f>
        <v>-386489399.99515653</v>
      </c>
      <c r="AZ562">
        <f t="shared" si="498"/>
        <v>-20166654.767488904</v>
      </c>
      <c r="BA562">
        <f t="shared" si="499"/>
        <v>386489399.99515653</v>
      </c>
      <c r="BB562">
        <f t="shared" si="500"/>
        <v>387015180.93367755</v>
      </c>
      <c r="BC562">
        <f t="shared" si="501"/>
        <v>-5.2108174978657607E-2</v>
      </c>
      <c r="BD562">
        <f t="shared" si="502"/>
        <v>0.99864144621600481</v>
      </c>
      <c r="BE562">
        <f>G*Mz/BB562^2</f>
        <v>2.6611510175584469E-3</v>
      </c>
      <c r="BF562">
        <f t="shared" si="503"/>
        <v>-1.386677228675683E-4</v>
      </c>
      <c r="BG562">
        <f t="shared" si="504"/>
        <v>2.6575357007737601E-3</v>
      </c>
      <c r="BH562">
        <f>BF562*dt</f>
        <v>-3.8826962402919123</v>
      </c>
      <c r="BI562">
        <f>BG562*dt</f>
        <v>74.410999621665283</v>
      </c>
      <c r="BJ562">
        <f t="shared" si="481"/>
        <v>11776088271.334564</v>
      </c>
      <c r="BK562">
        <f t="shared" si="482"/>
        <v>-153419460955.60077</v>
      </c>
    </row>
    <row r="563" spans="2:63" x14ac:dyDescent="0.3">
      <c r="B563">
        <f t="shared" si="472"/>
        <v>15484000</v>
      </c>
      <c r="C563">
        <f t="shared" si="451"/>
        <v>10602435248.483496</v>
      </c>
      <c r="D563">
        <f t="shared" si="452"/>
        <v>-149628308274.30688</v>
      </c>
      <c r="E563">
        <f t="shared" si="453"/>
        <v>-29674.062023408547</v>
      </c>
      <c r="F563">
        <f t="shared" si="454"/>
        <v>-2102.6853368563857</v>
      </c>
      <c r="G563">
        <f t="shared" si="462"/>
        <v>-29679.900105775709</v>
      </c>
      <c r="H563">
        <f t="shared" si="463"/>
        <v>-2020.2946060769507</v>
      </c>
      <c r="I563">
        <f t="shared" si="464"/>
        <v>-831037202.96171987</v>
      </c>
      <c r="J563">
        <f t="shared" si="465"/>
        <v>-56568248.970154621</v>
      </c>
      <c r="K563">
        <f t="shared" si="455"/>
        <v>-10602435248.483496</v>
      </c>
      <c r="L563">
        <f t="shared" si="456"/>
        <v>149628308274.30688</v>
      </c>
      <c r="M563">
        <f t="shared" si="457"/>
        <v>150003474193.86426</v>
      </c>
      <c r="N563">
        <f t="shared" si="458"/>
        <v>-7.0681264587118334E-2</v>
      </c>
      <c r="O563">
        <f t="shared" si="459"/>
        <v>0.99749895179712633</v>
      </c>
      <c r="P563">
        <f t="shared" si="466"/>
        <v>5.8998079024828731E-3</v>
      </c>
      <c r="Q563">
        <f t="shared" si="460"/>
        <v>-4.170058833685636E-4</v>
      </c>
      <c r="R563">
        <f t="shared" si="461"/>
        <v>5.8850521985310683E-3</v>
      </c>
      <c r="S563">
        <f t="shared" si="467"/>
        <v>10186998380.155777</v>
      </c>
      <c r="T563">
        <f t="shared" si="468"/>
        <v>-149657745869.02289</v>
      </c>
      <c r="U563">
        <f t="shared" si="473"/>
        <v>-10186998380.155777</v>
      </c>
      <c r="V563">
        <f t="shared" si="474"/>
        <v>149657745869.02289</v>
      </c>
      <c r="W563">
        <f t="shared" si="475"/>
        <v>150004052727.23245</v>
      </c>
      <c r="X563">
        <f t="shared" si="476"/>
        <v>-6.7911487689468142E-2</v>
      </c>
      <c r="Y563">
        <f t="shared" si="477"/>
        <v>0.99769134998746145</v>
      </c>
      <c r="Z563">
        <f t="shared" si="469"/>
        <v>5.8997623939903571E-3</v>
      </c>
      <c r="AA563">
        <f t="shared" si="478"/>
        <v>-4.0066164119026323E-4</v>
      </c>
      <c r="AB563">
        <f t="shared" si="479"/>
        <v>5.886141907465497E-3</v>
      </c>
      <c r="AC563">
        <f t="shared" si="470"/>
        <v>-11.21852595332737</v>
      </c>
      <c r="AD563">
        <f t="shared" si="471"/>
        <v>164.81197340903393</v>
      </c>
      <c r="AG563">
        <f t="shared" si="480"/>
        <v>15484000</v>
      </c>
      <c r="AH563">
        <f t="shared" si="483"/>
        <v>5946411.4002340473</v>
      </c>
      <c r="AI563">
        <f t="shared" si="484"/>
        <v>-386704870.52866459</v>
      </c>
      <c r="AJ563">
        <f t="shared" si="485"/>
        <v>-1012.9984363554368</v>
      </c>
      <c r="AK563">
        <f t="shared" si="486"/>
        <v>-15.297618605461764</v>
      </c>
      <c r="AL563">
        <f t="shared" si="487"/>
        <v>-1013.572044838584</v>
      </c>
      <c r="AM563">
        <f t="shared" si="488"/>
        <v>22.005080330043505</v>
      </c>
      <c r="AN563">
        <f t="shared" si="489"/>
        <v>-28380017.255480353</v>
      </c>
      <c r="AO563">
        <f t="shared" si="490"/>
        <v>616142.24924121809</v>
      </c>
      <c r="AP563">
        <f t="shared" si="491"/>
        <v>-5946411.4002340473</v>
      </c>
      <c r="AQ563">
        <f t="shared" si="492"/>
        <v>386704870.52866459</v>
      </c>
      <c r="AR563">
        <f t="shared" si="493"/>
        <v>386750587.19946641</v>
      </c>
      <c r="AS563">
        <f t="shared" si="494"/>
        <v>-1.5375313178689988E-2</v>
      </c>
      <c r="AT563">
        <f t="shared" si="495"/>
        <v>0.99988179288586776</v>
      </c>
      <c r="AU563">
        <f>G*Mz/AR563^2</f>
        <v>2.6647934929417924E-3</v>
      </c>
      <c r="AV563">
        <f t="shared" si="496"/>
        <v>-4.0972034510515268E-5</v>
      </c>
      <c r="AW563">
        <f t="shared" si="497"/>
        <v>2.6644784953932335E-3</v>
      </c>
      <c r="AX563">
        <f>AH563+AJ563*dt/2</f>
        <v>-8235566.7087420672</v>
      </c>
      <c r="AY563">
        <f>AI563+AK563*dt/2</f>
        <v>-386919037.18914104</v>
      </c>
      <c r="AZ563">
        <f t="shared" si="498"/>
        <v>8235566.7087420672</v>
      </c>
      <c r="BA563">
        <f t="shared" si="499"/>
        <v>386919037.18914104</v>
      </c>
      <c r="BB563">
        <f t="shared" si="500"/>
        <v>387006674.22976834</v>
      </c>
      <c r="BC563">
        <f t="shared" si="501"/>
        <v>2.1280167131827187E-2</v>
      </c>
      <c r="BD563">
        <f t="shared" si="502"/>
        <v>0.99977355160398274</v>
      </c>
      <c r="BE563">
        <f>G*Mz/BB563^2</f>
        <v>2.6612680071302947E-3</v>
      </c>
      <c r="BF563">
        <f t="shared" si="503"/>
        <v>5.6632227974317337E-5</v>
      </c>
      <c r="BG563">
        <f t="shared" si="504"/>
        <v>2.6606653672587078E-3</v>
      </c>
      <c r="BH563">
        <f>BF563*dt</f>
        <v>1.5857023832808854</v>
      </c>
      <c r="BI563">
        <f>BG563*dt</f>
        <v>74.498630283243813</v>
      </c>
      <c r="BJ563">
        <f t="shared" si="481"/>
        <v>10661899362.485836</v>
      </c>
      <c r="BK563">
        <f t="shared" si="482"/>
        <v>-153495356979.59354</v>
      </c>
    </row>
    <row r="564" spans="2:63" x14ac:dyDescent="0.3">
      <c r="B564">
        <f t="shared" si="472"/>
        <v>15512000</v>
      </c>
      <c r="C564">
        <f t="shared" si="451"/>
        <v>9771398045.5217762</v>
      </c>
      <c r="D564">
        <f t="shared" si="452"/>
        <v>-149684876523.27704</v>
      </c>
      <c r="E564">
        <f t="shared" si="453"/>
        <v>-29685.280549361876</v>
      </c>
      <c r="F564">
        <f t="shared" si="454"/>
        <v>-1937.8733634473517</v>
      </c>
      <c r="G564">
        <f t="shared" si="462"/>
        <v>-29690.661032665859</v>
      </c>
      <c r="H564">
        <f t="shared" si="463"/>
        <v>-1855.4514853046103</v>
      </c>
      <c r="I564">
        <f t="shared" si="464"/>
        <v>-831338508.914644</v>
      </c>
      <c r="J564">
        <f t="shared" si="465"/>
        <v>-51952641.588529088</v>
      </c>
      <c r="K564">
        <f t="shared" si="455"/>
        <v>-9771398045.5217762</v>
      </c>
      <c r="L564">
        <f t="shared" si="456"/>
        <v>149684876523.27704</v>
      </c>
      <c r="M564">
        <f t="shared" si="457"/>
        <v>150003474891.59283</v>
      </c>
      <c r="N564">
        <f t="shared" si="458"/>
        <v>-6.5141144580707494E-2</v>
      </c>
      <c r="O564">
        <f t="shared" si="459"/>
        <v>0.99787606008096785</v>
      </c>
      <c r="P564">
        <f t="shared" si="466"/>
        <v>5.8998078475979501E-3</v>
      </c>
      <c r="Q564">
        <f t="shared" si="460"/>
        <v>-3.8432023599877077E-4</v>
      </c>
      <c r="R564">
        <f t="shared" si="461"/>
        <v>5.8872770101958179E-3</v>
      </c>
      <c r="S564">
        <f t="shared" si="467"/>
        <v>9355804117.8307095</v>
      </c>
      <c r="T564">
        <f t="shared" si="468"/>
        <v>-149712006750.3653</v>
      </c>
      <c r="U564">
        <f t="shared" si="473"/>
        <v>-9355804117.8307095</v>
      </c>
      <c r="V564">
        <f t="shared" si="474"/>
        <v>149712006750.3653</v>
      </c>
      <c r="W564">
        <f t="shared" si="475"/>
        <v>150004053398.27536</v>
      </c>
      <c r="X564">
        <f t="shared" si="476"/>
        <v>-6.2370342039959011E-2</v>
      </c>
      <c r="Y564">
        <f t="shared" si="477"/>
        <v>0.99805307495835027</v>
      </c>
      <c r="Z564">
        <f t="shared" si="469"/>
        <v>5.8997623412052006E-3</v>
      </c>
      <c r="AA564">
        <f t="shared" si="478"/>
        <v>-3.6797019517543773E-4</v>
      </c>
      <c r="AB564">
        <f t="shared" si="479"/>
        <v>5.8882759461633266E-3</v>
      </c>
      <c r="AC564">
        <f t="shared" si="470"/>
        <v>-10.303165464912256</v>
      </c>
      <c r="AD564">
        <f t="shared" si="471"/>
        <v>164.87172649257315</v>
      </c>
      <c r="AG564">
        <f t="shared" si="480"/>
        <v>15512000</v>
      </c>
      <c r="AH564">
        <f t="shared" si="483"/>
        <v>-22433605.855246305</v>
      </c>
      <c r="AI564">
        <f t="shared" si="484"/>
        <v>-386088728.27942336</v>
      </c>
      <c r="AJ564">
        <f t="shared" si="485"/>
        <v>-1011.4127339721558</v>
      </c>
      <c r="AK564">
        <f t="shared" si="486"/>
        <v>59.201011677782049</v>
      </c>
      <c r="AL564">
        <f t="shared" si="487"/>
        <v>-1009.2485428866279</v>
      </c>
      <c r="AM564">
        <f t="shared" si="488"/>
        <v>96.447354925349259</v>
      </c>
      <c r="AN564">
        <f t="shared" si="489"/>
        <v>-28258959.200825579</v>
      </c>
      <c r="AO564">
        <f t="shared" si="490"/>
        <v>2700525.9379097791</v>
      </c>
      <c r="AP564">
        <f t="shared" si="491"/>
        <v>22433605.855246305</v>
      </c>
      <c r="AQ564">
        <f t="shared" si="492"/>
        <v>386088728.27942336</v>
      </c>
      <c r="AR564">
        <f t="shared" si="493"/>
        <v>386739929.12045032</v>
      </c>
      <c r="AS564">
        <f t="shared" si="494"/>
        <v>5.8006955491423665E-2</v>
      </c>
      <c r="AT564">
        <f t="shared" si="495"/>
        <v>0.9983161789306112</v>
      </c>
      <c r="AU564">
        <f>G*Mz/AR564^2</f>
        <v>2.6649403718587445E-3</v>
      </c>
      <c r="AV564">
        <f t="shared" si="496"/>
        <v>1.5458507753770821E-4</v>
      </c>
      <c r="AW564">
        <f t="shared" si="497"/>
        <v>2.6604530891119441E-3</v>
      </c>
      <c r="AX564">
        <f>AH564+AJ564*dt/2</f>
        <v>-36593384.130856484</v>
      </c>
      <c r="AY564">
        <f>AI564+AK564*dt/2</f>
        <v>-385259914.11593443</v>
      </c>
      <c r="AZ564">
        <f t="shared" si="498"/>
        <v>36593384.130856484</v>
      </c>
      <c r="BA564">
        <f t="shared" si="499"/>
        <v>385259914.11593443</v>
      </c>
      <c r="BB564">
        <f t="shared" si="500"/>
        <v>386993898.12601131</v>
      </c>
      <c r="BC564">
        <f t="shared" si="501"/>
        <v>9.4558039049342069E-2</v>
      </c>
      <c r="BD564">
        <f t="shared" si="502"/>
        <v>0.99551935051567075</v>
      </c>
      <c r="BE564">
        <f>G*Mz/BB564^2</f>
        <v>2.6614437266834585E-3</v>
      </c>
      <c r="BF564">
        <f t="shared" si="503"/>
        <v>2.5166089983536097E-4</v>
      </c>
      <c r="BG564">
        <f t="shared" si="504"/>
        <v>2.6495187302219229E-3</v>
      </c>
      <c r="BH564">
        <f>BF564*dt</f>
        <v>7.0465051953901074</v>
      </c>
      <c r="BI564">
        <f>BG564*dt</f>
        <v>74.186524446213838</v>
      </c>
      <c r="BJ564">
        <f t="shared" si="481"/>
        <v>9547061986.9693127</v>
      </c>
      <c r="BK564">
        <f t="shared" si="482"/>
        <v>-153545763806.07126</v>
      </c>
    </row>
    <row r="565" spans="2:63" x14ac:dyDescent="0.3">
      <c r="B565">
        <f t="shared" si="472"/>
        <v>15540000</v>
      </c>
      <c r="C565">
        <f t="shared" ref="C565:C617" si="505">C564+I564</f>
        <v>8940059536.607132</v>
      </c>
      <c r="D565">
        <f t="shared" ref="D565:D617" si="506">D564+J564</f>
        <v>-149736829164.86557</v>
      </c>
      <c r="E565">
        <f t="shared" ref="E565:E617" si="507">E564+AC564</f>
        <v>-29695.583714826789</v>
      </c>
      <c r="F565">
        <f t="shared" ref="F565:F617" si="508">F564+AD564</f>
        <v>-1773.0016369547786</v>
      </c>
      <c r="G565">
        <f t="shared" si="462"/>
        <v>-29700.506433175724</v>
      </c>
      <c r="H565">
        <f t="shared" si="463"/>
        <v>-1690.5511528810443</v>
      </c>
      <c r="I565">
        <f t="shared" si="464"/>
        <v>-831614180.12892032</v>
      </c>
      <c r="J565">
        <f t="shared" si="465"/>
        <v>-47335432.280669242</v>
      </c>
      <c r="K565">
        <f t="shared" ref="K565:K617" si="509">0-C565</f>
        <v>-8940059536.607132</v>
      </c>
      <c r="L565">
        <f t="shared" ref="L565:L617" si="510">0-D565</f>
        <v>149736829164.86557</v>
      </c>
      <c r="M565">
        <f t="shared" ref="M565:M617" si="511">SQRT(K565^2+L565^2)</f>
        <v>150003475535.95624</v>
      </c>
      <c r="N565">
        <f t="shared" ref="N565:N617" si="512">K565/M565</f>
        <v>-5.9599015987227416E-2</v>
      </c>
      <c r="O565">
        <f t="shared" ref="O565:O617" si="513">L565/M565</f>
        <v>0.99822239871351015</v>
      </c>
      <c r="P565">
        <f t="shared" si="466"/>
        <v>5.899807796910855E-3</v>
      </c>
      <c r="Q565">
        <f t="shared" ref="Q565:Q617" si="514">N565*P565</f>
        <v>-3.5162273920965898E-4</v>
      </c>
      <c r="R565">
        <f t="shared" ref="R565:R617" si="515">O565*P565</f>
        <v>5.8893202909810231E-3</v>
      </c>
      <c r="S565">
        <f t="shared" si="467"/>
        <v>8524321364.5995569</v>
      </c>
      <c r="T565">
        <f t="shared" si="468"/>
        <v>-149761651187.78293</v>
      </c>
      <c r="U565">
        <f t="shared" si="473"/>
        <v>-8524321364.5995569</v>
      </c>
      <c r="V565">
        <f t="shared" si="474"/>
        <v>149761651187.78293</v>
      </c>
      <c r="W565">
        <f t="shared" si="475"/>
        <v>150004054015.94363</v>
      </c>
      <c r="X565">
        <f t="shared" si="476"/>
        <v>-5.6827273239518736E-2</v>
      </c>
      <c r="Y565">
        <f t="shared" si="477"/>
        <v>0.99838402482018962</v>
      </c>
      <c r="Z565">
        <f t="shared" si="469"/>
        <v>5.8997622926185676E-3</v>
      </c>
      <c r="AA565">
        <f t="shared" si="478"/>
        <v>-3.3526740385084484E-4</v>
      </c>
      <c r="AB565">
        <f t="shared" si="479"/>
        <v>5.8902284231869152E-3</v>
      </c>
      <c r="AC565">
        <f t="shared" si="470"/>
        <v>-9.3874873078236547</v>
      </c>
      <c r="AD565">
        <f t="shared" si="471"/>
        <v>164.92639584923361</v>
      </c>
      <c r="AG565">
        <f t="shared" si="480"/>
        <v>15540000</v>
      </c>
      <c r="AH565">
        <f t="shared" si="483"/>
        <v>-50692565.056071885</v>
      </c>
      <c r="AI565">
        <f t="shared" si="484"/>
        <v>-383388202.34151357</v>
      </c>
      <c r="AJ565">
        <f t="shared" si="485"/>
        <v>-1004.3662287767658</v>
      </c>
      <c r="AK565">
        <f t="shared" si="486"/>
        <v>133.38753612399589</v>
      </c>
      <c r="AL565">
        <f t="shared" si="487"/>
        <v>-999.47530408639477</v>
      </c>
      <c r="AM565">
        <f t="shared" si="488"/>
        <v>170.37763166867722</v>
      </c>
      <c r="AN565">
        <f t="shared" si="489"/>
        <v>-27985308.514419053</v>
      </c>
      <c r="AO565">
        <f t="shared" si="490"/>
        <v>4770573.6867229622</v>
      </c>
      <c r="AP565">
        <f t="shared" si="491"/>
        <v>50692565.056071885</v>
      </c>
      <c r="AQ565">
        <f t="shared" si="492"/>
        <v>383388202.34151357</v>
      </c>
      <c r="AR565">
        <f t="shared" si="493"/>
        <v>386725031.31633651</v>
      </c>
      <c r="AS565">
        <f t="shared" si="494"/>
        <v>0.13108167548276947</v>
      </c>
      <c r="AT565">
        <f t="shared" si="495"/>
        <v>0.99137157229397588</v>
      </c>
      <c r="AU565">
        <f>G*Mz/AR565^2</f>
        <v>2.6651456987506449E-3</v>
      </c>
      <c r="AV565">
        <f t="shared" si="496"/>
        <v>3.4935176359793089E-4</v>
      </c>
      <c r="AW565">
        <f t="shared" si="497"/>
        <v>2.6421496817629537E-3</v>
      </c>
      <c r="AX565">
        <f>AH565+AJ565*dt/2</f>
        <v>-64753692.258946605</v>
      </c>
      <c r="AY565">
        <f>AI565+AK565*dt/2</f>
        <v>-381520776.83577764</v>
      </c>
      <c r="AZ565">
        <f t="shared" si="498"/>
        <v>64753692.258946605</v>
      </c>
      <c r="BA565">
        <f t="shared" si="499"/>
        <v>381520776.83577764</v>
      </c>
      <c r="BB565">
        <f t="shared" si="500"/>
        <v>386976929.31044561</v>
      </c>
      <c r="BC565">
        <f t="shared" si="501"/>
        <v>0.16733217759087407</v>
      </c>
      <c r="BD565">
        <f t="shared" si="502"/>
        <v>0.98590057426836719</v>
      </c>
      <c r="BE565">
        <f>G*Mz/BB565^2</f>
        <v>2.6616771387267904E-3</v>
      </c>
      <c r="BF565">
        <f t="shared" si="503"/>
        <v>4.4538423166700085E-4</v>
      </c>
      <c r="BG565">
        <f t="shared" si="504"/>
        <v>2.6241490195877269E-3</v>
      </c>
      <c r="BH565">
        <f>BF565*dt</f>
        <v>12.470758486676024</v>
      </c>
      <c r="BI565">
        <f>BG565*dt</f>
        <v>73.476172548456361</v>
      </c>
      <c r="BJ565">
        <f t="shared" si="481"/>
        <v>8433133886.0464134</v>
      </c>
      <c r="BK565">
        <f t="shared" si="482"/>
        <v>-153570711188.2807</v>
      </c>
    </row>
    <row r="566" spans="2:63" x14ac:dyDescent="0.3">
      <c r="B566">
        <f t="shared" si="472"/>
        <v>15568000</v>
      </c>
      <c r="C566">
        <f t="shared" si="505"/>
        <v>8108445356.4782114</v>
      </c>
      <c r="D566">
        <f t="shared" si="506"/>
        <v>-149784164597.14624</v>
      </c>
      <c r="E566">
        <f t="shared" si="507"/>
        <v>-29704.971202134613</v>
      </c>
      <c r="F566">
        <f t="shared" si="508"/>
        <v>-1608.075241105545</v>
      </c>
      <c r="G566">
        <f t="shared" si="462"/>
        <v>-29709.436003750583</v>
      </c>
      <c r="H566">
        <f t="shared" si="463"/>
        <v>-1525.5986934149878</v>
      </c>
      <c r="I566">
        <f t="shared" si="464"/>
        <v>-831864208.10501635</v>
      </c>
      <c r="J566">
        <f t="shared" si="465"/>
        <v>-42716763.415619656</v>
      </c>
      <c r="K566">
        <f t="shared" si="509"/>
        <v>-8108445356.4782114</v>
      </c>
      <c r="L566">
        <f t="shared" si="510"/>
        <v>149784164597.14624</v>
      </c>
      <c r="M566">
        <f t="shared" si="511"/>
        <v>150003476126.93509</v>
      </c>
      <c r="N566">
        <f t="shared" si="512"/>
        <v>-5.4055049695093255E-2</v>
      </c>
      <c r="O566">
        <f t="shared" si="513"/>
        <v>0.99853795701638759</v>
      </c>
      <c r="P566">
        <f t="shared" si="466"/>
        <v>5.8998077504231116E-3</v>
      </c>
      <c r="Q566">
        <f t="shared" si="514"/>
        <v>-3.1891440114061763E-4</v>
      </c>
      <c r="R566">
        <f t="shared" si="515"/>
        <v>5.8911819778969437E-3</v>
      </c>
      <c r="S566">
        <f t="shared" si="467"/>
        <v>7692575759.6483269</v>
      </c>
      <c r="T566">
        <f t="shared" si="468"/>
        <v>-149806677650.52173</v>
      </c>
      <c r="U566">
        <f t="shared" si="473"/>
        <v>-7692575759.6483269</v>
      </c>
      <c r="V566">
        <f t="shared" si="474"/>
        <v>149806677650.52173</v>
      </c>
      <c r="W566">
        <f t="shared" si="475"/>
        <v>150004054580.21878</v>
      </c>
      <c r="X566">
        <f t="shared" si="476"/>
        <v>-5.1282452205546961E-2</v>
      </c>
      <c r="Y566">
        <f t="shared" si="477"/>
        <v>0.99868418936908465</v>
      </c>
      <c r="Z566">
        <f t="shared" si="469"/>
        <v>5.899762248231911E-3</v>
      </c>
      <c r="AA566">
        <f t="shared" si="478"/>
        <v>-3.0255427551904325E-4</v>
      </c>
      <c r="AB566">
        <f t="shared" si="479"/>
        <v>5.8919992783458145E-3</v>
      </c>
      <c r="AC566">
        <f t="shared" si="470"/>
        <v>-8.471519714533212</v>
      </c>
      <c r="AD566">
        <f t="shared" si="471"/>
        <v>164.9759797936828</v>
      </c>
      <c r="AG566">
        <f t="shared" si="480"/>
        <v>15568000</v>
      </c>
      <c r="AH566">
        <f t="shared" si="483"/>
        <v>-78677873.570490941</v>
      </c>
      <c r="AI566">
        <f t="shared" si="484"/>
        <v>-378617628.65479064</v>
      </c>
      <c r="AJ566">
        <f t="shared" si="485"/>
        <v>-991.89547029008975</v>
      </c>
      <c r="AK566">
        <f t="shared" si="486"/>
        <v>206.86370867245225</v>
      </c>
      <c r="AL566">
        <f t="shared" si="487"/>
        <v>-984.3033426439157</v>
      </c>
      <c r="AM566">
        <f t="shared" si="488"/>
        <v>243.39892798367924</v>
      </c>
      <c r="AN566">
        <f t="shared" si="489"/>
        <v>-27560493.594029639</v>
      </c>
      <c r="AO566">
        <f t="shared" si="490"/>
        <v>6815169.9835430188</v>
      </c>
      <c r="AP566">
        <f t="shared" si="491"/>
        <v>78677873.570490941</v>
      </c>
      <c r="AQ566">
        <f t="shared" si="492"/>
        <v>378617628.65479064</v>
      </c>
      <c r="AR566">
        <f t="shared" si="493"/>
        <v>386705982.00409454</v>
      </c>
      <c r="AS566">
        <f t="shared" si="494"/>
        <v>0.20345657225870864</v>
      </c>
      <c r="AT566">
        <f t="shared" si="495"/>
        <v>0.97908397147779769</v>
      </c>
      <c r="AU566">
        <f>G*Mz/AR566^2</f>
        <v>2.6654082777921146E-3</v>
      </c>
      <c r="AV566">
        <f t="shared" si="496"/>
        <v>5.4229483186957151E-4</v>
      </c>
      <c r="AW566">
        <f t="shared" si="497"/>
        <v>2.6096585222305005E-3</v>
      </c>
      <c r="AX566">
        <f>AH566+AJ566*dt/2</f>
        <v>-92564410.154552191</v>
      </c>
      <c r="AY566">
        <f>AI566+AK566*dt/2</f>
        <v>-375721536.73337632</v>
      </c>
      <c r="AZ566">
        <f t="shared" si="498"/>
        <v>92564410.154552191</v>
      </c>
      <c r="BA566">
        <f t="shared" si="499"/>
        <v>375721536.73337632</v>
      </c>
      <c r="BB566">
        <f t="shared" si="500"/>
        <v>386955867.24140781</v>
      </c>
      <c r="BC566">
        <f t="shared" si="501"/>
        <v>0.23921180163112657</v>
      </c>
      <c r="BD566">
        <f t="shared" si="502"/>
        <v>0.97096741137918241</v>
      </c>
      <c r="BE566">
        <f>G*Mz/BB566^2</f>
        <v>2.661966897627416E-3</v>
      </c>
      <c r="BF566">
        <f t="shared" si="503"/>
        <v>6.3677389746387479E-4</v>
      </c>
      <c r="BG566">
        <f t="shared" si="504"/>
        <v>2.5846831077663652E-3</v>
      </c>
      <c r="BH566">
        <f>BF566*dt</f>
        <v>17.829669128988495</v>
      </c>
      <c r="BI566">
        <f>BG566*dt</f>
        <v>72.371127017458221</v>
      </c>
      <c r="BJ566">
        <f t="shared" si="481"/>
        <v>7321666620.7733021</v>
      </c>
      <c r="BK566">
        <f t="shared" si="482"/>
        <v>-153570340883.69415</v>
      </c>
    </row>
    <row r="567" spans="2:63" x14ac:dyDescent="0.3">
      <c r="B567">
        <f t="shared" si="472"/>
        <v>15596000</v>
      </c>
      <c r="C567">
        <f t="shared" si="505"/>
        <v>7276581148.3731947</v>
      </c>
      <c r="D567">
        <f t="shared" si="506"/>
        <v>-149826881360.56186</v>
      </c>
      <c r="E567">
        <f t="shared" si="507"/>
        <v>-29713.442721849147</v>
      </c>
      <c r="F567">
        <f t="shared" si="508"/>
        <v>-1443.0992613118622</v>
      </c>
      <c r="G567">
        <f t="shared" si="462"/>
        <v>-29717.449469072861</v>
      </c>
      <c r="H567">
        <f t="shared" si="463"/>
        <v>-1360.5991931221342</v>
      </c>
      <c r="I567">
        <f t="shared" si="464"/>
        <v>-832088585.13404012</v>
      </c>
      <c r="J567">
        <f t="shared" si="465"/>
        <v>-38096777.407419756</v>
      </c>
      <c r="K567">
        <f t="shared" si="509"/>
        <v>-7276581148.3731947</v>
      </c>
      <c r="L567">
        <f t="shared" si="510"/>
        <v>149826881360.56186</v>
      </c>
      <c r="M567">
        <f t="shared" si="511"/>
        <v>150003476664.51181</v>
      </c>
      <c r="N567">
        <f t="shared" si="512"/>
        <v>-4.8509416649372278E-2</v>
      </c>
      <c r="O567">
        <f t="shared" si="513"/>
        <v>0.99882272526026239</v>
      </c>
      <c r="P567">
        <f t="shared" si="466"/>
        <v>5.8998077081361001E-3</v>
      </c>
      <c r="Q567">
        <f t="shared" si="514"/>
        <v>-2.8619623026515222E-4</v>
      </c>
      <c r="R567">
        <f t="shared" si="515"/>
        <v>5.892862013552002E-3</v>
      </c>
      <c r="S567">
        <f t="shared" si="467"/>
        <v>6860592950.2673063</v>
      </c>
      <c r="T567">
        <f t="shared" si="468"/>
        <v>-149847084750.22021</v>
      </c>
      <c r="U567">
        <f t="shared" si="473"/>
        <v>-6860592950.2673063</v>
      </c>
      <c r="V567">
        <f t="shared" si="474"/>
        <v>149847084750.22021</v>
      </c>
      <c r="W567">
        <f t="shared" si="475"/>
        <v>150004055091.08392</v>
      </c>
      <c r="X567">
        <f t="shared" si="476"/>
        <v>-4.5736049909460695E-2</v>
      </c>
      <c r="Y567">
        <f t="shared" si="477"/>
        <v>0.99895355935032293</v>
      </c>
      <c r="Z567">
        <f t="shared" si="469"/>
        <v>5.8997622080465585E-3</v>
      </c>
      <c r="AA567">
        <f t="shared" si="478"/>
        <v>-2.6983181880116744E-4</v>
      </c>
      <c r="AB567">
        <f t="shared" si="479"/>
        <v>5.8935884570486298E-3</v>
      </c>
      <c r="AC567">
        <f t="shared" si="470"/>
        <v>-7.5552909264326882</v>
      </c>
      <c r="AD567">
        <f t="shared" si="471"/>
        <v>165.02047679736162</v>
      </c>
      <c r="AG567">
        <f t="shared" si="480"/>
        <v>15596000</v>
      </c>
      <c r="AH567">
        <f t="shared" si="483"/>
        <v>-106238367.16452058</v>
      </c>
      <c r="AI567">
        <f t="shared" si="484"/>
        <v>-371802458.6712476</v>
      </c>
      <c r="AJ567">
        <f t="shared" si="485"/>
        <v>-974.06580116110126</v>
      </c>
      <c r="AK567">
        <f t="shared" si="486"/>
        <v>279.23483568991048</v>
      </c>
      <c r="AL567">
        <f t="shared" si="487"/>
        <v>-963.81234989378174</v>
      </c>
      <c r="AM567">
        <f t="shared" si="488"/>
        <v>315.11884344345185</v>
      </c>
      <c r="AN567">
        <f t="shared" si="489"/>
        <v>-26986745.797025889</v>
      </c>
      <c r="AO567">
        <f t="shared" si="490"/>
        <v>8823327.6164166518</v>
      </c>
      <c r="AP567">
        <f t="shared" si="491"/>
        <v>106238367.16452058</v>
      </c>
      <c r="AQ567">
        <f t="shared" si="492"/>
        <v>371802458.6712476</v>
      </c>
      <c r="AR567">
        <f t="shared" si="493"/>
        <v>386682891.95640433</v>
      </c>
      <c r="AS567">
        <f t="shared" si="494"/>
        <v>0.27474286909103335</v>
      </c>
      <c r="AT567">
        <f t="shared" si="495"/>
        <v>0.96151773560534359</v>
      </c>
      <c r="AU567">
        <f>G*Mz/AR567^2</f>
        <v>2.6657266070641513E-3</v>
      </c>
      <c r="AV567">
        <f t="shared" si="496"/>
        <v>7.3238937623711065E-4</v>
      </c>
      <c r="AW567">
        <f t="shared" si="497"/>
        <v>2.5631434109672385E-3</v>
      </c>
      <c r="AX567">
        <f>AH567+AJ567*dt/2</f>
        <v>-119875288.38077599</v>
      </c>
      <c r="AY567">
        <f>AI567+AK567*dt/2</f>
        <v>-367893170.97158885</v>
      </c>
      <c r="AZ567">
        <f t="shared" si="498"/>
        <v>119875288.38077599</v>
      </c>
      <c r="BA567">
        <f t="shared" si="499"/>
        <v>367893170.97158885</v>
      </c>
      <c r="BB567">
        <f t="shared" si="500"/>
        <v>386930833.62780082</v>
      </c>
      <c r="BC567">
        <f t="shared" si="501"/>
        <v>0.30981063787769175</v>
      </c>
      <c r="BD567">
        <f t="shared" si="502"/>
        <v>0.95079827968808295</v>
      </c>
      <c r="BE567">
        <f>G*Mz/BB567^2</f>
        <v>2.6623113561230882E-3</v>
      </c>
      <c r="BF567">
        <f t="shared" si="503"/>
        <v>8.2481237946951654E-4</v>
      </c>
      <c r="BG567">
        <f t="shared" si="504"/>
        <v>2.5313210573958793E-3</v>
      </c>
      <c r="BH567">
        <f>BF567*dt</f>
        <v>23.094746625146463</v>
      </c>
      <c r="BI567">
        <f>BG567*dt</f>
        <v>70.876989607084624</v>
      </c>
      <c r="BJ567">
        <f t="shared" si="481"/>
        <v>6214197476.7279892</v>
      </c>
      <c r="BK567">
        <f t="shared" si="482"/>
        <v>-153544905947.27432</v>
      </c>
    </row>
    <row r="568" spans="2:63" x14ac:dyDescent="0.3">
      <c r="B568">
        <f t="shared" si="472"/>
        <v>15624000</v>
      </c>
      <c r="C568">
        <f t="shared" si="505"/>
        <v>6444492563.2391548</v>
      </c>
      <c r="D568">
        <f t="shared" si="506"/>
        <v>-149864978137.96927</v>
      </c>
      <c r="E568">
        <f t="shared" si="507"/>
        <v>-29720.998012775581</v>
      </c>
      <c r="F568">
        <f t="shared" si="508"/>
        <v>-1278.0787845145005</v>
      </c>
      <c r="G568">
        <f t="shared" si="462"/>
        <v>-29724.546582070619</v>
      </c>
      <c r="H568">
        <f t="shared" si="463"/>
        <v>-1195.5577396683361</v>
      </c>
      <c r="I568">
        <f t="shared" si="464"/>
        <v>-832287304.29797733</v>
      </c>
      <c r="J568">
        <f t="shared" si="465"/>
        <v>-33475616.710713413</v>
      </c>
      <c r="K568">
        <f t="shared" si="509"/>
        <v>-6444492563.2391548</v>
      </c>
      <c r="L568">
        <f t="shared" si="510"/>
        <v>149864978137.96927</v>
      </c>
      <c r="M568">
        <f t="shared" si="511"/>
        <v>150003477148.67029</v>
      </c>
      <c r="N568">
        <f t="shared" si="512"/>
        <v>-4.2962287846513979E-2</v>
      </c>
      <c r="O568">
        <f t="shared" si="513"/>
        <v>0.99907669466512594</v>
      </c>
      <c r="P568">
        <f t="shared" si="466"/>
        <v>5.8998076700510901E-3</v>
      </c>
      <c r="Q568">
        <f t="shared" si="514"/>
        <v>-2.534692353598059E-4</v>
      </c>
      <c r="R568">
        <f t="shared" si="515"/>
        <v>5.894360346154601E-3</v>
      </c>
      <c r="S568">
        <f t="shared" si="467"/>
        <v>6028398591.060297</v>
      </c>
      <c r="T568">
        <f t="shared" si="468"/>
        <v>-149882871240.95248</v>
      </c>
      <c r="U568">
        <f t="shared" si="473"/>
        <v>-6028398591.060297</v>
      </c>
      <c r="V568">
        <f t="shared" si="474"/>
        <v>149882871240.95248</v>
      </c>
      <c r="W568">
        <f t="shared" si="475"/>
        <v>150004055548.5239</v>
      </c>
      <c r="X568">
        <f t="shared" si="476"/>
        <v>-4.018823737142365E-2</v>
      </c>
      <c r="Y568">
        <f t="shared" si="477"/>
        <v>0.99919212645865962</v>
      </c>
      <c r="Z568">
        <f t="shared" si="469"/>
        <v>5.8997621720637047E-3</v>
      </c>
      <c r="AA568">
        <f t="shared" si="478"/>
        <v>-2.3710104260584215E-4</v>
      </c>
      <c r="AB568">
        <f t="shared" si="479"/>
        <v>5.8949959103046937E-3</v>
      </c>
      <c r="AC568">
        <f t="shared" si="470"/>
        <v>-6.6388291929635797</v>
      </c>
      <c r="AD568">
        <f t="shared" si="471"/>
        <v>165.05988548853142</v>
      </c>
      <c r="AG568">
        <f t="shared" si="480"/>
        <v>15624000</v>
      </c>
      <c r="AH568">
        <f t="shared" si="483"/>
        <v>-133225112.96154647</v>
      </c>
      <c r="AI568">
        <f t="shared" si="484"/>
        <v>-362979131.05483097</v>
      </c>
      <c r="AJ568">
        <f t="shared" si="485"/>
        <v>-950.97105453595475</v>
      </c>
      <c r="AK568">
        <f t="shared" si="486"/>
        <v>350.11182529699511</v>
      </c>
      <c r="AL568">
        <f t="shared" si="487"/>
        <v>-938.11032066015525</v>
      </c>
      <c r="AM568">
        <f t="shared" si="488"/>
        <v>385.15160048046624</v>
      </c>
      <c r="AN568">
        <f t="shared" si="489"/>
        <v>-26267088.978484347</v>
      </c>
      <c r="AO568">
        <f t="shared" si="490"/>
        <v>10784244.813453054</v>
      </c>
      <c r="AP568">
        <f t="shared" si="491"/>
        <v>133225112.96154647</v>
      </c>
      <c r="AQ568">
        <f t="shared" si="492"/>
        <v>362979131.05483097</v>
      </c>
      <c r="AR568">
        <f t="shared" si="493"/>
        <v>386655893.9224087</v>
      </c>
      <c r="AS568">
        <f t="shared" si="494"/>
        <v>0.34455730548951907</v>
      </c>
      <c r="AT568">
        <f t="shared" si="495"/>
        <v>0.93876528655133085</v>
      </c>
      <c r="AU568">
        <f>G*Mz/AR568^2</f>
        <v>2.6660988858334803E-3</v>
      </c>
      <c r="AV568">
        <f t="shared" si="496"/>
        <v>9.1862384827139294E-4</v>
      </c>
      <c r="AW568">
        <f t="shared" si="497"/>
        <v>2.5028410845336509E-3</v>
      </c>
      <c r="AX568">
        <f>AH568+AJ568*dt/2</f>
        <v>-146538707.72504982</v>
      </c>
      <c r="AY568">
        <f>AI568+AK568*dt/2</f>
        <v>-358077565.50067306</v>
      </c>
      <c r="AZ568">
        <f t="shared" si="498"/>
        <v>146538707.72504982</v>
      </c>
      <c r="BA568">
        <f t="shared" si="499"/>
        <v>358077565.50067306</v>
      </c>
      <c r="BB568">
        <f t="shared" si="500"/>
        <v>386901971.79210186</v>
      </c>
      <c r="BC568">
        <f t="shared" si="501"/>
        <v>0.37874892972577306</v>
      </c>
      <c r="BD568">
        <f t="shared" si="502"/>
        <v>0.92549945879594187</v>
      </c>
      <c r="BE568">
        <f>G*Mz/BB568^2</f>
        <v>2.6627085733229978E-3</v>
      </c>
      <c r="BF568">
        <f t="shared" si="503"/>
        <v>1.0084980223177256E-3</v>
      </c>
      <c r="BG568">
        <f t="shared" si="504"/>
        <v>2.4643353435417491E-3</v>
      </c>
      <c r="BH568">
        <f>BF568*dt</f>
        <v>28.237944624896318</v>
      </c>
      <c r="BI568">
        <f>BG568*dt</f>
        <v>69.001389619168975</v>
      </c>
      <c r="BJ568">
        <f t="shared" si="481"/>
        <v>5112241433.6236897</v>
      </c>
      <c r="BK568">
        <f t="shared" si="482"/>
        <v>-153494769448.51758</v>
      </c>
    </row>
    <row r="569" spans="2:63" x14ac:dyDescent="0.3">
      <c r="B569">
        <f t="shared" si="472"/>
        <v>15652000</v>
      </c>
      <c r="C569">
        <f t="shared" si="505"/>
        <v>5612205258.9411774</v>
      </c>
      <c r="D569">
        <f t="shared" si="506"/>
        <v>-149898453754.67999</v>
      </c>
      <c r="E569">
        <f t="shared" si="507"/>
        <v>-29727.636841968546</v>
      </c>
      <c r="F569">
        <f t="shared" si="508"/>
        <v>-1113.0188990259692</v>
      </c>
      <c r="G569">
        <f t="shared" si="462"/>
        <v>-29730.727123925168</v>
      </c>
      <c r="H569">
        <f t="shared" si="463"/>
        <v>-1030.4794220127637</v>
      </c>
      <c r="I569">
        <f t="shared" si="464"/>
        <v>-832460359.46990466</v>
      </c>
      <c r="J569">
        <f t="shared" si="465"/>
        <v>-28853423.816357385</v>
      </c>
      <c r="K569">
        <f t="shared" si="509"/>
        <v>-5612205258.9411774</v>
      </c>
      <c r="L569">
        <f t="shared" si="510"/>
        <v>149898453754.67999</v>
      </c>
      <c r="M569">
        <f t="shared" si="511"/>
        <v>150003477579.39621</v>
      </c>
      <c r="N569">
        <f t="shared" si="512"/>
        <v>-3.7413834329078542E-2</v>
      </c>
      <c r="O569">
        <f t="shared" si="513"/>
        <v>0.99929985740056837</v>
      </c>
      <c r="P569">
        <f t="shared" si="466"/>
        <v>5.8998076361692093E-3</v>
      </c>
      <c r="Q569">
        <f t="shared" si="514"/>
        <v>-2.2073442547306728E-4</v>
      </c>
      <c r="R569">
        <f t="shared" si="515"/>
        <v>5.8956769295146752E-3</v>
      </c>
      <c r="S569">
        <f t="shared" si="467"/>
        <v>5196018343.1536179</v>
      </c>
      <c r="T569">
        <f t="shared" si="468"/>
        <v>-149914036019.26636</v>
      </c>
      <c r="U569">
        <f t="shared" si="473"/>
        <v>-5196018343.1536179</v>
      </c>
      <c r="V569">
        <f t="shared" si="474"/>
        <v>149914036019.26636</v>
      </c>
      <c r="W569">
        <f t="shared" si="475"/>
        <v>150004055952.52509</v>
      </c>
      <c r="X569">
        <f t="shared" si="476"/>
        <v>-3.4639185655073956E-2</v>
      </c>
      <c r="Y569">
        <f t="shared" si="477"/>
        <v>0.9993998833385731</v>
      </c>
      <c r="Z569">
        <f t="shared" si="469"/>
        <v>5.899762140284418E-3</v>
      </c>
      <c r="AA569">
        <f t="shared" si="478"/>
        <v>-2.0436295609808843E-4</v>
      </c>
      <c r="AB569">
        <f t="shared" si="479"/>
        <v>5.8962215947255779E-3</v>
      </c>
      <c r="AC569">
        <f t="shared" si="470"/>
        <v>-5.7221627707464764</v>
      </c>
      <c r="AD569">
        <f t="shared" si="471"/>
        <v>165.09420465231619</v>
      </c>
      <c r="AG569">
        <f t="shared" si="480"/>
        <v>15652000</v>
      </c>
      <c r="AH569">
        <f t="shared" si="483"/>
        <v>-159492201.94003081</v>
      </c>
      <c r="AI569">
        <f t="shared" si="484"/>
        <v>-352194886.24137789</v>
      </c>
      <c r="AJ569">
        <f t="shared" si="485"/>
        <v>-922.73310991105848</v>
      </c>
      <c r="AK569">
        <f t="shared" si="486"/>
        <v>419.11321491616411</v>
      </c>
      <c r="AL569">
        <f t="shared" si="487"/>
        <v>-907.3330384893917</v>
      </c>
      <c r="AM569">
        <f t="shared" si="488"/>
        <v>453.12005873980371</v>
      </c>
      <c r="AN569">
        <f t="shared" si="489"/>
        <v>-25405325.077702969</v>
      </c>
      <c r="AO569">
        <f t="shared" si="490"/>
        <v>12687361.644714504</v>
      </c>
      <c r="AP569">
        <f t="shared" si="491"/>
        <v>159492201.94003081</v>
      </c>
      <c r="AQ569">
        <f t="shared" si="492"/>
        <v>352194886.24137789</v>
      </c>
      <c r="AR569">
        <f t="shared" si="493"/>
        <v>386625141.93241066</v>
      </c>
      <c r="AS569">
        <f t="shared" si="494"/>
        <v>0.41252413421140899</v>
      </c>
      <c r="AT569">
        <f t="shared" si="495"/>
        <v>0.91094667170648769</v>
      </c>
      <c r="AU569">
        <f>G*Mz/AR569^2</f>
        <v>2.6665230233145522E-3</v>
      </c>
      <c r="AV569">
        <f t="shared" si="496"/>
        <v>1.1000051015476243E-3</v>
      </c>
      <c r="AW569">
        <f t="shared" si="497"/>
        <v>2.4290602731171125E-3</v>
      </c>
      <c r="AX569">
        <f>AH569+AJ569*dt/2</f>
        <v>-172410465.47878563</v>
      </c>
      <c r="AY569">
        <f>AI569+AK569*dt/2</f>
        <v>-346327301.23255157</v>
      </c>
      <c r="AZ569">
        <f t="shared" si="498"/>
        <v>172410465.47878563</v>
      </c>
      <c r="BA569">
        <f t="shared" si="499"/>
        <v>346327301.23255157</v>
      </c>
      <c r="BB569">
        <f t="shared" si="500"/>
        <v>386869445.91894829</v>
      </c>
      <c r="BC569">
        <f t="shared" si="501"/>
        <v>0.44565542018768461</v>
      </c>
      <c r="BD569">
        <f t="shared" si="502"/>
        <v>0.89520458357703814</v>
      </c>
      <c r="BE569">
        <f>G*Mz/BB569^2</f>
        <v>2.66315632417504E-3</v>
      </c>
      <c r="BF569">
        <f t="shared" si="503"/>
        <v>1.186850050675717E-3</v>
      </c>
      <c r="BG569">
        <f t="shared" si="504"/>
        <v>2.3840697481836721E-3</v>
      </c>
      <c r="BH569">
        <f>BF569*dt</f>
        <v>33.231801418920078</v>
      </c>
      <c r="BI569">
        <f>BG569*dt</f>
        <v>66.753952949142814</v>
      </c>
      <c r="BJ569">
        <f t="shared" si="481"/>
        <v>4017283239.5408692</v>
      </c>
      <c r="BK569">
        <f t="shared" si="482"/>
        <v>-153420402617.09378</v>
      </c>
    </row>
    <row r="570" spans="2:63" x14ac:dyDescent="0.3">
      <c r="B570">
        <f t="shared" si="472"/>
        <v>15680000</v>
      </c>
      <c r="C570">
        <f t="shared" si="505"/>
        <v>4779744899.4712725</v>
      </c>
      <c r="D570">
        <f t="shared" si="506"/>
        <v>-149927307178.49634</v>
      </c>
      <c r="E570">
        <f t="shared" si="507"/>
        <v>-29733.359004739294</v>
      </c>
      <c r="F570">
        <f t="shared" si="508"/>
        <v>-947.92469437365298</v>
      </c>
      <c r="G570">
        <f t="shared" si="462"/>
        <v>-29735.990904077815</v>
      </c>
      <c r="H570">
        <f t="shared" si="463"/>
        <v>-865.3693302510211</v>
      </c>
      <c r="I570">
        <f t="shared" si="464"/>
        <v>-832607745.31417882</v>
      </c>
      <c r="J570">
        <f t="shared" si="465"/>
        <v>-24230341.247028589</v>
      </c>
      <c r="K570">
        <f t="shared" si="509"/>
        <v>-4779744899.4712725</v>
      </c>
      <c r="L570">
        <f t="shared" si="510"/>
        <v>149927307178.49634</v>
      </c>
      <c r="M570">
        <f t="shared" si="511"/>
        <v>150003477956.67679</v>
      </c>
      <c r="N570">
        <f t="shared" si="512"/>
        <v>-3.1864227180464E-2</v>
      </c>
      <c r="O570">
        <f t="shared" si="513"/>
        <v>0.99949220658602034</v>
      </c>
      <c r="P570">
        <f t="shared" si="466"/>
        <v>5.8998076064914586E-3</v>
      </c>
      <c r="Q570">
        <f t="shared" si="514"/>
        <v>-1.8799280989427339E-4</v>
      </c>
      <c r="R570">
        <f t="shared" si="515"/>
        <v>5.8968117230451351E-3</v>
      </c>
      <c r="S570">
        <f t="shared" si="467"/>
        <v>4363477873.4049225</v>
      </c>
      <c r="T570">
        <f t="shared" si="468"/>
        <v>-149940578124.21756</v>
      </c>
      <c r="U570">
        <f t="shared" si="473"/>
        <v>-4363477873.4049225</v>
      </c>
      <c r="V570">
        <f t="shared" si="474"/>
        <v>149940578124.21756</v>
      </c>
      <c r="W570">
        <f t="shared" si="475"/>
        <v>150004056303.07562</v>
      </c>
      <c r="X570">
        <f t="shared" si="476"/>
        <v>-2.9089065862250657E-2</v>
      </c>
      <c r="Y570">
        <f t="shared" si="477"/>
        <v>0.99957682358449151</v>
      </c>
      <c r="Z570">
        <f t="shared" si="469"/>
        <v>5.8997621127096335E-3</v>
      </c>
      <c r="AA570">
        <f t="shared" si="478"/>
        <v>-1.7161856866822163E-4</v>
      </c>
      <c r="AB570">
        <f t="shared" si="479"/>
        <v>5.8972654725264239E-3</v>
      </c>
      <c r="AC570">
        <f t="shared" si="470"/>
        <v>-4.8053199227102059</v>
      </c>
      <c r="AD570">
        <f t="shared" si="471"/>
        <v>165.12343323073986</v>
      </c>
      <c r="AG570">
        <f t="shared" si="480"/>
        <v>15680000</v>
      </c>
      <c r="AH570">
        <f t="shared" si="483"/>
        <v>-184897527.01773378</v>
      </c>
      <c r="AI570">
        <f t="shared" si="484"/>
        <v>-339507524.59666336</v>
      </c>
      <c r="AJ570">
        <f t="shared" si="485"/>
        <v>-889.50130849213838</v>
      </c>
      <c r="AK570">
        <f t="shared" si="486"/>
        <v>485.8671678653069</v>
      </c>
      <c r="AL570">
        <f t="shared" si="487"/>
        <v>-871.64342102586272</v>
      </c>
      <c r="AM570">
        <f t="shared" si="488"/>
        <v>518.65769387174464</v>
      </c>
      <c r="AN570">
        <f t="shared" si="489"/>
        <v>-24406015.788724158</v>
      </c>
      <c r="AO570">
        <f t="shared" si="490"/>
        <v>14522415.42840885</v>
      </c>
      <c r="AP570">
        <f t="shared" si="491"/>
        <v>184897527.01773378</v>
      </c>
      <c r="AQ570">
        <f t="shared" si="492"/>
        <v>339507524.59666336</v>
      </c>
      <c r="AR570">
        <f t="shared" si="493"/>
        <v>386590810.48962808</v>
      </c>
      <c r="AS570">
        <f t="shared" si="494"/>
        <v>0.47827708781684669</v>
      </c>
      <c r="AT570">
        <f t="shared" si="495"/>
        <v>0.87820898837886907</v>
      </c>
      <c r="AU570">
        <f>G*Mz/AR570^2</f>
        <v>2.6669966488897141E-3</v>
      </c>
      <c r="AV570">
        <f t="shared" si="496"/>
        <v>1.2755633904482616E-3</v>
      </c>
      <c r="AW570">
        <f t="shared" si="497"/>
        <v>2.3421804290312698E-3</v>
      </c>
      <c r="AX570">
        <f>AH570+AJ570*dt/2</f>
        <v>-197350545.33662373</v>
      </c>
      <c r="AY570">
        <f>AI570+AK570*dt/2</f>
        <v>-332705384.24654907</v>
      </c>
      <c r="AZ570">
        <f t="shared" si="498"/>
        <v>197350545.33662373</v>
      </c>
      <c r="BA570">
        <f t="shared" si="499"/>
        <v>332705384.24654907</v>
      </c>
      <c r="BB570">
        <f t="shared" si="500"/>
        <v>386833440.19268376</v>
      </c>
      <c r="BC570">
        <f t="shared" si="501"/>
        <v>0.51016929983695924</v>
      </c>
      <c r="BD570">
        <f t="shared" si="502"/>
        <v>0.86007400001620016</v>
      </c>
      <c r="BE570">
        <f>G*Mz/BB570^2</f>
        <v>2.6636521103725204E-3</v>
      </c>
      <c r="BF570">
        <f t="shared" si="503"/>
        <v>1.3589135321579876E-3</v>
      </c>
      <c r="BG570">
        <f t="shared" si="504"/>
        <v>2.2909379252196867E-3</v>
      </c>
      <c r="BH570">
        <f>BF570*dt</f>
        <v>38.049578900423654</v>
      </c>
      <c r="BI570">
        <f>BG570*dt</f>
        <v>64.146261906151224</v>
      </c>
      <c r="BJ570">
        <f t="shared" si="481"/>
        <v>2930769629.2939348</v>
      </c>
      <c r="BK570">
        <f t="shared" si="482"/>
        <v>-153322382424.46298</v>
      </c>
    </row>
    <row r="571" spans="2:63" x14ac:dyDescent="0.3">
      <c r="B571">
        <f t="shared" si="472"/>
        <v>15708000</v>
      </c>
      <c r="C571">
        <f t="shared" si="505"/>
        <v>3947137154.1570935</v>
      </c>
      <c r="D571">
        <f t="shared" si="506"/>
        <v>-149951537519.74338</v>
      </c>
      <c r="E571">
        <f t="shared" si="507"/>
        <v>-29738.164324662004</v>
      </c>
      <c r="F571">
        <f t="shared" si="508"/>
        <v>-782.80126114291306</v>
      </c>
      <c r="G571">
        <f t="shared" si="462"/>
        <v>-29740.337760235718</v>
      </c>
      <c r="H571">
        <f t="shared" si="463"/>
        <v>-700.23255545822951</v>
      </c>
      <c r="I571">
        <f t="shared" si="464"/>
        <v>-832729457.28660011</v>
      </c>
      <c r="J571">
        <f t="shared" si="465"/>
        <v>-19606511.552830428</v>
      </c>
      <c r="K571">
        <f t="shared" si="509"/>
        <v>-3947137154.1570935</v>
      </c>
      <c r="L571">
        <f t="shared" si="510"/>
        <v>149951537519.74338</v>
      </c>
      <c r="M571">
        <f t="shared" si="511"/>
        <v>150003478280.50101</v>
      </c>
      <c r="N571">
        <f t="shared" si="512"/>
        <v>-2.6313637519631991E-2</v>
      </c>
      <c r="O571">
        <f t="shared" si="513"/>
        <v>0.99965373629096455</v>
      </c>
      <c r="P571">
        <f t="shared" si="466"/>
        <v>5.8998075810187088E-3</v>
      </c>
      <c r="Q571">
        <f t="shared" si="514"/>
        <v>-1.5524539812250315E-4</v>
      </c>
      <c r="R571">
        <f t="shared" si="515"/>
        <v>5.8977646917631101E-3</v>
      </c>
      <c r="S571">
        <f t="shared" si="467"/>
        <v>3530802853.6118255</v>
      </c>
      <c r="T571">
        <f t="shared" si="468"/>
        <v>-149962496737.39938</v>
      </c>
      <c r="U571">
        <f t="shared" si="473"/>
        <v>-3530802853.6118255</v>
      </c>
      <c r="V571">
        <f t="shared" si="474"/>
        <v>149962496737.39938</v>
      </c>
      <c r="W571">
        <f t="shared" si="475"/>
        <v>150004056600.16531</v>
      </c>
      <c r="X571">
        <f t="shared" si="476"/>
        <v>-2.3538049127718952E-2</v>
      </c>
      <c r="Y571">
        <f t="shared" si="477"/>
        <v>0.99972294174099097</v>
      </c>
      <c r="Z571">
        <f t="shared" si="469"/>
        <v>5.899762089340151E-3</v>
      </c>
      <c r="AA571">
        <f t="shared" si="478"/>
        <v>-1.3886888990074229E-4</v>
      </c>
      <c r="AB571">
        <f t="shared" si="479"/>
        <v>5.898127511527111E-3</v>
      </c>
      <c r="AC571">
        <f t="shared" si="470"/>
        <v>-3.8883289172207842</v>
      </c>
      <c r="AD571">
        <f t="shared" si="471"/>
        <v>165.14757032275909</v>
      </c>
      <c r="AG571">
        <f t="shared" si="480"/>
        <v>15708000</v>
      </c>
      <c r="AH571">
        <f t="shared" si="483"/>
        <v>-209303542.80645794</v>
      </c>
      <c r="AI571">
        <f t="shared" si="484"/>
        <v>-324985109.16825449</v>
      </c>
      <c r="AJ571">
        <f t="shared" si="485"/>
        <v>-851.45172959171475</v>
      </c>
      <c r="AK571">
        <f t="shared" si="486"/>
        <v>550.01342977145816</v>
      </c>
      <c r="AL571">
        <f t="shared" si="487"/>
        <v>-831.23072732490641</v>
      </c>
      <c r="AM571">
        <f t="shared" si="488"/>
        <v>581.41053151687333</v>
      </c>
      <c r="AN571">
        <f t="shared" si="489"/>
        <v>-23274460.365097381</v>
      </c>
      <c r="AO571">
        <f t="shared" si="490"/>
        <v>16279494.882472454</v>
      </c>
      <c r="AP571">
        <f t="shared" si="491"/>
        <v>209303542.80645794</v>
      </c>
      <c r="AQ571">
        <f t="shared" si="492"/>
        <v>324985109.16825449</v>
      </c>
      <c r="AR571">
        <f t="shared" si="493"/>
        <v>386553093.65265346</v>
      </c>
      <c r="AS571">
        <f t="shared" si="494"/>
        <v>0.54146130568685258</v>
      </c>
      <c r="AT571">
        <f t="shared" si="495"/>
        <v>0.84072567133630971</v>
      </c>
      <c r="AU571">
        <f>G*Mz/AR571^2</f>
        <v>2.6675171237579625E-3</v>
      </c>
      <c r="AV571">
        <f t="shared" si="496"/>
        <v>1.4443573047720239E-3</v>
      </c>
      <c r="AW571">
        <f t="shared" si="497"/>
        <v>2.242650124672515E-3</v>
      </c>
      <c r="AX571">
        <f>AH571+AJ571*dt/2</f>
        <v>-221223867.02074194</v>
      </c>
      <c r="AY571">
        <f>AI571+AK571*dt/2</f>
        <v>-317284921.15145409</v>
      </c>
      <c r="AZ571">
        <f t="shared" si="498"/>
        <v>221223867.02074194</v>
      </c>
      <c r="BA571">
        <f t="shared" si="499"/>
        <v>317284921.15145409</v>
      </c>
      <c r="BB571">
        <f t="shared" si="500"/>
        <v>386794157.82777196</v>
      </c>
      <c r="BC571">
        <f t="shared" si="501"/>
        <v>0.57194211066457323</v>
      </c>
      <c r="BD571">
        <f t="shared" si="502"/>
        <v>0.82029398513493501</v>
      </c>
      <c r="BE571">
        <f>G*Mz/BB571^2</f>
        <v>2.6641931726681212E-3</v>
      </c>
      <c r="BF571">
        <f t="shared" si="503"/>
        <v>1.5237642663939511E-3</v>
      </c>
      <c r="BG571">
        <f t="shared" si="504"/>
        <v>2.185421634777219E-3</v>
      </c>
      <c r="BH571">
        <f>BF571*dt</f>
        <v>42.665399459030631</v>
      </c>
      <c r="BI571">
        <f>BG571*dt</f>
        <v>61.191805773762134</v>
      </c>
      <c r="BJ571">
        <f t="shared" si="481"/>
        <v>1854101726.092514</v>
      </c>
      <c r="BK571">
        <f t="shared" si="482"/>
        <v>-153201388611.42593</v>
      </c>
    </row>
    <row r="572" spans="2:63" x14ac:dyDescent="0.3">
      <c r="B572">
        <f t="shared" si="472"/>
        <v>15736000</v>
      </c>
      <c r="C572">
        <f t="shared" si="505"/>
        <v>3114407696.8704934</v>
      </c>
      <c r="D572">
        <f t="shared" si="506"/>
        <v>-149971144031.2962</v>
      </c>
      <c r="E572">
        <f t="shared" si="507"/>
        <v>-29742.052653579223</v>
      </c>
      <c r="F572">
        <f t="shared" si="508"/>
        <v>-617.653690820154</v>
      </c>
      <c r="G572">
        <f t="shared" si="462"/>
        <v>-29743.76755837692</v>
      </c>
      <c r="H572">
        <f t="shared" si="463"/>
        <v>-535.07418953207946</v>
      </c>
      <c r="I572">
        <f t="shared" si="464"/>
        <v>-832825491.63455379</v>
      </c>
      <c r="J572">
        <f t="shared" si="465"/>
        <v>-14982077.306898225</v>
      </c>
      <c r="K572">
        <f t="shared" si="509"/>
        <v>-3114407696.8704934</v>
      </c>
      <c r="L572">
        <f t="shared" si="510"/>
        <v>149971144031.2962</v>
      </c>
      <c r="M572">
        <f t="shared" si="511"/>
        <v>150003478550.85934</v>
      </c>
      <c r="N572">
        <f t="shared" si="512"/>
        <v>-2.0762236495832594E-2</v>
      </c>
      <c r="O572">
        <f t="shared" si="513"/>
        <v>0.99978444153511958</v>
      </c>
      <c r="P572">
        <f t="shared" si="466"/>
        <v>5.8998075597517059E-3</v>
      </c>
      <c r="Q572">
        <f t="shared" si="514"/>
        <v>-1.224931998354659E-4</v>
      </c>
      <c r="R572">
        <f t="shared" si="515"/>
        <v>5.8985358062910356E-3</v>
      </c>
      <c r="S572">
        <f t="shared" si="467"/>
        <v>2698018959.7203841</v>
      </c>
      <c r="T572">
        <f t="shared" si="468"/>
        <v>-149979791182.96768</v>
      </c>
      <c r="U572">
        <f t="shared" si="473"/>
        <v>-2698018959.7203841</v>
      </c>
      <c r="V572">
        <f t="shared" si="474"/>
        <v>149979791182.96768</v>
      </c>
      <c r="W572">
        <f t="shared" si="475"/>
        <v>150004056843.7854</v>
      </c>
      <c r="X572">
        <f t="shared" si="476"/>
        <v>-1.7986306613894502E-2</v>
      </c>
      <c r="Y572">
        <f t="shared" si="477"/>
        <v>0.99983823330296329</v>
      </c>
      <c r="Z572">
        <f t="shared" si="469"/>
        <v>5.8997620701766633E-3</v>
      </c>
      <c r="AA572">
        <f t="shared" si="478"/>
        <v>-1.0611492954322243E-4</v>
      </c>
      <c r="AB572">
        <f t="shared" si="479"/>
        <v>5.8988076851532682E-3</v>
      </c>
      <c r="AC572">
        <f t="shared" si="470"/>
        <v>-2.9712180272102282</v>
      </c>
      <c r="AD572">
        <f t="shared" si="471"/>
        <v>165.16661518429152</v>
      </c>
      <c r="AG572">
        <f t="shared" si="480"/>
        <v>15736000</v>
      </c>
      <c r="AH572">
        <f t="shared" si="483"/>
        <v>-232578003.17155531</v>
      </c>
      <c r="AI572">
        <f t="shared" si="484"/>
        <v>-308705614.28578204</v>
      </c>
      <c r="AJ572">
        <f t="shared" si="485"/>
        <v>-808.78633013268416</v>
      </c>
      <c r="AK572">
        <f t="shared" si="486"/>
        <v>611.20523554522026</v>
      </c>
      <c r="AL572">
        <f t="shared" si="487"/>
        <v>-786.30962944503187</v>
      </c>
      <c r="AM572">
        <f t="shared" si="488"/>
        <v>641.03902721201518</v>
      </c>
      <c r="AN572">
        <f t="shared" si="489"/>
        <v>-22016669.624460891</v>
      </c>
      <c r="AO572">
        <f t="shared" si="490"/>
        <v>17949092.761936426</v>
      </c>
      <c r="AP572">
        <f t="shared" si="491"/>
        <v>232578003.17155531</v>
      </c>
      <c r="AQ572">
        <f t="shared" si="492"/>
        <v>308705614.28578204</v>
      </c>
      <c r="AR572">
        <f t="shared" si="493"/>
        <v>386512204.012797</v>
      </c>
      <c r="AS572">
        <f t="shared" si="494"/>
        <v>0.60173521238634653</v>
      </c>
      <c r="AT572">
        <f t="shared" si="495"/>
        <v>0.79869564552109495</v>
      </c>
      <c r="AU572">
        <f>G*Mz/AR572^2</f>
        <v>2.6680815539772461E-3</v>
      </c>
      <c r="AV572">
        <f t="shared" si="496"/>
        <v>1.6054786205465918E-3</v>
      </c>
      <c r="AW572">
        <f t="shared" si="497"/>
        <v>2.1309851190567828E-3</v>
      </c>
      <c r="AX572">
        <f>AH572+AJ572*dt/2</f>
        <v>-243901011.79341289</v>
      </c>
      <c r="AY572">
        <f>AI572+AK572*dt/2</f>
        <v>-300148740.98814893</v>
      </c>
      <c r="AZ572">
        <f t="shared" si="498"/>
        <v>243901011.79341289</v>
      </c>
      <c r="BA572">
        <f t="shared" si="499"/>
        <v>300148740.98814893</v>
      </c>
      <c r="BB572">
        <f t="shared" si="500"/>
        <v>386751819.99652106</v>
      </c>
      <c r="BC572">
        <f t="shared" si="501"/>
        <v>0.63063959672020897</v>
      </c>
      <c r="BD572">
        <f t="shared" si="502"/>
        <v>0.77607583331049057</v>
      </c>
      <c r="BE572">
        <f>G*Mz/BB572^2</f>
        <v>2.6647765045571818E-3</v>
      </c>
      <c r="BF572">
        <f t="shared" si="503"/>
        <v>1.6805135801834293E-3</v>
      </c>
      <c r="BG572">
        <f t="shared" si="504"/>
        <v>2.0680686463604311E-3</v>
      </c>
      <c r="BH572">
        <f>BF572*dt</f>
        <v>47.054380245136024</v>
      </c>
      <c r="BI572">
        <f>BG572*dt</f>
        <v>57.90592209809207</v>
      </c>
      <c r="BJ572">
        <f t="shared" si="481"/>
        <v>788627665.15494013</v>
      </c>
      <c r="BK572">
        <f t="shared" si="482"/>
        <v>-153058200174.15402</v>
      </c>
    </row>
    <row r="573" spans="2:63" x14ac:dyDescent="0.3">
      <c r="B573">
        <f t="shared" si="472"/>
        <v>15764000</v>
      </c>
      <c r="C573">
        <f t="shared" si="505"/>
        <v>2281582205.2359395</v>
      </c>
      <c r="D573">
        <f t="shared" si="506"/>
        <v>-149986126108.60309</v>
      </c>
      <c r="E573">
        <f t="shared" si="507"/>
        <v>-29745.023871606434</v>
      </c>
      <c r="F573">
        <f t="shared" si="508"/>
        <v>-452.48707563586248</v>
      </c>
      <c r="G573">
        <f t="shared" si="462"/>
        <v>-29746.28019275445</v>
      </c>
      <c r="H573">
        <f t="shared" si="463"/>
        <v>-369.8993250358568</v>
      </c>
      <c r="I573">
        <f t="shared" si="464"/>
        <v>-832895845.39712465</v>
      </c>
      <c r="J573">
        <f t="shared" si="465"/>
        <v>-10357181.101003991</v>
      </c>
      <c r="K573">
        <f t="shared" si="509"/>
        <v>-2281582205.2359395</v>
      </c>
      <c r="L573">
        <f t="shared" si="510"/>
        <v>149986126108.60309</v>
      </c>
      <c r="M573">
        <f t="shared" si="511"/>
        <v>150003478767.74405</v>
      </c>
      <c r="N573">
        <f t="shared" si="512"/>
        <v>-1.5210195283328048E-2</v>
      </c>
      <c r="O573">
        <f t="shared" si="513"/>
        <v>0.99988431828859226</v>
      </c>
      <c r="P573">
        <f t="shared" si="466"/>
        <v>5.8998075426910622E-3</v>
      </c>
      <c r="Q573">
        <f t="shared" si="514"/>
        <v>-8.9737224858382834E-5</v>
      </c>
      <c r="R573">
        <f t="shared" si="515"/>
        <v>5.8991250428575472E-3</v>
      </c>
      <c r="S573">
        <f t="shared" si="467"/>
        <v>1865151871.0334494</v>
      </c>
      <c r="T573">
        <f t="shared" si="468"/>
        <v>-149992460927.66199</v>
      </c>
      <c r="U573">
        <f t="shared" si="473"/>
        <v>-1865151871.0334494</v>
      </c>
      <c r="V573">
        <f t="shared" si="474"/>
        <v>149992460927.66199</v>
      </c>
      <c r="W573">
        <f t="shared" si="475"/>
        <v>150004057033.92902</v>
      </c>
      <c r="X573">
        <f t="shared" si="476"/>
        <v>-1.2434009505566744E-2</v>
      </c>
      <c r="Y573">
        <f t="shared" si="477"/>
        <v>0.99992269471575423</v>
      </c>
      <c r="Z573">
        <f t="shared" si="469"/>
        <v>5.8997620552197058E-3</v>
      </c>
      <c r="AA573">
        <f t="shared" si="478"/>
        <v>-7.3357697475183805E-5</v>
      </c>
      <c r="AB573">
        <f t="shared" si="479"/>
        <v>5.8993059724370446E-3</v>
      </c>
      <c r="AC573">
        <f t="shared" si="470"/>
        <v>-2.0540155293051465</v>
      </c>
      <c r="AD573">
        <f t="shared" si="471"/>
        <v>165.18056722823724</v>
      </c>
      <c r="AG573">
        <f t="shared" si="480"/>
        <v>15764000</v>
      </c>
      <c r="AH573">
        <f t="shared" si="483"/>
        <v>-254594672.79601622</v>
      </c>
      <c r="AI573">
        <f t="shared" si="484"/>
        <v>-290756521.52384561</v>
      </c>
      <c r="AJ573">
        <f t="shared" si="485"/>
        <v>-761.73194988754813</v>
      </c>
      <c r="AK573">
        <f t="shared" si="486"/>
        <v>669.11115764331237</v>
      </c>
      <c r="AL573">
        <f t="shared" si="487"/>
        <v>-737.11915123696849</v>
      </c>
      <c r="AM573">
        <f t="shared" si="488"/>
        <v>697.21988294387302</v>
      </c>
      <c r="AN573">
        <f t="shared" si="489"/>
        <v>-20639336.234635118</v>
      </c>
      <c r="AO573">
        <f t="shared" si="490"/>
        <v>19522156.722428445</v>
      </c>
      <c r="AP573">
        <f t="shared" si="491"/>
        <v>254594672.79601622</v>
      </c>
      <c r="AQ573">
        <f t="shared" si="492"/>
        <v>290756521.52384561</v>
      </c>
      <c r="AR573">
        <f t="shared" si="493"/>
        <v>386468371.57102138</v>
      </c>
      <c r="AS573">
        <f t="shared" si="494"/>
        <v>0.6587723382409556</v>
      </c>
      <c r="AT573">
        <f t="shared" si="495"/>
        <v>0.75234234652088006</v>
      </c>
      <c r="AU573">
        <f>G*Mz/AR573^2</f>
        <v>2.6686868048593393E-3</v>
      </c>
      <c r="AV573">
        <f t="shared" si="496"/>
        <v>1.7580570464699717E-3</v>
      </c>
      <c r="AW573">
        <f t="shared" si="497"/>
        <v>2.0077660928971854E-3</v>
      </c>
      <c r="AX573">
        <f>AH573+AJ573*dt/2</f>
        <v>-265258920.09444189</v>
      </c>
      <c r="AY573">
        <f>AI573+AK573*dt/2</f>
        <v>-281388965.31683922</v>
      </c>
      <c r="AZ573">
        <f t="shared" si="498"/>
        <v>265258920.09444189</v>
      </c>
      <c r="BA573">
        <f t="shared" si="499"/>
        <v>281388965.31683922</v>
      </c>
      <c r="BB573">
        <f t="shared" si="500"/>
        <v>386706664.65908092</v>
      </c>
      <c r="BC573">
        <f t="shared" si="501"/>
        <v>0.68594349240992036</v>
      </c>
      <c r="BD573">
        <f t="shared" si="502"/>
        <v>0.7276548118582612</v>
      </c>
      <c r="BE573">
        <f>G*Mz/BB573^2</f>
        <v>2.6653988672863649E-3</v>
      </c>
      <c r="BF573">
        <f t="shared" si="503"/>
        <v>1.828313007691855E-3</v>
      </c>
      <c r="BG573">
        <f t="shared" si="504"/>
        <v>1.9394903113024824E-3</v>
      </c>
      <c r="BH573">
        <f>BF573*dt</f>
        <v>51.192764215371938</v>
      </c>
      <c r="BI573">
        <f>BG573*dt</f>
        <v>54.30572871646951</v>
      </c>
      <c r="BJ573">
        <f t="shared" si="481"/>
        <v>-264364522.72422266</v>
      </c>
      <c r="BK573">
        <f t="shared" si="482"/>
        <v>-152893691323.84155</v>
      </c>
    </row>
    <row r="574" spans="2:63" x14ac:dyDescent="0.3">
      <c r="B574">
        <f t="shared" si="472"/>
        <v>15792000</v>
      </c>
      <c r="C574">
        <f t="shared" si="505"/>
        <v>1448686359.8388147</v>
      </c>
      <c r="D574">
        <f t="shared" si="506"/>
        <v>-149996483289.7041</v>
      </c>
      <c r="E574">
        <f t="shared" si="507"/>
        <v>-29747.07788713574</v>
      </c>
      <c r="F574">
        <f t="shared" si="508"/>
        <v>-287.30650840762524</v>
      </c>
      <c r="G574">
        <f t="shared" si="462"/>
        <v>-29747.875585899601</v>
      </c>
      <c r="H574">
        <f t="shared" si="463"/>
        <v>-204.71305504145033</v>
      </c>
      <c r="I574">
        <f t="shared" si="464"/>
        <v>-832940516.4051888</v>
      </c>
      <c r="J574">
        <f t="shared" si="465"/>
        <v>-5731965.5411606096</v>
      </c>
      <c r="K574">
        <f t="shared" si="509"/>
        <v>-1448686359.8388147</v>
      </c>
      <c r="L574">
        <f t="shared" si="510"/>
        <v>149996483289.7041</v>
      </c>
      <c r="M574">
        <f t="shared" si="511"/>
        <v>150003478931.14902</v>
      </c>
      <c r="N574">
        <f t="shared" si="512"/>
        <v>-9.6576850761158402E-3</v>
      </c>
      <c r="O574">
        <f t="shared" si="513"/>
        <v>0.99995336347200237</v>
      </c>
      <c r="P574">
        <f t="shared" si="466"/>
        <v>5.8998075298372539E-3</v>
      </c>
      <c r="Q574">
        <f t="shared" si="514"/>
        <v>-5.6978483132865104E-5</v>
      </c>
      <c r="R574">
        <f t="shared" si="515"/>
        <v>5.8995323832982081E-3</v>
      </c>
      <c r="S574">
        <f t="shared" si="467"/>
        <v>1032227269.4189143</v>
      </c>
      <c r="T574">
        <f t="shared" si="468"/>
        <v>-150000505580.82181</v>
      </c>
      <c r="U574">
        <f t="shared" si="473"/>
        <v>-1032227269.4189143</v>
      </c>
      <c r="V574">
        <f t="shared" si="474"/>
        <v>150000505580.82181</v>
      </c>
      <c r="W574">
        <f t="shared" si="475"/>
        <v>150004057170.59085</v>
      </c>
      <c r="X574">
        <f t="shared" si="476"/>
        <v>-6.8813290046216722E-3</v>
      </c>
      <c r="Y574">
        <f t="shared" si="477"/>
        <v>0.99997632337527376</v>
      </c>
      <c r="Z574">
        <f t="shared" si="469"/>
        <v>5.899762044469699E-3</v>
      </c>
      <c r="AA574">
        <f t="shared" si="478"/>
        <v>-4.0598203676975398E-5</v>
      </c>
      <c r="AB574">
        <f t="shared" si="479"/>
        <v>5.8996223580177979E-3</v>
      </c>
      <c r="AC574">
        <f t="shared" si="470"/>
        <v>-1.1367497029553111</v>
      </c>
      <c r="AD574">
        <f t="shared" si="471"/>
        <v>165.18942602449835</v>
      </c>
      <c r="AG574">
        <f t="shared" si="480"/>
        <v>15792000</v>
      </c>
      <c r="AH574">
        <f t="shared" si="483"/>
        <v>-275234009.03065133</v>
      </c>
      <c r="AI574">
        <f t="shared" si="484"/>
        <v>-271234364.80141717</v>
      </c>
      <c r="AJ574">
        <f t="shared" si="485"/>
        <v>-710.53918567217625</v>
      </c>
      <c r="AK574">
        <f t="shared" si="486"/>
        <v>723.41688635978187</v>
      </c>
      <c r="AL574">
        <f t="shared" si="487"/>
        <v>-683.92147785035843</v>
      </c>
      <c r="AM574">
        <f t="shared" si="488"/>
        <v>749.64779110497443</v>
      </c>
      <c r="AN574">
        <f t="shared" si="489"/>
        <v>-19149801.379810035</v>
      </c>
      <c r="AO574">
        <f t="shared" si="490"/>
        <v>20990138.150939286</v>
      </c>
      <c r="AP574">
        <f t="shared" si="491"/>
        <v>275234009.03065133</v>
      </c>
      <c r="AQ574">
        <f t="shared" si="492"/>
        <v>271234364.80141717</v>
      </c>
      <c r="AR574">
        <f t="shared" si="493"/>
        <v>386421842.51969105</v>
      </c>
      <c r="AS574">
        <f t="shared" si="494"/>
        <v>0.71226307300842118</v>
      </c>
      <c r="AT574">
        <f t="shared" si="495"/>
        <v>0.70191261196006483</v>
      </c>
      <c r="AU574">
        <f>G*Mz/AR574^2</f>
        <v>2.6693295166701461E-3</v>
      </c>
      <c r="AV574">
        <f t="shared" si="496"/>
        <v>1.9012648444155619E-3</v>
      </c>
      <c r="AW574">
        <f t="shared" si="497"/>
        <v>1.8736360532280397E-3</v>
      </c>
      <c r="AX574">
        <f>AH574+AJ574*dt/2</f>
        <v>-285181557.63006181</v>
      </c>
      <c r="AY574">
        <f>AI574+AK574*dt/2</f>
        <v>-261106528.39238024</v>
      </c>
      <c r="AZ574">
        <f t="shared" si="498"/>
        <v>285181557.63006181</v>
      </c>
      <c r="BA574">
        <f t="shared" si="499"/>
        <v>261106528.39238024</v>
      </c>
      <c r="BB574">
        <f t="shared" si="500"/>
        <v>386658945.30119061</v>
      </c>
      <c r="BC574">
        <f t="shared" si="501"/>
        <v>0.73755323934874362</v>
      </c>
      <c r="BD574">
        <f t="shared" si="502"/>
        <v>0.67528898934172987</v>
      </c>
      <c r="BE574">
        <f>G*Mz/BB574^2</f>
        <v>2.6660568061373075E-3</v>
      </c>
      <c r="BF574">
        <f t="shared" si="503"/>
        <v>1.9663588336543366E-3</v>
      </c>
      <c r="BG574">
        <f t="shared" si="504"/>
        <v>1.8003588061441026E-3</v>
      </c>
      <c r="BH574">
        <f>BF574*dt</f>
        <v>55.058047342321423</v>
      </c>
      <c r="BI574">
        <f>BG574*dt</f>
        <v>50.410046572034872</v>
      </c>
      <c r="BJ574">
        <f t="shared" si="481"/>
        <v>-1303653730.4676986</v>
      </c>
      <c r="BK574">
        <f t="shared" si="482"/>
        <v>-152708826937.71826</v>
      </c>
    </row>
    <row r="575" spans="2:63" x14ac:dyDescent="0.3">
      <c r="B575">
        <f t="shared" si="472"/>
        <v>15820000</v>
      </c>
      <c r="C575">
        <f t="shared" si="505"/>
        <v>615745843.43362594</v>
      </c>
      <c r="D575">
        <f t="shared" si="506"/>
        <v>-150002215255.24527</v>
      </c>
      <c r="E575">
        <f t="shared" si="507"/>
        <v>-29748.214636838697</v>
      </c>
      <c r="F575">
        <f t="shared" si="508"/>
        <v>-122.1170823831269</v>
      </c>
      <c r="G575">
        <f t="shared" si="462"/>
        <v>-29748.553688624299</v>
      </c>
      <c r="H575">
        <f t="shared" si="463"/>
        <v>-39.520472972341636</v>
      </c>
      <c r="I575">
        <f t="shared" si="464"/>
        <v>-832959503.28148031</v>
      </c>
      <c r="J575">
        <f t="shared" si="465"/>
        <v>-1106573.2432255659</v>
      </c>
      <c r="K575">
        <f t="shared" si="509"/>
        <v>-615745843.43362594</v>
      </c>
      <c r="L575">
        <f t="shared" si="510"/>
        <v>150002215255.24527</v>
      </c>
      <c r="M575">
        <f t="shared" si="511"/>
        <v>150003479041.06973</v>
      </c>
      <c r="N575">
        <f t="shared" si="512"/>
        <v>-4.104877082651128E-3</v>
      </c>
      <c r="O575">
        <f t="shared" si="513"/>
        <v>0.99999157495657742</v>
      </c>
      <c r="P575">
        <f t="shared" si="466"/>
        <v>5.899807521190641E-3</v>
      </c>
      <c r="Q575">
        <f t="shared" si="514"/>
        <v>-2.4217984685788222E-5</v>
      </c>
      <c r="R575">
        <f t="shared" si="515"/>
        <v>5.8997578150560897E-3</v>
      </c>
      <c r="S575">
        <f t="shared" si="467"/>
        <v>199270838.51788419</v>
      </c>
      <c r="T575">
        <f t="shared" si="468"/>
        <v>-150003924894.39862</v>
      </c>
      <c r="U575">
        <f t="shared" si="473"/>
        <v>-199270838.51788419</v>
      </c>
      <c r="V575">
        <f t="shared" si="474"/>
        <v>150003924894.39862</v>
      </c>
      <c r="W575">
        <f t="shared" si="475"/>
        <v>150004057253.76721</v>
      </c>
      <c r="X575">
        <f t="shared" si="476"/>
        <v>-1.328436324764007E-3</v>
      </c>
      <c r="Y575">
        <f t="shared" si="477"/>
        <v>0.99999911762807614</v>
      </c>
      <c r="Z575">
        <f t="shared" si="469"/>
        <v>5.8997620379269327E-3</v>
      </c>
      <c r="AA575">
        <f t="shared" si="478"/>
        <v>-7.8374581986458627E-6</v>
      </c>
      <c r="AB575">
        <f t="shared" si="479"/>
        <v>5.8997568321425527E-3</v>
      </c>
      <c r="AC575">
        <f t="shared" si="470"/>
        <v>-0.21944882956208417</v>
      </c>
      <c r="AD575">
        <f t="shared" si="471"/>
        <v>165.19319129999147</v>
      </c>
      <c r="AG575">
        <f t="shared" si="480"/>
        <v>15820000</v>
      </c>
      <c r="AH575">
        <f t="shared" si="483"/>
        <v>-294383810.41046137</v>
      </c>
      <c r="AI575">
        <f t="shared" si="484"/>
        <v>-250244226.65047789</v>
      </c>
      <c r="AJ575">
        <f t="shared" si="485"/>
        <v>-655.48113832985484</v>
      </c>
      <c r="AK575">
        <f t="shared" si="486"/>
        <v>773.82693293181671</v>
      </c>
      <c r="AL575">
        <f t="shared" si="487"/>
        <v>-627.0006401093749</v>
      </c>
      <c r="AM575">
        <f t="shared" si="488"/>
        <v>798.03709666964915</v>
      </c>
      <c r="AN575">
        <f t="shared" si="489"/>
        <v>-17556017.923062496</v>
      </c>
      <c r="AO575">
        <f t="shared" si="490"/>
        <v>22345038.706750177</v>
      </c>
      <c r="AP575">
        <f t="shared" si="491"/>
        <v>294383810.41046137</v>
      </c>
      <c r="AQ575">
        <f t="shared" si="492"/>
        <v>250244226.65047789</v>
      </c>
      <c r="AR575">
        <f t="shared" si="493"/>
        <v>386372877.93487549</v>
      </c>
      <c r="AS575">
        <f t="shared" si="494"/>
        <v>0.76191634356923155</v>
      </c>
      <c r="AT575">
        <f t="shared" si="495"/>
        <v>0.64767544758319562</v>
      </c>
      <c r="AU575">
        <f>G*Mz/AR575^2</f>
        <v>2.6700061215815109E-3</v>
      </c>
      <c r="AV575">
        <f t="shared" si="496"/>
        <v>2.0343213014628499E-3</v>
      </c>
      <c r="AW575">
        <f t="shared" si="497"/>
        <v>1.7292974098451772E-3</v>
      </c>
      <c r="AX575">
        <f>AH575+AJ575*dt/2</f>
        <v>-303560546.34707934</v>
      </c>
      <c r="AY575">
        <f>AI575+AK575*dt/2</f>
        <v>-239410649.58943245</v>
      </c>
      <c r="AZ575">
        <f t="shared" si="498"/>
        <v>303560546.34707934</v>
      </c>
      <c r="BA575">
        <f t="shared" si="499"/>
        <v>239410649.58943245</v>
      </c>
      <c r="BB575">
        <f t="shared" si="500"/>
        <v>386608929.58566195</v>
      </c>
      <c r="BC575">
        <f t="shared" si="501"/>
        <v>0.78518762272876741</v>
      </c>
      <c r="BD575">
        <f t="shared" si="502"/>
        <v>0.61925794069478579</v>
      </c>
      <c r="BE575">
        <f>G*Mz/BB575^2</f>
        <v>2.666746667927964E-3</v>
      </c>
      <c r="BF575">
        <f t="shared" si="503"/>
        <v>2.0938964766102196E-3</v>
      </c>
      <c r="BG575">
        <f t="shared" si="504"/>
        <v>1.6514040499357528E-3</v>
      </c>
      <c r="BH575">
        <f>BF575*dt</f>
        <v>58.629101345086148</v>
      </c>
      <c r="BI575">
        <f>BG575*dt</f>
        <v>46.239313398201077</v>
      </c>
      <c r="BJ575">
        <f t="shared" si="481"/>
        <v>-2328092260.6709881</v>
      </c>
      <c r="BK575">
        <f t="shared" si="482"/>
        <v>-152504657521.75006</v>
      </c>
    </row>
    <row r="576" spans="2:63" x14ac:dyDescent="0.3">
      <c r="B576">
        <f t="shared" si="472"/>
        <v>15848000</v>
      </c>
      <c r="C576">
        <f t="shared" si="505"/>
        <v>-217213659.84785438</v>
      </c>
      <c r="D576">
        <f t="shared" si="506"/>
        <v>-150003321828.48849</v>
      </c>
      <c r="E576">
        <f t="shared" si="507"/>
        <v>-29748.434085668257</v>
      </c>
      <c r="F576">
        <f t="shared" si="508"/>
        <v>43.07610891686457</v>
      </c>
      <c r="G576">
        <f t="shared" si="462"/>
        <v>-29748.314480022633</v>
      </c>
      <c r="H576">
        <f t="shared" si="463"/>
        <v>125.67332755341455</v>
      </c>
      <c r="I576">
        <f t="shared" si="464"/>
        <v>-832952805.44063377</v>
      </c>
      <c r="J576">
        <f t="shared" si="465"/>
        <v>3518853.1714956076</v>
      </c>
      <c r="K576">
        <f t="shared" si="509"/>
        <v>217213659.84785438</v>
      </c>
      <c r="L576">
        <f t="shared" si="510"/>
        <v>150003321828.48849</v>
      </c>
      <c r="M576">
        <f t="shared" si="511"/>
        <v>150003479097.50333</v>
      </c>
      <c r="N576">
        <f t="shared" si="512"/>
        <v>1.4480574794312868E-3</v>
      </c>
      <c r="O576">
        <f t="shared" si="513"/>
        <v>0.99999895156421847</v>
      </c>
      <c r="P576">
        <f t="shared" si="466"/>
        <v>5.8998075167514463E-3</v>
      </c>
      <c r="Q576">
        <f t="shared" si="514"/>
        <v>8.5432604018368591E-6</v>
      </c>
      <c r="R576">
        <f t="shared" si="515"/>
        <v>5.8998013311821413E-3</v>
      </c>
      <c r="S576">
        <f t="shared" si="467"/>
        <v>-633691737.04720998</v>
      </c>
      <c r="T576">
        <f t="shared" si="468"/>
        <v>-150002718762.96365</v>
      </c>
      <c r="U576">
        <f t="shared" si="473"/>
        <v>633691737.04720998</v>
      </c>
      <c r="V576">
        <f t="shared" si="474"/>
        <v>150002718762.96365</v>
      </c>
      <c r="W576">
        <f t="shared" si="475"/>
        <v>150004057283.45609</v>
      </c>
      <c r="X576">
        <f t="shared" si="476"/>
        <v>4.2244973137609909E-3</v>
      </c>
      <c r="Y576">
        <f t="shared" si="477"/>
        <v>0.99999107677141086</v>
      </c>
      <c r="Z576">
        <f t="shared" si="469"/>
        <v>5.8997620355915655E-3</v>
      </c>
      <c r="AA576">
        <f t="shared" si="478"/>
        <v>2.4923528871185644E-5</v>
      </c>
      <c r="AB576">
        <f t="shared" si="479"/>
        <v>5.8997093906663E-3</v>
      </c>
      <c r="AC576">
        <f t="shared" si="470"/>
        <v>0.69785880839319803</v>
      </c>
      <c r="AD576">
        <f t="shared" si="471"/>
        <v>165.19186293865641</v>
      </c>
      <c r="AG576">
        <f t="shared" si="480"/>
        <v>15848000</v>
      </c>
      <c r="AH576">
        <f t="shared" si="483"/>
        <v>-311939828.33352387</v>
      </c>
      <c r="AI576">
        <f t="shared" si="484"/>
        <v>-227899187.9437277</v>
      </c>
      <c r="AJ576">
        <f t="shared" si="485"/>
        <v>-596.85203698476869</v>
      </c>
      <c r="AK576">
        <f t="shared" si="486"/>
        <v>820.06624633001775</v>
      </c>
      <c r="AL576">
        <f t="shared" si="487"/>
        <v>-566.66107856481653</v>
      </c>
      <c r="AM576">
        <f t="shared" si="488"/>
        <v>842.1233685125477</v>
      </c>
      <c r="AN576">
        <f t="shared" si="489"/>
        <v>-15866510.199814864</v>
      </c>
      <c r="AO576">
        <f t="shared" si="490"/>
        <v>23579454.318351336</v>
      </c>
      <c r="AP576">
        <f t="shared" si="491"/>
        <v>311939828.33352387</v>
      </c>
      <c r="AQ576">
        <f t="shared" si="492"/>
        <v>227899187.9437277</v>
      </c>
      <c r="AR576">
        <f t="shared" si="493"/>
        <v>386321752.38544214</v>
      </c>
      <c r="AS576">
        <f t="shared" si="494"/>
        <v>0.8074612066428356</v>
      </c>
      <c r="AT576">
        <f t="shared" si="495"/>
        <v>0.58992067243562152</v>
      </c>
      <c r="AU576">
        <f>G*Mz/AR576^2</f>
        <v>2.670712861813643E-3</v>
      </c>
      <c r="AV576">
        <f t="shared" si="496"/>
        <v>2.1564970299965849E-3</v>
      </c>
      <c r="AW576">
        <f t="shared" si="497"/>
        <v>1.5755087273235675E-3</v>
      </c>
      <c r="AX576">
        <f>AH576+AJ576*dt/2</f>
        <v>-320295756.85131061</v>
      </c>
      <c r="AY576">
        <f>AI576+AK576*dt/2</f>
        <v>-216418260.49510744</v>
      </c>
      <c r="AZ576">
        <f t="shared" si="498"/>
        <v>320295756.85131061</v>
      </c>
      <c r="BA576">
        <f t="shared" si="499"/>
        <v>216418260.49510744</v>
      </c>
      <c r="BB576">
        <f t="shared" si="500"/>
        <v>386556897.92407286</v>
      </c>
      <c r="BC576">
        <f t="shared" si="501"/>
        <v>0.82858631826619944</v>
      </c>
      <c r="BD576">
        <f t="shared" si="502"/>
        <v>0.55986133388729775</v>
      </c>
      <c r="BE576">
        <f>G*Mz/BB576^2</f>
        <v>2.6674646196672381E-3</v>
      </c>
      <c r="BF576">
        <f t="shared" si="503"/>
        <v>2.2102246883154248E-3</v>
      </c>
      <c r="BG576">
        <f t="shared" si="504"/>
        <v>1.4934103000640733E-3</v>
      </c>
      <c r="BH576">
        <f>BF576*dt</f>
        <v>61.886291272831897</v>
      </c>
      <c r="BI576">
        <f>BG576*dt</f>
        <v>41.815488401794056</v>
      </c>
      <c r="BJ576">
        <f t="shared" si="481"/>
        <v>-3336611943.1830931</v>
      </c>
      <c r="BK576">
        <f t="shared" si="482"/>
        <v>-152282313707.92578</v>
      </c>
    </row>
    <row r="577" spans="2:63" x14ac:dyDescent="0.3">
      <c r="B577">
        <f t="shared" si="472"/>
        <v>15876000</v>
      </c>
      <c r="C577">
        <f t="shared" si="505"/>
        <v>-1050166465.2884881</v>
      </c>
      <c r="D577">
        <f t="shared" si="506"/>
        <v>-149999802975.31699</v>
      </c>
      <c r="E577">
        <f t="shared" si="507"/>
        <v>-29747.736226859863</v>
      </c>
      <c r="F577">
        <f t="shared" si="508"/>
        <v>208.26797185552098</v>
      </c>
      <c r="G577">
        <f t="shared" si="462"/>
        <v>-29747.157967471499</v>
      </c>
      <c r="H577">
        <f t="shared" si="463"/>
        <v>290.86325288021663</v>
      </c>
      <c r="I577">
        <f t="shared" si="464"/>
        <v>-832920423.08920193</v>
      </c>
      <c r="J577">
        <f t="shared" si="465"/>
        <v>8144171.080646066</v>
      </c>
      <c r="K577">
        <f t="shared" si="509"/>
        <v>1050166465.2884881</v>
      </c>
      <c r="L577">
        <f t="shared" si="510"/>
        <v>149999802975.31699</v>
      </c>
      <c r="M577">
        <f t="shared" si="511"/>
        <v>150003479100.44864</v>
      </c>
      <c r="N577">
        <f t="shared" si="512"/>
        <v>7.000947388595251E-3</v>
      </c>
      <c r="O577">
        <f t="shared" si="513"/>
        <v>0.99997549306753619</v>
      </c>
      <c r="P577">
        <f t="shared" si="466"/>
        <v>5.899807516519761E-3</v>
      </c>
      <c r="Q577">
        <f t="shared" si="514"/>
        <v>4.130424202599365E-5</v>
      </c>
      <c r="R577">
        <f t="shared" si="515"/>
        <v>5.8996629303354042E-3</v>
      </c>
      <c r="S577">
        <f t="shared" si="467"/>
        <v>-1466634772.4645262</v>
      </c>
      <c r="T577">
        <f t="shared" si="468"/>
        <v>-149996887223.711</v>
      </c>
      <c r="U577">
        <f t="shared" si="473"/>
        <v>1466634772.4645262</v>
      </c>
      <c r="V577">
        <f t="shared" si="474"/>
        <v>149996887223.711</v>
      </c>
      <c r="W577">
        <f t="shared" si="475"/>
        <v>150004057259.65707</v>
      </c>
      <c r="X577">
        <f t="shared" si="476"/>
        <v>9.7773006894458919E-3</v>
      </c>
      <c r="Y577">
        <f t="shared" si="477"/>
        <v>0.99995220105324445</v>
      </c>
      <c r="Z577">
        <f t="shared" si="469"/>
        <v>5.8997620374636288E-3</v>
      </c>
      <c r="AA577">
        <f t="shared" si="478"/>
        <v>5.7683747436459835E-5</v>
      </c>
      <c r="AB577">
        <f t="shared" si="479"/>
        <v>5.89948003505213E-3</v>
      </c>
      <c r="AC577">
        <f t="shared" si="470"/>
        <v>1.6151449282208754</v>
      </c>
      <c r="AD577">
        <f t="shared" si="471"/>
        <v>165.18544098145964</v>
      </c>
      <c r="AG577">
        <f t="shared" si="480"/>
        <v>15876000</v>
      </c>
      <c r="AH577">
        <f t="shared" si="483"/>
        <v>-327806338.53333873</v>
      </c>
      <c r="AI577">
        <f t="shared" si="484"/>
        <v>-204319733.62537637</v>
      </c>
      <c r="AJ577">
        <f t="shared" si="485"/>
        <v>-534.96574571193673</v>
      </c>
      <c r="AK577">
        <f t="shared" si="486"/>
        <v>861.88173473181178</v>
      </c>
      <c r="AL577">
        <f t="shared" si="487"/>
        <v>-503.2260927096674</v>
      </c>
      <c r="AM577">
        <f t="shared" si="488"/>
        <v>881.66487094510376</v>
      </c>
      <c r="AN577">
        <f t="shared" si="489"/>
        <v>-14090330.595870687</v>
      </c>
      <c r="AO577">
        <f t="shared" si="490"/>
        <v>24686616.386462905</v>
      </c>
      <c r="AP577">
        <f t="shared" si="491"/>
        <v>327806338.53333873</v>
      </c>
      <c r="AQ577">
        <f t="shared" si="492"/>
        <v>204319733.62537637</v>
      </c>
      <c r="AR577">
        <f t="shared" si="493"/>
        <v>386268752.4656617</v>
      </c>
      <c r="AS577">
        <f t="shared" si="494"/>
        <v>0.84864834766172259</v>
      </c>
      <c r="AT577">
        <f t="shared" si="495"/>
        <v>0.52895744820451107</v>
      </c>
      <c r="AU577">
        <f>G*Mz/AR577^2</f>
        <v>2.6714458088998214E-3</v>
      </c>
      <c r="AV577">
        <f t="shared" si="496"/>
        <v>2.2671180715906672E-3</v>
      </c>
      <c r="AW577">
        <f t="shared" si="497"/>
        <v>1.4130811580922854E-3</v>
      </c>
      <c r="AX577">
        <f>AH577+AJ577*dt/2</f>
        <v>-335295858.97330582</v>
      </c>
      <c r="AY577">
        <f>AI577+AK577*dt/2</f>
        <v>-192253389.339131</v>
      </c>
      <c r="AZ577">
        <f t="shared" si="498"/>
        <v>335295858.97330582</v>
      </c>
      <c r="BA577">
        <f t="shared" si="499"/>
        <v>192253389.339131</v>
      </c>
      <c r="BB577">
        <f t="shared" si="500"/>
        <v>386503141.9756254</v>
      </c>
      <c r="BC577">
        <f t="shared" si="501"/>
        <v>0.86751134094131388</v>
      </c>
      <c r="BD577">
        <f t="shared" si="502"/>
        <v>0.49741740353369585</v>
      </c>
      <c r="BE577">
        <f>G*Mz/BB577^2</f>
        <v>2.6682066682908829E-3</v>
      </c>
      <c r="BF577">
        <f t="shared" si="503"/>
        <v>2.3146995447175791E-3</v>
      </c>
      <c r="BG577">
        <f t="shared" si="504"/>
        <v>1.3272124330325442E-3</v>
      </c>
      <c r="BH577">
        <f>BF577*dt</f>
        <v>64.81158725209221</v>
      </c>
      <c r="BI577">
        <f>BG577*dt</f>
        <v>37.161948124911241</v>
      </c>
      <c r="BJ577">
        <f t="shared" si="481"/>
        <v>-4328229850.6218758</v>
      </c>
      <c r="BK577">
        <f t="shared" si="482"/>
        <v>-152043000311.57074</v>
      </c>
    </row>
    <row r="578" spans="2:63" x14ac:dyDescent="0.3">
      <c r="B578">
        <f t="shared" si="472"/>
        <v>15904000</v>
      </c>
      <c r="C578">
        <f t="shared" si="505"/>
        <v>-1883086888.3776901</v>
      </c>
      <c r="D578">
        <f t="shared" si="506"/>
        <v>-149991658804.23633</v>
      </c>
      <c r="E578">
        <f t="shared" si="507"/>
        <v>-29746.12108193164</v>
      </c>
      <c r="F578">
        <f t="shared" si="508"/>
        <v>373.45341283698065</v>
      </c>
      <c r="G578">
        <f t="shared" si="462"/>
        <v>-29745.084186630371</v>
      </c>
      <c r="H578">
        <f t="shared" si="463"/>
        <v>456.04420947194347</v>
      </c>
      <c r="I578">
        <f t="shared" si="464"/>
        <v>-832862357.22565043</v>
      </c>
      <c r="J578">
        <f t="shared" si="465"/>
        <v>12769237.865214417</v>
      </c>
      <c r="K578">
        <f t="shared" si="509"/>
        <v>1883086888.3776901</v>
      </c>
      <c r="L578">
        <f t="shared" si="510"/>
        <v>149991658804.23633</v>
      </c>
      <c r="M578">
        <f t="shared" si="511"/>
        <v>150003479049.90613</v>
      </c>
      <c r="N578">
        <f t="shared" si="512"/>
        <v>1.2553621424681673E-2</v>
      </c>
      <c r="O578">
        <f t="shared" si="513"/>
        <v>0.99992120018985786</v>
      </c>
      <c r="P578">
        <f t="shared" si="466"/>
        <v>5.8998075204955503E-3</v>
      </c>
      <c r="Q578">
        <f t="shared" si="514"/>
        <v>7.4063950090790993E-5</v>
      </c>
      <c r="R578">
        <f t="shared" si="515"/>
        <v>5.8993426167830596E-3</v>
      </c>
      <c r="S578">
        <f t="shared" si="467"/>
        <v>-2299532583.5247331</v>
      </c>
      <c r="T578">
        <f t="shared" si="468"/>
        <v>-149986430456.4566</v>
      </c>
      <c r="U578">
        <f t="shared" si="473"/>
        <v>2299532583.5247331</v>
      </c>
      <c r="V578">
        <f t="shared" si="474"/>
        <v>149986430456.4566</v>
      </c>
      <c r="W578">
        <f t="shared" si="475"/>
        <v>150004057182.37152</v>
      </c>
      <c r="X578">
        <f t="shared" si="476"/>
        <v>1.5329802584799514E-2</v>
      </c>
      <c r="Y578">
        <f t="shared" si="477"/>
        <v>0.99988249167225196</v>
      </c>
      <c r="Z578">
        <f t="shared" si="469"/>
        <v>5.8997620435430158E-3</v>
      </c>
      <c r="AA578">
        <f t="shared" si="478"/>
        <v>9.0442187424807783E-5</v>
      </c>
      <c r="AB578">
        <f t="shared" si="479"/>
        <v>5.8990687723711674E-3</v>
      </c>
      <c r="AC578">
        <f t="shared" si="470"/>
        <v>2.5323812478946177</v>
      </c>
      <c r="AD578">
        <f t="shared" si="471"/>
        <v>165.17392562639267</v>
      </c>
      <c r="AG578">
        <f t="shared" si="480"/>
        <v>15904000</v>
      </c>
      <c r="AH578">
        <f t="shared" si="483"/>
        <v>-341896669.1292094</v>
      </c>
      <c r="AI578">
        <f t="shared" si="484"/>
        <v>-179633117.23891348</v>
      </c>
      <c r="AJ578">
        <f t="shared" si="485"/>
        <v>-470.15415845984455</v>
      </c>
      <c r="AK578">
        <f t="shared" si="486"/>
        <v>899.04368285672297</v>
      </c>
      <c r="AL578">
        <f t="shared" si="487"/>
        <v>-437.03618154406189</v>
      </c>
      <c r="AM578">
        <f t="shared" si="488"/>
        <v>916.44392675257723</v>
      </c>
      <c r="AN578">
        <f t="shared" si="489"/>
        <v>-12237013.083233733</v>
      </c>
      <c r="AO578">
        <f t="shared" si="490"/>
        <v>25660429.949072164</v>
      </c>
      <c r="AP578">
        <f t="shared" si="491"/>
        <v>341896669.1292094</v>
      </c>
      <c r="AQ578">
        <f t="shared" si="492"/>
        <v>179633117.23891348</v>
      </c>
      <c r="AR578">
        <f t="shared" si="493"/>
        <v>386214175.2585181</v>
      </c>
      <c r="AS578">
        <f t="shared" si="494"/>
        <v>0.88525147711203467</v>
      </c>
      <c r="AT578">
        <f t="shared" si="495"/>
        <v>0.46511269846238407</v>
      </c>
      <c r="AU578">
        <f>G*Mz/AR578^2</f>
        <v>2.672200883997374E-3</v>
      </c>
      <c r="AV578">
        <f t="shared" si="496"/>
        <v>2.3655697796987601E-3</v>
      </c>
      <c r="AW578">
        <f t="shared" si="497"/>
        <v>1.2428745639895867E-3</v>
      </c>
      <c r="AX578">
        <f>AH578+AJ578*dt/2</f>
        <v>-348478827.34764725</v>
      </c>
      <c r="AY578">
        <f>AI578+AK578*dt/2</f>
        <v>-167046505.67891935</v>
      </c>
      <c r="AZ578">
        <f t="shared" si="498"/>
        <v>348478827.34764725</v>
      </c>
      <c r="BA578">
        <f t="shared" si="499"/>
        <v>167046505.67891935</v>
      </c>
      <c r="BB578">
        <f t="shared" si="500"/>
        <v>386447963.08057904</v>
      </c>
      <c r="BC578">
        <f t="shared" si="501"/>
        <v>0.90174838694902171</v>
      </c>
      <c r="BD578">
        <f t="shared" si="502"/>
        <v>0.43226131753238961</v>
      </c>
      <c r="BE578">
        <f>G*Mz/BB578^2</f>
        <v>2.6689686813989237E-3</v>
      </c>
      <c r="BF578">
        <f t="shared" si="503"/>
        <v>2.4067382032689367E-3</v>
      </c>
      <c r="BG578">
        <f t="shared" si="504"/>
        <v>1.1536919186741833E-3</v>
      </c>
      <c r="BH578">
        <f>BF578*dt</f>
        <v>67.388669691530225</v>
      </c>
      <c r="BI578">
        <f>BG578*dt</f>
        <v>32.303373722877133</v>
      </c>
      <c r="BJ578">
        <f t="shared" si="481"/>
        <v>-5302053579.6697845</v>
      </c>
      <c r="BK578">
        <f t="shared" si="482"/>
        <v>-151787989976.62546</v>
      </c>
    </row>
    <row r="579" spans="2:63" x14ac:dyDescent="0.3">
      <c r="B579">
        <f t="shared" si="472"/>
        <v>15932000</v>
      </c>
      <c r="C579">
        <f t="shared" si="505"/>
        <v>-2715949245.6033406</v>
      </c>
      <c r="D579">
        <f t="shared" si="506"/>
        <v>-149978889566.37112</v>
      </c>
      <c r="E579">
        <f t="shared" si="507"/>
        <v>-29743.588700683744</v>
      </c>
      <c r="F579">
        <f t="shared" si="508"/>
        <v>538.62733846337335</v>
      </c>
      <c r="G579">
        <f t="shared" si="462"/>
        <v>-29742.093201440188</v>
      </c>
      <c r="H579">
        <f t="shared" si="463"/>
        <v>621.21110406897742</v>
      </c>
      <c r="I579">
        <f t="shared" si="464"/>
        <v>-832778609.64032531</v>
      </c>
      <c r="J579">
        <f t="shared" si="465"/>
        <v>17393910.913931366</v>
      </c>
      <c r="K579">
        <f t="shared" si="509"/>
        <v>2715949245.6033406</v>
      </c>
      <c r="L579">
        <f t="shared" si="510"/>
        <v>149978889566.37112</v>
      </c>
      <c r="M579">
        <f t="shared" si="511"/>
        <v>150003478945.87793</v>
      </c>
      <c r="N579">
        <f t="shared" si="512"/>
        <v>1.8105908374186908E-2</v>
      </c>
      <c r="O579">
        <f t="shared" si="513"/>
        <v>0.99983607460520518</v>
      </c>
      <c r="P579">
        <f t="shared" si="466"/>
        <v>5.8998075286786451E-3</v>
      </c>
      <c r="Q579">
        <f t="shared" si="514"/>
        <v>1.0682137453959365E-4</v>
      </c>
      <c r="R579">
        <f t="shared" si="515"/>
        <v>5.8988404004002926E-3</v>
      </c>
      <c r="S579">
        <f t="shared" si="467"/>
        <v>-3132359487.4129128</v>
      </c>
      <c r="T579">
        <f t="shared" si="468"/>
        <v>-149971348783.63263</v>
      </c>
      <c r="U579">
        <f t="shared" si="473"/>
        <v>3132359487.4129128</v>
      </c>
      <c r="V579">
        <f t="shared" si="474"/>
        <v>149971348783.63263</v>
      </c>
      <c r="W579">
        <f t="shared" si="475"/>
        <v>150004057051.60236</v>
      </c>
      <c r="X579">
        <f t="shared" si="476"/>
        <v>2.0881831791625217E-2</v>
      </c>
      <c r="Y579">
        <f t="shared" si="477"/>
        <v>0.99978195077778143</v>
      </c>
      <c r="Z579">
        <f t="shared" si="469"/>
        <v>5.8997620538294975E-3</v>
      </c>
      <c r="AA579">
        <f t="shared" si="478"/>
        <v>1.2319783881868088E-4</v>
      </c>
      <c r="AB579">
        <f t="shared" si="479"/>
        <v>5.8984756153023857E-3</v>
      </c>
      <c r="AC579">
        <f t="shared" si="470"/>
        <v>3.4495394869230647</v>
      </c>
      <c r="AD579">
        <f t="shared" si="471"/>
        <v>165.15731722846681</v>
      </c>
      <c r="AG579">
        <f t="shared" si="480"/>
        <v>15932000</v>
      </c>
      <c r="AH579">
        <f t="shared" si="483"/>
        <v>-354133682.21244311</v>
      </c>
      <c r="AI579">
        <f t="shared" si="484"/>
        <v>-153972687.28984132</v>
      </c>
      <c r="AJ579">
        <f t="shared" si="485"/>
        <v>-402.7654887683143</v>
      </c>
      <c r="AK579">
        <f t="shared" si="486"/>
        <v>931.34705657960012</v>
      </c>
      <c r="AL579">
        <f t="shared" si="487"/>
        <v>-368.4472823891914</v>
      </c>
      <c r="AM579">
        <f t="shared" si="488"/>
        <v>946.26816328187374</v>
      </c>
      <c r="AN579">
        <f t="shared" si="489"/>
        <v>-10316523.906897359</v>
      </c>
      <c r="AO579">
        <f t="shared" si="490"/>
        <v>26495508.571892466</v>
      </c>
      <c r="AP579">
        <f t="shared" si="491"/>
        <v>354133682.21244311</v>
      </c>
      <c r="AQ579">
        <f t="shared" si="492"/>
        <v>153972687.28984132</v>
      </c>
      <c r="AR579">
        <f t="shared" si="493"/>
        <v>386158326.73736161</v>
      </c>
      <c r="AS579">
        <f t="shared" si="494"/>
        <v>0.91706861588226363</v>
      </c>
      <c r="AT579">
        <f t="shared" si="495"/>
        <v>0.39872942425132007</v>
      </c>
      <c r="AU579">
        <f>G*Mz/AR579^2</f>
        <v>2.6729738791610117E-3</v>
      </c>
      <c r="AV579">
        <f t="shared" si="496"/>
        <v>2.4513004556516341E-3</v>
      </c>
      <c r="AW579">
        <f t="shared" si="497"/>
        <v>1.0657933358766878E-3</v>
      </c>
      <c r="AX579">
        <f>AH579+AJ579*dt/2</f>
        <v>-359772399.0551995</v>
      </c>
      <c r="AY579">
        <f>AI579+AK579*dt/2</f>
        <v>-140933828.49772692</v>
      </c>
      <c r="AZ579">
        <f t="shared" si="498"/>
        <v>359772399.0551995</v>
      </c>
      <c r="BA579">
        <f t="shared" si="499"/>
        <v>140933828.49772692</v>
      </c>
      <c r="BB579">
        <f t="shared" si="500"/>
        <v>386391670.63610524</v>
      </c>
      <c r="BC579">
        <f t="shared" si="501"/>
        <v>0.93110806054104833</v>
      </c>
      <c r="BD579">
        <f t="shared" si="502"/>
        <v>0.36474344352638788</v>
      </c>
      <c r="BE579">
        <f>G*Mz/BB579^2</f>
        <v>2.6697464089068747E-3</v>
      </c>
      <c r="BF579">
        <f t="shared" si="503"/>
        <v>2.4858224009337085E-3</v>
      </c>
      <c r="BG579">
        <f t="shared" si="504"/>
        <v>9.7377249852690154E-4</v>
      </c>
      <c r="BH579">
        <f>BF579*dt</f>
        <v>69.603027226143837</v>
      </c>
      <c r="BI579">
        <f>BG579*dt</f>
        <v>27.265629958753244</v>
      </c>
      <c r="BJ579">
        <f t="shared" si="481"/>
        <v>-6257286067.7277718</v>
      </c>
      <c r="BK579">
        <f t="shared" si="482"/>
        <v>-151518616439.26953</v>
      </c>
    </row>
    <row r="580" spans="2:63" x14ac:dyDescent="0.3">
      <c r="B580">
        <f t="shared" si="472"/>
        <v>15960000</v>
      </c>
      <c r="C580">
        <f t="shared" si="505"/>
        <v>-3548727855.2436657</v>
      </c>
      <c r="D580">
        <f t="shared" si="506"/>
        <v>-149961495655.45718</v>
      </c>
      <c r="E580">
        <f t="shared" si="507"/>
        <v>-29740.139161196821</v>
      </c>
      <c r="F580">
        <f t="shared" si="508"/>
        <v>703.78465569184016</v>
      </c>
      <c r="G580">
        <f t="shared" si="462"/>
        <v>-29738.185104121414</v>
      </c>
      <c r="H580">
        <f t="shared" si="463"/>
        <v>786.35884384522012</v>
      </c>
      <c r="I580">
        <f t="shared" si="464"/>
        <v>-832669182.91539955</v>
      </c>
      <c r="J580">
        <f t="shared" si="465"/>
        <v>22018047.627666164</v>
      </c>
      <c r="K580">
        <f t="shared" si="509"/>
        <v>3548727855.2436657</v>
      </c>
      <c r="L580">
        <f t="shared" si="510"/>
        <v>149961495655.45718</v>
      </c>
      <c r="M580">
        <f t="shared" si="511"/>
        <v>150003478788.36774</v>
      </c>
      <c r="N580">
        <f t="shared" si="512"/>
        <v>2.3657637035540923E-2</v>
      </c>
      <c r="O580">
        <f t="shared" si="513"/>
        <v>0.99972011893824286</v>
      </c>
      <c r="P580">
        <f t="shared" si="466"/>
        <v>5.8998075410687549E-3</v>
      </c>
      <c r="Q580">
        <f t="shared" si="514"/>
        <v>1.3957550538615181E-4</v>
      </c>
      <c r="R580">
        <f t="shared" si="515"/>
        <v>5.8981562966699975E-3</v>
      </c>
      <c r="S580">
        <f t="shared" si="467"/>
        <v>-3965089803.500421</v>
      </c>
      <c r="T580">
        <f t="shared" si="468"/>
        <v>-149951642670.2775</v>
      </c>
      <c r="U580">
        <f t="shared" si="473"/>
        <v>3965089803.500421</v>
      </c>
      <c r="V580">
        <f t="shared" si="474"/>
        <v>149951642670.2775</v>
      </c>
      <c r="W580">
        <f t="shared" si="475"/>
        <v>150004056867.35413</v>
      </c>
      <c r="X580">
        <f t="shared" si="476"/>
        <v>2.6433217116298917E-2</v>
      </c>
      <c r="Y580">
        <f t="shared" si="477"/>
        <v>0.99965058146978669</v>
      </c>
      <c r="Z580">
        <f t="shared" si="469"/>
        <v>5.899762068322714E-3</v>
      </c>
      <c r="AA580">
        <f t="shared" si="478"/>
        <v>1.5594969168647907E-4</v>
      </c>
      <c r="AB580">
        <f t="shared" si="479"/>
        <v>5.8977005821321928E-3</v>
      </c>
      <c r="AC580">
        <f t="shared" si="470"/>
        <v>4.3665913672214138</v>
      </c>
      <c r="AD580">
        <f t="shared" si="471"/>
        <v>165.13561629970141</v>
      </c>
      <c r="AG580">
        <f t="shared" si="480"/>
        <v>15960000</v>
      </c>
      <c r="AH580">
        <f t="shared" si="483"/>
        <v>-364450206.11934048</v>
      </c>
      <c r="AI580">
        <f t="shared" si="484"/>
        <v>-127477178.71794885</v>
      </c>
      <c r="AJ580">
        <f t="shared" si="485"/>
        <v>-333.16246154217049</v>
      </c>
      <c r="AK580">
        <f t="shared" si="486"/>
        <v>958.61268653835339</v>
      </c>
      <c r="AL580">
        <f t="shared" si="487"/>
        <v>-297.82891557206005</v>
      </c>
      <c r="AM580">
        <f t="shared" si="488"/>
        <v>970.97163346372758</v>
      </c>
      <c r="AN580">
        <f t="shared" si="489"/>
        <v>-8339209.6360176811</v>
      </c>
      <c r="AO580">
        <f t="shared" si="490"/>
        <v>27187205.736984372</v>
      </c>
      <c r="AP580">
        <f t="shared" si="491"/>
        <v>364450206.11934048</v>
      </c>
      <c r="AQ580">
        <f t="shared" si="492"/>
        <v>127477178.71794885</v>
      </c>
      <c r="AR580">
        <f t="shared" si="493"/>
        <v>386101520.11396903</v>
      </c>
      <c r="AS580">
        <f t="shared" si="494"/>
        <v>0.94392326145663052</v>
      </c>
      <c r="AT580">
        <f t="shared" si="495"/>
        <v>0.33016492315368318</v>
      </c>
      <c r="AU580">
        <f>G*Mz/AR580^2</f>
        <v>2.6737604794865024E-3</v>
      </c>
      <c r="AV580">
        <f t="shared" si="496"/>
        <v>2.5238247121507438E-3</v>
      </c>
      <c r="AW580">
        <f t="shared" si="497"/>
        <v>8.8278192324101621E-4</v>
      </c>
      <c r="AX580">
        <f>AH580+AJ580*dt/2</f>
        <v>-369114480.58093089</v>
      </c>
      <c r="AY580">
        <f>AI580+AK580*dt/2</f>
        <v>-114056601.1064119</v>
      </c>
      <c r="AZ580">
        <f t="shared" si="498"/>
        <v>369114480.58093089</v>
      </c>
      <c r="BA580">
        <f t="shared" si="499"/>
        <v>114056601.1064119</v>
      </c>
      <c r="BB580">
        <f t="shared" si="500"/>
        <v>386334580.42282152</v>
      </c>
      <c r="BC580">
        <f t="shared" si="501"/>
        <v>0.95542697776874075</v>
      </c>
      <c r="BD580">
        <f t="shared" si="502"/>
        <v>0.29522752268663954</v>
      </c>
      <c r="BE580">
        <f>G*Mz/BB580^2</f>
        <v>2.6705355055149102E-3</v>
      </c>
      <c r="BF580">
        <f t="shared" si="503"/>
        <v>2.5515016670582271E-3</v>
      </c>
      <c r="BG580">
        <f t="shared" si="504"/>
        <v>7.8841558153987961E-4</v>
      </c>
      <c r="BH580">
        <f>BF580*dt</f>
        <v>71.442046677630358</v>
      </c>
      <c r="BI580">
        <f>BG580*dt</f>
        <v>22.07563628311663</v>
      </c>
      <c r="BJ580">
        <f t="shared" si="481"/>
        <v>-7193229916.4370708</v>
      </c>
      <c r="BK580">
        <f t="shared" si="482"/>
        <v>-151236267442.63666</v>
      </c>
    </row>
    <row r="581" spans="2:63" x14ac:dyDescent="0.3">
      <c r="B581">
        <f t="shared" si="472"/>
        <v>15988000</v>
      </c>
      <c r="C581">
        <f t="shared" si="505"/>
        <v>-4381397038.1590652</v>
      </c>
      <c r="D581">
        <f t="shared" si="506"/>
        <v>-149939477607.82953</v>
      </c>
      <c r="E581">
        <f t="shared" si="507"/>
        <v>-29735.772569829598</v>
      </c>
      <c r="F581">
        <f t="shared" si="508"/>
        <v>868.92027199154154</v>
      </c>
      <c r="G581">
        <f t="shared" si="462"/>
        <v>-29733.360015171158</v>
      </c>
      <c r="H581">
        <f t="shared" si="463"/>
        <v>951.48233656509353</v>
      </c>
      <c r="I581">
        <f t="shared" si="464"/>
        <v>-832534080.42479241</v>
      </c>
      <c r="J581">
        <f t="shared" si="465"/>
        <v>26641505.423822619</v>
      </c>
      <c r="K581">
        <f t="shared" si="509"/>
        <v>4381397038.1590652</v>
      </c>
      <c r="L581">
        <f t="shared" si="510"/>
        <v>149939477607.82953</v>
      </c>
      <c r="M581">
        <f t="shared" si="511"/>
        <v>150003478577.38098</v>
      </c>
      <c r="N581">
        <f t="shared" si="512"/>
        <v>2.9208636224385104E-2</v>
      </c>
      <c r="O581">
        <f t="shared" si="513"/>
        <v>0.99957333676419757</v>
      </c>
      <c r="P581">
        <f t="shared" si="466"/>
        <v>5.8998075576654537E-3</v>
      </c>
      <c r="Q581">
        <f t="shared" si="514"/>
        <v>1.7232533274572819E-4</v>
      </c>
      <c r="R581">
        <f t="shared" si="515"/>
        <v>5.8972903266822883E-3</v>
      </c>
      <c r="S581">
        <f t="shared" si="467"/>
        <v>-4797697854.1366796</v>
      </c>
      <c r="T581">
        <f t="shared" si="468"/>
        <v>-149927312724.02164</v>
      </c>
      <c r="U581">
        <f t="shared" si="473"/>
        <v>4797697854.1366796</v>
      </c>
      <c r="V581">
        <f t="shared" si="474"/>
        <v>149927312724.02164</v>
      </c>
      <c r="W581">
        <f t="shared" si="475"/>
        <v>150004056629.63309</v>
      </c>
      <c r="X581">
        <f t="shared" si="476"/>
        <v>3.1983787385046633E-2</v>
      </c>
      <c r="Y581">
        <f t="shared" si="477"/>
        <v>0.99948838779873173</v>
      </c>
      <c r="Z581">
        <f t="shared" si="469"/>
        <v>5.8997620870221762E-3</v>
      </c>
      <c r="AA581">
        <f t="shared" si="478"/>
        <v>1.8869673621367628E-4</v>
      </c>
      <c r="AB581">
        <f t="shared" si="479"/>
        <v>5.8967436967538754E-3</v>
      </c>
      <c r="AC581">
        <f t="shared" si="470"/>
        <v>5.2835086139829359</v>
      </c>
      <c r="AD581">
        <f t="shared" si="471"/>
        <v>165.1088235091085</v>
      </c>
      <c r="AG581">
        <f t="shared" si="480"/>
        <v>15988000</v>
      </c>
      <c r="AH581">
        <f t="shared" si="483"/>
        <v>-372789415.75535816</v>
      </c>
      <c r="AI581">
        <f t="shared" si="484"/>
        <v>-100289972.98096448</v>
      </c>
      <c r="AJ581">
        <f t="shared" si="485"/>
        <v>-261.72041486454015</v>
      </c>
      <c r="AK581">
        <f t="shared" si="486"/>
        <v>980.68832282147002</v>
      </c>
      <c r="AL581">
        <f t="shared" si="487"/>
        <v>-225.56224332713236</v>
      </c>
      <c r="AM581">
        <f t="shared" si="488"/>
        <v>990.41580405690149</v>
      </c>
      <c r="AN581">
        <f t="shared" si="489"/>
        <v>-6315742.8131597061</v>
      </c>
      <c r="AO581">
        <f t="shared" si="490"/>
        <v>27731642.513593242</v>
      </c>
      <c r="AP581">
        <f t="shared" si="491"/>
        <v>372789415.75535816</v>
      </c>
      <c r="AQ581">
        <f t="shared" si="492"/>
        <v>100289972.98096448</v>
      </c>
      <c r="AR581">
        <f t="shared" si="493"/>
        <v>386044074.14146882</v>
      </c>
      <c r="AS581">
        <f t="shared" si="494"/>
        <v>0.96566542715209924</v>
      </c>
      <c r="AT581">
        <f t="shared" si="495"/>
        <v>0.25978891970820006</v>
      </c>
      <c r="AU581">
        <f>G*Mz/AR581^2</f>
        <v>2.6745562860245936E-3</v>
      </c>
      <c r="AV581">
        <f t="shared" si="496"/>
        <v>2.5827265383862714E-3</v>
      </c>
      <c r="AW581">
        <f t="shared" si="497"/>
        <v>6.9482008824510487E-4</v>
      </c>
      <c r="AX581">
        <f>AH581+AJ581*dt/2</f>
        <v>-376453501.56346172</v>
      </c>
      <c r="AY581">
        <f>AI581+AK581*dt/2</f>
        <v>-86560336.461463898</v>
      </c>
      <c r="AZ581">
        <f t="shared" si="498"/>
        <v>376453501.56346172</v>
      </c>
      <c r="BA581">
        <f t="shared" si="499"/>
        <v>86560336.461463898</v>
      </c>
      <c r="BB581">
        <f t="shared" si="500"/>
        <v>386277012.89063668</v>
      </c>
      <c r="BC581">
        <f t="shared" si="501"/>
        <v>0.97456873953315926</v>
      </c>
      <c r="BD581">
        <f t="shared" si="502"/>
        <v>0.22408875903255207</v>
      </c>
      <c r="BE581">
        <f>G*Mz/BB581^2</f>
        <v>2.6713315538911542E-3</v>
      </c>
      <c r="BF581">
        <f t="shared" si="503"/>
        <v>2.6033962253508578E-3</v>
      </c>
      <c r="BG581">
        <f t="shared" si="504"/>
        <v>5.9861537287596777E-4</v>
      </c>
      <c r="BH581">
        <f>BF581*dt</f>
        <v>72.895094309824017</v>
      </c>
      <c r="BI581">
        <f>BG581*dt</f>
        <v>16.761230440527097</v>
      </c>
      <c r="BJ581">
        <f t="shared" si="481"/>
        <v>-8109291195.7126465</v>
      </c>
      <c r="BK581">
        <f t="shared" si="482"/>
        <v>-150942377337.63916</v>
      </c>
    </row>
    <row r="582" spans="2:63" x14ac:dyDescent="0.3">
      <c r="B582">
        <f t="shared" si="472"/>
        <v>16016000</v>
      </c>
      <c r="C582">
        <f t="shared" si="505"/>
        <v>-5213931118.5838575</v>
      </c>
      <c r="D582">
        <f t="shared" si="506"/>
        <v>-149912836102.4057</v>
      </c>
      <c r="E582">
        <f t="shared" si="507"/>
        <v>-29730.489061215616</v>
      </c>
      <c r="F582">
        <f t="shared" si="508"/>
        <v>1034.0290955006501</v>
      </c>
      <c r="G582">
        <f t="shared" si="462"/>
        <v>-29727.618083359488</v>
      </c>
      <c r="H582">
        <f t="shared" si="463"/>
        <v>1116.5764907405239</v>
      </c>
      <c r="I582">
        <f t="shared" si="464"/>
        <v>-832373306.33406568</v>
      </c>
      <c r="J582">
        <f t="shared" si="465"/>
        <v>31264141.74073467</v>
      </c>
      <c r="K582">
        <f t="shared" si="509"/>
        <v>5213931118.5838575</v>
      </c>
      <c r="L582">
        <f t="shared" si="510"/>
        <v>149912836102.4057</v>
      </c>
      <c r="M582">
        <f t="shared" si="511"/>
        <v>150003478312.92477</v>
      </c>
      <c r="N582">
        <f t="shared" si="512"/>
        <v>3.4758734778849519E-2</v>
      </c>
      <c r="O582">
        <f t="shared" si="513"/>
        <v>0.9993957326087467</v>
      </c>
      <c r="P582">
        <f t="shared" si="466"/>
        <v>5.8998075784681813E-3</v>
      </c>
      <c r="Q582">
        <f t="shared" si="514"/>
        <v>2.0506984686622195E-4</v>
      </c>
      <c r="R582">
        <f t="shared" si="515"/>
        <v>5.8962425171338439E-3</v>
      </c>
      <c r="S582">
        <f t="shared" si="467"/>
        <v>-5630157965.440876</v>
      </c>
      <c r="T582">
        <f t="shared" si="468"/>
        <v>-149898359695.0687</v>
      </c>
      <c r="U582">
        <f t="shared" si="473"/>
        <v>5630157965.440876</v>
      </c>
      <c r="V582">
        <f t="shared" si="474"/>
        <v>149898359695.0687</v>
      </c>
      <c r="W582">
        <f t="shared" si="475"/>
        <v>150004056338.44711</v>
      </c>
      <c r="X582">
        <f t="shared" si="476"/>
        <v>3.7533371449221448E-2</v>
      </c>
      <c r="Y582">
        <f t="shared" si="477"/>
        <v>0.9992953747654667</v>
      </c>
      <c r="Z582">
        <f t="shared" si="469"/>
        <v>5.8997621099272628E-3</v>
      </c>
      <c r="AA582">
        <f t="shared" si="478"/>
        <v>2.2143796273394243E-4</v>
      </c>
      <c r="AB582">
        <f t="shared" si="479"/>
        <v>5.895604988666865E-3</v>
      </c>
      <c r="AC582">
        <f t="shared" si="470"/>
        <v>6.2002629565503877</v>
      </c>
      <c r="AD582">
        <f t="shared" si="471"/>
        <v>165.07693968267222</v>
      </c>
      <c r="AG582">
        <f t="shared" si="480"/>
        <v>16016000</v>
      </c>
      <c r="AH582">
        <f t="shared" si="483"/>
        <v>-379105158.56851786</v>
      </c>
      <c r="AI582">
        <f t="shared" si="484"/>
        <v>-72558330.46737124</v>
      </c>
      <c r="AJ582">
        <f t="shared" si="485"/>
        <v>-188.82532055471614</v>
      </c>
      <c r="AK582">
        <f t="shared" si="486"/>
        <v>997.44955326199715</v>
      </c>
      <c r="AL582">
        <f t="shared" si="487"/>
        <v>-152.03805197888585</v>
      </c>
      <c r="AM582">
        <f t="shared" si="488"/>
        <v>1004.4904038808489</v>
      </c>
      <c r="AN582">
        <f t="shared" si="489"/>
        <v>-4257065.4554088041</v>
      </c>
      <c r="AO582">
        <f t="shared" si="490"/>
        <v>28125731.308663771</v>
      </c>
      <c r="AP582">
        <f t="shared" si="491"/>
        <v>379105158.56851786</v>
      </c>
      <c r="AQ582">
        <f t="shared" si="492"/>
        <v>72558330.46737124</v>
      </c>
      <c r="AR582">
        <f t="shared" si="493"/>
        <v>385986311.38095212</v>
      </c>
      <c r="AS582">
        <f t="shared" si="494"/>
        <v>0.98217254703200385</v>
      </c>
      <c r="AT582">
        <f t="shared" si="495"/>
        <v>0.18798161574118427</v>
      </c>
      <c r="AU582">
        <f>G*Mz/AR582^2</f>
        <v>2.67535683935698E-3</v>
      </c>
      <c r="AV582">
        <f t="shared" si="496"/>
        <v>2.6276620411307366E-3</v>
      </c>
      <c r="AW582">
        <f t="shared" si="497"/>
        <v>5.0291790134655303E-4</v>
      </c>
      <c r="AX582">
        <f>AH582+AJ582*dt/2</f>
        <v>-381748713.05628389</v>
      </c>
      <c r="AY582">
        <f>AI582+AK582*dt/2</f>
        <v>-58594036.721703276</v>
      </c>
      <c r="AZ582">
        <f t="shared" si="498"/>
        <v>381748713.05628389</v>
      </c>
      <c r="BA582">
        <f t="shared" si="499"/>
        <v>58594036.721703276</v>
      </c>
      <c r="BB582">
        <f t="shared" si="500"/>
        <v>386219291.41288799</v>
      </c>
      <c r="BC582">
        <f t="shared" si="501"/>
        <v>0.98842476682029634</v>
      </c>
      <c r="BD582">
        <f t="shared" si="502"/>
        <v>0.15171183321100157</v>
      </c>
      <c r="BE582">
        <f>G*Mz/BB582^2</f>
        <v>2.6721300884572086E-3</v>
      </c>
      <c r="BF582">
        <f t="shared" si="503"/>
        <v>2.6411995595968141E-3</v>
      </c>
      <c r="BG582">
        <f t="shared" si="504"/>
        <v>4.0539375429811891E-4</v>
      </c>
      <c r="BH582">
        <f>BF582*dt</f>
        <v>73.953587668710796</v>
      </c>
      <c r="BI582">
        <f>BG582*dt</f>
        <v>11.35102512034733</v>
      </c>
      <c r="BJ582">
        <f t="shared" si="481"/>
        <v>-9004982704.2690353</v>
      </c>
      <c r="BK582">
        <f t="shared" si="482"/>
        <v>-150638419407.07941</v>
      </c>
    </row>
    <row r="583" spans="2:63" x14ac:dyDescent="0.3">
      <c r="B583">
        <f t="shared" si="472"/>
        <v>16044000</v>
      </c>
      <c r="C583">
        <f t="shared" si="505"/>
        <v>-6046304424.917923</v>
      </c>
      <c r="D583">
        <f t="shared" si="506"/>
        <v>-149881571960.66498</v>
      </c>
      <c r="E583">
        <f t="shared" si="507"/>
        <v>-29724.288798259066</v>
      </c>
      <c r="F583">
        <f t="shared" si="508"/>
        <v>1199.1060351833223</v>
      </c>
      <c r="G583">
        <f t="shared" si="462"/>
        <v>-29720.959485724834</v>
      </c>
      <c r="H583">
        <f t="shared" si="463"/>
        <v>1281.6362157879018</v>
      </c>
      <c r="I583">
        <f t="shared" si="464"/>
        <v>-832186865.60029531</v>
      </c>
      <c r="J583">
        <f t="shared" si="465"/>
        <v>35885814.042061254</v>
      </c>
      <c r="K583">
        <f t="shared" si="509"/>
        <v>6046304424.917923</v>
      </c>
      <c r="L583">
        <f t="shared" si="510"/>
        <v>149881571960.66498</v>
      </c>
      <c r="M583">
        <f t="shared" si="511"/>
        <v>150003477995.00775</v>
      </c>
      <c r="N583">
        <f t="shared" si="512"/>
        <v>4.0307761564829514E-2</v>
      </c>
      <c r="O583">
        <f t="shared" si="513"/>
        <v>0.99918731194788146</v>
      </c>
      <c r="P583">
        <f t="shared" si="466"/>
        <v>5.8998076034762576E-3</v>
      </c>
      <c r="Q583">
        <f t="shared" si="514"/>
        <v>2.3780803815928923E-4</v>
      </c>
      <c r="R583">
        <f t="shared" si="515"/>
        <v>5.8950129003271148E-3</v>
      </c>
      <c r="S583">
        <f t="shared" si="467"/>
        <v>-6462444468.0935497</v>
      </c>
      <c r="T583">
        <f t="shared" si="468"/>
        <v>-149864784476.17242</v>
      </c>
      <c r="U583">
        <f t="shared" si="473"/>
        <v>6462444468.0935497</v>
      </c>
      <c r="V583">
        <f t="shared" si="474"/>
        <v>149864784476.17242</v>
      </c>
      <c r="W583">
        <f t="shared" si="475"/>
        <v>150004055993.80573</v>
      </c>
      <c r="X583">
        <f t="shared" si="476"/>
        <v>4.3081798190579661E-2</v>
      </c>
      <c r="Y583">
        <f t="shared" si="477"/>
        <v>0.99907154832107303</v>
      </c>
      <c r="Z583">
        <f t="shared" si="469"/>
        <v>5.8997621370372264E-3</v>
      </c>
      <c r="AA583">
        <f t="shared" si="478"/>
        <v>2.5417236176026079E-4</v>
      </c>
      <c r="AB583">
        <f t="shared" si="479"/>
        <v>5.8942844929758247E-3</v>
      </c>
      <c r="AC583">
        <f t="shared" si="470"/>
        <v>7.1168261292873023</v>
      </c>
      <c r="AD583">
        <f t="shared" si="471"/>
        <v>165.0399658033231</v>
      </c>
      <c r="AG583">
        <f t="shared" si="480"/>
        <v>16044000</v>
      </c>
      <c r="AH583">
        <f t="shared" si="483"/>
        <v>-383362224.02392668</v>
      </c>
      <c r="AI583">
        <f t="shared" si="484"/>
        <v>-44432599.15870747</v>
      </c>
      <c r="AJ583">
        <f t="shared" si="485"/>
        <v>-114.87173288600535</v>
      </c>
      <c r="AK583">
        <f t="shared" si="486"/>
        <v>1008.8005783823445</v>
      </c>
      <c r="AL583">
        <f t="shared" si="487"/>
        <v>-77.654667172234241</v>
      </c>
      <c r="AM583">
        <f t="shared" si="488"/>
        <v>1013.1141253598371</v>
      </c>
      <c r="AN583">
        <f t="shared" si="489"/>
        <v>-2174330.6808225587</v>
      </c>
      <c r="AO583">
        <f t="shared" si="490"/>
        <v>28367195.510075439</v>
      </c>
      <c r="AP583">
        <f t="shared" si="491"/>
        <v>383362224.02392668</v>
      </c>
      <c r="AQ583">
        <f t="shared" si="492"/>
        <v>44432599.15870747</v>
      </c>
      <c r="AR583">
        <f t="shared" si="493"/>
        <v>385928556.44091654</v>
      </c>
      <c r="AS583">
        <f t="shared" si="494"/>
        <v>0.99335023963850477</v>
      </c>
      <c r="AT583">
        <f t="shared" si="495"/>
        <v>0.11513166988333461</v>
      </c>
      <c r="AU583">
        <f>G*Mz/AR583^2</f>
        <v>2.6761576437182469E-3</v>
      </c>
      <c r="AV583">
        <f t="shared" si="496"/>
        <v>2.6583618366979368E-3</v>
      </c>
      <c r="AW583">
        <f t="shared" si="497"/>
        <v>3.081104983923318E-4</v>
      </c>
      <c r="AX583">
        <f>AH583+AJ583*dt/2</f>
        <v>-384970428.28433073</v>
      </c>
      <c r="AY583">
        <f>AI583+AK583*dt/2</f>
        <v>-30309391.061354645</v>
      </c>
      <c r="AZ583">
        <f t="shared" si="498"/>
        <v>384970428.28433073</v>
      </c>
      <c r="BA583">
        <f t="shared" si="499"/>
        <v>30309391.061354645</v>
      </c>
      <c r="BB583">
        <f t="shared" si="500"/>
        <v>386161740.51805174</v>
      </c>
      <c r="BC583">
        <f t="shared" si="501"/>
        <v>0.99691499154700614</v>
      </c>
      <c r="BD583">
        <f t="shared" si="502"/>
        <v>7.8488850347249214E-2</v>
      </c>
      <c r="BE583">
        <f>G*Mz/BB583^2</f>
        <v>2.6729266196563895E-3</v>
      </c>
      <c r="BF583">
        <f t="shared" si="503"/>
        <v>2.6646806184405171E-3</v>
      </c>
      <c r="BG583">
        <f t="shared" si="504"/>
        <v>2.0979493743938907E-4</v>
      </c>
      <c r="BH583">
        <f>BF583*dt</f>
        <v>74.611057316334481</v>
      </c>
      <c r="BI583">
        <f>BG583*dt</f>
        <v>5.874258248302894</v>
      </c>
      <c r="BJ583">
        <f t="shared" si="481"/>
        <v>-9879926665.1571903</v>
      </c>
      <c r="BK583">
        <f t="shared" si="482"/>
        <v>-150325897952.25204</v>
      </c>
    </row>
    <row r="584" spans="2:63" x14ac:dyDescent="0.3">
      <c r="B584">
        <f t="shared" si="472"/>
        <v>16072000</v>
      </c>
      <c r="C584">
        <f t="shared" si="505"/>
        <v>-6878491290.518218</v>
      </c>
      <c r="D584">
        <f t="shared" si="506"/>
        <v>-149845686146.62292</v>
      </c>
      <c r="E584">
        <f t="shared" si="507"/>
        <v>-29717.171972129778</v>
      </c>
      <c r="F584">
        <f t="shared" si="508"/>
        <v>1364.1460009866455</v>
      </c>
      <c r="G584">
        <f t="shared" si="462"/>
        <v>-29713.384427568537</v>
      </c>
      <c r="H584">
        <f t="shared" si="463"/>
        <v>1446.6564221850156</v>
      </c>
      <c r="I584">
        <f t="shared" si="464"/>
        <v>-831974763.97191906</v>
      </c>
      <c r="J584">
        <f t="shared" si="465"/>
        <v>40506379.821180433</v>
      </c>
      <c r="K584">
        <f t="shared" si="509"/>
        <v>6878491290.518218</v>
      </c>
      <c r="L584">
        <f t="shared" si="510"/>
        <v>149845686146.62292</v>
      </c>
      <c r="M584">
        <f t="shared" si="511"/>
        <v>150003477623.64029</v>
      </c>
      <c r="N584">
        <f t="shared" si="512"/>
        <v>4.5855545481261424E-2</v>
      </c>
      <c r="O584">
        <f t="shared" si="513"/>
        <v>0.99894808120773526</v>
      </c>
      <c r="P584">
        <f t="shared" si="466"/>
        <v>5.8998076326888683E-3</v>
      </c>
      <c r="Q584">
        <f t="shared" si="514"/>
        <v>2.7053889723145771E-4</v>
      </c>
      <c r="R584">
        <f t="shared" si="515"/>
        <v>5.8936015141692957E-3</v>
      </c>
      <c r="S584">
        <f t="shared" si="467"/>
        <v>-7294531698.1280346</v>
      </c>
      <c r="T584">
        <f t="shared" si="468"/>
        <v>-149826588102.6091</v>
      </c>
      <c r="U584">
        <f t="shared" si="473"/>
        <v>7294531698.1280346</v>
      </c>
      <c r="V584">
        <f t="shared" si="474"/>
        <v>149826588102.6091</v>
      </c>
      <c r="W584">
        <f t="shared" si="475"/>
        <v>150004055595.72009</v>
      </c>
      <c r="X584">
        <f t="shared" si="476"/>
        <v>4.862889652655606E-2</v>
      </c>
      <c r="Y584">
        <f t="shared" si="477"/>
        <v>0.99881691536667994</v>
      </c>
      <c r="Z584">
        <f t="shared" si="469"/>
        <v>5.8997621683511874E-3</v>
      </c>
      <c r="AA584">
        <f t="shared" si="478"/>
        <v>2.868989240160399E-4</v>
      </c>
      <c r="AB584">
        <f t="shared" si="479"/>
        <v>5.8927822503895676E-3</v>
      </c>
      <c r="AC584">
        <f t="shared" si="470"/>
        <v>8.0331698724491165</v>
      </c>
      <c r="AD584">
        <f t="shared" si="471"/>
        <v>164.99790301090789</v>
      </c>
      <c r="AG584">
        <f t="shared" si="480"/>
        <v>16072000</v>
      </c>
      <c r="AH584">
        <f t="shared" si="483"/>
        <v>-385536554.70474923</v>
      </c>
      <c r="AI584">
        <f t="shared" si="484"/>
        <v>-16065403.648632031</v>
      </c>
      <c r="AJ584">
        <f t="shared" si="485"/>
        <v>-40.260675569670866</v>
      </c>
      <c r="AK584">
        <f t="shared" si="486"/>
        <v>1014.6748366306474</v>
      </c>
      <c r="AL584">
        <f t="shared" si="487"/>
        <v>-2.8158125961348048</v>
      </c>
      <c r="AM584">
        <f t="shared" si="488"/>
        <v>1016.2351733377549</v>
      </c>
      <c r="AN584">
        <f t="shared" si="489"/>
        <v>-78842.752691774542</v>
      </c>
      <c r="AO584">
        <f t="shared" si="490"/>
        <v>28454584.853457138</v>
      </c>
      <c r="AP584">
        <f t="shared" si="491"/>
        <v>385536554.70474923</v>
      </c>
      <c r="AQ584">
        <f t="shared" si="492"/>
        <v>16065403.648632031</v>
      </c>
      <c r="AR584">
        <f t="shared" si="493"/>
        <v>385871134.19897264</v>
      </c>
      <c r="AS584">
        <f t="shared" si="494"/>
        <v>0.99913292427297529</v>
      </c>
      <c r="AT584">
        <f t="shared" si="495"/>
        <v>4.163411622375459E-2</v>
      </c>
      <c r="AU584">
        <f>G*Mz/AR584^2</f>
        <v>2.6769541915401315E-3</v>
      </c>
      <c r="AV584">
        <f t="shared" si="496"/>
        <v>2.6746330695382901E-3</v>
      </c>
      <c r="AW584">
        <f t="shared" si="497"/>
        <v>1.1145262193624884E-4</v>
      </c>
      <c r="AX584">
        <f>AH584+AJ584*dt/2</f>
        <v>-386100204.16272461</v>
      </c>
      <c r="AY584">
        <f>AI584+AK584*dt/2</f>
        <v>-1859955.9358029664</v>
      </c>
      <c r="AZ584">
        <f t="shared" si="498"/>
        <v>386100204.16272461</v>
      </c>
      <c r="BA584">
        <f t="shared" si="499"/>
        <v>1859955.9358029664</v>
      </c>
      <c r="BB584">
        <f t="shared" si="500"/>
        <v>386104684.10857278</v>
      </c>
      <c r="BC584">
        <f t="shared" si="501"/>
        <v>0.99998839706941522</v>
      </c>
      <c r="BD584">
        <f t="shared" si="502"/>
        <v>4.8172322490652461E-3</v>
      </c>
      <c r="BE584">
        <f>G*Mz/BB584^2</f>
        <v>2.6737166585777458E-3</v>
      </c>
      <c r="BF584">
        <f t="shared" si="503"/>
        <v>2.673685635628953E-3</v>
      </c>
      <c r="BG584">
        <f t="shared" si="504"/>
        <v>1.2879914112563689E-5</v>
      </c>
      <c r="BH584">
        <f>BF584*dt</f>
        <v>74.863197797610681</v>
      </c>
      <c r="BI584">
        <f>BG584*dt</f>
        <v>0.36063759515178329</v>
      </c>
      <c r="BJ584">
        <f t="shared" si="481"/>
        <v>-10733856837.56571</v>
      </c>
      <c r="BK584">
        <f t="shared" si="482"/>
        <v>-150006340183.10925</v>
      </c>
    </row>
    <row r="585" spans="2:63" x14ac:dyDescent="0.3">
      <c r="B585">
        <f t="shared" si="472"/>
        <v>16100000</v>
      </c>
      <c r="C585">
        <f t="shared" si="505"/>
        <v>-7710466054.4901371</v>
      </c>
      <c r="D585">
        <f t="shared" si="506"/>
        <v>-149805179766.80176</v>
      </c>
      <c r="E585">
        <f t="shared" si="507"/>
        <v>-29709.13880225733</v>
      </c>
      <c r="F585">
        <f t="shared" si="508"/>
        <v>1529.1439039975535</v>
      </c>
      <c r="G585">
        <f t="shared" si="462"/>
        <v>-29704.893142448516</v>
      </c>
      <c r="H585">
        <f t="shared" si="463"/>
        <v>1611.6320216279501</v>
      </c>
      <c r="I585">
        <f t="shared" si="464"/>
        <v>-831737007.98855841</v>
      </c>
      <c r="J585">
        <f t="shared" si="465"/>
        <v>45125696.605582602</v>
      </c>
      <c r="K585">
        <f t="shared" si="509"/>
        <v>7710466054.4901371</v>
      </c>
      <c r="L585">
        <f t="shared" si="510"/>
        <v>149805179766.80176</v>
      </c>
      <c r="M585">
        <f t="shared" si="511"/>
        <v>150003477198.83441</v>
      </c>
      <c r="N585">
        <f t="shared" si="512"/>
        <v>5.1401915465397297E-2</v>
      </c>
      <c r="O585">
        <f t="shared" si="513"/>
        <v>0.99867804776438751</v>
      </c>
      <c r="P585">
        <f t="shared" si="466"/>
        <v>5.8998076661050669E-3</v>
      </c>
      <c r="Q585">
        <f t="shared" si="514"/>
        <v>3.0326141491523556E-4</v>
      </c>
      <c r="R585">
        <f t="shared" si="515"/>
        <v>5.8920084021711755E-3</v>
      </c>
      <c r="S585">
        <f t="shared" si="467"/>
        <v>-8126393997.7217398</v>
      </c>
      <c r="T585">
        <f t="shared" si="468"/>
        <v>-149783771752.14578</v>
      </c>
      <c r="U585">
        <f t="shared" si="473"/>
        <v>8126393997.7217398</v>
      </c>
      <c r="V585">
        <f t="shared" si="474"/>
        <v>149783771752.14578</v>
      </c>
      <c r="W585">
        <f t="shared" si="475"/>
        <v>150004055144.20306</v>
      </c>
      <c r="X585">
        <f t="shared" si="476"/>
        <v>5.417449541553801E-2</v>
      </c>
      <c r="Y585">
        <f t="shared" si="477"/>
        <v>0.9985314837532524</v>
      </c>
      <c r="Z585">
        <f t="shared" si="469"/>
        <v>5.8997622038681344E-3</v>
      </c>
      <c r="AA585">
        <f t="shared" si="478"/>
        <v>3.1961664046621869E-4</v>
      </c>
      <c r="AB585">
        <f t="shared" si="479"/>
        <v>5.8910983072198069E-3</v>
      </c>
      <c r="AC585">
        <f t="shared" si="470"/>
        <v>8.9492659330541233</v>
      </c>
      <c r="AD585">
        <f t="shared" si="471"/>
        <v>164.95075260215458</v>
      </c>
      <c r="AG585">
        <f t="shared" si="480"/>
        <v>16100000</v>
      </c>
      <c r="AH585">
        <f t="shared" si="483"/>
        <v>-385615397.45744097</v>
      </c>
      <c r="AI585">
        <f t="shared" si="484"/>
        <v>12389181.204825107</v>
      </c>
      <c r="AJ585">
        <f t="shared" si="485"/>
        <v>34.602522227939815</v>
      </c>
      <c r="AK585">
        <f t="shared" si="486"/>
        <v>1015.0354742257991</v>
      </c>
      <c r="AL585">
        <f t="shared" si="487"/>
        <v>72.071576710758308</v>
      </c>
      <c r="AM585">
        <f t="shared" si="488"/>
        <v>1013.8316558393398</v>
      </c>
      <c r="AN585">
        <f t="shared" si="489"/>
        <v>2018004.1479012326</v>
      </c>
      <c r="AO585">
        <f t="shared" si="490"/>
        <v>28387286.363501512</v>
      </c>
      <c r="AP585">
        <f t="shared" si="491"/>
        <v>385615397.45744097</v>
      </c>
      <c r="AQ585">
        <f t="shared" si="492"/>
        <v>-12389181.204825107</v>
      </c>
      <c r="AR585">
        <f t="shared" si="493"/>
        <v>385814368.01548249</v>
      </c>
      <c r="AS585">
        <f t="shared" si="494"/>
        <v>0.99948428421920898</v>
      </c>
      <c r="AT585">
        <f t="shared" si="495"/>
        <v>-3.2111767295115189E-2</v>
      </c>
      <c r="AU585">
        <f>G*Mz/AR585^2</f>
        <v>2.677741988287281E-3</v>
      </c>
      <c r="AV585">
        <f t="shared" si="496"/>
        <v>2.6763610344870347E-3</v>
      </c>
      <c r="AW585">
        <f t="shared" si="497"/>
        <v>-8.5987027604240225E-5</v>
      </c>
      <c r="AX585">
        <f>AH585+AJ585*dt/2</f>
        <v>-385130962.14624983</v>
      </c>
      <c r="AY585">
        <f>AI585+AK585*dt/2</f>
        <v>26599677.843986295</v>
      </c>
      <c r="AZ585">
        <f t="shared" si="498"/>
        <v>385130962.14624983</v>
      </c>
      <c r="BA585">
        <f t="shared" si="499"/>
        <v>-26599677.843986295</v>
      </c>
      <c r="BB585">
        <f t="shared" si="500"/>
        <v>386048443.67656755</v>
      </c>
      <c r="BC585">
        <f t="shared" si="501"/>
        <v>0.99762340311081166</v>
      </c>
      <c r="BD585">
        <f t="shared" si="502"/>
        <v>-6.8902435120996308E-2</v>
      </c>
      <c r="BE585">
        <f>G*Mz/BB585^2</f>
        <v>2.6744957418021321E-3</v>
      </c>
      <c r="BF585">
        <f t="shared" si="503"/>
        <v>2.6681395435420177E-3</v>
      </c>
      <c r="BG585">
        <f t="shared" si="504"/>
        <v>-1.8427926933090231E-4</v>
      </c>
      <c r="BH585">
        <f>BF585*dt</f>
        <v>74.707907219176491</v>
      </c>
      <c r="BI585">
        <f>BG585*dt</f>
        <v>-5.1598195412652643</v>
      </c>
      <c r="BJ585">
        <f t="shared" si="481"/>
        <v>-11566620029.064547</v>
      </c>
      <c r="BK585">
        <f t="shared" si="482"/>
        <v>-149681287954.75351</v>
      </c>
    </row>
    <row r="586" spans="2:63" x14ac:dyDescent="0.3">
      <c r="B586">
        <f t="shared" si="472"/>
        <v>16128000</v>
      </c>
      <c r="C586">
        <f t="shared" si="505"/>
        <v>-8542203062.4786959</v>
      </c>
      <c r="D586">
        <f t="shared" si="506"/>
        <v>-149760054070.19617</v>
      </c>
      <c r="E586">
        <f t="shared" si="507"/>
        <v>-29700.189536324277</v>
      </c>
      <c r="F586">
        <f t="shared" si="508"/>
        <v>1694.0946565997081</v>
      </c>
      <c r="G586">
        <f t="shared" ref="G586:G649" si="516">E586+Q586*dt/2</f>
        <v>-29695.485892172073</v>
      </c>
      <c r="H586">
        <f t="shared" ref="H586:H649" si="517">F586+R586*dt/2</f>
        <v>1776.5579271879492</v>
      </c>
      <c r="I586">
        <f t="shared" ref="I586:I649" si="518">G586*dt</f>
        <v>-831473604.98081803</v>
      </c>
      <c r="J586">
        <f t="shared" ref="J586:J649" si="519">H586*dt</f>
        <v>49743621.961262576</v>
      </c>
      <c r="K586">
        <f t="shared" si="509"/>
        <v>8542203062.4786959</v>
      </c>
      <c r="L586">
        <f t="shared" si="510"/>
        <v>149760054070.19617</v>
      </c>
      <c r="M586">
        <f t="shared" si="511"/>
        <v>150003476720.60373</v>
      </c>
      <c r="N586">
        <f t="shared" si="512"/>
        <v>5.6946700498078401E-2</v>
      </c>
      <c r="O586">
        <f t="shared" si="513"/>
        <v>0.99837721994363526</v>
      </c>
      <c r="P586">
        <f t="shared" ref="P586:P649" si="520">G*Ms/M586^2</f>
        <v>5.8998077037237815E-3</v>
      </c>
      <c r="Q586">
        <f t="shared" si="514"/>
        <v>3.3597458230021386E-4</v>
      </c>
      <c r="R586">
        <f t="shared" si="515"/>
        <v>5.8902336134457915E-3</v>
      </c>
      <c r="S586">
        <f t="shared" ref="S586:S649" si="521">C586+E586*dt/2</f>
        <v>-8958005715.987236</v>
      </c>
      <c r="T586">
        <f t="shared" ref="T586:T649" si="522">D586+F586*dt/2</f>
        <v>-149736336745.00378</v>
      </c>
      <c r="U586">
        <f t="shared" si="473"/>
        <v>8958005715.987236</v>
      </c>
      <c r="V586">
        <f t="shared" si="474"/>
        <v>149736336745.00378</v>
      </c>
      <c r="W586">
        <f t="shared" si="475"/>
        <v>150004054639.2691</v>
      </c>
      <c r="X586">
        <f t="shared" si="476"/>
        <v>5.9718423862138367E-2</v>
      </c>
      <c r="Y586">
        <f t="shared" si="477"/>
        <v>0.99821526228134883</v>
      </c>
      <c r="Z586">
        <f t="shared" ref="Z586:Z649" si="523">G*Ms/W586^2</f>
        <v>5.8997622435869312E-3</v>
      </c>
      <c r="AA586">
        <f t="shared" si="478"/>
        <v>3.5232450234836478E-4</v>
      </c>
      <c r="AB586">
        <f t="shared" si="479"/>
        <v>5.889232715379728E-3</v>
      </c>
      <c r="AC586">
        <f t="shared" ref="AC586:AC649" si="524">AA586*dt</f>
        <v>9.8650860657542143</v>
      </c>
      <c r="AD586">
        <f t="shared" ref="AD586:AD649" si="525">AB586*dt</f>
        <v>164.89851603063238</v>
      </c>
      <c r="AG586">
        <f t="shared" si="480"/>
        <v>16128000</v>
      </c>
      <c r="AH586">
        <f t="shared" si="483"/>
        <v>-383597393.30953974</v>
      </c>
      <c r="AI586">
        <f t="shared" si="484"/>
        <v>40776467.568326622</v>
      </c>
      <c r="AJ586">
        <f t="shared" si="485"/>
        <v>109.31042944711631</v>
      </c>
      <c r="AK586">
        <f t="shared" si="486"/>
        <v>1009.8756546845339</v>
      </c>
      <c r="AL586">
        <f t="shared" si="487"/>
        <v>146.59957478540548</v>
      </c>
      <c r="AM586">
        <f t="shared" si="488"/>
        <v>1005.9118122495818</v>
      </c>
      <c r="AN586">
        <f t="shared" si="489"/>
        <v>4104788.0939913536</v>
      </c>
      <c r="AO586">
        <f t="shared" si="490"/>
        <v>28165530.742988288</v>
      </c>
      <c r="AP586">
        <f t="shared" si="491"/>
        <v>383597393.30953974</v>
      </c>
      <c r="AQ586">
        <f t="shared" si="492"/>
        <v>-40776467.568326622</v>
      </c>
      <c r="AR586">
        <f t="shared" si="493"/>
        <v>385758577.94898677</v>
      </c>
      <c r="AS586">
        <f t="shared" si="494"/>
        <v>0.99439757204898027</v>
      </c>
      <c r="AT586">
        <f t="shared" si="495"/>
        <v>-0.1057046295253581</v>
      </c>
      <c r="AU586">
        <f>G*Mz/AR586^2</f>
        <v>2.6785165774471293E-3</v>
      </c>
      <c r="AV586">
        <f t="shared" si="496"/>
        <v>2.6635103813063697E-3</v>
      </c>
      <c r="AW586">
        <f t="shared" si="497"/>
        <v>-2.8313160249657894E-4</v>
      </c>
      <c r="AX586">
        <f>AH586+AJ586*dt/2</f>
        <v>-382067047.29728013</v>
      </c>
      <c r="AY586">
        <f>AI586+AK586*dt/2</f>
        <v>54914726.733910099</v>
      </c>
      <c r="AZ586">
        <f t="shared" si="498"/>
        <v>382067047.29728013</v>
      </c>
      <c r="BA586">
        <f t="shared" si="499"/>
        <v>-54914726.733910099</v>
      </c>
      <c r="BB586">
        <f t="shared" si="500"/>
        <v>385993336.52632153</v>
      </c>
      <c r="BC586">
        <f t="shared" si="501"/>
        <v>0.98982809064950361</v>
      </c>
      <c r="BD586">
        <f t="shared" si="502"/>
        <v>-0.14226858740128892</v>
      </c>
      <c r="BE586">
        <f>G*Mz/BB586^2</f>
        <v>2.6752594563303881E-3</v>
      </c>
      <c r="BF586">
        <f t="shared" si="503"/>
        <v>2.6480469596515373E-3</v>
      </c>
      <c r="BG586">
        <f t="shared" si="504"/>
        <v>-3.8060538378406448E-4</v>
      </c>
      <c r="BH586">
        <f>BF586*dt</f>
        <v>74.145314870243041</v>
      </c>
      <c r="BI586">
        <f>BG586*dt</f>
        <v>-10.656950745953806</v>
      </c>
      <c r="BJ586">
        <f t="shared" si="481"/>
        <v>-12378176995.574093</v>
      </c>
      <c r="BK586">
        <f t="shared" si="482"/>
        <v>-149352289394.51291</v>
      </c>
    </row>
    <row r="587" spans="2:63" x14ac:dyDescent="0.3">
      <c r="B587">
        <f t="shared" ref="B587:B650" si="526">B586+dt</f>
        <v>16156000</v>
      </c>
      <c r="C587">
        <f t="shared" si="505"/>
        <v>-9373676667.4595146</v>
      </c>
      <c r="D587">
        <f t="shared" si="506"/>
        <v>-149710310448.23489</v>
      </c>
      <c r="E587">
        <f t="shared" si="507"/>
        <v>-29690.324450258522</v>
      </c>
      <c r="F587">
        <f t="shared" si="508"/>
        <v>1858.9931726303405</v>
      </c>
      <c r="G587">
        <f t="shared" si="516"/>
        <v>-29685.162966787822</v>
      </c>
      <c r="H587">
        <f t="shared" si="517"/>
        <v>1941.4290534682375</v>
      </c>
      <c r="I587">
        <f t="shared" si="518"/>
        <v>-831184563.07005906</v>
      </c>
      <c r="J587">
        <f t="shared" si="519"/>
        <v>54360013.49711065</v>
      </c>
      <c r="K587">
        <f t="shared" si="509"/>
        <v>9373676667.4595146</v>
      </c>
      <c r="L587">
        <f t="shared" si="510"/>
        <v>149710310448.23489</v>
      </c>
      <c r="M587">
        <f t="shared" si="511"/>
        <v>150003476188.9635</v>
      </c>
      <c r="N587">
        <f t="shared" si="512"/>
        <v>6.2489729609007436E-2</v>
      </c>
      <c r="O587">
        <f t="shared" si="513"/>
        <v>0.99804560702073797</v>
      </c>
      <c r="P587">
        <f t="shared" si="520"/>
        <v>5.8998077455438142E-3</v>
      </c>
      <c r="Q587">
        <f t="shared" si="514"/>
        <v>3.686773907641607E-4</v>
      </c>
      <c r="R587">
        <f t="shared" si="515"/>
        <v>5.8882772027069276E-3</v>
      </c>
      <c r="S587">
        <f t="shared" si="521"/>
        <v>-9789341209.763134</v>
      </c>
      <c r="T587">
        <f t="shared" si="522"/>
        <v>-149684284543.81805</v>
      </c>
      <c r="U587">
        <f t="shared" ref="U587:U650" si="527">0-S587</f>
        <v>9789341209.763134</v>
      </c>
      <c r="V587">
        <f t="shared" ref="V587:V650" si="528">0-T587</f>
        <v>149684284543.81805</v>
      </c>
      <c r="W587">
        <f t="shared" ref="W587:W650" si="529">SQRT(U587^2+V587^2)</f>
        <v>150004054080.93427</v>
      </c>
      <c r="X587">
        <f t="shared" ref="X587:X650" si="530">U587/W587</f>
        <v>6.5260510922466958E-2</v>
      </c>
      <c r="Y587">
        <f t="shared" ref="Y587:Y650" si="531">V587/W587</f>
        <v>0.99786826070084955</v>
      </c>
      <c r="Z587">
        <f t="shared" si="523"/>
        <v>5.899762287506315E-3</v>
      </c>
      <c r="AA587">
        <f t="shared" ref="AA587:AA650" si="532">Z587*X587</f>
        <v>3.8502150120376451E-4</v>
      </c>
      <c r="AB587">
        <f t="shared" ref="AB587:AB650" si="533">Z587*Y587</f>
        <v>5.8871855323823922E-3</v>
      </c>
      <c r="AC587">
        <f t="shared" si="524"/>
        <v>10.780602033705406</v>
      </c>
      <c r="AD587">
        <f t="shared" si="525"/>
        <v>164.84119490670699</v>
      </c>
      <c r="AG587">
        <f t="shared" ref="AG587:AG650" si="534">AG586+dt</f>
        <v>16156000</v>
      </c>
      <c r="AH587">
        <f t="shared" si="483"/>
        <v>-379492605.2155484</v>
      </c>
      <c r="AI587">
        <f t="shared" si="484"/>
        <v>68941998.311314911</v>
      </c>
      <c r="AJ587">
        <f t="shared" si="485"/>
        <v>183.45574431735935</v>
      </c>
      <c r="AK587">
        <f t="shared" si="486"/>
        <v>999.21870393858001</v>
      </c>
      <c r="AL587">
        <f t="shared" si="487"/>
        <v>220.36150666780043</v>
      </c>
      <c r="AM587">
        <f t="shared" si="488"/>
        <v>992.5140752562985</v>
      </c>
      <c r="AN587">
        <f t="shared" si="489"/>
        <v>6170122.1866984116</v>
      </c>
      <c r="AO587">
        <f t="shared" si="490"/>
        <v>27790394.10717636</v>
      </c>
      <c r="AP587">
        <f t="shared" si="491"/>
        <v>379492605.2155484</v>
      </c>
      <c r="AQ587">
        <f t="shared" si="492"/>
        <v>-68941998.311314911</v>
      </c>
      <c r="AR587">
        <f t="shared" si="493"/>
        <v>385704078.98341107</v>
      </c>
      <c r="AS587">
        <f t="shared" si="494"/>
        <v>0.98389575297146437</v>
      </c>
      <c r="AT587">
        <f t="shared" si="495"/>
        <v>-0.17874324402537642</v>
      </c>
      <c r="AU587">
        <f>G*Mz/AR587^2</f>
        <v>2.6792735655306946E-3</v>
      </c>
      <c r="AV587">
        <f t="shared" si="496"/>
        <v>2.6361258821743627E-3</v>
      </c>
      <c r="AW587">
        <f t="shared" si="497"/>
        <v>-4.7890204873439327E-4</v>
      </c>
      <c r="AX587">
        <f>AH587+AJ587*dt/2</f>
        <v>-376924224.79510534</v>
      </c>
      <c r="AY587">
        <f>AI587+AK587*dt/2</f>
        <v>82931060.16645503</v>
      </c>
      <c r="AZ587">
        <f t="shared" si="498"/>
        <v>376924224.79510534</v>
      </c>
      <c r="BA587">
        <f t="shared" si="499"/>
        <v>-82931060.16645503</v>
      </c>
      <c r="BB587">
        <f t="shared" si="500"/>
        <v>385939674.01359928</v>
      </c>
      <c r="BC587">
        <f t="shared" si="501"/>
        <v>0.97664026316668273</v>
      </c>
      <c r="BD587">
        <f t="shared" si="502"/>
        <v>-0.21488088877727768</v>
      </c>
      <c r="BE587">
        <f>G*Mz/BB587^2</f>
        <v>2.676003464448341E-3</v>
      </c>
      <c r="BF587">
        <f t="shared" si="503"/>
        <v>2.6134927277537824E-3</v>
      </c>
      <c r="BG587">
        <f t="shared" si="504"/>
        <v>-5.7502200281173371E-4</v>
      </c>
      <c r="BH587">
        <f>BF587*dt</f>
        <v>73.177796377105906</v>
      </c>
      <c r="BI587">
        <f>BG587*dt</f>
        <v>-16.100616078728542</v>
      </c>
      <c r="BJ587">
        <f t="shared" ref="BJ587:BJ650" si="535">C587+AH587*10</f>
        <v>-13168602719.614998</v>
      </c>
      <c r="BK587">
        <f t="shared" ref="BK587:BK650" si="536">D587+AI587*10</f>
        <v>-149020890465.12173</v>
      </c>
    </row>
    <row r="588" spans="2:63" x14ac:dyDescent="0.3">
      <c r="B588">
        <f t="shared" si="526"/>
        <v>16184000</v>
      </c>
      <c r="C588">
        <f t="shared" si="505"/>
        <v>-10204861230.529573</v>
      </c>
      <c r="D588">
        <f t="shared" si="506"/>
        <v>-149655950434.73779</v>
      </c>
      <c r="E588">
        <f t="shared" si="507"/>
        <v>-29679.543848224817</v>
      </c>
      <c r="F588">
        <f t="shared" si="508"/>
        <v>2023.8343675370475</v>
      </c>
      <c r="G588">
        <f t="shared" si="516"/>
        <v>-29673.924684576759</v>
      </c>
      <c r="H588">
        <f t="shared" si="517"/>
        <v>2106.2403167607908</v>
      </c>
      <c r="I588">
        <f t="shared" si="518"/>
        <v>-830869891.16814923</v>
      </c>
      <c r="J588">
        <f t="shared" si="519"/>
        <v>58974728.869302146</v>
      </c>
      <c r="K588">
        <f t="shared" si="509"/>
        <v>10204861230.529573</v>
      </c>
      <c r="L588">
        <f t="shared" si="510"/>
        <v>149655950434.73779</v>
      </c>
      <c r="M588">
        <f t="shared" si="511"/>
        <v>150003475603.93079</v>
      </c>
      <c r="N588">
        <f t="shared" si="512"/>
        <v>6.8030831882019124E-2</v>
      </c>
      <c r="O588">
        <f t="shared" si="513"/>
        <v>0.99768321922012926</v>
      </c>
      <c r="P588">
        <f t="shared" si="520"/>
        <v>5.8998077915638223E-3</v>
      </c>
      <c r="Q588">
        <f t="shared" si="514"/>
        <v>4.0136883200410492E-4</v>
      </c>
      <c r="R588">
        <f t="shared" si="515"/>
        <v>5.8861392302673957E-3</v>
      </c>
      <c r="S588">
        <f t="shared" si="521"/>
        <v>-10620374844.40472</v>
      </c>
      <c r="T588">
        <f t="shared" si="522"/>
        <v>-149627616753.59229</v>
      </c>
      <c r="U588">
        <f t="shared" si="527"/>
        <v>10620374844.40472</v>
      </c>
      <c r="V588">
        <f t="shared" si="528"/>
        <v>149627616753.59229</v>
      </c>
      <c r="W588">
        <f t="shared" si="529"/>
        <v>150004053469.21646</v>
      </c>
      <c r="X588">
        <f t="shared" si="530"/>
        <v>7.080058570940026E-2</v>
      </c>
      <c r="Y588">
        <f t="shared" si="531"/>
        <v>0.9974904897106569</v>
      </c>
      <c r="Z588">
        <f t="shared" si="523"/>
        <v>5.8997623356248762E-3</v>
      </c>
      <c r="AA588">
        <f t="shared" si="532"/>
        <v>4.1770662890850053E-4</v>
      </c>
      <c r="AB588">
        <f t="shared" si="533"/>
        <v>5.8849568213389467E-3</v>
      </c>
      <c r="AC588">
        <f t="shared" si="524"/>
        <v>11.695785609438015</v>
      </c>
      <c r="AD588">
        <f t="shared" si="525"/>
        <v>164.77879099749052</v>
      </c>
      <c r="AG588">
        <f t="shared" si="534"/>
        <v>16184000</v>
      </c>
      <c r="AH588">
        <f t="shared" ref="AH588:AH651" si="537">AH587+AN587</f>
        <v>-373322483.02884996</v>
      </c>
      <c r="AI588">
        <f t="shared" ref="AI588:AI651" si="538">AI587+AO587</f>
        <v>96732392.418491274</v>
      </c>
      <c r="AJ588">
        <f t="shared" ref="AJ588:AJ651" si="539">AJ587+BH587</f>
        <v>256.63354069446524</v>
      </c>
      <c r="AK588">
        <f t="shared" ref="AK588:AK651" si="540">AK587+BI587</f>
        <v>983.11808785985147</v>
      </c>
      <c r="AL588">
        <f t="shared" ref="AL588:AL651" si="541">AJ588+AV588*dt/2</f>
        <v>292.95419912687873</v>
      </c>
      <c r="AM588">
        <f t="shared" ref="AM588:AM651" si="542">AK588+AW588*dt/2</f>
        <v>973.7069638475034</v>
      </c>
      <c r="AN588">
        <f t="shared" ref="AN588:AN651" si="543">AL588*dt</f>
        <v>8202717.5755526042</v>
      </c>
      <c r="AO588">
        <f t="shared" ref="AO588:AO651" si="544">AM588*dt</f>
        <v>27263794.987730097</v>
      </c>
      <c r="AP588">
        <f t="shared" ref="AP588:AP651" si="545" xml:space="preserve"> 0-AH588</f>
        <v>373322483.02884996</v>
      </c>
      <c r="AQ588">
        <f t="shared" ref="AQ588:AQ651" si="546">0-AI588</f>
        <v>-96732392.418491274</v>
      </c>
      <c r="AR588">
        <f t="shared" ref="AR588:AR651" si="547">SQRT(AP588^2+AQ588^2)</f>
        <v>385651179.27711689</v>
      </c>
      <c r="AS588">
        <f t="shared" ref="AS588:AS651" si="548">AP588/AR588</f>
        <v>0.96803148308433429</v>
      </c>
      <c r="AT588">
        <f t="shared" ref="AT588:AT651" si="549">AQ588/AR588</f>
        <v>-0.25082872195493117</v>
      </c>
      <c r="AU588">
        <f>G*Mz/AR588^2</f>
        <v>2.6800086469360982E-3</v>
      </c>
      <c r="AV588">
        <f t="shared" ref="AV588:AV651" si="550">AS588*AU588</f>
        <v>2.5943327451723912E-3</v>
      </c>
      <c r="AW588">
        <f t="shared" ref="AW588:AW651" si="551">AT588*AU588</f>
        <v>-6.7222314373914592E-4</v>
      </c>
      <c r="AX588">
        <f>AH588+AJ588*dt/2</f>
        <v>-369729613.45912743</v>
      </c>
      <c r="AY588">
        <f>AI588+AK588*dt/2</f>
        <v>110496045.6485292</v>
      </c>
      <c r="AZ588">
        <f t="shared" ref="AZ588:AZ651" si="552">0-AX588</f>
        <v>369729613.45912743</v>
      </c>
      <c r="BA588">
        <f t="shared" ref="BA588:BA651" si="553">0-AY588</f>
        <v>-110496045.6485292</v>
      </c>
      <c r="BB588">
        <f t="shared" ref="BB588:BB651" si="554">SQRT(AZ588^2+BA588^2)</f>
        <v>385887759.81183654</v>
      </c>
      <c r="BC588">
        <f t="shared" ref="BC588:BC651" si="555">AZ588/BB588</f>
        <v>0.95812734158609225</v>
      </c>
      <c r="BD588">
        <f t="shared" ref="BD588:BD651" si="556">BA588/BB588</f>
        <v>-0.28634244761328626</v>
      </c>
      <c r="BE588">
        <f>G*Mz/BB588^2</f>
        <v>2.6767235283788283E-3</v>
      </c>
      <c r="BF588">
        <f t="shared" ref="BF588:BF651" si="557">BE588*BC588</f>
        <v>2.5646419984065518E-3</v>
      </c>
      <c r="BG588">
        <f t="shared" ref="BG588:BG651" si="558">BE588*BD588</f>
        <v>-7.6645956670006539E-4</v>
      </c>
      <c r="BH588">
        <f>BF588*dt</f>
        <v>71.80997595538345</v>
      </c>
      <c r="BI588">
        <f>BG588*dt</f>
        <v>-21.460867867601831</v>
      </c>
      <c r="BJ588">
        <f t="shared" si="535"/>
        <v>-13938086060.818073</v>
      </c>
      <c r="BK588">
        <f t="shared" si="536"/>
        <v>-148688626510.55289</v>
      </c>
    </row>
    <row r="589" spans="2:63" x14ac:dyDescent="0.3">
      <c r="B589">
        <f t="shared" si="526"/>
        <v>16212000</v>
      </c>
      <c r="C589">
        <f t="shared" si="505"/>
        <v>-11035731121.697723</v>
      </c>
      <c r="D589">
        <f t="shared" si="506"/>
        <v>-149596975705.8685</v>
      </c>
      <c r="E589">
        <f t="shared" si="507"/>
        <v>-29667.84806261538</v>
      </c>
      <c r="F589">
        <f t="shared" si="508"/>
        <v>2188.6131585345379</v>
      </c>
      <c r="G589">
        <f t="shared" si="516"/>
        <v>-29661.771392042436</v>
      </c>
      <c r="H589">
        <f t="shared" si="517"/>
        <v>2270.986635203059</v>
      </c>
      <c r="I589">
        <f t="shared" si="518"/>
        <v>-830529598.97718823</v>
      </c>
      <c r="J589">
        <f t="shared" si="519"/>
        <v>63587625.785685651</v>
      </c>
      <c r="K589">
        <f t="shared" si="509"/>
        <v>11035731121.697723</v>
      </c>
      <c r="L589">
        <f t="shared" si="510"/>
        <v>149596975705.8685</v>
      </c>
      <c r="M589">
        <f t="shared" si="511"/>
        <v>150003474965.52411</v>
      </c>
      <c r="N589">
        <f t="shared" si="512"/>
        <v>7.3569836460349397E-2</v>
      </c>
      <c r="O589">
        <f t="shared" si="513"/>
        <v>0.99729006771510431</v>
      </c>
      <c r="P589">
        <f t="shared" si="520"/>
        <v>5.8998078417823478E-3</v>
      </c>
      <c r="Q589">
        <f t="shared" si="514"/>
        <v>4.3404789806741423E-4</v>
      </c>
      <c r="R589">
        <f t="shared" si="515"/>
        <v>5.8838197620372209E-3</v>
      </c>
      <c r="S589">
        <f t="shared" si="521"/>
        <v>-11451080994.574339</v>
      </c>
      <c r="T589">
        <f t="shared" si="522"/>
        <v>-149566335121.64902</v>
      </c>
      <c r="U589">
        <f t="shared" si="527"/>
        <v>11451080994.574339</v>
      </c>
      <c r="V589">
        <f t="shared" si="528"/>
        <v>149566335121.64902</v>
      </c>
      <c r="W589">
        <f t="shared" si="529"/>
        <v>150004052804.13501</v>
      </c>
      <c r="X589">
        <f t="shared" si="530"/>
        <v>7.6338477397849866E-2</v>
      </c>
      <c r="Y589">
        <f t="shared" si="531"/>
        <v>0.99708196095836465</v>
      </c>
      <c r="Z589">
        <f t="shared" si="523"/>
        <v>5.899762387941097E-3</v>
      </c>
      <c r="AA589">
        <f t="shared" si="532"/>
        <v>4.5037887770452617E-4</v>
      </c>
      <c r="AB589">
        <f t="shared" si="533"/>
        <v>5.8825466509567128E-3</v>
      </c>
      <c r="AC589">
        <f t="shared" si="524"/>
        <v>12.610608575726733</v>
      </c>
      <c r="AD589">
        <f t="shared" si="525"/>
        <v>164.71130622678797</v>
      </c>
      <c r="AG589">
        <f t="shared" si="534"/>
        <v>16212000</v>
      </c>
      <c r="AH589">
        <f t="shared" si="537"/>
        <v>-365119765.45329738</v>
      </c>
      <c r="AI589">
        <f t="shared" si="538"/>
        <v>123996187.40622137</v>
      </c>
      <c r="AJ589">
        <f t="shared" si="539"/>
        <v>328.44351664984868</v>
      </c>
      <c r="AK589">
        <f t="shared" si="540"/>
        <v>961.65721999224968</v>
      </c>
      <c r="AL589">
        <f t="shared" si="541"/>
        <v>363.9802270842618</v>
      </c>
      <c r="AM589">
        <f t="shared" si="542"/>
        <v>949.58880566974506</v>
      </c>
      <c r="AN589">
        <f t="shared" si="543"/>
        <v>10191446.358359331</v>
      </c>
      <c r="AO589">
        <f t="shared" si="544"/>
        <v>26588486.558752861</v>
      </c>
      <c r="AP589">
        <f t="shared" si="545"/>
        <v>365119765.45329738</v>
      </c>
      <c r="AQ589">
        <f t="shared" si="546"/>
        <v>-123996187.40622137</v>
      </c>
      <c r="AR589">
        <f t="shared" si="547"/>
        <v>385600178.44387686</v>
      </c>
      <c r="AS589">
        <f t="shared" si="548"/>
        <v>0.94688692035042621</v>
      </c>
      <c r="AT589">
        <f t="shared" si="549"/>
        <v>-0.32156672724224039</v>
      </c>
      <c r="AU589">
        <f>G*Mz/AR589^2</f>
        <v>2.6807176285226783E-3</v>
      </c>
      <c r="AV589">
        <f t="shared" si="550"/>
        <v>2.5383364596009367E-3</v>
      </c>
      <c r="AW589">
        <f t="shared" si="551"/>
        <v>-8.6202959446461756E-4</v>
      </c>
      <c r="AX589">
        <f>AH589+AJ589*dt/2</f>
        <v>-360521556.22019947</v>
      </c>
      <c r="AY589">
        <f>AI589+AK589*dt/2</f>
        <v>137459388.48611286</v>
      </c>
      <c r="AZ589">
        <f t="shared" si="552"/>
        <v>360521556.22019947</v>
      </c>
      <c r="BA589">
        <f t="shared" si="553"/>
        <v>-137459388.48611286</v>
      </c>
      <c r="BB589">
        <f t="shared" si="554"/>
        <v>385837888.21525884</v>
      </c>
      <c r="BC589">
        <f t="shared" si="555"/>
        <v>0.93438609123597682</v>
      </c>
      <c r="BD589">
        <f t="shared" si="556"/>
        <v>-0.35626202787380051</v>
      </c>
      <c r="BE589">
        <f>G*Mz/BB589^2</f>
        <v>2.6774155345676495E-3</v>
      </c>
      <c r="BF589">
        <f t="shared" si="557"/>
        <v>2.5017398359591493E-3</v>
      </c>
      <c r="BG589">
        <f t="shared" si="558"/>
        <v>-9.5386148780588647E-4</v>
      </c>
      <c r="BH589">
        <f>BF589*dt</f>
        <v>70.048715406856175</v>
      </c>
      <c r="BI589">
        <f>BG589*dt</f>
        <v>-26.708121658564821</v>
      </c>
      <c r="BJ589">
        <f t="shared" si="535"/>
        <v>-14686928776.230698</v>
      </c>
      <c r="BK589">
        <f t="shared" si="536"/>
        <v>-148357013831.80627</v>
      </c>
    </row>
    <row r="590" spans="2:63" x14ac:dyDescent="0.3">
      <c r="B590">
        <f t="shared" si="526"/>
        <v>16240000</v>
      </c>
      <c r="C590">
        <f t="shared" si="505"/>
        <v>-11866260720.674911</v>
      </c>
      <c r="D590">
        <f t="shared" si="506"/>
        <v>-149533388080.08282</v>
      </c>
      <c r="E590">
        <f t="shared" si="507"/>
        <v>-29655.237454039652</v>
      </c>
      <c r="F590">
        <f t="shared" si="508"/>
        <v>2353.324464761326</v>
      </c>
      <c r="G590">
        <f t="shared" si="516"/>
        <v>-29648.703463900292</v>
      </c>
      <c r="H590">
        <f t="shared" si="517"/>
        <v>2435.6629289346283</v>
      </c>
      <c r="I590">
        <f t="shared" si="518"/>
        <v>-830163696.98920822</v>
      </c>
      <c r="J590">
        <f t="shared" si="519"/>
        <v>68198562.010169595</v>
      </c>
      <c r="K590">
        <f t="shared" si="509"/>
        <v>11866260720.674911</v>
      </c>
      <c r="L590">
        <f t="shared" si="510"/>
        <v>149533388080.08282</v>
      </c>
      <c r="M590">
        <f t="shared" si="511"/>
        <v>150003474273.7637</v>
      </c>
      <c r="N590">
        <f t="shared" si="512"/>
        <v>7.9106572551902385E-2</v>
      </c>
      <c r="O590">
        <f t="shared" si="513"/>
        <v>0.99686616462747424</v>
      </c>
      <c r="P590">
        <f t="shared" si="520"/>
        <v>5.8998078961978008E-3</v>
      </c>
      <c r="Q590">
        <f t="shared" si="514"/>
        <v>4.6671358138285793E-4</v>
      </c>
      <c r="R590">
        <f t="shared" si="515"/>
        <v>5.8813188695215892E-3</v>
      </c>
      <c r="S590">
        <f t="shared" si="521"/>
        <v>-12281434045.031467</v>
      </c>
      <c r="T590">
        <f t="shared" si="522"/>
        <v>-149500441537.57617</v>
      </c>
      <c r="U590">
        <f t="shared" si="527"/>
        <v>12281434045.031467</v>
      </c>
      <c r="V590">
        <f t="shared" si="528"/>
        <v>149500441537.57617</v>
      </c>
      <c r="W590">
        <f t="shared" si="529"/>
        <v>150004052085.71097</v>
      </c>
      <c r="X590">
        <f t="shared" si="530"/>
        <v>8.1874015230028366E-2</v>
      </c>
      <c r="Y590">
        <f t="shared" si="531"/>
        <v>0.99664268703990055</v>
      </c>
      <c r="Z590">
        <f t="shared" si="523"/>
        <v>5.899762444453319E-3</v>
      </c>
      <c r="AA590">
        <f t="shared" si="532"/>
        <v>4.8303724023072042E-4</v>
      </c>
      <c r="AB590">
        <f t="shared" si="533"/>
        <v>5.879955095537048E-3</v>
      </c>
      <c r="AC590">
        <f t="shared" si="524"/>
        <v>13.525042726460171</v>
      </c>
      <c r="AD590">
        <f t="shared" si="525"/>
        <v>164.63874267503735</v>
      </c>
      <c r="AG590">
        <f t="shared" si="534"/>
        <v>16240000</v>
      </c>
      <c r="AH590">
        <f t="shared" si="537"/>
        <v>-354928319.09493804</v>
      </c>
      <c r="AI590">
        <f t="shared" si="538"/>
        <v>150584673.96497422</v>
      </c>
      <c r="AJ590">
        <f t="shared" si="539"/>
        <v>398.49223205670484</v>
      </c>
      <c r="AK590">
        <f t="shared" si="540"/>
        <v>934.9490983336849</v>
      </c>
      <c r="AL590">
        <f t="shared" si="541"/>
        <v>433.05014232601707</v>
      </c>
      <c r="AM590">
        <f t="shared" si="542"/>
        <v>920.28728812906365</v>
      </c>
      <c r="AN590">
        <f t="shared" si="543"/>
        <v>12125403.985128477</v>
      </c>
      <c r="AO590">
        <f t="shared" si="544"/>
        <v>25768044.06761378</v>
      </c>
      <c r="AP590">
        <f t="shared" si="545"/>
        <v>354928319.09493804</v>
      </c>
      <c r="AQ590">
        <f t="shared" si="546"/>
        <v>-150584673.96497422</v>
      </c>
      <c r="AR590">
        <f t="shared" si="547"/>
        <v>385551365.87580097</v>
      </c>
      <c r="AS590">
        <f t="shared" si="548"/>
        <v>0.9205733671535542</v>
      </c>
      <c r="AT590">
        <f t="shared" si="549"/>
        <v>-0.39056968096303568</v>
      </c>
      <c r="AU590">
        <f>G*Mz/AR590^2</f>
        <v>2.6813964537407576E-3</v>
      </c>
      <c r="AV590">
        <f t="shared" si="550"/>
        <v>2.4684221620937287E-3</v>
      </c>
      <c r="AW590">
        <f t="shared" si="551"/>
        <v>-1.047272157472943E-3</v>
      </c>
      <c r="AX590">
        <f>AH590+AJ590*dt/2</f>
        <v>-349349427.8461442</v>
      </c>
      <c r="AY590">
        <f>AI590+AK590*dt/2</f>
        <v>163673961.34164581</v>
      </c>
      <c r="AZ590">
        <f t="shared" si="552"/>
        <v>349349427.8461442</v>
      </c>
      <c r="BA590">
        <f t="shared" si="553"/>
        <v>-163673961.34164581</v>
      </c>
      <c r="BB590">
        <f t="shared" si="554"/>
        <v>385790342.48888981</v>
      </c>
      <c r="BC590">
        <f t="shared" si="555"/>
        <v>0.90554218022242206</v>
      </c>
      <c r="BD590">
        <f t="shared" si="556"/>
        <v>-0.42425624313381916</v>
      </c>
      <c r="BE590">
        <f>G*Mz/BB590^2</f>
        <v>2.6780755174480881E-3</v>
      </c>
      <c r="BF590">
        <f t="shared" si="557"/>
        <v>2.4251103428702329E-3</v>
      </c>
      <c r="BG590">
        <f t="shared" si="558"/>
        <v>-1.1361902578611847E-3</v>
      </c>
      <c r="BH590">
        <f>BF590*dt</f>
        <v>67.903089600366528</v>
      </c>
      <c r="BI590">
        <f>BG590*dt</f>
        <v>-31.81332722011317</v>
      </c>
      <c r="BJ590">
        <f t="shared" si="535"/>
        <v>-15415543911.624292</v>
      </c>
      <c r="BK590">
        <f t="shared" si="536"/>
        <v>-148027541340.43307</v>
      </c>
    </row>
    <row r="591" spans="2:63" x14ac:dyDescent="0.3">
      <c r="B591">
        <f t="shared" si="526"/>
        <v>16268000</v>
      </c>
      <c r="C591">
        <f t="shared" si="505"/>
        <v>-12696424417.66412</v>
      </c>
      <c r="D591">
        <f t="shared" si="506"/>
        <v>-149465189518.07266</v>
      </c>
      <c r="E591">
        <f t="shared" si="507"/>
        <v>-29641.71241131319</v>
      </c>
      <c r="F591">
        <f t="shared" si="508"/>
        <v>2517.9632074363635</v>
      </c>
      <c r="G591">
        <f t="shared" si="516"/>
        <v>-29634.721303066108</v>
      </c>
      <c r="H591">
        <f t="shared" si="517"/>
        <v>2600.2641202538243</v>
      </c>
      <c r="I591">
        <f t="shared" si="518"/>
        <v>-829772196.48585105</v>
      </c>
      <c r="J591">
        <f t="shared" si="519"/>
        <v>72807395.367107078</v>
      </c>
      <c r="K591">
        <f t="shared" si="509"/>
        <v>12696424417.66412</v>
      </c>
      <c r="L591">
        <f t="shared" si="510"/>
        <v>149465189518.07266</v>
      </c>
      <c r="M591">
        <f t="shared" si="511"/>
        <v>150003473528.67145</v>
      </c>
      <c r="N591">
        <f t="shared" si="512"/>
        <v>8.464086943451575E-2</v>
      </c>
      <c r="O591">
        <f t="shared" si="513"/>
        <v>0.99641152302719249</v>
      </c>
      <c r="P591">
        <f t="shared" si="520"/>
        <v>5.8998079548084588E-3</v>
      </c>
      <c r="Q591">
        <f t="shared" si="514"/>
        <v>4.993648747916602E-4</v>
      </c>
      <c r="R591">
        <f t="shared" si="515"/>
        <v>5.8786366298186421E-3</v>
      </c>
      <c r="S591">
        <f t="shared" si="521"/>
        <v>-13111408391.422504</v>
      </c>
      <c r="T591">
        <f t="shared" si="522"/>
        <v>-149429938033.16855</v>
      </c>
      <c r="U591">
        <f t="shared" si="527"/>
        <v>13111408391.422504</v>
      </c>
      <c r="V591">
        <f t="shared" si="528"/>
        <v>149429938033.16855</v>
      </c>
      <c r="W591">
        <f t="shared" si="529"/>
        <v>150004051313.96704</v>
      </c>
      <c r="X591">
        <f t="shared" si="530"/>
        <v>8.7407028520713609E-2</v>
      </c>
      <c r="Y591">
        <f t="shared" si="531"/>
        <v>0.99617268149913607</v>
      </c>
      <c r="Z591">
        <f t="shared" si="523"/>
        <v>5.8997625051597571E-3</v>
      </c>
      <c r="AA591">
        <f t="shared" si="532"/>
        <v>5.156807095539357E-4</v>
      </c>
      <c r="AB591">
        <f t="shared" si="533"/>
        <v>5.8771822349730557E-3</v>
      </c>
      <c r="AC591">
        <f t="shared" si="524"/>
        <v>14.439059867510199</v>
      </c>
      <c r="AD591">
        <f t="shared" si="525"/>
        <v>164.56110257924556</v>
      </c>
      <c r="AG591">
        <f t="shared" si="534"/>
        <v>16268000</v>
      </c>
      <c r="AH591">
        <f t="shared" si="537"/>
        <v>-342802915.10980958</v>
      </c>
      <c r="AI591">
        <f t="shared" si="538"/>
        <v>176352718.03258801</v>
      </c>
      <c r="AJ591">
        <f t="shared" si="539"/>
        <v>466.39532165707135</v>
      </c>
      <c r="AK591">
        <f t="shared" si="540"/>
        <v>903.13577111357176</v>
      </c>
      <c r="AL591">
        <f t="shared" si="541"/>
        <v>499.78467088074831</v>
      </c>
      <c r="AM591">
        <f t="shared" si="542"/>
        <v>885.95883874399567</v>
      </c>
      <c r="AN591">
        <f t="shared" si="543"/>
        <v>13993970.784660952</v>
      </c>
      <c r="AO591">
        <f t="shared" si="544"/>
        <v>24806847.484831877</v>
      </c>
      <c r="AP591">
        <f t="shared" si="545"/>
        <v>342802915.10980958</v>
      </c>
      <c r="AQ591">
        <f t="shared" si="546"/>
        <v>-176352718.03258801</v>
      </c>
      <c r="AR591">
        <f t="shared" si="547"/>
        <v>385505019.11812353</v>
      </c>
      <c r="AS591">
        <f t="shared" si="548"/>
        <v>0.88923074437267058</v>
      </c>
      <c r="AT591">
        <f t="shared" si="549"/>
        <v>-0.45745894161380901</v>
      </c>
      <c r="AU591">
        <f>G*Mz/AR591^2</f>
        <v>2.6820412261605391E-3</v>
      </c>
      <c r="AV591">
        <f t="shared" si="550"/>
        <v>2.3849535159769261E-3</v>
      </c>
      <c r="AW591">
        <f t="shared" si="551"/>
        <v>-1.2269237406840028E-3</v>
      </c>
      <c r="AX591">
        <f>AH591+AJ591*dt/2</f>
        <v>-336273380.6066106</v>
      </c>
      <c r="AY591">
        <f>AI591+AK591*dt/2</f>
        <v>188996618.82817802</v>
      </c>
      <c r="AZ591">
        <f t="shared" si="552"/>
        <v>336273380.6066106</v>
      </c>
      <c r="BA591">
        <f t="shared" si="553"/>
        <v>-188996618.82817802</v>
      </c>
      <c r="BB591">
        <f t="shared" si="554"/>
        <v>385745393.2752561</v>
      </c>
      <c r="BC591">
        <f t="shared" si="555"/>
        <v>0.87174956971334772</v>
      </c>
      <c r="BD591">
        <f t="shared" si="556"/>
        <v>-0.48995171976899232</v>
      </c>
      <c r="BE591">
        <f>G*Mz/BB591^2</f>
        <v>2.6786996825278711E-3</v>
      </c>
      <c r="BF591">
        <f t="shared" si="557"/>
        <v>2.3351552956349529E-3</v>
      </c>
      <c r="BG591">
        <f t="shared" si="558"/>
        <v>-1.3124335161991843E-3</v>
      </c>
      <c r="BH591">
        <f>BF591*dt</f>
        <v>65.384348277778685</v>
      </c>
      <c r="BI591">
        <f>BG591*dt</f>
        <v>-36.748138453577162</v>
      </c>
      <c r="BJ591">
        <f t="shared" si="535"/>
        <v>-16124453568.762215</v>
      </c>
      <c r="BK591">
        <f t="shared" si="536"/>
        <v>-147701662337.7468</v>
      </c>
    </row>
    <row r="592" spans="2:63" x14ac:dyDescent="0.3">
      <c r="B592">
        <f t="shared" si="526"/>
        <v>16296000</v>
      </c>
      <c r="C592">
        <f t="shared" si="505"/>
        <v>-13526196614.149971</v>
      </c>
      <c r="D592">
        <f t="shared" si="506"/>
        <v>-149392382122.70557</v>
      </c>
      <c r="E592">
        <f t="shared" si="507"/>
        <v>-29627.273351445681</v>
      </c>
      <c r="F592">
        <f t="shared" si="508"/>
        <v>2682.524310015609</v>
      </c>
      <c r="G592">
        <f t="shared" si="516"/>
        <v>-29619.825340643583</v>
      </c>
      <c r="H592">
        <f t="shared" si="517"/>
        <v>2764.7851337742486</v>
      </c>
      <c r="I592">
        <f t="shared" si="518"/>
        <v>-829355109.53802037</v>
      </c>
      <c r="J592">
        <f t="shared" si="519"/>
        <v>77413983.745678961</v>
      </c>
      <c r="K592">
        <f t="shared" si="509"/>
        <v>13526196614.149971</v>
      </c>
      <c r="L592">
        <f t="shared" si="510"/>
        <v>149392382122.70557</v>
      </c>
      <c r="M592">
        <f t="shared" si="511"/>
        <v>150003472730.27087</v>
      </c>
      <c r="N592">
        <f t="shared" si="512"/>
        <v>9.0172556461223644E-2</v>
      </c>
      <c r="O592">
        <f t="shared" si="513"/>
        <v>0.99592615693195219</v>
      </c>
      <c r="P592">
        <f t="shared" si="520"/>
        <v>5.8998080176124734E-3</v>
      </c>
      <c r="Q592">
        <f t="shared" si="514"/>
        <v>5.3200077157854067E-4</v>
      </c>
      <c r="R592">
        <f t="shared" si="515"/>
        <v>5.8757731256171095E-3</v>
      </c>
      <c r="S592">
        <f t="shared" si="521"/>
        <v>-13940978441.070211</v>
      </c>
      <c r="T592">
        <f t="shared" si="522"/>
        <v>-149354826782.36536</v>
      </c>
      <c r="U592">
        <f t="shared" si="527"/>
        <v>13940978441.070211</v>
      </c>
      <c r="V592">
        <f t="shared" si="528"/>
        <v>149354826782.36536</v>
      </c>
      <c r="W592">
        <f t="shared" si="529"/>
        <v>150004050488.92761</v>
      </c>
      <c r="X592">
        <f t="shared" si="530"/>
        <v>9.293734666251062E-2</v>
      </c>
      <c r="Y592">
        <f t="shared" si="531"/>
        <v>0.99567195882747062</v>
      </c>
      <c r="Z592">
        <f t="shared" si="523"/>
        <v>5.8997625700584937E-3</v>
      </c>
      <c r="AA592">
        <f t="shared" si="532"/>
        <v>5.4830827920003078E-4</v>
      </c>
      <c r="AB592">
        <f t="shared" si="533"/>
        <v>5.8742281547471331E-3</v>
      </c>
      <c r="AC592">
        <f t="shared" si="524"/>
        <v>15.352631817600862</v>
      </c>
      <c r="AD592">
        <f t="shared" si="525"/>
        <v>164.47838833291974</v>
      </c>
      <c r="AG592">
        <f t="shared" si="534"/>
        <v>16296000</v>
      </c>
      <c r="AH592">
        <f t="shared" si="537"/>
        <v>-328808944.32514864</v>
      </c>
      <c r="AI592">
        <f t="shared" si="538"/>
        <v>201159565.51741987</v>
      </c>
      <c r="AJ592">
        <f t="shared" si="539"/>
        <v>531.77966993485006</v>
      </c>
      <c r="AK592">
        <f t="shared" si="540"/>
        <v>866.38763265999455</v>
      </c>
      <c r="AL592">
        <f t="shared" si="541"/>
        <v>563.81686533623622</v>
      </c>
      <c r="AM592">
        <f t="shared" si="542"/>
        <v>846.78783643010047</v>
      </c>
      <c r="AN592">
        <f t="shared" si="543"/>
        <v>15786872.229414614</v>
      </c>
      <c r="AO592">
        <f t="shared" si="544"/>
        <v>23710059.420042813</v>
      </c>
      <c r="AP592">
        <f t="shared" si="545"/>
        <v>328808944.32514864</v>
      </c>
      <c r="AQ592">
        <f t="shared" si="546"/>
        <v>-201159565.51741987</v>
      </c>
      <c r="AR592">
        <f t="shared" si="547"/>
        <v>385461402.30556917</v>
      </c>
      <c r="AS592">
        <f t="shared" si="548"/>
        <v>0.85302689804591625</v>
      </c>
      <c r="AT592">
        <f t="shared" si="549"/>
        <v>-0.52186694780390341</v>
      </c>
      <c r="AU592">
        <f>G*Mz/AR592^2</f>
        <v>2.6826482322434724E-3</v>
      </c>
      <c r="AV592">
        <f t="shared" si="550"/>
        <v>2.2883711000990102E-3</v>
      </c>
      <c r="AW592">
        <f t="shared" si="551"/>
        <v>-1.3999854449924379E-3</v>
      </c>
      <c r="AX592">
        <f>AH592+AJ592*dt/2</f>
        <v>-321364028.94606072</v>
      </c>
      <c r="AY592">
        <f>AI592+AK592*dt/2</f>
        <v>213288992.37465981</v>
      </c>
      <c r="AZ592">
        <f t="shared" si="552"/>
        <v>321364028.94606072</v>
      </c>
      <c r="BA592">
        <f t="shared" si="553"/>
        <v>-213288992.37465981</v>
      </c>
      <c r="BB592">
        <f t="shared" si="554"/>
        <v>385703297.0673731</v>
      </c>
      <c r="BC592">
        <f t="shared" si="555"/>
        <v>0.83318973778418637</v>
      </c>
      <c r="BD592">
        <f t="shared" si="556"/>
        <v>-0.55298721581164845</v>
      </c>
      <c r="BE592">
        <f>G*Mz/BB592^2</f>
        <v>2.6792844286428869E-3</v>
      </c>
      <c r="BF592">
        <f t="shared" si="557"/>
        <v>2.2323522905502205E-3</v>
      </c>
      <c r="BG592">
        <f t="shared" si="558"/>
        <v>-1.4816100365627333E-3</v>
      </c>
      <c r="BH592">
        <f>BF592*dt</f>
        <v>62.505864135406178</v>
      </c>
      <c r="BI592">
        <f>BG592*dt</f>
        <v>-41.485081023756528</v>
      </c>
      <c r="BJ592">
        <f t="shared" si="535"/>
        <v>-16814286057.401457</v>
      </c>
      <c r="BK592">
        <f t="shared" si="536"/>
        <v>-147380786467.53137</v>
      </c>
    </row>
    <row r="593" spans="2:63" x14ac:dyDescent="0.3">
      <c r="B593">
        <f t="shared" si="526"/>
        <v>16324000</v>
      </c>
      <c r="C593">
        <f t="shared" si="505"/>
        <v>-14355551723.687992</v>
      </c>
      <c r="D593">
        <f t="shared" si="506"/>
        <v>-149314968138.9599</v>
      </c>
      <c r="E593">
        <f t="shared" si="507"/>
        <v>-29611.92071962808</v>
      </c>
      <c r="F593">
        <f t="shared" si="508"/>
        <v>2847.0026983485286</v>
      </c>
      <c r="G593">
        <f t="shared" si="516"/>
        <v>-29604.016035911041</v>
      </c>
      <c r="H593">
        <f t="shared" si="517"/>
        <v>2929.220896581241</v>
      </c>
      <c r="I593">
        <f t="shared" si="518"/>
        <v>-828912449.00550914</v>
      </c>
      <c r="J593">
        <f t="shared" si="519"/>
        <v>82018185.10427475</v>
      </c>
      <c r="K593">
        <f t="shared" si="509"/>
        <v>14355551723.687992</v>
      </c>
      <c r="L593">
        <f t="shared" si="510"/>
        <v>149314968138.9599</v>
      </c>
      <c r="M593">
        <f t="shared" si="511"/>
        <v>150003471878.58719</v>
      </c>
      <c r="N593">
        <f t="shared" si="512"/>
        <v>9.5701463065517411E-2</v>
      </c>
      <c r="O593">
        <f t="shared" si="513"/>
        <v>0.99541008130675424</v>
      </c>
      <c r="P593">
        <f t="shared" si="520"/>
        <v>5.8998080846078584E-3</v>
      </c>
      <c r="Q593">
        <f t="shared" si="514"/>
        <v>5.6462026550273996E-4</v>
      </c>
      <c r="R593">
        <f t="shared" si="515"/>
        <v>5.8727284451937541E-3</v>
      </c>
      <c r="S593">
        <f t="shared" si="521"/>
        <v>-14770118613.762785</v>
      </c>
      <c r="T593">
        <f t="shared" si="522"/>
        <v>-149275110101.18301</v>
      </c>
      <c r="U593">
        <f t="shared" si="527"/>
        <v>14770118613.762785</v>
      </c>
      <c r="V593">
        <f t="shared" si="528"/>
        <v>149275110101.18301</v>
      </c>
      <c r="W593">
        <f t="shared" si="529"/>
        <v>150004049610.61862</v>
      </c>
      <c r="X593">
        <f t="shared" si="530"/>
        <v>9.8464799131111086E-2</v>
      </c>
      <c r="Y593">
        <f t="shared" si="531"/>
        <v>0.99514053446338424</v>
      </c>
      <c r="Z593">
        <f t="shared" si="523"/>
        <v>5.8997626391474886E-3</v>
      </c>
      <c r="AA593">
        <f t="shared" si="532"/>
        <v>5.8091894318489134E-4</v>
      </c>
      <c r="AB593">
        <f t="shared" si="533"/>
        <v>5.8710929459283379E-3</v>
      </c>
      <c r="AC593">
        <f t="shared" si="524"/>
        <v>16.265730409176957</v>
      </c>
      <c r="AD593">
        <f t="shared" si="525"/>
        <v>164.39060248599347</v>
      </c>
      <c r="AG593">
        <f t="shared" si="534"/>
        <v>16324000</v>
      </c>
      <c r="AH593">
        <f t="shared" si="537"/>
        <v>-313022072.095734</v>
      </c>
      <c r="AI593">
        <f t="shared" si="538"/>
        <v>224869624.93746269</v>
      </c>
      <c r="AJ593">
        <f t="shared" si="539"/>
        <v>594.28553407025629</v>
      </c>
      <c r="AK593">
        <f t="shared" si="540"/>
        <v>824.90255163623806</v>
      </c>
      <c r="AL593">
        <f t="shared" si="541"/>
        <v>624.79419837379237</v>
      </c>
      <c r="AM593">
        <f t="shared" si="542"/>
        <v>802.98565659638632</v>
      </c>
      <c r="AN593">
        <f t="shared" si="543"/>
        <v>17494237.554466188</v>
      </c>
      <c r="AO593">
        <f t="shared" si="544"/>
        <v>22483598.384698816</v>
      </c>
      <c r="AP593">
        <f t="shared" si="545"/>
        <v>313022072.095734</v>
      </c>
      <c r="AQ593">
        <f t="shared" si="546"/>
        <v>-224869624.93746269</v>
      </c>
      <c r="AR593">
        <f t="shared" si="547"/>
        <v>385420764.66975939</v>
      </c>
      <c r="AS593">
        <f t="shared" si="548"/>
        <v>0.81215674086460066</v>
      </c>
      <c r="AT593">
        <f t="shared" si="549"/>
        <v>-0.58343930984138348</v>
      </c>
      <c r="AU593">
        <f>G*Mz/AR593^2</f>
        <v>2.6832139632006523E-3</v>
      </c>
      <c r="AV593">
        <f t="shared" si="550"/>
        <v>2.1791903073954304E-3</v>
      </c>
      <c r="AW593">
        <f t="shared" si="551"/>
        <v>-1.5654925028465519E-3</v>
      </c>
      <c r="AX593">
        <f>AH593+AJ593*dt/2</f>
        <v>-304702074.61875039</v>
      </c>
      <c r="AY593">
        <f>AI593+AK593*dt/2</f>
        <v>236418260.66037002</v>
      </c>
      <c r="AZ593">
        <f t="shared" si="552"/>
        <v>304702074.61875039</v>
      </c>
      <c r="BA593">
        <f t="shared" si="553"/>
        <v>-236418260.66037002</v>
      </c>
      <c r="BB593">
        <f t="shared" si="554"/>
        <v>385664294.75729948</v>
      </c>
      <c r="BC593">
        <f t="shared" si="555"/>
        <v>0.79007073965844044</v>
      </c>
      <c r="BD593">
        <f t="shared" si="556"/>
        <v>-0.61301568196544942</v>
      </c>
      <c r="BE593">
        <f>G*Mz/BB593^2</f>
        <v>2.6798263692241046E-3</v>
      </c>
      <c r="BF593">
        <f t="shared" si="557"/>
        <v>2.1172524016890813E-3</v>
      </c>
      <c r="BG593">
        <f t="shared" si="558"/>
        <v>-1.6427755892789088E-3</v>
      </c>
      <c r="BH593">
        <f>BF593*dt</f>
        <v>59.283067247294277</v>
      </c>
      <c r="BI593">
        <f>BG593*dt</f>
        <v>-45.997716499809449</v>
      </c>
      <c r="BJ593">
        <f t="shared" si="535"/>
        <v>-17485772444.645332</v>
      </c>
      <c r="BK593">
        <f t="shared" si="536"/>
        <v>-147066271889.58527</v>
      </c>
    </row>
    <row r="594" spans="2:63" x14ac:dyDescent="0.3">
      <c r="B594">
        <f t="shared" si="526"/>
        <v>16352000</v>
      </c>
      <c r="C594">
        <f t="shared" si="505"/>
        <v>-15184464172.693501</v>
      </c>
      <c r="D594">
        <f t="shared" si="506"/>
        <v>-149232949953.85562</v>
      </c>
      <c r="E594">
        <f t="shared" si="507"/>
        <v>-29595.654989218903</v>
      </c>
      <c r="F594">
        <f t="shared" si="508"/>
        <v>3011.3933008345221</v>
      </c>
      <c r="G594">
        <f t="shared" si="516"/>
        <v>-29587.293876307296</v>
      </c>
      <c r="H594">
        <f t="shared" si="517"/>
        <v>3093.5663383882716</v>
      </c>
      <c r="I594">
        <f t="shared" si="518"/>
        <v>-828444228.53660429</v>
      </c>
      <c r="J594">
        <f t="shared" si="519"/>
        <v>86619857.474871606</v>
      </c>
      <c r="K594">
        <f t="shared" si="509"/>
        <v>15184464172.693501</v>
      </c>
      <c r="L594">
        <f t="shared" si="510"/>
        <v>149232949953.85562</v>
      </c>
      <c r="M594">
        <f t="shared" si="511"/>
        <v>150003470973.64709</v>
      </c>
      <c r="N594">
        <f t="shared" si="512"/>
        <v>0.10122741876660399</v>
      </c>
      <c r="O594">
        <f t="shared" si="513"/>
        <v>0.99486331206344658</v>
      </c>
      <c r="P594">
        <f t="shared" si="520"/>
        <v>5.8998081557925163E-3</v>
      </c>
      <c r="Q594">
        <f t="shared" si="514"/>
        <v>5.9722235082903467E-4</v>
      </c>
      <c r="R594">
        <f t="shared" si="515"/>
        <v>5.8695026824106778E-3</v>
      </c>
      <c r="S594">
        <f t="shared" si="521"/>
        <v>-15598803342.542564</v>
      </c>
      <c r="T594">
        <f t="shared" si="522"/>
        <v>-149190790447.64395</v>
      </c>
      <c r="U594">
        <f t="shared" si="527"/>
        <v>15598803342.542564</v>
      </c>
      <c r="V594">
        <f t="shared" si="528"/>
        <v>149190790447.64395</v>
      </c>
      <c r="W594">
        <f t="shared" si="529"/>
        <v>150004048679.06775</v>
      </c>
      <c r="X594">
        <f t="shared" si="530"/>
        <v>0.10398921549055024</v>
      </c>
      <c r="Y594">
        <f t="shared" si="531"/>
        <v>0.99457842479196179</v>
      </c>
      <c r="Z594">
        <f t="shared" si="523"/>
        <v>5.8997627124245649E-3</v>
      </c>
      <c r="AA594">
        <f t="shared" si="532"/>
        <v>6.1351169604543121E-4</v>
      </c>
      <c r="AB594">
        <f t="shared" si="533"/>
        <v>5.8677767051695754E-3</v>
      </c>
      <c r="AC594">
        <f t="shared" si="524"/>
        <v>17.178327489272075</v>
      </c>
      <c r="AD594">
        <f t="shared" si="525"/>
        <v>164.29774774474811</v>
      </c>
      <c r="AG594">
        <f t="shared" si="534"/>
        <v>16352000</v>
      </c>
      <c r="AH594">
        <f t="shared" si="537"/>
        <v>-295527834.54126781</v>
      </c>
      <c r="AI594">
        <f t="shared" si="538"/>
        <v>247353223.3221615</v>
      </c>
      <c r="AJ594">
        <f t="shared" si="539"/>
        <v>653.56860131755059</v>
      </c>
      <c r="AK594">
        <f t="shared" si="540"/>
        <v>778.90483513642857</v>
      </c>
      <c r="AL594">
        <f t="shared" si="541"/>
        <v>682.38058392534458</v>
      </c>
      <c r="AM594">
        <f t="shared" si="542"/>
        <v>754.78955415315886</v>
      </c>
      <c r="AN594">
        <f t="shared" si="543"/>
        <v>19106656.349909648</v>
      </c>
      <c r="AO594">
        <f t="shared" si="544"/>
        <v>21134107.516288448</v>
      </c>
      <c r="AP594">
        <f t="shared" si="545"/>
        <v>295527834.54126781</v>
      </c>
      <c r="AQ594">
        <f t="shared" si="546"/>
        <v>-247353223.3221615</v>
      </c>
      <c r="AR594">
        <f t="shared" si="547"/>
        <v>385383339.12678951</v>
      </c>
      <c r="AS594">
        <f t="shared" si="548"/>
        <v>0.76684123192995735</v>
      </c>
      <c r="AT594">
        <f t="shared" si="549"/>
        <v>-0.64183683675225855</v>
      </c>
      <c r="AU594">
        <f>G*Mz/AR594^2</f>
        <v>2.683735135785641E-3</v>
      </c>
      <c r="AV594">
        <f t="shared" si="550"/>
        <v>2.0579987576995725E-3</v>
      </c>
      <c r="AW594">
        <f t="shared" si="551"/>
        <v>-1.722520070233549E-3</v>
      </c>
      <c r="AX594">
        <f>AH594+AJ594*dt/2</f>
        <v>-286377874.12282211</v>
      </c>
      <c r="AY594">
        <f>AI594+AK594*dt/2</f>
        <v>258257891.01407149</v>
      </c>
      <c r="AZ594">
        <f t="shared" si="552"/>
        <v>286377874.12282211</v>
      </c>
      <c r="BA594">
        <f t="shared" si="553"/>
        <v>-258257891.01407149</v>
      </c>
      <c r="BB594">
        <f t="shared" si="554"/>
        <v>385628610.26918501</v>
      </c>
      <c r="BC594">
        <f t="shared" si="555"/>
        <v>0.74262610837644616</v>
      </c>
      <c r="BD594">
        <f t="shared" si="556"/>
        <v>-0.66970625139508355</v>
      </c>
      <c r="BE594">
        <f>G*Mz/BB594^2</f>
        <v>2.6803223524276155E-3</v>
      </c>
      <c r="BF594">
        <f t="shared" si="557"/>
        <v>1.9904773577777216E-3</v>
      </c>
      <c r="BG594">
        <f t="shared" si="558"/>
        <v>-1.7950286351747504E-3</v>
      </c>
      <c r="BH594">
        <f>BF594*dt</f>
        <v>55.733366017776206</v>
      </c>
      <c r="BI594">
        <f>BG594*dt</f>
        <v>-50.260801784893012</v>
      </c>
      <c r="BJ594">
        <f t="shared" si="535"/>
        <v>-18139742518.106178</v>
      </c>
      <c r="BK594">
        <f t="shared" si="536"/>
        <v>-146759417720.634</v>
      </c>
    </row>
    <row r="595" spans="2:63" x14ac:dyDescent="0.3">
      <c r="B595">
        <f t="shared" si="526"/>
        <v>16380000</v>
      </c>
      <c r="C595">
        <f t="shared" si="505"/>
        <v>-16012908401.230104</v>
      </c>
      <c r="D595">
        <f t="shared" si="506"/>
        <v>-149146330096.38074</v>
      </c>
      <c r="E595">
        <f t="shared" si="507"/>
        <v>-29578.47666172963</v>
      </c>
      <c r="F595">
        <f t="shared" si="508"/>
        <v>3175.69104857927</v>
      </c>
      <c r="G595">
        <f t="shared" si="516"/>
        <v>-29569.659377416607</v>
      </c>
      <c r="H595">
        <f t="shared" si="517"/>
        <v>3257.8163916932435</v>
      </c>
      <c r="I595">
        <f t="shared" si="518"/>
        <v>-827950462.56766498</v>
      </c>
      <c r="J595">
        <f t="shared" si="519"/>
        <v>91218858.967410818</v>
      </c>
      <c r="K595">
        <f t="shared" si="509"/>
        <v>16012908401.230104</v>
      </c>
      <c r="L595">
        <f t="shared" si="510"/>
        <v>149146330096.38074</v>
      </c>
      <c r="M595">
        <f t="shared" si="511"/>
        <v>150003470015.47916</v>
      </c>
      <c r="N595">
        <f t="shared" si="512"/>
        <v>0.10675025317466123</v>
      </c>
      <c r="O595">
        <f t="shared" si="513"/>
        <v>0.99428586606023206</v>
      </c>
      <c r="P595">
        <f t="shared" si="520"/>
        <v>5.8998082311642009E-3</v>
      </c>
      <c r="Q595">
        <f t="shared" si="514"/>
        <v>6.298060223587287E-4</v>
      </c>
      <c r="R595">
        <f t="shared" si="515"/>
        <v>5.866095936712383E-3</v>
      </c>
      <c r="S595">
        <f t="shared" si="521"/>
        <v>-16427007074.49432</v>
      </c>
      <c r="T595">
        <f t="shared" si="522"/>
        <v>-149101870421.70062</v>
      </c>
      <c r="U595">
        <f t="shared" si="527"/>
        <v>16427007074.49432</v>
      </c>
      <c r="V595">
        <f t="shared" si="528"/>
        <v>149101870421.70062</v>
      </c>
      <c r="W595">
        <f t="shared" si="529"/>
        <v>150004047694.3042</v>
      </c>
      <c r="X595">
        <f t="shared" si="530"/>
        <v>0.10951042539846123</v>
      </c>
      <c r="Y595">
        <f t="shared" si="531"/>
        <v>0.99398564714438808</v>
      </c>
      <c r="Z595">
        <f t="shared" si="523"/>
        <v>5.8997627898874257E-3</v>
      </c>
      <c r="AA595">
        <f t="shared" si="532"/>
        <v>6.4608553287058448E-4</v>
      </c>
      <c r="AB595">
        <f t="shared" si="533"/>
        <v>5.864279534704633E-3</v>
      </c>
      <c r="AC595">
        <f t="shared" si="524"/>
        <v>18.090394920376365</v>
      </c>
      <c r="AD595">
        <f t="shared" si="525"/>
        <v>164.19982697172972</v>
      </c>
      <c r="AG595">
        <f t="shared" si="534"/>
        <v>16380000</v>
      </c>
      <c r="AH595">
        <f t="shared" si="537"/>
        <v>-276421178.19135815</v>
      </c>
      <c r="AI595">
        <f t="shared" si="538"/>
        <v>268487330.83844995</v>
      </c>
      <c r="AJ595">
        <f t="shared" si="539"/>
        <v>709.30196733532682</v>
      </c>
      <c r="AK595">
        <f t="shared" si="540"/>
        <v>728.64403335153554</v>
      </c>
      <c r="AL595">
        <f t="shared" si="541"/>
        <v>736.25831260727557</v>
      </c>
      <c r="AM595">
        <f t="shared" si="542"/>
        <v>702.46138975461497</v>
      </c>
      <c r="AN595">
        <f t="shared" si="543"/>
        <v>20615232.753003716</v>
      </c>
      <c r="AO595">
        <f t="shared" si="544"/>
        <v>19668918.913129218</v>
      </c>
      <c r="AP595">
        <f t="shared" si="545"/>
        <v>276421178.19135815</v>
      </c>
      <c r="AQ595">
        <f t="shared" si="546"/>
        <v>-268487330.83844995</v>
      </c>
      <c r="AR595">
        <f t="shared" si="547"/>
        <v>385349340.95370382</v>
      </c>
      <c r="AS595">
        <f t="shared" si="548"/>
        <v>0.71732619940971332</v>
      </c>
      <c r="AT595">
        <f t="shared" si="549"/>
        <v>-0.69673748545662162</v>
      </c>
      <c r="AU595">
        <f>G*Mz/AR595^2</f>
        <v>2.6842087118734556E-3</v>
      </c>
      <c r="AV595">
        <f t="shared" si="550"/>
        <v>1.925453233710628E-3</v>
      </c>
      <c r="AW595">
        <f t="shared" si="551"/>
        <v>-1.8701888283514689E-3</v>
      </c>
      <c r="AX595">
        <f>AH595+AJ595*dt/2</f>
        <v>-266490950.64866358</v>
      </c>
      <c r="AY595">
        <f>AI595+AK595*dt/2</f>
        <v>278688347.30537146</v>
      </c>
      <c r="AZ595">
        <f t="shared" si="552"/>
        <v>266490950.64866358</v>
      </c>
      <c r="BA595">
        <f t="shared" si="553"/>
        <v>-278688347.30537146</v>
      </c>
      <c r="BB595">
        <f t="shared" si="554"/>
        <v>385596449.2852959</v>
      </c>
      <c r="BC595">
        <f t="shared" si="555"/>
        <v>0.69111360113041831</v>
      </c>
      <c r="BD595">
        <f t="shared" si="556"/>
        <v>-0.7227461451523246</v>
      </c>
      <c r="BE595">
        <f>G*Mz/BB595^2</f>
        <v>2.6807694799829622E-3</v>
      </c>
      <c r="BF595">
        <f t="shared" si="557"/>
        <v>1.8527162491115438E-3</v>
      </c>
      <c r="BG595">
        <f t="shared" si="558"/>
        <v>-1.9375158076996876E-3</v>
      </c>
      <c r="BH595">
        <f>BF595*dt</f>
        <v>51.876054975123225</v>
      </c>
      <c r="BI595">
        <f>BG595*dt</f>
        <v>-54.250442615591254</v>
      </c>
      <c r="BJ595">
        <f t="shared" si="535"/>
        <v>-18777120183.143684</v>
      </c>
      <c r="BK595">
        <f t="shared" si="536"/>
        <v>-146461456787.99625</v>
      </c>
    </row>
    <row r="596" spans="2:63" x14ac:dyDescent="0.3">
      <c r="B596">
        <f t="shared" si="526"/>
        <v>16408000</v>
      </c>
      <c r="C596">
        <f t="shared" si="505"/>
        <v>-16840858863.79777</v>
      </c>
      <c r="D596">
        <f t="shared" si="506"/>
        <v>-149055111237.41333</v>
      </c>
      <c r="E596">
        <f t="shared" si="507"/>
        <v>-29560.386266809255</v>
      </c>
      <c r="F596">
        <f t="shared" si="508"/>
        <v>3339.8908755509997</v>
      </c>
      <c r="G596">
        <f t="shared" si="516"/>
        <v>-29551.113082952805</v>
      </c>
      <c r="H596">
        <f t="shared" si="517"/>
        <v>3421.9659919347182</v>
      </c>
      <c r="I596">
        <f t="shared" si="518"/>
        <v>-827431166.32267857</v>
      </c>
      <c r="J596">
        <f t="shared" si="519"/>
        <v>95815047.774172112</v>
      </c>
      <c r="K596">
        <f t="shared" si="509"/>
        <v>16840858863.79777</v>
      </c>
      <c r="L596">
        <f t="shared" si="510"/>
        <v>149055111237.41333</v>
      </c>
      <c r="M596">
        <f t="shared" si="511"/>
        <v>150003469004.11343</v>
      </c>
      <c r="N596">
        <f t="shared" si="512"/>
        <v>0.11226979599609097</v>
      </c>
      <c r="O596">
        <f t="shared" si="513"/>
        <v>0.99367776110115091</v>
      </c>
      <c r="P596">
        <f t="shared" si="520"/>
        <v>5.8998083107205451E-3</v>
      </c>
      <c r="Q596">
        <f t="shared" si="514"/>
        <v>6.6237027546063761E-4</v>
      </c>
      <c r="R596">
        <f t="shared" si="515"/>
        <v>5.8625083131227549E-3</v>
      </c>
      <c r="S596">
        <f t="shared" si="521"/>
        <v>-17254704271.5331</v>
      </c>
      <c r="T596">
        <f t="shared" si="522"/>
        <v>-149008352765.15561</v>
      </c>
      <c r="U596">
        <f t="shared" si="527"/>
        <v>17254704271.5331</v>
      </c>
      <c r="V596">
        <f t="shared" si="528"/>
        <v>149008352765.15561</v>
      </c>
      <c r="W596">
        <f t="shared" si="529"/>
        <v>150004046656.35898</v>
      </c>
      <c r="X596">
        <f t="shared" si="530"/>
        <v>0.11502825861132619</v>
      </c>
      <c r="Y596">
        <f t="shared" si="531"/>
        <v>0.99336221979741401</v>
      </c>
      <c r="Z596">
        <f t="shared" si="523"/>
        <v>5.8997628715336311E-3</v>
      </c>
      <c r="AA596">
        <f t="shared" si="532"/>
        <v>6.7863944933227091E-4</v>
      </c>
      <c r="AB596">
        <f t="shared" si="533"/>
        <v>5.8606015423450135E-3</v>
      </c>
      <c r="AC596">
        <f t="shared" si="524"/>
        <v>19.001904581303585</v>
      </c>
      <c r="AD596">
        <f t="shared" si="525"/>
        <v>164.09684318566039</v>
      </c>
      <c r="AG596">
        <f t="shared" si="534"/>
        <v>16408000</v>
      </c>
      <c r="AH596">
        <f t="shared" si="537"/>
        <v>-255805945.43835443</v>
      </c>
      <c r="AI596">
        <f t="shared" si="538"/>
        <v>288156249.75157917</v>
      </c>
      <c r="AJ596">
        <f t="shared" si="539"/>
        <v>761.17802231045005</v>
      </c>
      <c r="AK596">
        <f t="shared" si="540"/>
        <v>674.39359073594426</v>
      </c>
      <c r="AL596">
        <f t="shared" si="541"/>
        <v>786.12988845967698</v>
      </c>
      <c r="AM596">
        <f t="shared" si="542"/>
        <v>646.28620581358211</v>
      </c>
      <c r="AN596">
        <f t="shared" si="543"/>
        <v>22011636.876870956</v>
      </c>
      <c r="AO596">
        <f t="shared" si="544"/>
        <v>18096013.762780298</v>
      </c>
      <c r="AP596">
        <f t="shared" si="545"/>
        <v>255805945.43835443</v>
      </c>
      <c r="AQ596">
        <f t="shared" si="546"/>
        <v>-288156249.75157917</v>
      </c>
      <c r="AR596">
        <f t="shared" si="547"/>
        <v>385318966.5621261</v>
      </c>
      <c r="AS596">
        <f t="shared" si="548"/>
        <v>0.66388101193329163</v>
      </c>
      <c r="AT596">
        <f t="shared" si="549"/>
        <v>-0.74783821913193804</v>
      </c>
      <c r="AU596">
        <f>G*Mz/AR596^2</f>
        <v>2.6846319166834278E-3</v>
      </c>
      <c r="AV596">
        <f t="shared" si="550"/>
        <v>1.7822761535162062E-3</v>
      </c>
      <c r="AW596">
        <f t="shared" si="551"/>
        <v>-2.007670351597296E-3</v>
      </c>
      <c r="AX596">
        <f>AH596+AJ596*dt/2</f>
        <v>-245149453.12600812</v>
      </c>
      <c r="AY596">
        <f>AI596+AK596*dt/2</f>
        <v>297597760.02188241</v>
      </c>
      <c r="AZ596">
        <f t="shared" si="552"/>
        <v>245149453.12600812</v>
      </c>
      <c r="BA596">
        <f t="shared" si="553"/>
        <v>-297597760.02188241</v>
      </c>
      <c r="BB596">
        <f t="shared" si="554"/>
        <v>385567998.0730024</v>
      </c>
      <c r="BC596">
        <f t="shared" si="555"/>
        <v>0.63581379769903046</v>
      </c>
      <c r="BD596">
        <f t="shared" si="556"/>
        <v>-0.77184248046835069</v>
      </c>
      <c r="BE596">
        <f>G*Mz/BB596^2</f>
        <v>2.6811651246215458E-3</v>
      </c>
      <c r="BF596">
        <f t="shared" si="557"/>
        <v>1.7047217801438193E-3</v>
      </c>
      <c r="BG596">
        <f t="shared" si="558"/>
        <v>-2.0694371403331287E-3</v>
      </c>
      <c r="BH596">
        <f>BF596*dt</f>
        <v>47.73220984402694</v>
      </c>
      <c r="BI596">
        <f>BG596*dt</f>
        <v>-57.944239929327601</v>
      </c>
      <c r="BJ596">
        <f t="shared" si="535"/>
        <v>-19398918318.181313</v>
      </c>
      <c r="BK596">
        <f t="shared" si="536"/>
        <v>-146173548739.89755</v>
      </c>
    </row>
    <row r="597" spans="2:63" x14ac:dyDescent="0.3">
      <c r="B597">
        <f t="shared" si="526"/>
        <v>16436000</v>
      </c>
      <c r="C597">
        <f t="shared" si="505"/>
        <v>-17668290030.120449</v>
      </c>
      <c r="D597">
        <f t="shared" si="506"/>
        <v>-148959296189.63916</v>
      </c>
      <c r="E597">
        <f t="shared" si="507"/>
        <v>-29541.384362227953</v>
      </c>
      <c r="F597">
        <f t="shared" si="508"/>
        <v>3503.9877187366601</v>
      </c>
      <c r="G597">
        <f t="shared" si="516"/>
        <v>-29531.655564742523</v>
      </c>
      <c r="H597">
        <f t="shared" si="517"/>
        <v>3586.0100776480454</v>
      </c>
      <c r="I597">
        <f t="shared" si="518"/>
        <v>-826886355.81279063</v>
      </c>
      <c r="J597">
        <f t="shared" si="519"/>
        <v>100408282.17414527</v>
      </c>
      <c r="K597">
        <f t="shared" si="509"/>
        <v>17668290030.120449</v>
      </c>
      <c r="L597">
        <f t="shared" si="510"/>
        <v>148959296189.63916</v>
      </c>
      <c r="M597">
        <f t="shared" si="511"/>
        <v>150003467939.58167</v>
      </c>
      <c r="N597">
        <f t="shared" si="512"/>
        <v>0.11778587703876871</v>
      </c>
      <c r="O597">
        <f t="shared" si="513"/>
        <v>0.99303901593553101</v>
      </c>
      <c r="P597">
        <f t="shared" si="520"/>
        <v>5.8998083944590543E-3</v>
      </c>
      <c r="Q597">
        <f t="shared" si="514"/>
        <v>6.949141061020496E-4</v>
      </c>
      <c r="R597">
        <f t="shared" si="515"/>
        <v>5.8587399222418046E-3</v>
      </c>
      <c r="S597">
        <f t="shared" si="521"/>
        <v>-18081869411.191639</v>
      </c>
      <c r="T597">
        <f t="shared" si="522"/>
        <v>-148910240361.57684</v>
      </c>
      <c r="U597">
        <f t="shared" si="527"/>
        <v>18081869411.191639</v>
      </c>
      <c r="V597">
        <f t="shared" si="528"/>
        <v>148910240361.57684</v>
      </c>
      <c r="W597">
        <f t="shared" si="529"/>
        <v>150004045565.26459</v>
      </c>
      <c r="X597">
        <f t="shared" si="530"/>
        <v>0.12054254498972482</v>
      </c>
      <c r="Y597">
        <f t="shared" si="531"/>
        <v>0.99270816197279266</v>
      </c>
      <c r="Z597">
        <f t="shared" si="523"/>
        <v>5.8997629573606259E-3</v>
      </c>
      <c r="AA597">
        <f t="shared" si="532"/>
        <v>7.1117244171635516E-4</v>
      </c>
      <c r="AB597">
        <f t="shared" si="533"/>
        <v>5.8567428414766348E-3</v>
      </c>
      <c r="AC597">
        <f t="shared" si="524"/>
        <v>19.912828368057944</v>
      </c>
      <c r="AD597">
        <f t="shared" si="525"/>
        <v>163.98879956134579</v>
      </c>
      <c r="AG597">
        <f t="shared" si="534"/>
        <v>16436000</v>
      </c>
      <c r="AH597">
        <f t="shared" si="537"/>
        <v>-233794308.56148347</v>
      </c>
      <c r="AI597">
        <f t="shared" si="538"/>
        <v>306252263.51435947</v>
      </c>
      <c r="AJ597">
        <f t="shared" si="539"/>
        <v>808.91023215447694</v>
      </c>
      <c r="AK597">
        <f t="shared" si="540"/>
        <v>616.44935080661662</v>
      </c>
      <c r="AL597">
        <f t="shared" si="541"/>
        <v>831.71975452052379</v>
      </c>
      <c r="AM597">
        <f t="shared" si="542"/>
        <v>586.57066001527858</v>
      </c>
      <c r="AN597">
        <f t="shared" si="543"/>
        <v>23288153.126574665</v>
      </c>
      <c r="AO597">
        <f t="shared" si="544"/>
        <v>16423978.4804278</v>
      </c>
      <c r="AP597">
        <f t="shared" si="545"/>
        <v>233794308.56148347</v>
      </c>
      <c r="AQ597">
        <f t="shared" si="546"/>
        <v>-306252263.51435947</v>
      </c>
      <c r="AR597">
        <f t="shared" si="547"/>
        <v>385292392.37676471</v>
      </c>
      <c r="AS597">
        <f t="shared" si="548"/>
        <v>0.60679710574940116</v>
      </c>
      <c r="AT597">
        <f t="shared" si="549"/>
        <v>-0.79485676222458468</v>
      </c>
      <c r="AU597">
        <f>G*Mz/AR597^2</f>
        <v>2.6850022555111389E-3</v>
      </c>
      <c r="AV597">
        <f t="shared" si="550"/>
        <v>1.629251597574773E-3</v>
      </c>
      <c r="AW597">
        <f t="shared" si="551"/>
        <v>-2.134192199381291E-3</v>
      </c>
      <c r="AX597">
        <f>AH597+AJ597*dt/2</f>
        <v>-222469565.31132078</v>
      </c>
      <c r="AY597">
        <f>AI597+AK597*dt/2</f>
        <v>314882554.42565209</v>
      </c>
      <c r="AZ597">
        <f t="shared" si="552"/>
        <v>222469565.31132078</v>
      </c>
      <c r="BA597">
        <f t="shared" si="553"/>
        <v>-314882554.42565209</v>
      </c>
      <c r="BB597">
        <f t="shared" si="554"/>
        <v>385543422.42013645</v>
      </c>
      <c r="BC597">
        <f t="shared" si="555"/>
        <v>0.5770285585857825</v>
      </c>
      <c r="BD597">
        <f t="shared" si="556"/>
        <v>-0.81672396963503779</v>
      </c>
      <c r="BE597">
        <f>G*Mz/BB597^2</f>
        <v>2.6815069459552835E-3</v>
      </c>
      <c r="BF597">
        <f t="shared" si="557"/>
        <v>1.5473060878623409E-3</v>
      </c>
      <c r="BG597">
        <f t="shared" si="558"/>
        <v>-2.1900509975045258E-3</v>
      </c>
      <c r="BH597">
        <f>BF597*dt</f>
        <v>43.324570460145544</v>
      </c>
      <c r="BI597">
        <f>BG597*dt</f>
        <v>-61.321427930126724</v>
      </c>
      <c r="BJ597">
        <f t="shared" si="535"/>
        <v>-20006233115.735283</v>
      </c>
      <c r="BK597">
        <f t="shared" si="536"/>
        <v>-145896773554.49557</v>
      </c>
    </row>
    <row r="598" spans="2:63" x14ac:dyDescent="0.3">
      <c r="B598">
        <f t="shared" si="526"/>
        <v>16464000</v>
      </c>
      <c r="C598">
        <f t="shared" si="505"/>
        <v>-18495176385.933239</v>
      </c>
      <c r="D598">
        <f t="shared" si="506"/>
        <v>-148858887907.46503</v>
      </c>
      <c r="E598">
        <f t="shared" si="507"/>
        <v>-29521.471533859894</v>
      </c>
      <c r="F598">
        <f t="shared" si="508"/>
        <v>3667.9765182980059</v>
      </c>
      <c r="G598">
        <f t="shared" si="516"/>
        <v>-29511.287422707581</v>
      </c>
      <c r="H598">
        <f t="shared" si="517"/>
        <v>3749.9435906213976</v>
      </c>
      <c r="I598">
        <f t="shared" si="518"/>
        <v>-826316047.83581221</v>
      </c>
      <c r="J598">
        <f t="shared" si="519"/>
        <v>104998420.53739913</v>
      </c>
      <c r="K598">
        <f t="shared" si="509"/>
        <v>18495176385.933239</v>
      </c>
      <c r="L598">
        <f t="shared" si="510"/>
        <v>148858887907.46503</v>
      </c>
      <c r="M598">
        <f t="shared" si="511"/>
        <v>150003466821.91724</v>
      </c>
      <c r="N598">
        <f t="shared" si="512"/>
        <v>0.12329832621729034</v>
      </c>
      <c r="O598">
        <f t="shared" si="513"/>
        <v>0.99236965025741009</v>
      </c>
      <c r="P598">
        <f t="shared" si="520"/>
        <v>5.899808482377103E-3</v>
      </c>
      <c r="Q598">
        <f t="shared" si="514"/>
        <v>7.2743651087966868E-4</v>
      </c>
      <c r="R598">
        <f t="shared" si="515"/>
        <v>5.8547908802422674E-3</v>
      </c>
      <c r="S598">
        <f t="shared" si="521"/>
        <v>-18908476987.407276</v>
      </c>
      <c r="T598">
        <f t="shared" si="522"/>
        <v>-148807536236.20886</v>
      </c>
      <c r="U598">
        <f t="shared" si="527"/>
        <v>18908476987.407276</v>
      </c>
      <c r="V598">
        <f t="shared" si="528"/>
        <v>148807536236.20886</v>
      </c>
      <c r="W598">
        <f t="shared" si="529"/>
        <v>150004044421.05527</v>
      </c>
      <c r="X598">
        <f t="shared" si="530"/>
        <v>0.12605311450357931</v>
      </c>
      <c r="Y598">
        <f t="shared" si="531"/>
        <v>0.99202349383668709</v>
      </c>
      <c r="Z598">
        <f t="shared" si="523"/>
        <v>5.8997630473657161E-3</v>
      </c>
      <c r="AA598">
        <f t="shared" si="532"/>
        <v>7.4368350695357664E-4</v>
      </c>
      <c r="AB598">
        <f t="shared" si="533"/>
        <v>5.8527035510563177E-3</v>
      </c>
      <c r="AC598">
        <f t="shared" si="524"/>
        <v>20.823138194700146</v>
      </c>
      <c r="AD598">
        <f t="shared" si="525"/>
        <v>163.87569942957688</v>
      </c>
      <c r="AG598">
        <f t="shared" si="534"/>
        <v>16464000</v>
      </c>
      <c r="AH598">
        <f t="shared" si="537"/>
        <v>-210506155.43490881</v>
      </c>
      <c r="AI598">
        <f t="shared" si="538"/>
        <v>322676241.99478728</v>
      </c>
      <c r="AJ598">
        <f t="shared" si="539"/>
        <v>852.23480261462248</v>
      </c>
      <c r="AK598">
        <f t="shared" si="540"/>
        <v>555.12792287648995</v>
      </c>
      <c r="AL598">
        <f t="shared" si="541"/>
        <v>872.7758953898898</v>
      </c>
      <c r="AM598">
        <f t="shared" si="542"/>
        <v>523.64132520671762</v>
      </c>
      <c r="AN598">
        <f t="shared" si="543"/>
        <v>24437725.070916913</v>
      </c>
      <c r="AO598">
        <f t="shared" si="544"/>
        <v>14661957.105788093</v>
      </c>
      <c r="AP598">
        <f t="shared" si="545"/>
        <v>210506155.43490881</v>
      </c>
      <c r="AQ598">
        <f t="shared" si="546"/>
        <v>-322676241.99478728</v>
      </c>
      <c r="AR598">
        <f t="shared" si="547"/>
        <v>385269773.82590568</v>
      </c>
      <c r="AS598">
        <f t="shared" si="548"/>
        <v>0.54638637582306571</v>
      </c>
      <c r="AT598">
        <f t="shared" si="549"/>
        <v>-0.83753324012539088</v>
      </c>
      <c r="AU598">
        <f>G*Mz/AR598^2</f>
        <v>2.6853175288437648E-3</v>
      </c>
      <c r="AV598">
        <f t="shared" si="550"/>
        <v>1.4672209125190954E-3</v>
      </c>
      <c r="AW598">
        <f t="shared" si="551"/>
        <v>-2.2490426906980263E-3</v>
      </c>
      <c r="AX598">
        <f>AH598+AJ598*dt/2</f>
        <v>-198574868.19830409</v>
      </c>
      <c r="AY598">
        <f>AI598+AK598*dt/2</f>
        <v>330448032.91505814</v>
      </c>
      <c r="AZ598">
        <f t="shared" si="552"/>
        <v>198574868.19830409</v>
      </c>
      <c r="BA598">
        <f t="shared" si="553"/>
        <v>-330448032.91505814</v>
      </c>
      <c r="BB598">
        <f t="shared" si="554"/>
        <v>385522866.68549919</v>
      </c>
      <c r="BC598">
        <f t="shared" si="555"/>
        <v>0.51507935159731255</v>
      </c>
      <c r="BD598">
        <f t="shared" si="556"/>
        <v>-0.85714249781357366</v>
      </c>
      <c r="BE598">
        <f>G*Mz/BB598^2</f>
        <v>2.6817929046853927E-3</v>
      </c>
      <c r="BF598">
        <f t="shared" si="557"/>
        <v>1.3813361504636254E-3</v>
      </c>
      <c r="BG598">
        <f t="shared" si="558"/>
        <v>-2.2986786689407567E-3</v>
      </c>
      <c r="BH598">
        <f>BF598*dt</f>
        <v>38.677412212981515</v>
      </c>
      <c r="BI598">
        <f>BG598*dt</f>
        <v>-64.363002730341194</v>
      </c>
      <c r="BJ598">
        <f t="shared" si="535"/>
        <v>-20600237940.282326</v>
      </c>
      <c r="BK598">
        <f t="shared" si="536"/>
        <v>-145632125487.51715</v>
      </c>
    </row>
    <row r="599" spans="2:63" x14ac:dyDescent="0.3">
      <c r="B599">
        <f t="shared" si="526"/>
        <v>16492000</v>
      </c>
      <c r="C599">
        <f t="shared" si="505"/>
        <v>-19321492433.769051</v>
      </c>
      <c r="D599">
        <f t="shared" si="506"/>
        <v>-148753889486.92764</v>
      </c>
      <c r="E599">
        <f t="shared" si="507"/>
        <v>-29500.648395665194</v>
      </c>
      <c r="F599">
        <f t="shared" si="508"/>
        <v>3831.8522177275827</v>
      </c>
      <c r="G599">
        <f t="shared" si="516"/>
        <v>-29490.009284846485</v>
      </c>
      <c r="H599">
        <f t="shared" si="517"/>
        <v>3913.7614760517072</v>
      </c>
      <c r="I599">
        <f t="shared" si="518"/>
        <v>-825720259.97570157</v>
      </c>
      <c r="J599">
        <f t="shared" si="519"/>
        <v>109585321.32944781</v>
      </c>
      <c r="K599">
        <f t="shared" si="509"/>
        <v>19321492433.769051</v>
      </c>
      <c r="L599">
        <f t="shared" si="510"/>
        <v>148753889486.92764</v>
      </c>
      <c r="M599">
        <f t="shared" si="511"/>
        <v>150003465651.15512</v>
      </c>
      <c r="N599">
        <f t="shared" si="512"/>
        <v>0.12880697355821566</v>
      </c>
      <c r="O599">
        <f t="shared" si="513"/>
        <v>0.991669684704929</v>
      </c>
      <c r="P599">
        <f t="shared" si="520"/>
        <v>5.8998085744719382E-3</v>
      </c>
      <c r="Q599">
        <f t="shared" si="514"/>
        <v>7.5993648705054097E-4</v>
      </c>
      <c r="R599">
        <f t="shared" si="515"/>
        <v>5.850661308866024E-3</v>
      </c>
      <c r="S599">
        <f t="shared" si="521"/>
        <v>-19734501511.308365</v>
      </c>
      <c r="T599">
        <f t="shared" si="522"/>
        <v>-148700243555.87946</v>
      </c>
      <c r="U599">
        <f t="shared" si="527"/>
        <v>19734501511.308365</v>
      </c>
      <c r="V599">
        <f t="shared" si="528"/>
        <v>148700243555.87946</v>
      </c>
      <c r="W599">
        <f t="shared" si="529"/>
        <v>150004043223.76682</v>
      </c>
      <c r="X599">
        <f t="shared" si="530"/>
        <v>0.13155979723739611</v>
      </c>
      <c r="Y599">
        <f t="shared" si="531"/>
        <v>0.99130823649904931</v>
      </c>
      <c r="Z599">
        <f t="shared" si="523"/>
        <v>5.8997631415460862E-3</v>
      </c>
      <c r="AA599">
        <f t="shared" si="532"/>
        <v>7.7617164265046613E-4</v>
      </c>
      <c r="AB599">
        <f t="shared" si="533"/>
        <v>5.8484837956081417E-3</v>
      </c>
      <c r="AC599">
        <f t="shared" si="524"/>
        <v>21.732805994213052</v>
      </c>
      <c r="AD599">
        <f t="shared" si="525"/>
        <v>163.75754627702796</v>
      </c>
      <c r="AG599">
        <f t="shared" si="534"/>
        <v>16492000</v>
      </c>
      <c r="AH599">
        <f t="shared" si="537"/>
        <v>-186068430.36399189</v>
      </c>
      <c r="AI599">
        <f t="shared" si="538"/>
        <v>337338199.10057539</v>
      </c>
      <c r="AJ599">
        <f t="shared" si="539"/>
        <v>890.91221482760398</v>
      </c>
      <c r="AK599">
        <f t="shared" si="540"/>
        <v>490.76492014614877</v>
      </c>
      <c r="AL599">
        <f t="shared" si="541"/>
        <v>909.0713056862329</v>
      </c>
      <c r="AM599">
        <f t="shared" si="542"/>
        <v>457.84286563335348</v>
      </c>
      <c r="AN599">
        <f t="shared" si="543"/>
        <v>25453996.559214521</v>
      </c>
      <c r="AO599">
        <f t="shared" si="544"/>
        <v>12819600.237733897</v>
      </c>
      <c r="AP599">
        <f t="shared" si="545"/>
        <v>186068430.36399189</v>
      </c>
      <c r="AQ599">
        <f t="shared" si="546"/>
        <v>-337338199.10057539</v>
      </c>
      <c r="AR599">
        <f t="shared" si="547"/>
        <v>385251244.45034456</v>
      </c>
      <c r="AS599">
        <f t="shared" si="548"/>
        <v>0.48297944015590177</v>
      </c>
      <c r="AT599">
        <f t="shared" si="549"/>
        <v>-0.87563169220094572</v>
      </c>
      <c r="AU599">
        <f>G*Mz/AR599^2</f>
        <v>2.685575845743676E-3</v>
      </c>
      <c r="AV599">
        <f t="shared" si="550"/>
        <v>1.297077918473493E-3</v>
      </c>
      <c r="AW599">
        <f t="shared" si="551"/>
        <v>-2.351575322342521E-3</v>
      </c>
      <c r="AX599">
        <f>AH599+AJ599*dt/2</f>
        <v>-173595659.35640544</v>
      </c>
      <c r="AY599">
        <f>AI599+AK599*dt/2</f>
        <v>344208907.98262149</v>
      </c>
      <c r="AZ599">
        <f t="shared" si="552"/>
        <v>173595659.35640544</v>
      </c>
      <c r="BA599">
        <f t="shared" si="553"/>
        <v>-344208907.98262149</v>
      </c>
      <c r="BB599">
        <f t="shared" si="554"/>
        <v>385506452.97060066</v>
      </c>
      <c r="BC599">
        <f t="shared" si="555"/>
        <v>0.45030545667582927</v>
      </c>
      <c r="BD599">
        <f t="shared" si="556"/>
        <v>-0.8928745688437838</v>
      </c>
      <c r="BE599">
        <f>G*Mz/BB599^2</f>
        <v>2.6820212750324865E-3</v>
      </c>
      <c r="BF599">
        <f t="shared" si="557"/>
        <v>1.2077288150677938E-3</v>
      </c>
      <c r="BG599">
        <f t="shared" si="558"/>
        <v>-2.3947085895744866E-3</v>
      </c>
      <c r="BH599">
        <f>BF599*dt</f>
        <v>33.816406821898227</v>
      </c>
      <c r="BI599">
        <f>BG599*dt</f>
        <v>-67.051840508085618</v>
      </c>
      <c r="BJ599">
        <f t="shared" si="535"/>
        <v>-21182176737.40897</v>
      </c>
      <c r="BK599">
        <f t="shared" si="536"/>
        <v>-145380507495.92188</v>
      </c>
    </row>
    <row r="600" spans="2:63" x14ac:dyDescent="0.3">
      <c r="B600">
        <f t="shared" si="526"/>
        <v>16520000</v>
      </c>
      <c r="C600">
        <f t="shared" si="505"/>
        <v>-20147212693.744751</v>
      </c>
      <c r="D600">
        <f t="shared" si="506"/>
        <v>-148644304165.59821</v>
      </c>
      <c r="E600">
        <f t="shared" si="507"/>
        <v>-29478.915589670982</v>
      </c>
      <c r="F600">
        <f t="shared" si="508"/>
        <v>3995.6097640046105</v>
      </c>
      <c r="G600">
        <f t="shared" si="516"/>
        <v>-29467.821807215099</v>
      </c>
      <c r="H600">
        <f t="shared" si="517"/>
        <v>4077.4586827004955</v>
      </c>
      <c r="I600">
        <f t="shared" si="518"/>
        <v>-825099010.60202277</v>
      </c>
      <c r="J600">
        <f t="shared" si="519"/>
        <v>114168843.11561388</v>
      </c>
      <c r="K600">
        <f t="shared" si="509"/>
        <v>20147212693.744751</v>
      </c>
      <c r="L600">
        <f t="shared" si="510"/>
        <v>148644304165.59821</v>
      </c>
      <c r="M600">
        <f t="shared" si="511"/>
        <v>150003464427.33203</v>
      </c>
      <c r="N600">
        <f t="shared" si="512"/>
        <v>0.13431164920530822</v>
      </c>
      <c r="O600">
        <f t="shared" si="513"/>
        <v>0.99093914085969492</v>
      </c>
      <c r="P600">
        <f t="shared" si="520"/>
        <v>5.8998086707406751E-3</v>
      </c>
      <c r="Q600">
        <f t="shared" si="514"/>
        <v>7.9241303256295738E-4</v>
      </c>
      <c r="R600">
        <f t="shared" si="515"/>
        <v>5.846351335420343E-3</v>
      </c>
      <c r="S600">
        <f t="shared" si="521"/>
        <v>-20559917512.000145</v>
      </c>
      <c r="T600">
        <f t="shared" si="522"/>
        <v>-148588365628.90213</v>
      </c>
      <c r="U600">
        <f t="shared" si="527"/>
        <v>20559917512.000145</v>
      </c>
      <c r="V600">
        <f t="shared" si="528"/>
        <v>148588365628.90213</v>
      </c>
      <c r="W600">
        <f t="shared" si="529"/>
        <v>150004041973.43668</v>
      </c>
      <c r="X600">
        <f t="shared" si="530"/>
        <v>0.13706242339550409</v>
      </c>
      <c r="Y600">
        <f t="shared" si="531"/>
        <v>0.99056241201296935</v>
      </c>
      <c r="Z600">
        <f t="shared" si="523"/>
        <v>5.8997632398987924E-3</v>
      </c>
      <c r="AA600">
        <f t="shared" si="532"/>
        <v>8.0863584712023923E-4</v>
      </c>
      <c r="AB600">
        <f t="shared" si="533"/>
        <v>5.8440837052195988E-3</v>
      </c>
      <c r="AC600">
        <f t="shared" si="524"/>
        <v>22.641803719366699</v>
      </c>
      <c r="AD600">
        <f t="shared" si="525"/>
        <v>163.63434374614877</v>
      </c>
      <c r="AG600">
        <f t="shared" si="534"/>
        <v>16520000</v>
      </c>
      <c r="AH600">
        <f t="shared" si="537"/>
        <v>-160614433.80477735</v>
      </c>
      <c r="AI600">
        <f t="shared" si="538"/>
        <v>350157799.33830929</v>
      </c>
      <c r="AJ600">
        <f t="shared" si="539"/>
        <v>924.7286216495022</v>
      </c>
      <c r="AK600">
        <f t="shared" si="540"/>
        <v>423.71307963806316</v>
      </c>
      <c r="AL600">
        <f t="shared" si="541"/>
        <v>940.40531415947089</v>
      </c>
      <c r="AM600">
        <f t="shared" si="542"/>
        <v>389.53610052007116</v>
      </c>
      <c r="AN600">
        <f t="shared" si="543"/>
        <v>26331348.796465185</v>
      </c>
      <c r="AO600">
        <f t="shared" si="544"/>
        <v>10907010.814561993</v>
      </c>
      <c r="AP600">
        <f t="shared" si="545"/>
        <v>160614433.80477735</v>
      </c>
      <c r="AQ600">
        <f t="shared" si="546"/>
        <v>-350157799.33830929</v>
      </c>
      <c r="AR600">
        <f t="shared" si="547"/>
        <v>385236915.13648701</v>
      </c>
      <c r="AS600">
        <f t="shared" si="548"/>
        <v>0.41692378765901156</v>
      </c>
      <c r="AT600">
        <f t="shared" si="549"/>
        <v>-0.90894144766539464</v>
      </c>
      <c r="AU600">
        <f>G*Mz/AR600^2</f>
        <v>2.6857756353971009E-3</v>
      </c>
      <c r="AV600">
        <f t="shared" si="550"/>
        <v>1.1197637507120478E-3</v>
      </c>
      <c r="AW600">
        <f t="shared" si="551"/>
        <v>-2.4412127941422861E-3</v>
      </c>
      <c r="AX600">
        <f>AH600+AJ600*dt/2</f>
        <v>-147668233.10168433</v>
      </c>
      <c r="AY600">
        <f>AI600+AK600*dt/2</f>
        <v>356089782.45324218</v>
      </c>
      <c r="AZ600">
        <f t="shared" si="552"/>
        <v>147668233.10168433</v>
      </c>
      <c r="BA600">
        <f t="shared" si="553"/>
        <v>-356089782.45324218</v>
      </c>
      <c r="BB600">
        <f t="shared" si="554"/>
        <v>385494280.41797292</v>
      </c>
      <c r="BC600">
        <f t="shared" si="555"/>
        <v>0.38306205980948604</v>
      </c>
      <c r="BD600">
        <f t="shared" si="556"/>
        <v>-0.92372260897658753</v>
      </c>
      <c r="BE600">
        <f>G*Mz/BB600^2</f>
        <v>2.6821906552916336E-3</v>
      </c>
      <c r="BF600">
        <f t="shared" si="557"/>
        <v>1.0274454772177682E-3</v>
      </c>
      <c r="BG600">
        <f t="shared" si="558"/>
        <v>-2.4776001498786108E-3</v>
      </c>
      <c r="BH600">
        <f>BF600*dt</f>
        <v>28.768473362097509</v>
      </c>
      <c r="BI600">
        <f>BG600*dt</f>
        <v>-69.372804196601095</v>
      </c>
      <c r="BJ600">
        <f t="shared" si="535"/>
        <v>-21753357031.792526</v>
      </c>
      <c r="BK600">
        <f t="shared" si="536"/>
        <v>-145142726172.21512</v>
      </c>
    </row>
    <row r="601" spans="2:63" x14ac:dyDescent="0.3">
      <c r="B601">
        <f t="shared" si="526"/>
        <v>16548000</v>
      </c>
      <c r="C601">
        <f t="shared" si="505"/>
        <v>-20972311704.346775</v>
      </c>
      <c r="D601">
        <f t="shared" si="506"/>
        <v>-148530135322.4826</v>
      </c>
      <c r="E601">
        <f t="shared" si="507"/>
        <v>-29456.273785951616</v>
      </c>
      <c r="F601">
        <f t="shared" si="508"/>
        <v>4159.2441077507592</v>
      </c>
      <c r="G601">
        <f t="shared" si="516"/>
        <v>-29444.725673906392</v>
      </c>
      <c r="H601">
        <f t="shared" si="517"/>
        <v>4241.0301630495951</v>
      </c>
      <c r="I601">
        <f t="shared" si="518"/>
        <v>-824452318.86937904</v>
      </c>
      <c r="J601">
        <f t="shared" si="519"/>
        <v>118748844.56538866</v>
      </c>
      <c r="K601">
        <f t="shared" si="509"/>
        <v>20972311704.346775</v>
      </c>
      <c r="L601">
        <f t="shared" si="510"/>
        <v>148530135322.4826</v>
      </c>
      <c r="M601">
        <f t="shared" si="511"/>
        <v>150003463150.48621</v>
      </c>
      <c r="N601">
        <f t="shared" si="512"/>
        <v>0.13981218342477181</v>
      </c>
      <c r="O601">
        <f t="shared" si="513"/>
        <v>0.99017804124611752</v>
      </c>
      <c r="P601">
        <f t="shared" si="520"/>
        <v>5.899808771180304E-3</v>
      </c>
      <c r="Q601">
        <f t="shared" si="514"/>
        <v>8.2486514608733823E-4</v>
      </c>
      <c r="R601">
        <f t="shared" si="515"/>
        <v>5.8418610927739771E-3</v>
      </c>
      <c r="S601">
        <f t="shared" si="521"/>
        <v>-21384699537.350098</v>
      </c>
      <c r="T601">
        <f t="shared" si="522"/>
        <v>-148471905904.97409</v>
      </c>
      <c r="U601">
        <f t="shared" si="527"/>
        <v>21384699537.350098</v>
      </c>
      <c r="V601">
        <f t="shared" si="528"/>
        <v>148471905904.97409</v>
      </c>
      <c r="W601">
        <f t="shared" si="529"/>
        <v>150004040670.10403</v>
      </c>
      <c r="X601">
        <f t="shared" si="530"/>
        <v>0.14256082330728903</v>
      </c>
      <c r="Y601">
        <f t="shared" si="531"/>
        <v>0.98978604337399489</v>
      </c>
      <c r="Z601">
        <f t="shared" si="523"/>
        <v>5.8997633424207503E-3</v>
      </c>
      <c r="AA601">
        <f t="shared" si="532"/>
        <v>8.4107511941366553E-4</v>
      </c>
      <c r="AB601">
        <f t="shared" si="533"/>
        <v>5.8395034155375699E-3</v>
      </c>
      <c r="AC601">
        <f t="shared" si="524"/>
        <v>23.550103343582634</v>
      </c>
      <c r="AD601">
        <f t="shared" si="525"/>
        <v>163.50609563505196</v>
      </c>
      <c r="AG601">
        <f t="shared" si="534"/>
        <v>16548000</v>
      </c>
      <c r="AH601">
        <f t="shared" si="537"/>
        <v>-134283085.00831217</v>
      </c>
      <c r="AI601">
        <f t="shared" si="538"/>
        <v>361064810.15287125</v>
      </c>
      <c r="AJ601">
        <f t="shared" si="539"/>
        <v>953.49709501159975</v>
      </c>
      <c r="AK601">
        <f t="shared" si="540"/>
        <v>354.34027544146204</v>
      </c>
      <c r="AL601">
        <f t="shared" si="541"/>
        <v>966.60475419650675</v>
      </c>
      <c r="AM601">
        <f t="shared" si="542"/>
        <v>319.09596693563628</v>
      </c>
      <c r="AN601">
        <f t="shared" si="543"/>
        <v>27064933.11750219</v>
      </c>
      <c r="AO601">
        <f t="shared" si="544"/>
        <v>8934687.0741978157</v>
      </c>
      <c r="AP601">
        <f t="shared" si="545"/>
        <v>134283085.00831217</v>
      </c>
      <c r="AQ601">
        <f t="shared" si="546"/>
        <v>-361064810.15287125</v>
      </c>
      <c r="AR601">
        <f t="shared" si="547"/>
        <v>385226873.47857571</v>
      </c>
      <c r="AS601">
        <f t="shared" si="548"/>
        <v>0.34858182087802936</v>
      </c>
      <c r="AT601">
        <f t="shared" si="549"/>
        <v>-0.93727835468091192</v>
      </c>
      <c r="AU601">
        <f>G*Mz/AR601^2</f>
        <v>2.6859156567378794E-3</v>
      </c>
      <c r="AV601">
        <f t="shared" si="550"/>
        <v>9.3626137035049807E-4</v>
      </c>
      <c r="AW601">
        <f t="shared" si="551"/>
        <v>-2.5174506075589806E-3</v>
      </c>
      <c r="AX601">
        <f>AH601+AJ601*dt/2</f>
        <v>-120934125.67814977</v>
      </c>
      <c r="AY601">
        <f>AI601+AK601*dt/2</f>
        <v>366025574.00905174</v>
      </c>
      <c r="AZ601">
        <f t="shared" si="552"/>
        <v>120934125.67814977</v>
      </c>
      <c r="BA601">
        <f t="shared" si="553"/>
        <v>-366025574.00905174</v>
      </c>
      <c r="BB601">
        <f t="shared" si="554"/>
        <v>385486424.64060175</v>
      </c>
      <c r="BC601">
        <f t="shared" si="555"/>
        <v>0.31371824777201834</v>
      </c>
      <c r="BD601">
        <f t="shared" si="556"/>
        <v>-0.94951611940759306</v>
      </c>
      <c r="BE601">
        <f>G*Mz/BB601^2</f>
        <v>2.6822999764298454E-3</v>
      </c>
      <c r="BF601">
        <f t="shared" si="557"/>
        <v>8.414864486044972E-4</v>
      </c>
      <c r="BG601">
        <f t="shared" si="558"/>
        <v>-2.546887064706745E-3</v>
      </c>
      <c r="BH601">
        <f>BF601*dt</f>
        <v>23.56162056092592</v>
      </c>
      <c r="BI601">
        <f>BG601*dt</f>
        <v>-71.312837811788867</v>
      </c>
      <c r="BJ601">
        <f t="shared" si="535"/>
        <v>-22315142554.429897</v>
      </c>
      <c r="BK601">
        <f t="shared" si="536"/>
        <v>-144919487220.95389</v>
      </c>
    </row>
    <row r="602" spans="2:63" x14ac:dyDescent="0.3">
      <c r="B602">
        <f t="shared" si="526"/>
        <v>16576000</v>
      </c>
      <c r="C602">
        <f t="shared" si="505"/>
        <v>-21796764023.216156</v>
      </c>
      <c r="D602">
        <f t="shared" si="506"/>
        <v>-148411386477.91721</v>
      </c>
      <c r="E602">
        <f t="shared" si="507"/>
        <v>-29432.723682608033</v>
      </c>
      <c r="F602">
        <f t="shared" si="508"/>
        <v>4322.7502033858109</v>
      </c>
      <c r="G602">
        <f t="shared" si="516"/>
        <v>-29420.721597029373</v>
      </c>
      <c r="H602">
        <f t="shared" si="517"/>
        <v>4404.4708734567539</v>
      </c>
      <c r="I602">
        <f t="shared" si="518"/>
        <v>-823780204.71682239</v>
      </c>
      <c r="J602">
        <f t="shared" si="519"/>
        <v>123325184.45678911</v>
      </c>
      <c r="K602">
        <f t="shared" si="509"/>
        <v>21796764023.216156</v>
      </c>
      <c r="L602">
        <f t="shared" si="510"/>
        <v>148411386477.91721</v>
      </c>
      <c r="M602">
        <f t="shared" si="511"/>
        <v>150003461820.65759</v>
      </c>
      <c r="N602">
        <f t="shared" si="512"/>
        <v>0.14530840661048286</v>
      </c>
      <c r="O602">
        <f t="shared" si="513"/>
        <v>0.98938640933071365</v>
      </c>
      <c r="P602">
        <f t="shared" si="520"/>
        <v>5.899808875787684E-3</v>
      </c>
      <c r="Q602">
        <f t="shared" si="514"/>
        <v>8.5729182704709253E-4</v>
      </c>
      <c r="R602">
        <f t="shared" si="515"/>
        <v>5.837190719353051E-3</v>
      </c>
      <c r="S602">
        <f t="shared" si="521"/>
        <v>-22208822154.772667</v>
      </c>
      <c r="T602">
        <f t="shared" si="522"/>
        <v>-148350867975.06979</v>
      </c>
      <c r="U602">
        <f t="shared" si="527"/>
        <v>22208822154.772667</v>
      </c>
      <c r="V602">
        <f t="shared" si="528"/>
        <v>148350867975.06979</v>
      </c>
      <c r="W602">
        <f t="shared" si="529"/>
        <v>150004039313.80951</v>
      </c>
      <c r="X602">
        <f t="shared" si="530"/>
        <v>0.14805482743242437</v>
      </c>
      <c r="Y602">
        <f t="shared" si="531"/>
        <v>0.9889791545194242</v>
      </c>
      <c r="Z602">
        <f t="shared" si="523"/>
        <v>5.8997634491087681E-3</v>
      </c>
      <c r="AA602">
        <f t="shared" si="532"/>
        <v>8.7348845934992351E-4</v>
      </c>
      <c r="AB602">
        <f t="shared" si="533"/>
        <v>5.8347430677641917E-3</v>
      </c>
      <c r="AC602">
        <f t="shared" si="524"/>
        <v>24.457676861797857</v>
      </c>
      <c r="AD602">
        <f t="shared" si="525"/>
        <v>163.37280589739737</v>
      </c>
      <c r="AG602">
        <f t="shared" si="534"/>
        <v>16576000</v>
      </c>
      <c r="AH602">
        <f t="shared" si="537"/>
        <v>-107218151.89080998</v>
      </c>
      <c r="AI602">
        <f t="shared" si="538"/>
        <v>369999497.22706908</v>
      </c>
      <c r="AJ602">
        <f t="shared" si="539"/>
        <v>977.05871557252567</v>
      </c>
      <c r="AK602">
        <f t="shared" si="540"/>
        <v>283.02743762967316</v>
      </c>
      <c r="AL602">
        <f t="shared" si="541"/>
        <v>987.5249725246365</v>
      </c>
      <c r="AM602">
        <f t="shared" si="542"/>
        <v>246.90939472520273</v>
      </c>
      <c r="AN602">
        <f t="shared" si="543"/>
        <v>27650699.230689824</v>
      </c>
      <c r="AO602">
        <f t="shared" si="544"/>
        <v>6913463.052305676</v>
      </c>
      <c r="AP602">
        <f t="shared" si="545"/>
        <v>107218151.89080998</v>
      </c>
      <c r="AQ602">
        <f t="shared" si="546"/>
        <v>-369999497.22706908</v>
      </c>
      <c r="AR602">
        <f t="shared" si="547"/>
        <v>385221183.27418691</v>
      </c>
      <c r="AS602">
        <f t="shared" si="548"/>
        <v>0.27832880575130747</v>
      </c>
      <c r="AT602">
        <f t="shared" si="549"/>
        <v>-0.9604858540806579</v>
      </c>
      <c r="AU602">
        <f>G*Mz/AR602^2</f>
        <v>2.685995006070674E-3</v>
      </c>
      <c r="AV602">
        <f t="shared" si="550"/>
        <v>7.4758978229362658E-4</v>
      </c>
      <c r="AW602">
        <f t="shared" si="551"/>
        <v>-2.5798602074621731E-3</v>
      </c>
      <c r="AX602">
        <f>AH602+AJ602*dt/2</f>
        <v>-93539329.872794628</v>
      </c>
      <c r="AY602">
        <f>AI602+AK602*dt/2</f>
        <v>373961881.35388452</v>
      </c>
      <c r="AZ602">
        <f t="shared" si="552"/>
        <v>93539329.872794628</v>
      </c>
      <c r="BA602">
        <f t="shared" si="553"/>
        <v>-373961881.35388452</v>
      </c>
      <c r="BB602">
        <f t="shared" si="554"/>
        <v>385482937.2861895</v>
      </c>
      <c r="BC602">
        <f t="shared" si="555"/>
        <v>0.24265491627544941</v>
      </c>
      <c r="BD602">
        <f t="shared" si="556"/>
        <v>-0.97011266954274677</v>
      </c>
      <c r="BE602">
        <f>G*Mz/BB602^2</f>
        <v>2.6823485086582013E-3</v>
      </c>
      <c r="BF602">
        <f t="shared" si="557"/>
        <v>6.5088505279003246E-4</v>
      </c>
      <c r="BG602">
        <f t="shared" si="558"/>
        <v>-2.6021802723784132E-3</v>
      </c>
      <c r="BH602">
        <f>BF602*dt</f>
        <v>18.22478147812091</v>
      </c>
      <c r="BI602">
        <f>BG602*dt</f>
        <v>-72.861047626595564</v>
      </c>
      <c r="BJ602">
        <f t="shared" si="535"/>
        <v>-22868945542.124256</v>
      </c>
      <c r="BK602">
        <f t="shared" si="536"/>
        <v>-144711391505.64651</v>
      </c>
    </row>
    <row r="603" spans="2:63" x14ac:dyDescent="0.3">
      <c r="B603">
        <f t="shared" si="526"/>
        <v>16604000</v>
      </c>
      <c r="C603">
        <f t="shared" si="505"/>
        <v>-22620544227.93298</v>
      </c>
      <c r="D603">
        <f t="shared" si="506"/>
        <v>-148288061293.46042</v>
      </c>
      <c r="E603">
        <f t="shared" si="507"/>
        <v>-29408.266005746234</v>
      </c>
      <c r="F603">
        <f t="shared" si="508"/>
        <v>4486.1230092832084</v>
      </c>
      <c r="G603">
        <f t="shared" si="516"/>
        <v>-29395.810316687141</v>
      </c>
      <c r="H603">
        <f t="shared" si="517"/>
        <v>4567.7757743111233</v>
      </c>
      <c r="I603">
        <f t="shared" si="518"/>
        <v>-823082688.86723995</v>
      </c>
      <c r="J603">
        <f t="shared" si="519"/>
        <v>127897721.68071145</v>
      </c>
      <c r="K603">
        <f t="shared" si="509"/>
        <v>22620544227.93298</v>
      </c>
      <c r="L603">
        <f t="shared" si="510"/>
        <v>148288061293.46042</v>
      </c>
      <c r="M603">
        <f t="shared" si="511"/>
        <v>150003460437.88773</v>
      </c>
      <c r="N603">
        <f t="shared" si="512"/>
        <v>0.15080014928921937</v>
      </c>
      <c r="O603">
        <f t="shared" si="513"/>
        <v>0.98856426952138476</v>
      </c>
      <c r="P603">
        <f t="shared" si="520"/>
        <v>5.899808984559547E-3</v>
      </c>
      <c r="Q603">
        <f t="shared" si="514"/>
        <v>8.8969207564945738E-4</v>
      </c>
      <c r="R603">
        <f t="shared" si="515"/>
        <v>5.8323403591368115E-3</v>
      </c>
      <c r="S603">
        <f t="shared" si="521"/>
        <v>-23032259952.013428</v>
      </c>
      <c r="T603">
        <f t="shared" si="522"/>
        <v>-148225255571.33044</v>
      </c>
      <c r="U603">
        <f t="shared" si="527"/>
        <v>23032259952.013428</v>
      </c>
      <c r="V603">
        <f t="shared" si="528"/>
        <v>148225255571.33044</v>
      </c>
      <c r="W603">
        <f t="shared" si="529"/>
        <v>150004037904.59558</v>
      </c>
      <c r="X603">
        <f t="shared" si="530"/>
        <v>0.15354426636609761</v>
      </c>
      <c r="Y603">
        <f t="shared" si="531"/>
        <v>0.98814177032756634</v>
      </c>
      <c r="Z603">
        <f t="shared" si="523"/>
        <v>5.899763559959503E-3</v>
      </c>
      <c r="AA603">
        <f t="shared" si="532"/>
        <v>9.0587486754741822E-4</v>
      </c>
      <c r="AB603">
        <f t="shared" si="533"/>
        <v>5.8298028086524482E-3</v>
      </c>
      <c r="AC603">
        <f t="shared" si="524"/>
        <v>25.364496291327711</v>
      </c>
      <c r="AD603">
        <f t="shared" si="525"/>
        <v>163.23447864226856</v>
      </c>
      <c r="AG603">
        <f t="shared" si="534"/>
        <v>16604000</v>
      </c>
      <c r="AH603">
        <f t="shared" si="537"/>
        <v>-79567452.660120159</v>
      </c>
      <c r="AI603">
        <f t="shared" si="538"/>
        <v>376912960.27937478</v>
      </c>
      <c r="AJ603">
        <f t="shared" si="539"/>
        <v>995.28349705064659</v>
      </c>
      <c r="AK603">
        <f t="shared" si="540"/>
        <v>210.16639000307759</v>
      </c>
      <c r="AL603">
        <f t="shared" si="541"/>
        <v>1003.0506690757031</v>
      </c>
      <c r="AM603">
        <f t="shared" si="542"/>
        <v>173.37310703260849</v>
      </c>
      <c r="AN603">
        <f t="shared" si="543"/>
        <v>28085418.734119687</v>
      </c>
      <c r="AO603">
        <f t="shared" si="544"/>
        <v>4854446.9969130373</v>
      </c>
      <c r="AP603">
        <f t="shared" si="545"/>
        <v>79567452.660120159</v>
      </c>
      <c r="AQ603">
        <f t="shared" si="546"/>
        <v>-376912960.27937478</v>
      </c>
      <c r="AR603">
        <f t="shared" si="547"/>
        <v>385219884.15628546</v>
      </c>
      <c r="AS603">
        <f t="shared" si="548"/>
        <v>0.20655074136266363</v>
      </c>
      <c r="AT603">
        <f t="shared" si="549"/>
        <v>-0.9784358902056558</v>
      </c>
      <c r="AU603">
        <f>G*Mz/AR603^2</f>
        <v>2.6860131226333073E-3</v>
      </c>
      <c r="AV603">
        <f t="shared" si="550"/>
        <v>5.5479800178975271E-4</v>
      </c>
      <c r="AW603">
        <f t="shared" si="551"/>
        <v>-2.6280916407477933E-3</v>
      </c>
      <c r="AX603">
        <f>AH603+AJ603*dt/2</f>
        <v>-65633483.701411106</v>
      </c>
      <c r="AY603">
        <f>AI603+AK603*dt/2</f>
        <v>379855289.73941785</v>
      </c>
      <c r="AZ603">
        <f t="shared" si="552"/>
        <v>65633483.701411106</v>
      </c>
      <c r="BA603">
        <f t="shared" si="553"/>
        <v>-379855289.73941785</v>
      </c>
      <c r="BB603">
        <f t="shared" si="554"/>
        <v>385483845.73909253</v>
      </c>
      <c r="BC603">
        <f t="shared" si="555"/>
        <v>0.17026260484553196</v>
      </c>
      <c r="BD603">
        <f t="shared" si="556"/>
        <v>-0.98539872406615903</v>
      </c>
      <c r="BE603">
        <f>G*Mz/BB603^2</f>
        <v>2.6823358659265012E-3</v>
      </c>
      <c r="BF603">
        <f t="shared" si="557"/>
        <v>4.5670149160324168E-4</v>
      </c>
      <c r="BG603">
        <f t="shared" si="558"/>
        <v>-2.64317033980087E-3</v>
      </c>
      <c r="BH603">
        <f>BF603*dt</f>
        <v>12.787641764890767</v>
      </c>
      <c r="BI603">
        <f>BG603*dt</f>
        <v>-74.008769514424358</v>
      </c>
      <c r="BJ603">
        <f t="shared" si="535"/>
        <v>-23416218754.53418</v>
      </c>
      <c r="BK603">
        <f t="shared" si="536"/>
        <v>-144518931690.66666</v>
      </c>
    </row>
    <row r="604" spans="2:63" x14ac:dyDescent="0.3">
      <c r="B604">
        <f t="shared" si="526"/>
        <v>16632000</v>
      </c>
      <c r="C604">
        <f t="shared" si="505"/>
        <v>-23443626916.80022</v>
      </c>
      <c r="D604">
        <f t="shared" si="506"/>
        <v>-148160163571.77969</v>
      </c>
      <c r="E604">
        <f t="shared" si="507"/>
        <v>-29382.901509454907</v>
      </c>
      <c r="F604">
        <f t="shared" si="508"/>
        <v>4649.3574879254766</v>
      </c>
      <c r="G604">
        <f t="shared" si="516"/>
        <v>-29369.99260095408</v>
      </c>
      <c r="H604">
        <f t="shared" si="517"/>
        <v>4730.9398301886213</v>
      </c>
      <c r="I604">
        <f t="shared" si="518"/>
        <v>-822359792.82671428</v>
      </c>
      <c r="J604">
        <f t="shared" si="519"/>
        <v>132466315.2452814</v>
      </c>
      <c r="K604">
        <f t="shared" si="509"/>
        <v>23443626916.80022</v>
      </c>
      <c r="L604">
        <f t="shared" si="510"/>
        <v>148160163571.77969</v>
      </c>
      <c r="M604">
        <f t="shared" si="511"/>
        <v>150003459002.21979</v>
      </c>
      <c r="N604">
        <f t="shared" si="512"/>
        <v>0.15628724212588521</v>
      </c>
      <c r="O604">
        <f t="shared" si="513"/>
        <v>0.98771164716666426</v>
      </c>
      <c r="P604">
        <f t="shared" si="520"/>
        <v>5.8998090974924991E-3</v>
      </c>
      <c r="Q604">
        <f t="shared" si="514"/>
        <v>9.2206489291631055E-4</v>
      </c>
      <c r="R604">
        <f t="shared" si="515"/>
        <v>5.827310161653187E-3</v>
      </c>
      <c r="S604">
        <f t="shared" si="521"/>
        <v>-23854987537.93259</v>
      </c>
      <c r="T604">
        <f t="shared" si="522"/>
        <v>-148095072566.94873</v>
      </c>
      <c r="U604">
        <f t="shared" si="527"/>
        <v>23854987537.93259</v>
      </c>
      <c r="V604">
        <f t="shared" si="528"/>
        <v>148095072566.94873</v>
      </c>
      <c r="W604">
        <f t="shared" si="529"/>
        <v>150004036442.5062</v>
      </c>
      <c r="X604">
        <f t="shared" si="530"/>
        <v>0.15902897084423306</v>
      </c>
      <c r="Y604">
        <f t="shared" si="531"/>
        <v>0.98727391661697628</v>
      </c>
      <c r="Z604">
        <f t="shared" si="523"/>
        <v>5.8997636749694975E-3</v>
      </c>
      <c r="AA604">
        <f t="shared" si="532"/>
        <v>9.3823334545458954E-4</v>
      </c>
      <c r="AB604">
        <f t="shared" si="533"/>
        <v>5.8246827905017009E-3</v>
      </c>
      <c r="AC604">
        <f t="shared" si="524"/>
        <v>26.270533672728508</v>
      </c>
      <c r="AD604">
        <f t="shared" si="525"/>
        <v>163.09111813404763</v>
      </c>
      <c r="AG604">
        <f t="shared" si="534"/>
        <v>16632000</v>
      </c>
      <c r="AH604">
        <f t="shared" si="537"/>
        <v>-51482033.926000476</v>
      </c>
      <c r="AI604">
        <f t="shared" si="538"/>
        <v>381767407.27628779</v>
      </c>
      <c r="AJ604">
        <f t="shared" si="539"/>
        <v>1008.0711388155373</v>
      </c>
      <c r="AK604">
        <f t="shared" si="540"/>
        <v>136.15762048865324</v>
      </c>
      <c r="AL604">
        <f t="shared" si="541"/>
        <v>1013.0965622061984</v>
      </c>
      <c r="AM604">
        <f t="shared" si="542"/>
        <v>98.891360552692561</v>
      </c>
      <c r="AN604">
        <f t="shared" si="543"/>
        <v>28366703.741773557</v>
      </c>
      <c r="AO604">
        <f t="shared" si="544"/>
        <v>2768958.0954753915</v>
      </c>
      <c r="AP604">
        <f t="shared" si="545"/>
        <v>51482033.926000476</v>
      </c>
      <c r="AQ604">
        <f t="shared" si="546"/>
        <v>-381767407.27628779</v>
      </c>
      <c r="AR604">
        <f t="shared" si="547"/>
        <v>385222991.36424458</v>
      </c>
      <c r="AS604">
        <f t="shared" si="548"/>
        <v>0.13364216331865311</v>
      </c>
      <c r="AT604">
        <f t="shared" si="549"/>
        <v>-0.99102965252484276</v>
      </c>
      <c r="AU604">
        <f>G*Mz/AR604^2</f>
        <v>2.6859697920539769E-3</v>
      </c>
      <c r="AV604">
        <f t="shared" si="550"/>
        <v>3.5895881361864635E-4</v>
      </c>
      <c r="AW604">
        <f t="shared" si="551"/>
        <v>-2.6618757097114768E-3</v>
      </c>
      <c r="AX604">
        <f>AH604+AJ604*dt/2</f>
        <v>-37369037.982582957</v>
      </c>
      <c r="AY604">
        <f>AI604+AK604*dt/2</f>
        <v>383673613.96312892</v>
      </c>
      <c r="AZ604">
        <f t="shared" si="552"/>
        <v>37369037.982582957</v>
      </c>
      <c r="BA604">
        <f t="shared" si="553"/>
        <v>-383673613.96312892</v>
      </c>
      <c r="BB604">
        <f t="shared" si="554"/>
        <v>385489152.96188527</v>
      </c>
      <c r="BC604">
        <f t="shared" si="555"/>
        <v>9.6939272338689569E-2</v>
      </c>
      <c r="BD604">
        <f t="shared" si="556"/>
        <v>-0.99529029809319725</v>
      </c>
      <c r="BE604">
        <f>G*Mz/BB604^2</f>
        <v>2.6822620083046165E-3</v>
      </c>
      <c r="BF604">
        <f t="shared" si="557"/>
        <v>2.6001652730676164E-4</v>
      </c>
      <c r="BG604">
        <f t="shared" si="558"/>
        <v>-2.6696293538095595E-3</v>
      </c>
      <c r="BH604">
        <f>BF604*dt</f>
        <v>7.2804627645893261</v>
      </c>
      <c r="BI604">
        <f>BG604*dt</f>
        <v>-74.74962190666767</v>
      </c>
      <c r="BJ604">
        <f t="shared" si="535"/>
        <v>-23958447256.060226</v>
      </c>
      <c r="BK604">
        <f t="shared" si="536"/>
        <v>-144342489499.01682</v>
      </c>
    </row>
    <row r="605" spans="2:63" x14ac:dyDescent="0.3">
      <c r="B605">
        <f t="shared" si="526"/>
        <v>16660000</v>
      </c>
      <c r="C605">
        <f t="shared" si="505"/>
        <v>-24265986709.626934</v>
      </c>
      <c r="D605">
        <f t="shared" si="506"/>
        <v>-148027697256.53442</v>
      </c>
      <c r="E605">
        <f t="shared" si="507"/>
        <v>-29356.63097578218</v>
      </c>
      <c r="F605">
        <f t="shared" si="508"/>
        <v>4812.4486060595245</v>
      </c>
      <c r="G605">
        <f t="shared" si="516"/>
        <v>-29343.269245852171</v>
      </c>
      <c r="H605">
        <f t="shared" si="517"/>
        <v>4893.9580100071626</v>
      </c>
      <c r="I605">
        <f t="shared" si="518"/>
        <v>-821611538.88386083</v>
      </c>
      <c r="J605">
        <f t="shared" si="519"/>
        <v>137030824.28020054</v>
      </c>
      <c r="K605">
        <f t="shared" si="509"/>
        <v>24265986709.626934</v>
      </c>
      <c r="L605">
        <f t="shared" si="510"/>
        <v>148027697256.53442</v>
      </c>
      <c r="M605">
        <f t="shared" si="511"/>
        <v>150003457513.69867</v>
      </c>
      <c r="N605">
        <f t="shared" si="512"/>
        <v>0.16176951592873057</v>
      </c>
      <c r="O605">
        <f t="shared" si="513"/>
        <v>0.98682856855493606</v>
      </c>
      <c r="P605">
        <f t="shared" si="520"/>
        <v>5.8998092145830057E-3</v>
      </c>
      <c r="Q605">
        <f t="shared" si="514"/>
        <v>9.5440928071495695E-4</v>
      </c>
      <c r="R605">
        <f t="shared" si="515"/>
        <v>5.822100281974169E-3</v>
      </c>
      <c r="S605">
        <f t="shared" si="521"/>
        <v>-24676979543.287884</v>
      </c>
      <c r="T605">
        <f t="shared" si="522"/>
        <v>-147960322976.04959</v>
      </c>
      <c r="U605">
        <f t="shared" si="527"/>
        <v>24676979543.287884</v>
      </c>
      <c r="V605">
        <f t="shared" si="528"/>
        <v>147960322976.04959</v>
      </c>
      <c r="W605">
        <f t="shared" si="529"/>
        <v>150004034927.58704</v>
      </c>
      <c r="X605">
        <f t="shared" si="530"/>
        <v>0.16450877174870965</v>
      </c>
      <c r="Y605">
        <f t="shared" si="531"/>
        <v>0.98637562014565794</v>
      </c>
      <c r="Z605">
        <f t="shared" si="523"/>
        <v>5.8997637941351593E-3</v>
      </c>
      <c r="AA605">
        <f t="shared" si="532"/>
        <v>9.7056289538068215E-4</v>
      </c>
      <c r="AB605">
        <f t="shared" si="533"/>
        <v>5.8193831711529677E-3</v>
      </c>
      <c r="AC605">
        <f t="shared" si="524"/>
        <v>27.1757610706591</v>
      </c>
      <c r="AD605">
        <f t="shared" si="525"/>
        <v>162.94272879228311</v>
      </c>
      <c r="AG605">
        <f t="shared" si="534"/>
        <v>16660000</v>
      </c>
      <c r="AH605">
        <f t="shared" si="537"/>
        <v>-23115330.184226919</v>
      </c>
      <c r="AI605">
        <f t="shared" si="538"/>
        <v>384536365.37176317</v>
      </c>
      <c r="AJ605">
        <f t="shared" si="539"/>
        <v>1015.3516015801266</v>
      </c>
      <c r="AK605">
        <f t="shared" si="540"/>
        <v>61.407998581985566</v>
      </c>
      <c r="AL605">
        <f t="shared" si="541"/>
        <v>1017.60787476168</v>
      </c>
      <c r="AM605">
        <f t="shared" si="542"/>
        <v>23.873640145160522</v>
      </c>
      <c r="AN605">
        <f t="shared" si="543"/>
        <v>28493020.49332704</v>
      </c>
      <c r="AO605">
        <f t="shared" si="544"/>
        <v>668461.92406449455</v>
      </c>
      <c r="AP605">
        <f t="shared" si="545"/>
        <v>23115330.184226919</v>
      </c>
      <c r="AQ605">
        <f t="shared" si="546"/>
        <v>-384536365.37176317</v>
      </c>
      <c r="AR605">
        <f t="shared" si="547"/>
        <v>385230495.65533096</v>
      </c>
      <c r="AS605">
        <f t="shared" si="548"/>
        <v>6.0003894927644574E-2</v>
      </c>
      <c r="AT605">
        <f t="shared" si="549"/>
        <v>-0.99819814295234599</v>
      </c>
      <c r="AU605">
        <f>G*Mz/AR605^2</f>
        <v>2.6858651476757479E-3</v>
      </c>
      <c r="AV605">
        <f t="shared" si="550"/>
        <v>1.6116237011095814E-4</v>
      </c>
      <c r="AW605">
        <f t="shared" si="551"/>
        <v>-2.6810256026303602E-3</v>
      </c>
      <c r="AX605">
        <f>AH605+AJ605*dt/2</f>
        <v>-8900407.7621051464</v>
      </c>
      <c r="AY605">
        <f>AI605+AK605*dt/2</f>
        <v>385396077.35191095</v>
      </c>
      <c r="AZ605">
        <f t="shared" si="552"/>
        <v>8900407.7621051464</v>
      </c>
      <c r="BA605">
        <f t="shared" si="553"/>
        <v>-385396077.35191095</v>
      </c>
      <c r="BB605">
        <f t="shared" si="554"/>
        <v>385498837.47758806</v>
      </c>
      <c r="BC605">
        <f t="shared" si="555"/>
        <v>2.3088027503124685E-2</v>
      </c>
      <c r="BD605">
        <f t="shared" si="556"/>
        <v>-0.99973343596481512</v>
      </c>
      <c r="BE605">
        <f>G*Mz/BB605^2</f>
        <v>2.682127242231555E-3</v>
      </c>
      <c r="BF605">
        <f t="shared" si="557"/>
        <v>6.1925027535522108E-5</v>
      </c>
      <c r="BG605">
        <f t="shared" si="558"/>
        <v>-2.6814122835709863E-3</v>
      </c>
      <c r="BH605">
        <f>BF605*dt</f>
        <v>1.733900770994619</v>
      </c>
      <c r="BI605">
        <f>BG605*dt</f>
        <v>-75.079543939987616</v>
      </c>
      <c r="BJ605">
        <f t="shared" si="535"/>
        <v>-24497140011.469204</v>
      </c>
      <c r="BK605">
        <f t="shared" si="536"/>
        <v>-144182333602.8168</v>
      </c>
    </row>
    <row r="606" spans="2:63" x14ac:dyDescent="0.3">
      <c r="B606">
        <f t="shared" si="526"/>
        <v>16688000</v>
      </c>
      <c r="C606">
        <f t="shared" si="505"/>
        <v>-25087598248.510796</v>
      </c>
      <c r="D606">
        <f t="shared" si="506"/>
        <v>-147890666432.25421</v>
      </c>
      <c r="E606">
        <f t="shared" si="507"/>
        <v>-29329.455214711521</v>
      </c>
      <c r="F606">
        <f t="shared" si="508"/>
        <v>4975.3913348518072</v>
      </c>
      <c r="G606">
        <f t="shared" si="516"/>
        <v>-29315.641075326475</v>
      </c>
      <c r="H606">
        <f t="shared" si="517"/>
        <v>5056.8252871817622</v>
      </c>
      <c r="I606">
        <f t="shared" si="518"/>
        <v>-820837950.10914135</v>
      </c>
      <c r="J606">
        <f t="shared" si="519"/>
        <v>141591108.04108933</v>
      </c>
      <c r="K606">
        <f t="shared" si="509"/>
        <v>25087598248.510796</v>
      </c>
      <c r="L606">
        <f t="shared" si="510"/>
        <v>147890666432.25421</v>
      </c>
      <c r="M606">
        <f t="shared" si="511"/>
        <v>150003455972.37073</v>
      </c>
      <c r="N606">
        <f t="shared" si="512"/>
        <v>0.1672468016545679</v>
      </c>
      <c r="O606">
        <f t="shared" si="513"/>
        <v>0.98591506091362535</v>
      </c>
      <c r="P606">
        <f t="shared" si="520"/>
        <v>5.8998093358274238E-3</v>
      </c>
      <c r="Q606">
        <f t="shared" si="514"/>
        <v>9.8672424178889708E-4</v>
      </c>
      <c r="R606">
        <f t="shared" si="515"/>
        <v>5.8167108807110702E-3</v>
      </c>
      <c r="S606">
        <f t="shared" si="521"/>
        <v>-25498210621.516758</v>
      </c>
      <c r="T606">
        <f t="shared" si="522"/>
        <v>-147821010953.56628</v>
      </c>
      <c r="U606">
        <f t="shared" si="527"/>
        <v>25498210621.516758</v>
      </c>
      <c r="V606">
        <f t="shared" si="528"/>
        <v>147821010953.56628</v>
      </c>
      <c r="W606">
        <f t="shared" si="529"/>
        <v>150004033359.88535</v>
      </c>
      <c r="X606">
        <f t="shared" si="530"/>
        <v>0.16998350011257488</v>
      </c>
      <c r="Y606">
        <f t="shared" si="531"/>
        <v>0.98544690861023976</v>
      </c>
      <c r="Z606">
        <f t="shared" si="523"/>
        <v>5.8997639174527723E-3</v>
      </c>
      <c r="AA606">
        <f t="shared" si="532"/>
        <v>1.0028625205264984E-3</v>
      </c>
      <c r="AB606">
        <f t="shared" si="533"/>
        <v>5.8139041139840721E-3</v>
      </c>
      <c r="AC606">
        <f t="shared" si="524"/>
        <v>28.080150574741957</v>
      </c>
      <c r="AD606">
        <f t="shared" si="525"/>
        <v>162.78931519155401</v>
      </c>
      <c r="AG606">
        <f t="shared" si="534"/>
        <v>16688000</v>
      </c>
      <c r="AH606">
        <f t="shared" si="537"/>
        <v>5377690.3091001213</v>
      </c>
      <c r="AI606">
        <f t="shared" si="538"/>
        <v>385204827.29582769</v>
      </c>
      <c r="AJ606">
        <f t="shared" si="539"/>
        <v>1017.0855023511212</v>
      </c>
      <c r="AK606">
        <f t="shared" si="540"/>
        <v>-13.671545358002049</v>
      </c>
      <c r="AL606">
        <f t="shared" si="541"/>
        <v>1016.5606378127113</v>
      </c>
      <c r="AM606">
        <f t="shared" si="542"/>
        <v>-51.267677201026444</v>
      </c>
      <c r="AN606">
        <f t="shared" si="543"/>
        <v>28463697.858755916</v>
      </c>
      <c r="AO606">
        <f t="shared" si="544"/>
        <v>-1435494.9616287404</v>
      </c>
      <c r="AP606">
        <f t="shared" si="545"/>
        <v>-5377690.3091001213</v>
      </c>
      <c r="AQ606">
        <f t="shared" si="546"/>
        <v>-385204827.29582769</v>
      </c>
      <c r="AR606">
        <f t="shared" si="547"/>
        <v>385242363.3572365</v>
      </c>
      <c r="AS606">
        <f t="shared" si="548"/>
        <v>-1.3959239223421988E-2</v>
      </c>
      <c r="AT606">
        <f t="shared" si="549"/>
        <v>-0.99990256507336917</v>
      </c>
      <c r="AU606">
        <f>G*Mz/AR606^2</f>
        <v>2.6856996697377298E-3</v>
      </c>
      <c r="AV606">
        <f t="shared" si="550"/>
        <v>-3.7490324172134396E-5</v>
      </c>
      <c r="AW606">
        <f t="shared" si="551"/>
        <v>-2.6854379887874566E-3</v>
      </c>
      <c r="AX606">
        <f>AH606+AJ606*dt/2</f>
        <v>19616887.342015818</v>
      </c>
      <c r="AY606">
        <f>AI606+AK606*dt/2</f>
        <v>385013425.66081566</v>
      </c>
      <c r="AZ606">
        <f t="shared" si="552"/>
        <v>-19616887.342015818</v>
      </c>
      <c r="BA606">
        <f t="shared" si="553"/>
        <v>-385013425.66081566</v>
      </c>
      <c r="BB606">
        <f t="shared" si="554"/>
        <v>385512853.49267638</v>
      </c>
      <c r="BC606">
        <f t="shared" si="555"/>
        <v>-5.0885170661082724E-2</v>
      </c>
      <c r="BD606">
        <f t="shared" si="556"/>
        <v>-0.99870451055694776</v>
      </c>
      <c r="BE606">
        <f>G*Mz/BB606^2</f>
        <v>2.6819322186302434E-3</v>
      </c>
      <c r="BF606">
        <f t="shared" si="557"/>
        <v>-1.3647057864645616E-4</v>
      </c>
      <c r="BG606">
        <f t="shared" si="558"/>
        <v>-2.6784578037540264E-3</v>
      </c>
      <c r="BH606">
        <f>BF606*dt</f>
        <v>-3.8211762021007725</v>
      </c>
      <c r="BI606">
        <f>BG606*dt</f>
        <v>-74.996818505112742</v>
      </c>
      <c r="BJ606">
        <f t="shared" si="535"/>
        <v>-25033821345.419796</v>
      </c>
      <c r="BK606">
        <f t="shared" si="536"/>
        <v>-144038618159.29593</v>
      </c>
    </row>
    <row r="607" spans="2:63" x14ac:dyDescent="0.3">
      <c r="B607">
        <f t="shared" si="526"/>
        <v>16716000</v>
      </c>
      <c r="C607">
        <f t="shared" si="505"/>
        <v>-25908436198.619938</v>
      </c>
      <c r="D607">
        <f t="shared" si="506"/>
        <v>-147749075324.21313</v>
      </c>
      <c r="E607">
        <f t="shared" si="507"/>
        <v>-29301.375064136781</v>
      </c>
      <c r="F607">
        <f t="shared" si="508"/>
        <v>5138.1806500433613</v>
      </c>
      <c r="G607">
        <f t="shared" si="516"/>
        <v>-29287.10894121974</v>
      </c>
      <c r="H607">
        <f t="shared" si="517"/>
        <v>5219.5366397794951</v>
      </c>
      <c r="I607">
        <f t="shared" si="518"/>
        <v>-820039050.35415268</v>
      </c>
      <c r="J607">
        <f t="shared" si="519"/>
        <v>146147025.91382587</v>
      </c>
      <c r="K607">
        <f t="shared" si="509"/>
        <v>25908436198.619938</v>
      </c>
      <c r="L607">
        <f t="shared" si="510"/>
        <v>147749075324.21313</v>
      </c>
      <c r="M607">
        <f t="shared" si="511"/>
        <v>150003454378.28412</v>
      </c>
      <c r="N607">
        <f t="shared" si="512"/>
        <v>0.17271893041398306</v>
      </c>
      <c r="O607">
        <f t="shared" si="513"/>
        <v>0.98497115240835853</v>
      </c>
      <c r="P607">
        <f t="shared" si="520"/>
        <v>5.899809461221964E-3</v>
      </c>
      <c r="Q607">
        <f t="shared" si="514"/>
        <v>1.0190087797885554E-3</v>
      </c>
      <c r="R607">
        <f t="shared" si="515"/>
        <v>5.8111421240095345E-3</v>
      </c>
      <c r="S607">
        <f t="shared" si="521"/>
        <v>-26318655449.517853</v>
      </c>
      <c r="T607">
        <f t="shared" si="522"/>
        <v>-147677140795.11252</v>
      </c>
      <c r="U607">
        <f t="shared" si="527"/>
        <v>26318655449.517853</v>
      </c>
      <c r="V607">
        <f t="shared" si="528"/>
        <v>147677140795.11252</v>
      </c>
      <c r="W607">
        <f t="shared" si="529"/>
        <v>150004031739.45001</v>
      </c>
      <c r="X607">
        <f t="shared" si="530"/>
        <v>0.17545298712525359</v>
      </c>
      <c r="Y607">
        <f t="shared" si="531"/>
        <v>0.98448781064512192</v>
      </c>
      <c r="Z607">
        <f t="shared" si="523"/>
        <v>5.8997640449184926E-3</v>
      </c>
      <c r="AA607">
        <f t="shared" si="532"/>
        <v>1.0351312250151184E-3</v>
      </c>
      <c r="AB607">
        <f t="shared" si="533"/>
        <v>5.8082457879046158E-3</v>
      </c>
      <c r="AC607">
        <f t="shared" si="524"/>
        <v>28.983674300423317</v>
      </c>
      <c r="AD607">
        <f t="shared" si="525"/>
        <v>162.63088206132923</v>
      </c>
      <c r="AG607">
        <f t="shared" si="534"/>
        <v>16716000</v>
      </c>
      <c r="AH607">
        <f t="shared" si="537"/>
        <v>33841388.167856038</v>
      </c>
      <c r="AI607">
        <f t="shared" si="538"/>
        <v>383769332.33419895</v>
      </c>
      <c r="AJ607">
        <f t="shared" si="539"/>
        <v>1013.2643261490205</v>
      </c>
      <c r="AK607">
        <f t="shared" si="540"/>
        <v>-88.668363863114791</v>
      </c>
      <c r="AL607">
        <f t="shared" si="541"/>
        <v>1009.9618102580955</v>
      </c>
      <c r="AM607">
        <f t="shared" si="542"/>
        <v>-126.11967384475329</v>
      </c>
      <c r="AN607">
        <f t="shared" si="543"/>
        <v>28278930.687226675</v>
      </c>
      <c r="AO607">
        <f t="shared" si="544"/>
        <v>-3531350.8676530924</v>
      </c>
      <c r="AP607">
        <f t="shared" si="545"/>
        <v>-33841388.167856038</v>
      </c>
      <c r="AQ607">
        <f t="shared" si="546"/>
        <v>-383769332.33419895</v>
      </c>
      <c r="AR607">
        <f t="shared" si="547"/>
        <v>385258536.56131274</v>
      </c>
      <c r="AS607">
        <f t="shared" si="548"/>
        <v>-8.7840722414389075E-2</v>
      </c>
      <c r="AT607">
        <f t="shared" si="549"/>
        <v>-0.99613453282461717</v>
      </c>
      <c r="AU607">
        <f>G*Mz/AR607^2</f>
        <v>2.6854741824195168E-3</v>
      </c>
      <c r="AV607">
        <f t="shared" si="550"/>
        <v>-2.3589399220892121E-4</v>
      </c>
      <c r="AW607">
        <f t="shared" si="551"/>
        <v>-2.675093570117036E-3</v>
      </c>
      <c r="AX607">
        <f>AH607+AJ607*dt/2</f>
        <v>48027088.733942322</v>
      </c>
      <c r="AY607">
        <f>AI607+AK607*dt/2</f>
        <v>382527975.24011534</v>
      </c>
      <c r="AZ607">
        <f t="shared" si="552"/>
        <v>-48027088.733942322</v>
      </c>
      <c r="BA607">
        <f t="shared" si="553"/>
        <v>-382527975.24011534</v>
      </c>
      <c r="BB607">
        <f t="shared" si="554"/>
        <v>385531131.16006637</v>
      </c>
      <c r="BC607">
        <f t="shared" si="555"/>
        <v>-0.12457382777216568</v>
      </c>
      <c r="BD607">
        <f t="shared" si="556"/>
        <v>-0.99221034132596631</v>
      </c>
      <c r="BE607">
        <f>G*Mz/BB607^2</f>
        <v>2.6816779289031141E-3</v>
      </c>
      <c r="BF607">
        <f t="shared" si="557"/>
        <v>-3.3406688445559448E-4</v>
      </c>
      <c r="BG607">
        <f t="shared" si="558"/>
        <v>-2.6607885731632693E-3</v>
      </c>
      <c r="BH607">
        <f>BF607*dt</f>
        <v>-9.3538727647566446</v>
      </c>
      <c r="BI607">
        <f>BG607*dt</f>
        <v>-74.502080048571543</v>
      </c>
      <c r="BJ607">
        <f t="shared" si="535"/>
        <v>-25570022316.941376</v>
      </c>
      <c r="BK607">
        <f t="shared" si="536"/>
        <v>-143911382000.87115</v>
      </c>
    </row>
    <row r="608" spans="2:63" x14ac:dyDescent="0.3">
      <c r="B608">
        <f t="shared" si="526"/>
        <v>16744000</v>
      </c>
      <c r="C608">
        <f t="shared" si="505"/>
        <v>-26728475248.974091</v>
      </c>
      <c r="D608">
        <f t="shared" si="506"/>
        <v>-147602928298.29932</v>
      </c>
      <c r="E608">
        <f t="shared" si="507"/>
        <v>-29272.391389836357</v>
      </c>
      <c r="F608">
        <f t="shared" si="508"/>
        <v>5300.8115321046907</v>
      </c>
      <c r="G608">
        <f t="shared" si="516"/>
        <v>-29257.673723246131</v>
      </c>
      <c r="H608">
        <f t="shared" si="517"/>
        <v>5382.0870506743131</v>
      </c>
      <c r="I608">
        <f t="shared" si="518"/>
        <v>-819214864.25089169</v>
      </c>
      <c r="J608">
        <f t="shared" si="519"/>
        <v>150698437.41888076</v>
      </c>
      <c r="K608">
        <f t="shared" si="509"/>
        <v>26728475248.974091</v>
      </c>
      <c r="L608">
        <f t="shared" si="510"/>
        <v>147602928298.29932</v>
      </c>
      <c r="M608">
        <f t="shared" si="511"/>
        <v>150003452731.48853</v>
      </c>
      <c r="N608">
        <f t="shared" si="512"/>
        <v>0.17818573347654207</v>
      </c>
      <c r="O608">
        <f t="shared" si="513"/>
        <v>0.98399687214209508</v>
      </c>
      <c r="P608">
        <f t="shared" si="520"/>
        <v>5.8998095907627189E-3</v>
      </c>
      <c r="Q608">
        <f t="shared" si="514"/>
        <v>1.0512618993019926E-3</v>
      </c>
      <c r="R608">
        <f t="shared" si="515"/>
        <v>5.8053941835444498E-3</v>
      </c>
      <c r="S608">
        <f t="shared" si="521"/>
        <v>-27138288728.431801</v>
      </c>
      <c r="T608">
        <f t="shared" si="522"/>
        <v>-147528716936.84985</v>
      </c>
      <c r="U608">
        <f t="shared" si="527"/>
        <v>27138288728.431801</v>
      </c>
      <c r="V608">
        <f t="shared" si="528"/>
        <v>147528716936.84985</v>
      </c>
      <c r="W608">
        <f t="shared" si="529"/>
        <v>150004030066.33154</v>
      </c>
      <c r="X608">
        <f t="shared" si="530"/>
        <v>0.18091706413775213</v>
      </c>
      <c r="Y608">
        <f t="shared" si="531"/>
        <v>0.98349835582159284</v>
      </c>
      <c r="Z608">
        <f t="shared" si="523"/>
        <v>5.8997641765283475E-3</v>
      </c>
      <c r="AA608">
        <f t="shared" si="532"/>
        <v>1.0673680139225913E-3</v>
      </c>
      <c r="AB608">
        <f t="shared" si="533"/>
        <v>5.8024083673507637E-3</v>
      </c>
      <c r="AC608">
        <f t="shared" si="524"/>
        <v>29.886304389832556</v>
      </c>
      <c r="AD608">
        <f t="shared" si="525"/>
        <v>162.46743428582138</v>
      </c>
      <c r="AG608">
        <f t="shared" si="534"/>
        <v>16744000</v>
      </c>
      <c r="AH608">
        <f t="shared" si="537"/>
        <v>62120318.855082713</v>
      </c>
      <c r="AI608">
        <f t="shared" si="538"/>
        <v>380237981.46654588</v>
      </c>
      <c r="AJ608">
        <f t="shared" si="539"/>
        <v>1003.9104533842639</v>
      </c>
      <c r="AK608">
        <f t="shared" si="540"/>
        <v>-163.17044391168633</v>
      </c>
      <c r="AL608">
        <f t="shared" si="541"/>
        <v>997.84921387306758</v>
      </c>
      <c r="AM608">
        <f t="shared" si="542"/>
        <v>-200.2712431252111</v>
      </c>
      <c r="AN608">
        <f t="shared" si="543"/>
        <v>27939777.988445893</v>
      </c>
      <c r="AO608">
        <f t="shared" si="544"/>
        <v>-5607594.8075059112</v>
      </c>
      <c r="AP608">
        <f t="shared" si="545"/>
        <v>-62120318.855082713</v>
      </c>
      <c r="AQ608">
        <f t="shared" si="546"/>
        <v>-380237981.46654588</v>
      </c>
      <c r="AR608">
        <f t="shared" si="547"/>
        <v>385278933.45524412</v>
      </c>
      <c r="AS608">
        <f t="shared" si="548"/>
        <v>-0.16123466263254416</v>
      </c>
      <c r="AT608">
        <f t="shared" si="549"/>
        <v>-0.98691609753097542</v>
      </c>
      <c r="AU608">
        <f>G*Mz/AR608^2</f>
        <v>2.6851898487724943E-3</v>
      </c>
      <c r="AV608">
        <f t="shared" si="550"/>
        <v>-4.329456793711654E-4</v>
      </c>
      <c r="AW608">
        <f t="shared" si="551"/>
        <v>-2.6500570866803399E-3</v>
      </c>
      <c r="AX608">
        <f>AH608+AJ608*dt/2</f>
        <v>76175065.202462405</v>
      </c>
      <c r="AY608">
        <f>AI608+AK608*dt/2</f>
        <v>377953595.2517823</v>
      </c>
      <c r="AZ608">
        <f t="shared" si="552"/>
        <v>-76175065.202462405</v>
      </c>
      <c r="BA608">
        <f t="shared" si="553"/>
        <v>-377953595.2517823</v>
      </c>
      <c r="BB608">
        <f t="shared" si="554"/>
        <v>385553576.98035622</v>
      </c>
      <c r="BC608">
        <f t="shared" si="555"/>
        <v>-0.19757322911918798</v>
      </c>
      <c r="BD608">
        <f t="shared" si="556"/>
        <v>-0.98028813067149645</v>
      </c>
      <c r="BE608">
        <f>G*Mz/BB608^2</f>
        <v>2.6813656988404449E-3</v>
      </c>
      <c r="BF608">
        <f t="shared" si="557"/>
        <v>-5.2976607956933483E-4</v>
      </c>
      <c r="BG608">
        <f t="shared" si="558"/>
        <v>-2.6285109685629704E-3</v>
      </c>
      <c r="BH608">
        <f>BF608*dt</f>
        <v>-14.833450227941375</v>
      </c>
      <c r="BI608">
        <f>BG608*dt</f>
        <v>-73.598307119763177</v>
      </c>
      <c r="BJ608">
        <f t="shared" si="535"/>
        <v>-26107272060.423264</v>
      </c>
      <c r="BK608">
        <f t="shared" si="536"/>
        <v>-143800548483.63385</v>
      </c>
    </row>
    <row r="609" spans="2:63" x14ac:dyDescent="0.3">
      <c r="B609">
        <f t="shared" si="526"/>
        <v>16772000</v>
      </c>
      <c r="C609">
        <f t="shared" si="505"/>
        <v>-27547690113.224983</v>
      </c>
      <c r="D609">
        <f t="shared" si="506"/>
        <v>-147452229860.88043</v>
      </c>
      <c r="E609">
        <f t="shared" si="507"/>
        <v>-29242.505085446526</v>
      </c>
      <c r="F609">
        <f t="shared" si="508"/>
        <v>5463.2789663905123</v>
      </c>
      <c r="G609">
        <f t="shared" si="516"/>
        <v>-29227.336328964127</v>
      </c>
      <c r="H609">
        <f t="shared" si="517"/>
        <v>5544.4715077017172</v>
      </c>
      <c r="I609">
        <f t="shared" si="518"/>
        <v>-818365417.21099555</v>
      </c>
      <c r="J609">
        <f t="shared" si="519"/>
        <v>155245202.21564808</v>
      </c>
      <c r="K609">
        <f t="shared" si="509"/>
        <v>27547690113.224983</v>
      </c>
      <c r="L609">
        <f t="shared" si="510"/>
        <v>147452229860.88043</v>
      </c>
      <c r="M609">
        <f t="shared" si="511"/>
        <v>150003451032.03525</v>
      </c>
      <c r="N609">
        <f t="shared" si="512"/>
        <v>0.18364704227599274</v>
      </c>
      <c r="O609">
        <f t="shared" si="513"/>
        <v>0.98299225015423164</v>
      </c>
      <c r="P609">
        <f t="shared" si="520"/>
        <v>5.8998097244456543E-3</v>
      </c>
      <c r="Q609">
        <f t="shared" si="514"/>
        <v>1.0834826058855841E-3</v>
      </c>
      <c r="R609">
        <f t="shared" si="515"/>
        <v>5.7994672365146507E-3</v>
      </c>
      <c r="S609">
        <f t="shared" si="521"/>
        <v>-27957085184.421234</v>
      </c>
      <c r="T609">
        <f t="shared" si="522"/>
        <v>-147375743955.35095</v>
      </c>
      <c r="U609">
        <f t="shared" si="527"/>
        <v>27957085184.421234</v>
      </c>
      <c r="V609">
        <f t="shared" si="528"/>
        <v>147375743955.35095</v>
      </c>
      <c r="W609">
        <f t="shared" si="529"/>
        <v>150004028340.58206</v>
      </c>
      <c r="X609">
        <f t="shared" si="530"/>
        <v>0.18637556266785757</v>
      </c>
      <c r="Y609">
        <f t="shared" si="531"/>
        <v>0.98247857464691801</v>
      </c>
      <c r="Z609">
        <f t="shared" si="523"/>
        <v>5.8997643122782354E-3</v>
      </c>
      <c r="AA609">
        <f t="shared" si="532"/>
        <v>1.0995718933086019E-3</v>
      </c>
      <c r="AB609">
        <f t="shared" si="533"/>
        <v>5.796392032279875E-3</v>
      </c>
      <c r="AC609">
        <f t="shared" si="524"/>
        <v>30.788013012640853</v>
      </c>
      <c r="AD609">
        <f t="shared" si="525"/>
        <v>162.29897690383649</v>
      </c>
      <c r="AG609">
        <f t="shared" si="534"/>
        <v>16772000</v>
      </c>
      <c r="AH609">
        <f t="shared" si="537"/>
        <v>90060096.843528599</v>
      </c>
      <c r="AI609">
        <f t="shared" si="538"/>
        <v>374630386.65903997</v>
      </c>
      <c r="AJ609">
        <f t="shared" si="539"/>
        <v>989.07700315632246</v>
      </c>
      <c r="AK609">
        <f t="shared" si="540"/>
        <v>-236.76875103144951</v>
      </c>
      <c r="AL609">
        <f t="shared" si="541"/>
        <v>980.29128475875007</v>
      </c>
      <c r="AM609">
        <f t="shared" si="542"/>
        <v>-273.31542592653068</v>
      </c>
      <c r="AN609">
        <f t="shared" si="543"/>
        <v>27448155.973245002</v>
      </c>
      <c r="AO609">
        <f t="shared" si="544"/>
        <v>-7652831.9259428587</v>
      </c>
      <c r="AP609">
        <f t="shared" si="545"/>
        <v>-90060096.843528599</v>
      </c>
      <c r="AQ609">
        <f t="shared" si="546"/>
        <v>-374630386.65903997</v>
      </c>
      <c r="AR609">
        <f t="shared" si="547"/>
        <v>385303448.79298389</v>
      </c>
      <c r="AS609">
        <f t="shared" si="548"/>
        <v>-0.23373810207423332</v>
      </c>
      <c r="AT609">
        <f t="shared" si="549"/>
        <v>-0.97229959356092255</v>
      </c>
      <c r="AU609">
        <f>G*Mz/AR609^2</f>
        <v>2.6848481635784187E-3</v>
      </c>
      <c r="AV609">
        <f t="shared" si="550"/>
        <v>-6.2755131411231034E-4</v>
      </c>
      <c r="AW609">
        <f t="shared" si="551"/>
        <v>-2.6104767782200856E-3</v>
      </c>
      <c r="AX609">
        <f>AH609+AJ609*dt/2</f>
        <v>103907174.88771711</v>
      </c>
      <c r="AY609">
        <f>AI609+AK609*dt/2</f>
        <v>371315624.14459968</v>
      </c>
      <c r="AZ609">
        <f t="shared" si="552"/>
        <v>-103907174.88771711</v>
      </c>
      <c r="BA609">
        <f t="shared" si="553"/>
        <v>-371315624.14459968</v>
      </c>
      <c r="BB609">
        <f t="shared" si="554"/>
        <v>385580074.33870369</v>
      </c>
      <c r="BC609">
        <f t="shared" si="555"/>
        <v>-0.26948273991057514</v>
      </c>
      <c r="BD609">
        <f t="shared" si="556"/>
        <v>-0.96300521955505991</v>
      </c>
      <c r="BE609">
        <f>G*Mz/BB609^2</f>
        <v>2.6809971804898527E-3</v>
      </c>
      <c r="BF609">
        <f t="shared" si="557"/>
        <v>-7.2248246589093226E-4</v>
      </c>
      <c r="BG609">
        <f t="shared" si="558"/>
        <v>-2.5818142784241271E-3</v>
      </c>
      <c r="BH609">
        <f>BF609*dt</f>
        <v>-20.229509044946102</v>
      </c>
      <c r="BI609">
        <f>BG609*dt</f>
        <v>-72.290799795875557</v>
      </c>
      <c r="BJ609">
        <f t="shared" si="535"/>
        <v>-26647089144.789696</v>
      </c>
      <c r="BK609">
        <f t="shared" si="536"/>
        <v>-143705925994.29004</v>
      </c>
    </row>
    <row r="610" spans="2:63" x14ac:dyDescent="0.3">
      <c r="B610">
        <f t="shared" si="526"/>
        <v>16800000</v>
      </c>
      <c r="C610">
        <f t="shared" si="505"/>
        <v>-28366055530.435978</v>
      </c>
      <c r="D610">
        <f t="shared" si="506"/>
        <v>-147296984658.66479</v>
      </c>
      <c r="E610">
        <f t="shared" si="507"/>
        <v>-29211.717072433887</v>
      </c>
      <c r="F610">
        <f t="shared" si="508"/>
        <v>5625.5779432943491</v>
      </c>
      <c r="G610">
        <f t="shared" si="516"/>
        <v>-29196.097693748561</v>
      </c>
      <c r="H610">
        <f t="shared" si="517"/>
        <v>5706.6850038132734</v>
      </c>
      <c r="I610">
        <f t="shared" si="518"/>
        <v>-817490735.42495966</v>
      </c>
      <c r="J610">
        <f t="shared" si="519"/>
        <v>159787180.10677165</v>
      </c>
      <c r="K610">
        <f t="shared" si="509"/>
        <v>28366055530.435978</v>
      </c>
      <c r="L610">
        <f t="shared" si="510"/>
        <v>147296984658.66479</v>
      </c>
      <c r="M610">
        <f t="shared" si="511"/>
        <v>150003449279.97726</v>
      </c>
      <c r="N610">
        <f t="shared" si="512"/>
        <v>0.18910268841546118</v>
      </c>
      <c r="O610">
        <f t="shared" si="513"/>
        <v>0.98195731741967529</v>
      </c>
      <c r="P610">
        <f t="shared" si="520"/>
        <v>5.8998098622666025E-3</v>
      </c>
      <c r="Q610">
        <f t="shared" si="514"/>
        <v>1.1156699060946662E-3</v>
      </c>
      <c r="R610">
        <f t="shared" si="515"/>
        <v>5.7933614656374569E-3</v>
      </c>
      <c r="S610">
        <f t="shared" si="521"/>
        <v>-28775019569.450054</v>
      </c>
      <c r="T610">
        <f t="shared" si="522"/>
        <v>-147218226567.45868</v>
      </c>
      <c r="U610">
        <f t="shared" si="527"/>
        <v>28775019569.450054</v>
      </c>
      <c r="V610">
        <f t="shared" si="528"/>
        <v>147218226567.45868</v>
      </c>
      <c r="W610">
        <f t="shared" si="529"/>
        <v>150004026562.2554</v>
      </c>
      <c r="X610">
        <f t="shared" si="530"/>
        <v>0.19182831440533168</v>
      </c>
      <c r="Y610">
        <f t="shared" si="531"/>
        <v>0.98142849856339998</v>
      </c>
      <c r="Z610">
        <f t="shared" si="523"/>
        <v>5.8997644521639235E-3</v>
      </c>
      <c r="AA610">
        <f t="shared" si="532"/>
        <v>1.1317418702471006E-3</v>
      </c>
      <c r="AB610">
        <f t="shared" si="533"/>
        <v>5.7901969681649597E-3</v>
      </c>
      <c r="AC610">
        <f t="shared" si="524"/>
        <v>31.688772366918819</v>
      </c>
      <c r="AD610">
        <f t="shared" si="525"/>
        <v>162.12551510861888</v>
      </c>
      <c r="AG610">
        <f t="shared" si="534"/>
        <v>16800000</v>
      </c>
      <c r="AH610">
        <f t="shared" si="537"/>
        <v>117508252.81677359</v>
      </c>
      <c r="AI610">
        <f t="shared" si="538"/>
        <v>366977554.73309714</v>
      </c>
      <c r="AJ610">
        <f t="shared" si="539"/>
        <v>968.84749411137636</v>
      </c>
      <c r="AK610">
        <f t="shared" si="540"/>
        <v>-309.0595508273251</v>
      </c>
      <c r="AL610">
        <f t="shared" si="541"/>
        <v>957.38664350820306</v>
      </c>
      <c r="AM610">
        <f t="shared" si="542"/>
        <v>-344.85171715348054</v>
      </c>
      <c r="AN610">
        <f t="shared" si="543"/>
        <v>26806826.018229686</v>
      </c>
      <c r="AO610">
        <f t="shared" si="544"/>
        <v>-9655848.0802974552</v>
      </c>
      <c r="AP610">
        <f t="shared" si="545"/>
        <v>-117508252.81677359</v>
      </c>
      <c r="AQ610">
        <f t="shared" si="546"/>
        <v>-366977554.73309714</v>
      </c>
      <c r="AR610">
        <f t="shared" si="547"/>
        <v>385331954.49888927</v>
      </c>
      <c r="AS610">
        <f t="shared" si="548"/>
        <v>-0.30495330440370294</v>
      </c>
      <c r="AT610">
        <f t="shared" si="549"/>
        <v>-0.95236730421264604</v>
      </c>
      <c r="AU610">
        <f>G*Mz/AR610^2</f>
        <v>2.6844509441918685E-3</v>
      </c>
      <c r="AV610">
        <f t="shared" si="550"/>
        <v>-8.1863218594095059E-4</v>
      </c>
      <c r="AW610">
        <f t="shared" si="551"/>
        <v>-2.5565833090111022E-3</v>
      </c>
      <c r="AX610">
        <f>AH610+AJ610*dt/2</f>
        <v>131072117.73433286</v>
      </c>
      <c r="AY610">
        <f>AI610+AK610*dt/2</f>
        <v>362650721.02151459</v>
      </c>
      <c r="AZ610">
        <f t="shared" si="552"/>
        <v>-131072117.73433286</v>
      </c>
      <c r="BA610">
        <f t="shared" si="553"/>
        <v>-362650721.02151459</v>
      </c>
      <c r="BB610">
        <f t="shared" si="554"/>
        <v>385610484.17384505</v>
      </c>
      <c r="BC610">
        <f t="shared" si="555"/>
        <v>-0.3399080759309478</v>
      </c>
      <c r="BD610">
        <f t="shared" si="556"/>
        <v>-0.94045866465088257</v>
      </c>
      <c r="BE610">
        <f>G*Mz/BB610^2</f>
        <v>2.6805743420511663E-3</v>
      </c>
      <c r="BF610">
        <f t="shared" si="557"/>
        <v>-9.1114886699647827E-4</v>
      </c>
      <c r="BG610">
        <f t="shared" si="558"/>
        <v>-2.5209693662228581E-3</v>
      </c>
      <c r="BH610">
        <f>BF610*dt</f>
        <v>-25.512168275901391</v>
      </c>
      <c r="BI610">
        <f>BG610*dt</f>
        <v>-70.587142254240021</v>
      </c>
      <c r="BJ610">
        <f t="shared" si="535"/>
        <v>-27190973002.268242</v>
      </c>
      <c r="BK610">
        <f t="shared" si="536"/>
        <v>-143627209111.33383</v>
      </c>
    </row>
    <row r="611" spans="2:63" x14ac:dyDescent="0.3">
      <c r="B611">
        <f t="shared" si="526"/>
        <v>16828000</v>
      </c>
      <c r="C611">
        <f t="shared" si="505"/>
        <v>-29183546265.860939</v>
      </c>
      <c r="D611">
        <f t="shared" si="506"/>
        <v>-147137197478.55801</v>
      </c>
      <c r="E611">
        <f t="shared" si="507"/>
        <v>-29180.028300066966</v>
      </c>
      <c r="F611">
        <f t="shared" si="508"/>
        <v>5787.703458402968</v>
      </c>
      <c r="G611">
        <f t="shared" si="516"/>
        <v>-29163.958780761768</v>
      </c>
      <c r="H611">
        <f t="shared" si="517"/>
        <v>5868.7225372309704</v>
      </c>
      <c r="I611">
        <f t="shared" si="518"/>
        <v>-816590845.86132956</v>
      </c>
      <c r="J611">
        <f t="shared" si="519"/>
        <v>164324231.04246718</v>
      </c>
      <c r="K611">
        <f t="shared" si="509"/>
        <v>29183546265.860939</v>
      </c>
      <c r="L611">
        <f t="shared" si="510"/>
        <v>147137197478.55801</v>
      </c>
      <c r="M611">
        <f t="shared" si="511"/>
        <v>150003447475.36914</v>
      </c>
      <c r="N611">
        <f t="shared" si="512"/>
        <v>0.19455250367264348</v>
      </c>
      <c r="O611">
        <f t="shared" si="513"/>
        <v>0.98089210584788877</v>
      </c>
      <c r="P611">
        <f t="shared" si="520"/>
        <v>5.899810004221271E-3</v>
      </c>
      <c r="Q611">
        <f t="shared" si="514"/>
        <v>1.1478228075141577E-3</v>
      </c>
      <c r="R611">
        <f t="shared" si="515"/>
        <v>5.7870770591430445E-3</v>
      </c>
      <c r="S611">
        <f t="shared" si="521"/>
        <v>-29592066662.061878</v>
      </c>
      <c r="T611">
        <f t="shared" si="522"/>
        <v>-147056169630.14038</v>
      </c>
      <c r="U611">
        <f t="shared" si="527"/>
        <v>29592066662.061878</v>
      </c>
      <c r="V611">
        <f t="shared" si="528"/>
        <v>147056169630.14038</v>
      </c>
      <c r="W611">
        <f t="shared" si="529"/>
        <v>150004024731.40692</v>
      </c>
      <c r="X611">
        <f t="shared" si="530"/>
        <v>0.19727515121709979</v>
      </c>
      <c r="Y611">
        <f t="shared" si="531"/>
        <v>0.98034815994740887</v>
      </c>
      <c r="Z611">
        <f t="shared" si="523"/>
        <v>5.8997645961810568E-3</v>
      </c>
      <c r="AA611">
        <f t="shared" si="532"/>
        <v>1.1638769528569096E-3</v>
      </c>
      <c r="AB611">
        <f t="shared" si="533"/>
        <v>5.783823365988967E-3</v>
      </c>
      <c r="AC611">
        <f t="shared" si="524"/>
        <v>32.588554679993472</v>
      </c>
      <c r="AD611">
        <f t="shared" si="525"/>
        <v>161.94705424769109</v>
      </c>
      <c r="AG611">
        <f t="shared" si="534"/>
        <v>16828000</v>
      </c>
      <c r="AH611">
        <f t="shared" si="537"/>
        <v>144315078.83500329</v>
      </c>
      <c r="AI611">
        <f t="shared" si="538"/>
        <v>357321706.65279967</v>
      </c>
      <c r="AJ611">
        <f t="shared" si="539"/>
        <v>943.33532583547492</v>
      </c>
      <c r="AK611">
        <f t="shared" si="540"/>
        <v>-379.6466930815651</v>
      </c>
      <c r="AL611">
        <f t="shared" si="541"/>
        <v>929.26348772788981</v>
      </c>
      <c r="AM611">
        <f t="shared" si="542"/>
        <v>-414.48832743422332</v>
      </c>
      <c r="AN611">
        <f t="shared" si="543"/>
        <v>26019377.656380914</v>
      </c>
      <c r="AO611">
        <f t="shared" si="544"/>
        <v>-11605673.168158254</v>
      </c>
      <c r="AP611">
        <f t="shared" si="545"/>
        <v>-144315078.83500329</v>
      </c>
      <c r="AQ611">
        <f t="shared" si="546"/>
        <v>-357321706.65279967</v>
      </c>
      <c r="AR611">
        <f t="shared" si="547"/>
        <v>385364300.40212941</v>
      </c>
      <c r="AS611">
        <f t="shared" si="548"/>
        <v>-0.37449000513127406</v>
      </c>
      <c r="AT611">
        <f t="shared" si="549"/>
        <v>-0.92723095076511453</v>
      </c>
      <c r="AU611">
        <f>G*Mz/AR611^2</f>
        <v>2.6840003194386988E-3</v>
      </c>
      <c r="AV611">
        <f t="shared" si="550"/>
        <v>-1.0051312933989395E-3</v>
      </c>
      <c r="AW611">
        <f t="shared" si="551"/>
        <v>-2.4886881680470157E-3</v>
      </c>
      <c r="AX611">
        <f>AH611+AJ611*dt/2</f>
        <v>157521773.39669994</v>
      </c>
      <c r="AY611">
        <f>AI611+AK611*dt/2</f>
        <v>352006652.94965774</v>
      </c>
      <c r="AZ611">
        <f t="shared" si="552"/>
        <v>-157521773.39669994</v>
      </c>
      <c r="BA611">
        <f t="shared" si="553"/>
        <v>-352006652.94965774</v>
      </c>
      <c r="BB611">
        <f t="shared" si="554"/>
        <v>385644645.77491814</v>
      </c>
      <c r="BC611">
        <f t="shared" si="555"/>
        <v>-0.4084635301500793</v>
      </c>
      <c r="BD611">
        <f t="shared" si="556"/>
        <v>-0.91277464060814872</v>
      </c>
      <c r="BE611">
        <f>G*Mz/BB611^2</f>
        <v>2.6800994558758987E-3</v>
      </c>
      <c r="BF611">
        <f t="shared" si="557"/>
        <v>-1.0947228849003763E-3</v>
      </c>
      <c r="BG611">
        <f t="shared" si="558"/>
        <v>-2.4463268176312183E-3</v>
      </c>
      <c r="BH611">
        <f>BF611*dt</f>
        <v>-30.652240777210537</v>
      </c>
      <c r="BI611">
        <f>BG611*dt</f>
        <v>-68.497150893674117</v>
      </c>
      <c r="BJ611">
        <f t="shared" si="535"/>
        <v>-27740395477.510906</v>
      </c>
      <c r="BK611">
        <f t="shared" si="536"/>
        <v>-143563980412.03003</v>
      </c>
    </row>
    <row r="612" spans="2:63" x14ac:dyDescent="0.3">
      <c r="B612">
        <f t="shared" si="526"/>
        <v>16856000</v>
      </c>
      <c r="C612">
        <f t="shared" si="505"/>
        <v>-30000137111.722267</v>
      </c>
      <c r="D612">
        <f t="shared" si="506"/>
        <v>-146972873247.51553</v>
      </c>
      <c r="E612">
        <f t="shared" si="507"/>
        <v>-29147.439745386971</v>
      </c>
      <c r="F612">
        <f t="shared" si="508"/>
        <v>5949.650512650659</v>
      </c>
      <c r="G612">
        <f t="shared" si="516"/>
        <v>-29130.920580923925</v>
      </c>
      <c r="H612">
        <f t="shared" si="517"/>
        <v>6030.5791116014207</v>
      </c>
      <c r="I612">
        <f t="shared" si="518"/>
        <v>-815665776.26586986</v>
      </c>
      <c r="J612">
        <f t="shared" si="519"/>
        <v>168856215.12483978</v>
      </c>
      <c r="K612">
        <f t="shared" si="509"/>
        <v>30000137111.722267</v>
      </c>
      <c r="L612">
        <f t="shared" si="510"/>
        <v>146972873247.51553</v>
      </c>
      <c r="M612">
        <f t="shared" si="511"/>
        <v>150003445618.26706</v>
      </c>
      <c r="N612">
        <f t="shared" si="512"/>
        <v>0.19999632000499143</v>
      </c>
      <c r="O612">
        <f t="shared" si="513"/>
        <v>0.97979664828190804</v>
      </c>
      <c r="P612">
        <f t="shared" si="520"/>
        <v>5.8998101503052423E-3</v>
      </c>
      <c r="Q612">
        <f t="shared" si="514"/>
        <v>1.1799403187891439E-3</v>
      </c>
      <c r="R612">
        <f t="shared" si="515"/>
        <v>5.7806142107686568E-3</v>
      </c>
      <c r="S612">
        <f t="shared" si="521"/>
        <v>-30408201268.157684</v>
      </c>
      <c r="T612">
        <f t="shared" si="522"/>
        <v>-146889578140.33841</v>
      </c>
      <c r="U612">
        <f t="shared" si="527"/>
        <v>30408201268.157684</v>
      </c>
      <c r="V612">
        <f t="shared" si="528"/>
        <v>146889578140.33841</v>
      </c>
      <c r="W612">
        <f t="shared" si="529"/>
        <v>150004022848.09354</v>
      </c>
      <c r="X612">
        <f t="shared" si="530"/>
        <v>0.20271590515243409</v>
      </c>
      <c r="Y612">
        <f t="shared" si="531"/>
        <v>0.9792375921083859</v>
      </c>
      <c r="Z612">
        <f t="shared" si="523"/>
        <v>5.8997647443251597E-3</v>
      </c>
      <c r="AA612">
        <f t="shared" si="532"/>
        <v>1.1959761503322936E-3</v>
      </c>
      <c r="AB612">
        <f t="shared" si="533"/>
        <v>5.7772714222389162E-3</v>
      </c>
      <c r="AC612">
        <f t="shared" si="524"/>
        <v>33.48733220930422</v>
      </c>
      <c r="AD612">
        <f t="shared" si="525"/>
        <v>161.76359982268966</v>
      </c>
      <c r="AG612">
        <f t="shared" si="534"/>
        <v>16856000</v>
      </c>
      <c r="AH612">
        <f t="shared" si="537"/>
        <v>170334456.49138421</v>
      </c>
      <c r="AI612">
        <f t="shared" si="538"/>
        <v>345716033.48464143</v>
      </c>
      <c r="AJ612">
        <f t="shared" si="539"/>
        <v>912.6830850582644</v>
      </c>
      <c r="AK612">
        <f t="shared" si="540"/>
        <v>-448.14384397523924</v>
      </c>
      <c r="AL612">
        <f t="shared" si="541"/>
        <v>896.07881182627273</v>
      </c>
      <c r="AM612">
        <f t="shared" si="542"/>
        <v>-481.84438583213426</v>
      </c>
      <c r="AN612">
        <f t="shared" si="543"/>
        <v>25090206.731135637</v>
      </c>
      <c r="AO612">
        <f t="shared" si="544"/>
        <v>-13491642.803299759</v>
      </c>
      <c r="AP612">
        <f t="shared" si="545"/>
        <v>-170334456.49138421</v>
      </c>
      <c r="AQ612">
        <f t="shared" si="546"/>
        <v>-345716033.48464143</v>
      </c>
      <c r="AR612">
        <f t="shared" si="547"/>
        <v>385400315.09661347</v>
      </c>
      <c r="AS612">
        <f t="shared" si="548"/>
        <v>-0.44196761086893294</v>
      </c>
      <c r="AT612">
        <f t="shared" si="549"/>
        <v>-0.897031008908169</v>
      </c>
      <c r="AU612">
        <f>G*Mz/AR612^2</f>
        <v>2.6834987166572022E-3</v>
      </c>
      <c r="AV612">
        <f t="shared" si="550"/>
        <v>-1.1860195165708312E-3</v>
      </c>
      <c r="AW612">
        <f t="shared" si="551"/>
        <v>-2.4071815612067868E-3</v>
      </c>
      <c r="AX612">
        <f>AH612+AJ612*dt/2</f>
        <v>183112019.6821999</v>
      </c>
      <c r="AY612">
        <f>AI612+AK612*dt/2</f>
        <v>339442019.66898811</v>
      </c>
      <c r="AZ612">
        <f t="shared" si="552"/>
        <v>-183112019.6821999</v>
      </c>
      <c r="BA612">
        <f t="shared" si="553"/>
        <v>-339442019.66898811</v>
      </c>
      <c r="BB612">
        <f t="shared" si="554"/>
        <v>385682377.70094717</v>
      </c>
      <c r="BC612">
        <f t="shared" si="555"/>
        <v>-0.47477414128623335</v>
      </c>
      <c r="BD612">
        <f t="shared" si="556"/>
        <v>-0.8801076722571618</v>
      </c>
      <c r="BE612">
        <f>G*Mz/BB612^2</f>
        <v>2.6795750846645592E-3</v>
      </c>
      <c r="BF612">
        <f t="shared" si="557"/>
        <v>-1.272192959833602E-3</v>
      </c>
      <c r="BG612">
        <f t="shared" si="558"/>
        <v>-2.3583145904024125E-3</v>
      </c>
      <c r="BH612">
        <f>BF612*dt</f>
        <v>-35.621402875340856</v>
      </c>
      <c r="BI612">
        <f>BG612*dt</f>
        <v>-66.032808531267548</v>
      </c>
      <c r="BJ612">
        <f t="shared" si="535"/>
        <v>-28296792546.808426</v>
      </c>
      <c r="BK612">
        <f t="shared" si="536"/>
        <v>-143515712912.66913</v>
      </c>
    </row>
    <row r="613" spans="2:63" x14ac:dyDescent="0.3">
      <c r="B613">
        <f t="shared" si="526"/>
        <v>16884000</v>
      </c>
      <c r="C613">
        <f t="shared" si="505"/>
        <v>-30815802887.988136</v>
      </c>
      <c r="D613">
        <f t="shared" si="506"/>
        <v>-146804017032.39069</v>
      </c>
      <c r="E613">
        <f t="shared" si="507"/>
        <v>-29113.952413177667</v>
      </c>
      <c r="F613">
        <f t="shared" si="508"/>
        <v>6111.4141124733487</v>
      </c>
      <c r="G613">
        <f t="shared" si="516"/>
        <v>-29096.984112882492</v>
      </c>
      <c r="H613">
        <f t="shared" si="517"/>
        <v>6192.2497361498854</v>
      </c>
      <c r="I613">
        <f t="shared" si="518"/>
        <v>-814715555.16070974</v>
      </c>
      <c r="J613">
        <f t="shared" si="519"/>
        <v>173382992.6121968</v>
      </c>
      <c r="K613">
        <f t="shared" si="509"/>
        <v>30815802887.988136</v>
      </c>
      <c r="L613">
        <f t="shared" si="510"/>
        <v>146804017032.39069</v>
      </c>
      <c r="M613">
        <f t="shared" si="511"/>
        <v>150003443708.72888</v>
      </c>
      <c r="N613">
        <f t="shared" si="512"/>
        <v>0.20543396955489315</v>
      </c>
      <c r="O613">
        <f t="shared" si="513"/>
        <v>0.97867097849732887</v>
      </c>
      <c r="P613">
        <f t="shared" si="520"/>
        <v>5.8998103005139645E-3</v>
      </c>
      <c r="Q613">
        <f t="shared" si="514"/>
        <v>1.2120214496554309E-3</v>
      </c>
      <c r="R613">
        <f t="shared" si="515"/>
        <v>5.7739731197526218E-3</v>
      </c>
      <c r="S613">
        <f t="shared" si="521"/>
        <v>-31223398221.772625</v>
      </c>
      <c r="T613">
        <f t="shared" si="522"/>
        <v>-146718457234.81607</v>
      </c>
      <c r="U613">
        <f t="shared" si="527"/>
        <v>31223398221.772625</v>
      </c>
      <c r="V613">
        <f t="shared" si="528"/>
        <v>146718457234.81607</v>
      </c>
      <c r="W613">
        <f t="shared" si="529"/>
        <v>150004020912.37402</v>
      </c>
      <c r="X613">
        <f t="shared" si="530"/>
        <v>0.20815040844813093</v>
      </c>
      <c r="Y613">
        <f t="shared" si="531"/>
        <v>0.97809682928781461</v>
      </c>
      <c r="Z613">
        <f t="shared" si="523"/>
        <v>5.8997648965916092E-3</v>
      </c>
      <c r="AA613">
        <f t="shared" si="532"/>
        <v>1.2280384729734884E-3</v>
      </c>
      <c r="AB613">
        <f t="shared" si="533"/>
        <v>5.7705413388998046E-3</v>
      </c>
      <c r="AC613">
        <f t="shared" si="524"/>
        <v>34.385077243257676</v>
      </c>
      <c r="AD613">
        <f t="shared" si="525"/>
        <v>161.57515748919454</v>
      </c>
      <c r="AG613">
        <f t="shared" si="534"/>
        <v>16884000</v>
      </c>
      <c r="AH613">
        <f t="shared" si="537"/>
        <v>195424663.22251984</v>
      </c>
      <c r="AI613">
        <f t="shared" si="538"/>
        <v>332224390.68134165</v>
      </c>
      <c r="AJ613">
        <f t="shared" si="539"/>
        <v>877.06168218292351</v>
      </c>
      <c r="AK613">
        <f t="shared" si="540"/>
        <v>-514.1766525065068</v>
      </c>
      <c r="AL613">
        <f t="shared" si="541"/>
        <v>858.01746018949382</v>
      </c>
      <c r="AM613">
        <f t="shared" si="542"/>
        <v>-546.55206993559148</v>
      </c>
      <c r="AN613">
        <f t="shared" si="543"/>
        <v>24024488.885305826</v>
      </c>
      <c r="AO613">
        <f t="shared" si="544"/>
        <v>-15303457.958196562</v>
      </c>
      <c r="AP613">
        <f t="shared" si="545"/>
        <v>-195424663.22251984</v>
      </c>
      <c r="AQ613">
        <f t="shared" si="546"/>
        <v>-332224390.68134165</v>
      </c>
      <c r="AR613">
        <f t="shared" si="547"/>
        <v>385439806.92090434</v>
      </c>
      <c r="AS613">
        <f t="shared" si="548"/>
        <v>-0.50701733374057734</v>
      </c>
      <c r="AT613">
        <f t="shared" si="549"/>
        <v>-0.86193585798863026</v>
      </c>
      <c r="AU613">
        <f>G*Mz/AR613^2</f>
        <v>2.6829488469821824E-3</v>
      </c>
      <c r="AV613">
        <f t="shared" si="550"/>
        <v>-1.3603015709592622E-3</v>
      </c>
      <c r="AW613">
        <f t="shared" si="551"/>
        <v>-2.3125298163631939E-3</v>
      </c>
      <c r="AX613">
        <f>AH613+AJ613*dt/2</f>
        <v>207703526.77308077</v>
      </c>
      <c r="AY613">
        <f>AI613+AK613*dt/2</f>
        <v>325025917.54625058</v>
      </c>
      <c r="AZ613">
        <f t="shared" si="552"/>
        <v>-207703526.77308077</v>
      </c>
      <c r="BA613">
        <f t="shared" si="553"/>
        <v>-325025917.54625058</v>
      </c>
      <c r="BB613">
        <f t="shared" si="554"/>
        <v>385723478.81708986</v>
      </c>
      <c r="BC613">
        <f t="shared" si="555"/>
        <v>-0.53847779090360692</v>
      </c>
      <c r="BD613">
        <f t="shared" si="556"/>
        <v>-0.84263970278142686</v>
      </c>
      <c r="BE613">
        <f>G*Mz/BB613^2</f>
        <v>2.6790040659678675E-3</v>
      </c>
      <c r="BF613">
        <f t="shared" si="557"/>
        <v>-1.4425841912641582E-3</v>
      </c>
      <c r="BG613">
        <f t="shared" si="558"/>
        <v>-2.2574351898973981E-3</v>
      </c>
      <c r="BH613">
        <f>BF613*dt</f>
        <v>-40.392357355396427</v>
      </c>
      <c r="BI613">
        <f>BG613*dt</f>
        <v>-63.208185317127146</v>
      </c>
      <c r="BJ613">
        <f t="shared" si="535"/>
        <v>-28861556255.762939</v>
      </c>
      <c r="BK613">
        <f t="shared" si="536"/>
        <v>-143481773125.57727</v>
      </c>
    </row>
    <row r="614" spans="2:63" x14ac:dyDescent="0.3">
      <c r="B614">
        <f t="shared" si="526"/>
        <v>16912000</v>
      </c>
      <c r="C614">
        <f t="shared" si="505"/>
        <v>-31630518443.148846</v>
      </c>
      <c r="D614">
        <f t="shared" si="506"/>
        <v>-146630634039.7785</v>
      </c>
      <c r="E614">
        <f t="shared" si="507"/>
        <v>-29079.567335934411</v>
      </c>
      <c r="F614">
        <f t="shared" si="508"/>
        <v>6272.9892699625434</v>
      </c>
      <c r="G614">
        <f t="shared" si="516"/>
        <v>-29062.150422980831</v>
      </c>
      <c r="H614">
        <f t="shared" si="517"/>
        <v>6353.729425834139</v>
      </c>
      <c r="I614">
        <f t="shared" si="518"/>
        <v>-813740211.8434633</v>
      </c>
      <c r="J614">
        <f t="shared" si="519"/>
        <v>177904423.92335588</v>
      </c>
      <c r="K614">
        <f t="shared" si="509"/>
        <v>31630518443.148846</v>
      </c>
      <c r="L614">
        <f t="shared" si="510"/>
        <v>146630634039.7785</v>
      </c>
      <c r="M614">
        <f t="shared" si="511"/>
        <v>150003441746.81403</v>
      </c>
      <c r="N614">
        <f t="shared" si="512"/>
        <v>0.21086528465484797</v>
      </c>
      <c r="O614">
        <f t="shared" si="513"/>
        <v>0.97751513120126687</v>
      </c>
      <c r="P614">
        <f t="shared" si="520"/>
        <v>5.8998104548427634E-3</v>
      </c>
      <c r="Q614">
        <f t="shared" si="514"/>
        <v>1.2440652109700673E-3</v>
      </c>
      <c r="R614">
        <f t="shared" si="515"/>
        <v>5.7671539908282299E-3</v>
      </c>
      <c r="S614">
        <f t="shared" si="521"/>
        <v>-32037632385.851929</v>
      </c>
      <c r="T614">
        <f t="shared" si="522"/>
        <v>-146542812189.99902</v>
      </c>
      <c r="U614">
        <f t="shared" si="527"/>
        <v>32037632385.851929</v>
      </c>
      <c r="V614">
        <f t="shared" si="528"/>
        <v>146542812189.99902</v>
      </c>
      <c r="W614">
        <f t="shared" si="529"/>
        <v>150004018924.30853</v>
      </c>
      <c r="X614">
        <f t="shared" si="530"/>
        <v>0.21357849353368324</v>
      </c>
      <c r="Y614">
        <f t="shared" si="531"/>
        <v>0.97692590665816748</v>
      </c>
      <c r="Z614">
        <f t="shared" si="523"/>
        <v>5.8997650529756737E-3</v>
      </c>
      <c r="AA614">
        <f t="shared" si="532"/>
        <v>1.2600629322172153E-3</v>
      </c>
      <c r="AB614">
        <f t="shared" si="533"/>
        <v>5.7636333234484319E-3</v>
      </c>
      <c r="AC614">
        <f t="shared" si="524"/>
        <v>35.281762102082027</v>
      </c>
      <c r="AD614">
        <f t="shared" si="525"/>
        <v>161.3817330565561</v>
      </c>
      <c r="AG614">
        <f t="shared" si="534"/>
        <v>16912000</v>
      </c>
      <c r="AH614">
        <f t="shared" si="537"/>
        <v>219449152.10782567</v>
      </c>
      <c r="AI614">
        <f t="shared" si="538"/>
        <v>316920932.72314507</v>
      </c>
      <c r="AJ614">
        <f t="shared" si="539"/>
        <v>836.66932482752713</v>
      </c>
      <c r="AK614">
        <f t="shared" si="540"/>
        <v>-577.38483782363392</v>
      </c>
      <c r="AL614">
        <f t="shared" si="541"/>
        <v>815.29102099501915</v>
      </c>
      <c r="AM614">
        <f t="shared" si="542"/>
        <v>-608.25865039278995</v>
      </c>
      <c r="AN614">
        <f t="shared" si="543"/>
        <v>22828148.587860536</v>
      </c>
      <c r="AO614">
        <f t="shared" si="544"/>
        <v>-17031242.210998118</v>
      </c>
      <c r="AP614">
        <f t="shared" si="545"/>
        <v>-219449152.10782567</v>
      </c>
      <c r="AQ614">
        <f t="shared" si="546"/>
        <v>-316920932.72314507</v>
      </c>
      <c r="AR614">
        <f t="shared" si="547"/>
        <v>385482565.05184752</v>
      </c>
      <c r="AS614">
        <f t="shared" si="548"/>
        <v>-0.56928424785777199</v>
      </c>
      <c r="AT614">
        <f t="shared" si="549"/>
        <v>-0.82214076966235583</v>
      </c>
      <c r="AU614">
        <f>G*Mz/AR614^2</f>
        <v>2.682353688984394E-3</v>
      </c>
      <c r="AV614">
        <f t="shared" si="550"/>
        <v>-1.5270217023220008E-3</v>
      </c>
      <c r="AW614">
        <f t="shared" si="551"/>
        <v>-2.205272326368289E-3</v>
      </c>
      <c r="AX614">
        <f>AH614+AJ614*dt/2</f>
        <v>231162522.65541103</v>
      </c>
      <c r="AY614">
        <f>AI614+AK614*dt/2</f>
        <v>308837544.9936142</v>
      </c>
      <c r="AZ614">
        <f t="shared" si="552"/>
        <v>-231162522.65541103</v>
      </c>
      <c r="BA614">
        <f t="shared" si="553"/>
        <v>-308837544.9936142</v>
      </c>
      <c r="BB614">
        <f t="shared" si="554"/>
        <v>385767729.44104087</v>
      </c>
      <c r="BC614">
        <f t="shared" si="555"/>
        <v>-0.59922721631058817</v>
      </c>
      <c r="BD614">
        <f t="shared" si="556"/>
        <v>-0.80057900499117729</v>
      </c>
      <c r="BE614">
        <f>G*Mz/BB614^2</f>
        <v>2.6783894951094792E-3</v>
      </c>
      <c r="BF614">
        <f t="shared" si="557"/>
        <v>-1.604963881349975E-3</v>
      </c>
      <c r="BG614">
        <f t="shared" si="558"/>
        <v>-2.1442623969735687E-3</v>
      </c>
      <c r="BH614">
        <f>BF614*dt</f>
        <v>-44.938988677799301</v>
      </c>
      <c r="BI614">
        <f>BG614*dt</f>
        <v>-60.039347115259922</v>
      </c>
      <c r="BJ614">
        <f t="shared" si="535"/>
        <v>-29436026922.070587</v>
      </c>
      <c r="BK614">
        <f t="shared" si="536"/>
        <v>-143461424712.54706</v>
      </c>
    </row>
    <row r="615" spans="2:63" x14ac:dyDescent="0.3">
      <c r="B615">
        <f t="shared" si="526"/>
        <v>16940000</v>
      </c>
      <c r="C615">
        <f t="shared" si="505"/>
        <v>-32444258654.99231</v>
      </c>
      <c r="D615">
        <f t="shared" si="506"/>
        <v>-146452729615.85513</v>
      </c>
      <c r="E615">
        <f t="shared" si="507"/>
        <v>-29044.285573832331</v>
      </c>
      <c r="F615">
        <f t="shared" si="508"/>
        <v>6434.3710030190996</v>
      </c>
      <c r="G615">
        <f t="shared" si="516"/>
        <v>-29026.420585225944</v>
      </c>
      <c r="H615">
        <f t="shared" si="517"/>
        <v>6515.0132014981436</v>
      </c>
      <c r="I615">
        <f t="shared" si="518"/>
        <v>-812739776.38632643</v>
      </c>
      <c r="J615">
        <f t="shared" si="519"/>
        <v>182420369.64194801</v>
      </c>
      <c r="K615">
        <f t="shared" si="509"/>
        <v>32444258654.99231</v>
      </c>
      <c r="L615">
        <f t="shared" si="510"/>
        <v>146452729615.85513</v>
      </c>
      <c r="M615">
        <f t="shared" si="511"/>
        <v>150003439732.58353</v>
      </c>
      <c r="N615">
        <f t="shared" si="512"/>
        <v>0.21629009783263534</v>
      </c>
      <c r="O615">
        <f t="shared" si="513"/>
        <v>0.97632914203128696</v>
      </c>
      <c r="P615">
        <f t="shared" si="520"/>
        <v>5.8998106132868407E-3</v>
      </c>
      <c r="Q615">
        <f t="shared" si="514"/>
        <v>1.276070614741831E-3</v>
      </c>
      <c r="R615">
        <f t="shared" si="515"/>
        <v>5.7601570342174224E-3</v>
      </c>
      <c r="S615">
        <f t="shared" si="521"/>
        <v>-32850878653.025963</v>
      </c>
      <c r="T615">
        <f t="shared" si="522"/>
        <v>-146362648421.81287</v>
      </c>
      <c r="U615">
        <f t="shared" si="527"/>
        <v>32850878653.025963</v>
      </c>
      <c r="V615">
        <f t="shared" si="528"/>
        <v>146362648421.81287</v>
      </c>
      <c r="W615">
        <f t="shared" si="529"/>
        <v>150004016883.95895</v>
      </c>
      <c r="X615">
        <f t="shared" si="530"/>
        <v>0.21899999303644616</v>
      </c>
      <c r="Y615">
        <f t="shared" si="531"/>
        <v>0.9757248603218206</v>
      </c>
      <c r="Z615">
        <f t="shared" si="523"/>
        <v>5.8997652134724849E-3</v>
      </c>
      <c r="AA615">
        <f t="shared" si="532"/>
        <v>1.2920485406671416E-3</v>
      </c>
      <c r="AB615">
        <f t="shared" si="533"/>
        <v>5.7565475888469763E-3</v>
      </c>
      <c r="AC615">
        <f t="shared" si="524"/>
        <v>36.177359138679961</v>
      </c>
      <c r="AD615">
        <f t="shared" si="525"/>
        <v>161.18333248771535</v>
      </c>
      <c r="AG615">
        <f t="shared" si="534"/>
        <v>16940000</v>
      </c>
      <c r="AH615">
        <f t="shared" si="537"/>
        <v>242277300.69568619</v>
      </c>
      <c r="AI615">
        <f t="shared" si="538"/>
        <v>299889690.51214695</v>
      </c>
      <c r="AJ615">
        <f t="shared" si="539"/>
        <v>791.7303361497278</v>
      </c>
      <c r="AK615">
        <f t="shared" si="540"/>
        <v>-637.42418493889386</v>
      </c>
      <c r="AL615">
        <f t="shared" si="541"/>
        <v>768.13656895656698</v>
      </c>
      <c r="AM615">
        <f t="shared" si="542"/>
        <v>-666.62843775686588</v>
      </c>
      <c r="AN615">
        <f t="shared" si="543"/>
        <v>21507823.930783875</v>
      </c>
      <c r="AO615">
        <f t="shared" si="544"/>
        <v>-18665596.257192243</v>
      </c>
      <c r="AP615">
        <f t="shared" si="545"/>
        <v>-242277300.69568619</v>
      </c>
      <c r="AQ615">
        <f t="shared" si="546"/>
        <v>-299889690.51214695</v>
      </c>
      <c r="AR615">
        <f t="shared" si="547"/>
        <v>385528360.70496714</v>
      </c>
      <c r="AS615">
        <f t="shared" si="548"/>
        <v>-0.62842925550967044</v>
      </c>
      <c r="AT615">
        <f t="shared" si="549"/>
        <v>-0.7778667436133011</v>
      </c>
      <c r="AU615">
        <f>G*Mz/AR615^2</f>
        <v>2.6817164707887147E-3</v>
      </c>
      <c r="AV615">
        <f t="shared" si="550"/>
        <v>-1.6852690852257729E-3</v>
      </c>
      <c r="AW615">
        <f t="shared" si="551"/>
        <v>-2.086018058426572E-3</v>
      </c>
      <c r="AX615">
        <f>AH615+AJ615*dt/2</f>
        <v>253361525.40178239</v>
      </c>
      <c r="AY615">
        <f>AI615+AK615*dt/2</f>
        <v>290965751.92300242</v>
      </c>
      <c r="AZ615">
        <f t="shared" si="552"/>
        <v>-253361525.40178239</v>
      </c>
      <c r="BA615">
        <f t="shared" si="553"/>
        <v>-290965751.92300242</v>
      </c>
      <c r="BB615">
        <f t="shared" si="554"/>
        <v>385814892.5923366</v>
      </c>
      <c r="BC615">
        <f t="shared" si="555"/>
        <v>-0.65669192731108916</v>
      </c>
      <c r="BD615">
        <f t="shared" si="556"/>
        <v>-0.75415894386027604</v>
      </c>
      <c r="BE615">
        <f>G*Mz/BB615^2</f>
        <v>2.6777347066579793E-3</v>
      </c>
      <c r="BF615">
        <f t="shared" si="557"/>
        <v>-1.7584467653430223E-3</v>
      </c>
      <c r="BG615">
        <f t="shared" si="558"/>
        <v>-2.0194375783111878E-3</v>
      </c>
      <c r="BH615">
        <f>BF615*dt</f>
        <v>-49.236509429604624</v>
      </c>
      <c r="BI615">
        <f>BG615*dt</f>
        <v>-56.544252192713259</v>
      </c>
      <c r="BJ615">
        <f t="shared" si="535"/>
        <v>-30021485648.035446</v>
      </c>
      <c r="BK615">
        <f t="shared" si="536"/>
        <v>-143453832710.73367</v>
      </c>
    </row>
    <row r="616" spans="2:63" x14ac:dyDescent="0.3">
      <c r="B616">
        <f t="shared" si="526"/>
        <v>16968000</v>
      </c>
      <c r="C616">
        <f t="shared" si="505"/>
        <v>-33256998431.378635</v>
      </c>
      <c r="D616">
        <f t="shared" si="506"/>
        <v>-146270309246.2132</v>
      </c>
      <c r="E616">
        <f t="shared" si="507"/>
        <v>-29008.10821469365</v>
      </c>
      <c r="F616">
        <f t="shared" si="508"/>
        <v>6595.5543355068148</v>
      </c>
      <c r="G616">
        <f t="shared" si="516"/>
        <v>-28989.795701255385</v>
      </c>
      <c r="H616">
        <f t="shared" si="517"/>
        <v>6676.096090025555</v>
      </c>
      <c r="I616">
        <f t="shared" si="518"/>
        <v>-811714279.63515079</v>
      </c>
      <c r="J616">
        <f t="shared" si="519"/>
        <v>186930690.52071553</v>
      </c>
      <c r="K616">
        <f t="shared" si="509"/>
        <v>33256998431.378635</v>
      </c>
      <c r="L616">
        <f t="shared" si="510"/>
        <v>146270309246.2132</v>
      </c>
      <c r="M616">
        <f t="shared" si="511"/>
        <v>150003437666.10004</v>
      </c>
      <c r="N616">
        <f t="shared" si="512"/>
        <v>0.22170824181647764</v>
      </c>
      <c r="O616">
        <f t="shared" si="513"/>
        <v>0.97511304755430606</v>
      </c>
      <c r="P616">
        <f t="shared" si="520"/>
        <v>5.8998107758412664E-3</v>
      </c>
      <c r="Q616">
        <f t="shared" si="514"/>
        <v>1.308036674161676E-3</v>
      </c>
      <c r="R616">
        <f t="shared" si="515"/>
        <v>5.7529824656243119E-3</v>
      </c>
      <c r="S616">
        <f t="shared" si="521"/>
        <v>-33663111946.384346</v>
      </c>
      <c r="T616">
        <f t="shared" si="522"/>
        <v>-146177971485.51611</v>
      </c>
      <c r="U616">
        <f t="shared" si="527"/>
        <v>33663111946.384346</v>
      </c>
      <c r="V616">
        <f t="shared" si="528"/>
        <v>146177971485.51611</v>
      </c>
      <c r="W616">
        <f t="shared" si="529"/>
        <v>150004014791.3887</v>
      </c>
      <c r="X616">
        <f t="shared" si="530"/>
        <v>0.22441473978679702</v>
      </c>
      <c r="Y616">
        <f t="shared" si="531"/>
        <v>0.97449372730994244</v>
      </c>
      <c r="Z616">
        <f t="shared" si="523"/>
        <v>5.8997653780770562E-3</v>
      </c>
      <c r="AA616">
        <f t="shared" si="532"/>
        <v>1.3239943121243166E-3</v>
      </c>
      <c r="AB616">
        <f t="shared" si="533"/>
        <v>5.7492843535364626E-3</v>
      </c>
      <c r="AC616">
        <f t="shared" si="524"/>
        <v>37.071840739480862</v>
      </c>
      <c r="AD616">
        <f t="shared" si="525"/>
        <v>160.97996189902096</v>
      </c>
      <c r="AG616">
        <f t="shared" si="534"/>
        <v>16968000</v>
      </c>
      <c r="AH616">
        <f t="shared" si="537"/>
        <v>263785124.62647006</v>
      </c>
      <c r="AI616">
        <f t="shared" si="538"/>
        <v>281224094.2549547</v>
      </c>
      <c r="AJ616">
        <f t="shared" si="539"/>
        <v>742.49382672012314</v>
      </c>
      <c r="AK616">
        <f t="shared" si="540"/>
        <v>-693.96843713160706</v>
      </c>
      <c r="AL616">
        <f t="shared" si="541"/>
        <v>716.8152662381649</v>
      </c>
      <c r="AM616">
        <f t="shared" si="542"/>
        <v>-721.34462039264429</v>
      </c>
      <c r="AN616">
        <f t="shared" si="543"/>
        <v>20070827.454668619</v>
      </c>
      <c r="AO616">
        <f t="shared" si="544"/>
        <v>-20197649.370994039</v>
      </c>
      <c r="AP616">
        <f t="shared" si="545"/>
        <v>-263785124.62647006</v>
      </c>
      <c r="AQ616">
        <f t="shared" si="546"/>
        <v>-281224094.2549547</v>
      </c>
      <c r="AR616">
        <f t="shared" si="547"/>
        <v>385576948.43406028</v>
      </c>
      <c r="AS616">
        <f t="shared" si="548"/>
        <v>-0.68413095154619041</v>
      </c>
      <c r="AT616">
        <f t="shared" si="549"/>
        <v>-0.72935919897983326</v>
      </c>
      <c r="AU616">
        <f>G*Mz/AR616^2</f>
        <v>2.6810406508038344E-3</v>
      </c>
      <c r="AV616">
        <f t="shared" si="550"/>
        <v>-1.8341828915684449E-3</v>
      </c>
      <c r="AW616">
        <f t="shared" si="551"/>
        <v>-1.9554416615026556E-3</v>
      </c>
      <c r="AX616">
        <f>AH616+AJ616*dt/2</f>
        <v>274180038.20055181</v>
      </c>
      <c r="AY616">
        <f>AI616+AK616*dt/2</f>
        <v>271508536.13511217</v>
      </c>
      <c r="AZ616">
        <f t="shared" si="552"/>
        <v>-274180038.20055181</v>
      </c>
      <c r="BA616">
        <f t="shared" si="553"/>
        <v>-271508536.13511217</v>
      </c>
      <c r="BB616">
        <f t="shared" si="554"/>
        <v>385864715.33671945</v>
      </c>
      <c r="BC616">
        <f t="shared" si="555"/>
        <v>-0.7105600157332147</v>
      </c>
      <c r="BD616">
        <f t="shared" si="556"/>
        <v>-0.703636599418488</v>
      </c>
      <c r="BE616">
        <f>G*Mz/BB616^2</f>
        <v>2.6770432545845111E-3</v>
      </c>
      <c r="BF616">
        <f t="shared" si="557"/>
        <v>-1.9021998970960665E-3</v>
      </c>
      <c r="BG616">
        <f t="shared" si="558"/>
        <v>-1.883665612152047E-3</v>
      </c>
      <c r="BH616">
        <f>BF616*dt</f>
        <v>-53.261597118689863</v>
      </c>
      <c r="BI616">
        <f>BG616*dt</f>
        <v>-52.742637140257315</v>
      </c>
      <c r="BJ616">
        <f t="shared" si="535"/>
        <v>-30619147185.113934</v>
      </c>
      <c r="BK616">
        <f t="shared" si="536"/>
        <v>-143458068303.66364</v>
      </c>
    </row>
    <row r="617" spans="2:63" x14ac:dyDescent="0.3">
      <c r="B617">
        <f t="shared" si="526"/>
        <v>16996000</v>
      </c>
      <c r="C617">
        <f t="shared" si="505"/>
        <v>-34068712711.013786</v>
      </c>
      <c r="D617">
        <f t="shared" si="506"/>
        <v>-146083378555.69247</v>
      </c>
      <c r="E617">
        <f t="shared" si="507"/>
        <v>-28971.036373954168</v>
      </c>
      <c r="F617">
        <f t="shared" si="508"/>
        <v>6756.5342974058358</v>
      </c>
      <c r="G617">
        <f t="shared" si="516"/>
        <v>-28952.276900303303</v>
      </c>
      <c r="H617">
        <f t="shared" si="517"/>
        <v>6836.9731244930354</v>
      </c>
      <c r="I617">
        <f t="shared" si="518"/>
        <v>-810663753.20849252</v>
      </c>
      <c r="J617">
        <f t="shared" si="519"/>
        <v>191435247.485805</v>
      </c>
      <c r="K617">
        <f t="shared" si="509"/>
        <v>34068712711.013786</v>
      </c>
      <c r="L617">
        <f t="shared" si="510"/>
        <v>146083378555.69247</v>
      </c>
      <c r="M617">
        <f t="shared" si="511"/>
        <v>150003435547.42786</v>
      </c>
      <c r="N617">
        <f t="shared" si="512"/>
        <v>0.22711954954019697</v>
      </c>
      <c r="O617">
        <f t="shared" si="513"/>
        <v>0.97386688526546483</v>
      </c>
      <c r="P617">
        <f t="shared" si="520"/>
        <v>5.8998109425009828E-3</v>
      </c>
      <c r="Q617">
        <f t="shared" si="514"/>
        <v>1.3399624036331481E-3</v>
      </c>
      <c r="R617">
        <f t="shared" si="515"/>
        <v>5.7456305062285381E-3</v>
      </c>
      <c r="S617">
        <f t="shared" si="521"/>
        <v>-34474307220.249146</v>
      </c>
      <c r="T617">
        <f t="shared" si="522"/>
        <v>-145988787075.52878</v>
      </c>
      <c r="U617">
        <f t="shared" si="527"/>
        <v>34474307220.249146</v>
      </c>
      <c r="V617">
        <f t="shared" si="528"/>
        <v>145988787075.52878</v>
      </c>
      <c r="W617">
        <f t="shared" si="529"/>
        <v>150004012646.6629</v>
      </c>
      <c r="X617">
        <f t="shared" si="530"/>
        <v>0.2298225668232888</v>
      </c>
      <c r="Y617">
        <f t="shared" si="531"/>
        <v>0.97323254558135019</v>
      </c>
      <c r="Z617">
        <f t="shared" si="523"/>
        <v>5.8997655467842641E-3</v>
      </c>
      <c r="AA617">
        <f t="shared" si="532"/>
        <v>1.3558992616175636E-3</v>
      </c>
      <c r="AB617">
        <f t="shared" si="533"/>
        <v>5.7418438414299959E-3</v>
      </c>
      <c r="AC617">
        <f t="shared" si="524"/>
        <v>37.965179325291778</v>
      </c>
      <c r="AD617">
        <f t="shared" si="525"/>
        <v>160.77162756003989</v>
      </c>
      <c r="AG617">
        <f t="shared" si="534"/>
        <v>16996000</v>
      </c>
      <c r="AH617">
        <f t="shared" si="537"/>
        <v>283855952.08113867</v>
      </c>
      <c r="AI617">
        <f t="shared" si="538"/>
        <v>261026444.88396066</v>
      </c>
      <c r="AJ617">
        <f t="shared" si="539"/>
        <v>689.23222960143323</v>
      </c>
      <c r="AK617">
        <f t="shared" si="540"/>
        <v>-746.71107427186439</v>
      </c>
      <c r="AL617">
        <f t="shared" si="541"/>
        <v>661.61083161418765</v>
      </c>
      <c r="AM617">
        <f t="shared" si="542"/>
        <v>-772.11098315689912</v>
      </c>
      <c r="AN617">
        <f t="shared" si="543"/>
        <v>18525103.285197254</v>
      </c>
      <c r="AO617">
        <f t="shared" si="544"/>
        <v>-21619107.528393175</v>
      </c>
      <c r="AP617">
        <f t="shared" si="545"/>
        <v>-283855952.08113867</v>
      </c>
      <c r="AQ617">
        <f t="shared" si="546"/>
        <v>-261026444.88396066</v>
      </c>
      <c r="AR617">
        <f t="shared" si="547"/>
        <v>385628067.52186626</v>
      </c>
      <c r="AS617">
        <f t="shared" si="548"/>
        <v>-0.73608737534397228</v>
      </c>
      <c r="AT617">
        <f t="shared" si="549"/>
        <v>-0.67688653100739271</v>
      </c>
      <c r="AU617">
        <f>G*Mz/AR617^2</f>
        <v>2.6803298972041313E-3</v>
      </c>
      <c r="AV617">
        <f t="shared" si="550"/>
        <v>-1.9729569990889679E-3</v>
      </c>
      <c r="AW617">
        <f t="shared" si="551"/>
        <v>-1.814279206073906E-3</v>
      </c>
      <c r="AX617">
        <f>AH617+AJ617*dt/2</f>
        <v>293505203.29555875</v>
      </c>
      <c r="AY617">
        <f>AI617+AK617*dt/2</f>
        <v>250572489.84415457</v>
      </c>
      <c r="AZ617">
        <f t="shared" si="552"/>
        <v>-293505203.29555875</v>
      </c>
      <c r="BA617">
        <f t="shared" si="553"/>
        <v>-250572489.84415457</v>
      </c>
      <c r="BB617">
        <f t="shared" si="554"/>
        <v>385916930.21719867</v>
      </c>
      <c r="BC617">
        <f t="shared" si="555"/>
        <v>-0.76053984760495086</v>
      </c>
      <c r="BD617">
        <f t="shared" si="556"/>
        <v>-0.64929125991733339</v>
      </c>
      <c r="BE617">
        <f>G*Mz/BB617^2</f>
        <v>2.6763188912495256E-3</v>
      </c>
      <c r="BF617">
        <f t="shared" si="557"/>
        <v>-2.0354471616931651E-3</v>
      </c>
      <c r="BG617">
        <f t="shared" si="558"/>
        <v>-1.7377104648399653E-3</v>
      </c>
      <c r="BH617">
        <f>BF617*dt</f>
        <v>-56.992520527408622</v>
      </c>
      <c r="BI617">
        <f>BG617*dt</f>
        <v>-48.655893015519027</v>
      </c>
      <c r="BJ617">
        <f t="shared" si="535"/>
        <v>-31230153190.2024</v>
      </c>
      <c r="BK617">
        <f t="shared" si="536"/>
        <v>-143473114106.85287</v>
      </c>
    </row>
    <row r="618" spans="2:63" x14ac:dyDescent="0.3">
      <c r="B618">
        <f t="shared" si="526"/>
        <v>17024000</v>
      </c>
      <c r="C618">
        <f t="shared" ref="C618:C681" si="559">C617+I617</f>
        <v>-34879376464.222282</v>
      </c>
      <c r="D618">
        <f t="shared" ref="D618:D681" si="560">D617+J617</f>
        <v>-145891943308.20667</v>
      </c>
      <c r="E618">
        <f t="shared" ref="E618:E681" si="561">E617+AC617</f>
        <v>-28933.071194628876</v>
      </c>
      <c r="F618">
        <f t="shared" ref="F618:F681" si="562">F617+AD617</f>
        <v>6917.3059249658754</v>
      </c>
      <c r="G618">
        <f t="shared" si="516"/>
        <v>-28913.865339165637</v>
      </c>
      <c r="H618">
        <f t="shared" si="517"/>
        <v>6997.6393443233737</v>
      </c>
      <c r="I618">
        <f t="shared" si="518"/>
        <v>-809588229.49663782</v>
      </c>
      <c r="J618">
        <f t="shared" si="519"/>
        <v>195933901.64105445</v>
      </c>
      <c r="K618">
        <f t="shared" ref="K618:K681" si="563">0-C618</f>
        <v>34879376464.222282</v>
      </c>
      <c r="L618">
        <f t="shared" ref="L618:L681" si="564">0-D618</f>
        <v>145891943308.20667</v>
      </c>
      <c r="M618">
        <f t="shared" ref="M618:M681" si="565">SQRT(K618^2+L618^2)</f>
        <v>150003433376.63284</v>
      </c>
      <c r="N618">
        <f t="shared" ref="N618:N681" si="566">K618/M618</f>
        <v>0.23252385414836579</v>
      </c>
      <c r="O618">
        <f t="shared" ref="O618:O681" si="567">L618/M618</f>
        <v>0.97259069358697325</v>
      </c>
      <c r="P618">
        <f t="shared" si="520"/>
        <v>5.8998111132608118E-3</v>
      </c>
      <c r="Q618">
        <f t="shared" ref="Q618:Q681" si="568">N618*P618</f>
        <v>1.3718468188027647E-3</v>
      </c>
      <c r="R618">
        <f t="shared" ref="R618:R681" si="569">O618*P618</f>
        <v>5.738101382678466E-3</v>
      </c>
      <c r="S618">
        <f t="shared" si="521"/>
        <v>-35284439460.94709</v>
      </c>
      <c r="T618">
        <f t="shared" si="522"/>
        <v>-145795101025.25714</v>
      </c>
      <c r="U618">
        <f t="shared" si="527"/>
        <v>35284439460.94709</v>
      </c>
      <c r="V618">
        <f t="shared" si="528"/>
        <v>145795101025.25714</v>
      </c>
      <c r="W618">
        <f t="shared" si="529"/>
        <v>150004010449.84824</v>
      </c>
      <c r="X618">
        <f t="shared" si="530"/>
        <v>0.23522330739779757</v>
      </c>
      <c r="Y618">
        <f t="shared" si="531"/>
        <v>0.97194135402134274</v>
      </c>
      <c r="Z618">
        <f t="shared" si="523"/>
        <v>5.8997657195888654E-3</v>
      </c>
      <c r="AA618">
        <f t="shared" si="532"/>
        <v>1.38776240543384E-3</v>
      </c>
      <c r="AB618">
        <f t="shared" si="533"/>
        <v>5.7342262819059034E-3</v>
      </c>
      <c r="AC618">
        <f t="shared" si="524"/>
        <v>38.857347352147521</v>
      </c>
      <c r="AD618">
        <f t="shared" si="525"/>
        <v>160.5583358933653</v>
      </c>
      <c r="AG618">
        <f t="shared" si="534"/>
        <v>17024000</v>
      </c>
      <c r="AH618">
        <f t="shared" si="537"/>
        <v>302381055.36633593</v>
      </c>
      <c r="AI618">
        <f t="shared" si="538"/>
        <v>239407337.35556749</v>
      </c>
      <c r="AJ618">
        <f t="shared" si="539"/>
        <v>632.23970907402463</v>
      </c>
      <c r="AK618">
        <f t="shared" si="540"/>
        <v>-795.36696728738343</v>
      </c>
      <c r="AL618">
        <f t="shared" si="541"/>
        <v>602.82788868005264</v>
      </c>
      <c r="AM618">
        <f t="shared" si="542"/>
        <v>-818.65349758528953</v>
      </c>
      <c r="AN618">
        <f t="shared" si="543"/>
        <v>16879180.883041475</v>
      </c>
      <c r="AO618">
        <f t="shared" si="544"/>
        <v>-22922297.932388108</v>
      </c>
      <c r="AP618">
        <f t="shared" si="545"/>
        <v>-302381055.36633593</v>
      </c>
      <c r="AQ618">
        <f t="shared" si="546"/>
        <v>-239407337.35556749</v>
      </c>
      <c r="AR618">
        <f t="shared" si="547"/>
        <v>385681443.45319706</v>
      </c>
      <c r="AS618">
        <f t="shared" si="548"/>
        <v>-0.78401764072175351</v>
      </c>
      <c r="AT618">
        <f t="shared" si="549"/>
        <v>-0.62073854321855615</v>
      </c>
      <c r="AU618">
        <f>G*Mz/AR618^2</f>
        <v>2.6795880663107786E-3</v>
      </c>
      <c r="AV618">
        <f t="shared" si="550"/>
        <v>-2.1008443138551421E-3</v>
      </c>
      <c r="AW618">
        <f t="shared" si="551"/>
        <v>-1.6633235927075805E-3</v>
      </c>
      <c r="AX618">
        <f>AH618+AJ618*dt/2</f>
        <v>311232411.29337227</v>
      </c>
      <c r="AY618">
        <f>AI618+AK618*dt/2</f>
        <v>228272199.81354412</v>
      </c>
      <c r="AZ618">
        <f t="shared" si="552"/>
        <v>-311232411.29337227</v>
      </c>
      <c r="BA618">
        <f t="shared" si="553"/>
        <v>-228272199.81354412</v>
      </c>
      <c r="BB618">
        <f t="shared" si="554"/>
        <v>385971256.7629894</v>
      </c>
      <c r="BC618">
        <f t="shared" si="555"/>
        <v>-0.80636162885177876</v>
      </c>
      <c r="BD618">
        <f t="shared" si="556"/>
        <v>-0.59142279590450852</v>
      </c>
      <c r="BE618">
        <f>G*Mz/BB618^2</f>
        <v>2.6755655453676304E-3</v>
      </c>
      <c r="BF618">
        <f t="shared" si="557"/>
        <v>-2.1574733912623403E-3</v>
      </c>
      <c r="BG618">
        <f t="shared" si="558"/>
        <v>-1.5823904554670952E-3</v>
      </c>
      <c r="BH618">
        <f>BF618*dt</f>
        <v>-60.409254955345524</v>
      </c>
      <c r="BI618">
        <f>BG618*dt</f>
        <v>-44.306932753078662</v>
      </c>
      <c r="BJ618">
        <f t="shared" si="535"/>
        <v>-31855565910.558922</v>
      </c>
      <c r="BK618">
        <f t="shared" si="536"/>
        <v>-143497869934.651</v>
      </c>
    </row>
    <row r="619" spans="2:63" x14ac:dyDescent="0.3">
      <c r="B619">
        <f t="shared" si="526"/>
        <v>17052000</v>
      </c>
      <c r="C619">
        <f t="shared" si="559"/>
        <v>-35688964693.718918</v>
      </c>
      <c r="D619">
        <f t="shared" si="560"/>
        <v>-145696009406.56561</v>
      </c>
      <c r="E619">
        <f t="shared" si="561"/>
        <v>-28894.213847276729</v>
      </c>
      <c r="F619">
        <f t="shared" si="562"/>
        <v>7077.8642608592409</v>
      </c>
      <c r="G619">
        <f t="shared" si="516"/>
        <v>-28874.562202164463</v>
      </c>
      <c r="H619">
        <f t="shared" si="517"/>
        <v>7158.0897954384191</v>
      </c>
      <c r="I619">
        <f t="shared" si="518"/>
        <v>-808487741.66060495</v>
      </c>
      <c r="J619">
        <f t="shared" si="519"/>
        <v>200426514.27227575</v>
      </c>
      <c r="K619">
        <f t="shared" si="563"/>
        <v>35688964693.718918</v>
      </c>
      <c r="L619">
        <f t="shared" si="564"/>
        <v>145696009406.56561</v>
      </c>
      <c r="M619">
        <f t="shared" si="565"/>
        <v>150003431153.78253</v>
      </c>
      <c r="N619">
        <f t="shared" si="566"/>
        <v>0.23792098900145042</v>
      </c>
      <c r="O619">
        <f t="shared" si="567"/>
        <v>0.97128451186692533</v>
      </c>
      <c r="P619">
        <f t="shared" si="520"/>
        <v>5.8998112881154391E-3</v>
      </c>
      <c r="Q619">
        <f t="shared" si="568"/>
        <v>1.4036889365903465E-3</v>
      </c>
      <c r="R619">
        <f t="shared" si="569"/>
        <v>5.7303953270841802E-3</v>
      </c>
      <c r="S619">
        <f t="shared" si="521"/>
        <v>-36093483687.580795</v>
      </c>
      <c r="T619">
        <f t="shared" si="522"/>
        <v>-145596919306.91357</v>
      </c>
      <c r="U619">
        <f t="shared" si="527"/>
        <v>36093483687.580795</v>
      </c>
      <c r="V619">
        <f t="shared" si="528"/>
        <v>145596919306.91357</v>
      </c>
      <c r="W619">
        <f t="shared" si="529"/>
        <v>150004008201.01297</v>
      </c>
      <c r="X619">
        <f t="shared" si="530"/>
        <v>0.24061679498066277</v>
      </c>
      <c r="Y619">
        <f t="shared" si="531"/>
        <v>0.97062019244050013</v>
      </c>
      <c r="Z619">
        <f t="shared" si="523"/>
        <v>5.8997658964854895E-3</v>
      </c>
      <c r="AA619">
        <f t="shared" si="532"/>
        <v>1.4195827611485552E-3</v>
      </c>
      <c r="AB619">
        <f t="shared" si="533"/>
        <v>5.726431909800646E-3</v>
      </c>
      <c r="AC619">
        <f t="shared" si="524"/>
        <v>39.748317312159543</v>
      </c>
      <c r="AD619">
        <f t="shared" si="525"/>
        <v>160.3400934744181</v>
      </c>
      <c r="AG619">
        <f t="shared" si="534"/>
        <v>17052000</v>
      </c>
      <c r="AH619">
        <f t="shared" si="537"/>
        <v>319260236.24937743</v>
      </c>
      <c r="AI619">
        <f t="shared" si="538"/>
        <v>216485039.42317939</v>
      </c>
      <c r="AJ619">
        <f t="shared" si="539"/>
        <v>571.83045411867909</v>
      </c>
      <c r="AK619">
        <f t="shared" si="540"/>
        <v>-839.67390004046206</v>
      </c>
      <c r="AL619">
        <f t="shared" si="541"/>
        <v>540.79020453116141</v>
      </c>
      <c r="AM619">
        <f t="shared" si="542"/>
        <v>-860.72177538692472</v>
      </c>
      <c r="AN619">
        <f t="shared" si="543"/>
        <v>15142125.726872519</v>
      </c>
      <c r="AO619">
        <f t="shared" si="544"/>
        <v>-24100209.710833892</v>
      </c>
      <c r="AP619">
        <f t="shared" si="545"/>
        <v>-319260236.24937743</v>
      </c>
      <c r="AQ619">
        <f t="shared" si="546"/>
        <v>-216485039.42317939</v>
      </c>
      <c r="AR619">
        <f t="shared" si="547"/>
        <v>385736789.46149772</v>
      </c>
      <c r="AS619">
        <f t="shared" si="548"/>
        <v>-0.82766343520169827</v>
      </c>
      <c r="AT619">
        <f t="shared" si="549"/>
        <v>-0.56122476605200189</v>
      </c>
      <c r="AU619">
        <f>G*Mz/AR619^2</f>
        <v>2.6788191800237982E-3</v>
      </c>
      <c r="AV619">
        <f t="shared" si="550"/>
        <v>-2.2171606848226935E-3</v>
      </c>
      <c r="AW619">
        <f t="shared" si="551"/>
        <v>-1.5034196676044717E-3</v>
      </c>
      <c r="AX619">
        <f>AH619+AJ619*dt/2</f>
        <v>327265862.60703892</v>
      </c>
      <c r="AY619">
        <f>AI619+AK619*dt/2</f>
        <v>204729604.82261291</v>
      </c>
      <c r="AZ619">
        <f t="shared" si="552"/>
        <v>-327265862.60703892</v>
      </c>
      <c r="BA619">
        <f t="shared" si="553"/>
        <v>-204729604.82261291</v>
      </c>
      <c r="BB619">
        <f t="shared" si="554"/>
        <v>386027403.06713009</v>
      </c>
      <c r="BC619">
        <f t="shared" si="555"/>
        <v>-0.84777883644215657</v>
      </c>
      <c r="BD619">
        <f t="shared" si="556"/>
        <v>-0.53034992644553391</v>
      </c>
      <c r="BE619">
        <f>G*Mz/BB619^2</f>
        <v>2.6747872991034652E-3</v>
      </c>
      <c r="BF619">
        <f t="shared" si="557"/>
        <v>-2.2676280641641942E-3</v>
      </c>
      <c r="BG619">
        <f t="shared" si="558"/>
        <v>-1.418573247336971E-3</v>
      </c>
      <c r="BH619">
        <f>BF619*dt</f>
        <v>-63.493585796597436</v>
      </c>
      <c r="BI619">
        <f>BG619*dt</f>
        <v>-39.720050925435189</v>
      </c>
      <c r="BJ619">
        <f t="shared" si="535"/>
        <v>-32496362331.225143</v>
      </c>
      <c r="BK619">
        <f t="shared" si="536"/>
        <v>-143531159012.33383</v>
      </c>
    </row>
    <row r="620" spans="2:63" x14ac:dyDescent="0.3">
      <c r="B620">
        <f t="shared" si="526"/>
        <v>17080000</v>
      </c>
      <c r="C620">
        <f t="shared" si="559"/>
        <v>-36497452435.379524</v>
      </c>
      <c r="D620">
        <f t="shared" si="560"/>
        <v>-145495582892.29333</v>
      </c>
      <c r="E620">
        <f t="shared" si="561"/>
        <v>-28854.465529964571</v>
      </c>
      <c r="F620">
        <f t="shared" si="562"/>
        <v>7238.2043543336586</v>
      </c>
      <c r="G620">
        <f t="shared" si="516"/>
        <v>-28834.3687011115</v>
      </c>
      <c r="H620">
        <f t="shared" si="517"/>
        <v>7318.3195304118035</v>
      </c>
      <c r="I620">
        <f t="shared" si="518"/>
        <v>-807362323.63112199</v>
      </c>
      <c r="J620">
        <f t="shared" si="519"/>
        <v>204912946.85153049</v>
      </c>
      <c r="K620">
        <f t="shared" si="563"/>
        <v>36497452435.379524</v>
      </c>
      <c r="L620">
        <f t="shared" si="564"/>
        <v>145495582892.29333</v>
      </c>
      <c r="M620">
        <f t="shared" si="565"/>
        <v>150003428878.94592</v>
      </c>
      <c r="N620">
        <f t="shared" si="566"/>
        <v>0.24331078768094885</v>
      </c>
      <c r="O620">
        <f t="shared" si="567"/>
        <v>0.96994838037808817</v>
      </c>
      <c r="P620">
        <f t="shared" si="520"/>
        <v>5.8998114670594393E-3</v>
      </c>
      <c r="Q620">
        <f t="shared" si="568"/>
        <v>1.4354877752193267E-3</v>
      </c>
      <c r="R620">
        <f t="shared" si="569"/>
        <v>5.7225125770103752E-3</v>
      </c>
      <c r="S620">
        <f t="shared" si="521"/>
        <v>-36901414952.799026</v>
      </c>
      <c r="T620">
        <f t="shared" si="522"/>
        <v>-145394248031.33267</v>
      </c>
      <c r="U620">
        <f t="shared" si="527"/>
        <v>36901414952.799026</v>
      </c>
      <c r="V620">
        <f t="shared" si="528"/>
        <v>145394248031.33267</v>
      </c>
      <c r="W620">
        <f t="shared" si="529"/>
        <v>150004005900.22702</v>
      </c>
      <c r="X620">
        <f t="shared" si="530"/>
        <v>0.24600286326582149</v>
      </c>
      <c r="Y620">
        <f t="shared" si="531"/>
        <v>0.96926910157345758</v>
      </c>
      <c r="Z620">
        <f t="shared" si="523"/>
        <v>5.8997660774686373E-3</v>
      </c>
      <c r="AA620">
        <f t="shared" si="532"/>
        <v>1.4513593476558491E-3</v>
      </c>
      <c r="AB620">
        <f t="shared" si="533"/>
        <v>5.7184609654015884E-3</v>
      </c>
      <c r="AC620">
        <f t="shared" si="524"/>
        <v>40.638061734363774</v>
      </c>
      <c r="AD620">
        <f t="shared" si="525"/>
        <v>160.11690703124447</v>
      </c>
      <c r="AG620">
        <f t="shared" si="534"/>
        <v>17080000</v>
      </c>
      <c r="AH620">
        <f t="shared" si="537"/>
        <v>334402361.97624993</v>
      </c>
      <c r="AI620">
        <f t="shared" si="538"/>
        <v>192384829.71234548</v>
      </c>
      <c r="AJ620">
        <f t="shared" si="539"/>
        <v>508.33686832208167</v>
      </c>
      <c r="AK620">
        <f t="shared" si="540"/>
        <v>-879.39395096589726</v>
      </c>
      <c r="AL620">
        <f t="shared" si="541"/>
        <v>475.83883082391549</v>
      </c>
      <c r="AM620">
        <f t="shared" si="542"/>
        <v>-898.09037814757539</v>
      </c>
      <c r="AN620">
        <f t="shared" si="543"/>
        <v>13323487.263069633</v>
      </c>
      <c r="AO620">
        <f t="shared" si="544"/>
        <v>-25146530.588132109</v>
      </c>
      <c r="AP620">
        <f t="shared" si="545"/>
        <v>-334402361.97624993</v>
      </c>
      <c r="AQ620">
        <f t="shared" si="546"/>
        <v>-192384829.71234548</v>
      </c>
      <c r="AR620">
        <f t="shared" si="547"/>
        <v>385793808.13945556</v>
      </c>
      <c r="AS620">
        <f t="shared" si="548"/>
        <v>-0.86679038108193585</v>
      </c>
      <c r="AT620">
        <f t="shared" si="549"/>
        <v>-0.49867267346811023</v>
      </c>
      <c r="AU620">
        <f>G*Mz/AR620^2</f>
        <v>2.678027402459985E-3</v>
      </c>
      <c r="AV620">
        <f t="shared" si="550"/>
        <v>-2.3212883927261571E-3</v>
      </c>
      <c r="AW620">
        <f t="shared" si="551"/>
        <v>-1.3354590844055795E-3</v>
      </c>
      <c r="AX620">
        <f>AH620+AJ620*dt/2</f>
        <v>341519078.13275909</v>
      </c>
      <c r="AY620">
        <f>AI620+AK620*dt/2</f>
        <v>180073314.3988229</v>
      </c>
      <c r="AZ620">
        <f t="shared" si="552"/>
        <v>-341519078.13275909</v>
      </c>
      <c r="BA620">
        <f t="shared" si="553"/>
        <v>-180073314.3988229</v>
      </c>
      <c r="BB620">
        <f t="shared" si="554"/>
        <v>386085067.4232648</v>
      </c>
      <c r="BC620">
        <f t="shared" si="555"/>
        <v>-0.88456950798967826</v>
      </c>
      <c r="BD620">
        <f t="shared" si="556"/>
        <v>-0.46640838922011102</v>
      </c>
      <c r="BE620">
        <f>G*Mz/BB620^2</f>
        <v>2.6739883644538755E-3</v>
      </c>
      <c r="BF620">
        <f t="shared" si="557"/>
        <v>-2.3653285719150889E-3</v>
      </c>
      <c r="BG620">
        <f t="shared" si="558"/>
        <v>-1.2471706058582513E-3</v>
      </c>
      <c r="BH620">
        <f>BF620*dt</f>
        <v>-66.229200013622489</v>
      </c>
      <c r="BI620">
        <f>BG620*dt</f>
        <v>-34.920776964031035</v>
      </c>
      <c r="BJ620">
        <f t="shared" si="535"/>
        <v>-33153428815.617023</v>
      </c>
      <c r="BK620">
        <f t="shared" si="536"/>
        <v>-143571734595.16989</v>
      </c>
    </row>
    <row r="621" spans="2:63" x14ac:dyDescent="0.3">
      <c r="B621">
        <f t="shared" si="526"/>
        <v>17108000</v>
      </c>
      <c r="C621">
        <f t="shared" si="559"/>
        <v>-37304814759.010643</v>
      </c>
      <c r="D621">
        <f t="shared" si="560"/>
        <v>-145290669945.4418</v>
      </c>
      <c r="E621">
        <f t="shared" si="561"/>
        <v>-28813.827468230207</v>
      </c>
      <c r="F621">
        <f t="shared" si="562"/>
        <v>7398.321261364903</v>
      </c>
      <c r="G621">
        <f t="shared" si="516"/>
        <v>-28793.286075270749</v>
      </c>
      <c r="H621">
        <f t="shared" si="517"/>
        <v>7478.3236086214683</v>
      </c>
      <c r="I621">
        <f t="shared" si="518"/>
        <v>-806212010.10758102</v>
      </c>
      <c r="J621">
        <f t="shared" si="519"/>
        <v>209393061.04140112</v>
      </c>
      <c r="K621">
        <f t="shared" si="563"/>
        <v>37304814759.010643</v>
      </c>
      <c r="L621">
        <f t="shared" si="564"/>
        <v>145290669945.4418</v>
      </c>
      <c r="M621">
        <f t="shared" si="565"/>
        <v>150003426552.19382</v>
      </c>
      <c r="N621">
        <f t="shared" si="566"/>
        <v>0.24869308399452064</v>
      </c>
      <c r="O621">
        <f t="shared" si="567"/>
        <v>0.96858234031665802</v>
      </c>
      <c r="P621">
        <f t="shared" si="520"/>
        <v>5.8998116500872432E-3</v>
      </c>
      <c r="Q621">
        <f t="shared" si="568"/>
        <v>1.4672423542469982E-3</v>
      </c>
      <c r="R621">
        <f t="shared" si="569"/>
        <v>5.7144533754689862E-3</v>
      </c>
      <c r="S621">
        <f t="shared" si="521"/>
        <v>-37708208343.565865</v>
      </c>
      <c r="T621">
        <f t="shared" si="522"/>
        <v>-145187093447.78268</v>
      </c>
      <c r="U621">
        <f t="shared" si="527"/>
        <v>37708208343.565865</v>
      </c>
      <c r="V621">
        <f t="shared" si="528"/>
        <v>145187093447.78268</v>
      </c>
      <c r="W621">
        <f t="shared" si="529"/>
        <v>150004003547.56186</v>
      </c>
      <c r="X621">
        <f t="shared" si="530"/>
        <v>0.25138134617593522</v>
      </c>
      <c r="Y621">
        <f t="shared" si="531"/>
        <v>0.96788812307764927</v>
      </c>
      <c r="Z621">
        <f t="shared" si="523"/>
        <v>5.8997662625326873E-3</v>
      </c>
      <c r="AA621">
        <f t="shared" si="532"/>
        <v>1.483091185198833E-3</v>
      </c>
      <c r="AB621">
        <f t="shared" si="533"/>
        <v>5.7103136944396003E-3</v>
      </c>
      <c r="AC621">
        <f t="shared" si="524"/>
        <v>41.526553185567323</v>
      </c>
      <c r="AD621">
        <f t="shared" si="525"/>
        <v>159.88878344430881</v>
      </c>
      <c r="AG621">
        <f t="shared" si="534"/>
        <v>17108000</v>
      </c>
      <c r="AH621">
        <f t="shared" si="537"/>
        <v>347725849.23931956</v>
      </c>
      <c r="AI621">
        <f t="shared" si="538"/>
        <v>167238299.12421337</v>
      </c>
      <c r="AJ621">
        <f t="shared" si="539"/>
        <v>442.10766830845921</v>
      </c>
      <c r="AK621">
        <f t="shared" si="540"/>
        <v>-914.31472792992827</v>
      </c>
      <c r="AL621">
        <f t="shared" si="541"/>
        <v>408.33015951230925</v>
      </c>
      <c r="AM621">
        <f t="shared" si="542"/>
        <v>-930.55997726091334</v>
      </c>
      <c r="AN621">
        <f t="shared" si="543"/>
        <v>11433244.466344658</v>
      </c>
      <c r="AO621">
        <f t="shared" si="544"/>
        <v>-26055679.363305572</v>
      </c>
      <c r="AP621">
        <f t="shared" si="545"/>
        <v>-347725849.23931956</v>
      </c>
      <c r="AQ621">
        <f t="shared" si="546"/>
        <v>-167238299.12421337</v>
      </c>
      <c r="AR621">
        <f t="shared" si="547"/>
        <v>385852193.10399914</v>
      </c>
      <c r="AS621">
        <f t="shared" si="548"/>
        <v>-0.90118925187914289</v>
      </c>
      <c r="AT621">
        <f t="shared" si="549"/>
        <v>-0.43342580945014209</v>
      </c>
      <c r="AU621">
        <f>G*Mz/AR621^2</f>
        <v>2.6772170159532257E-3</v>
      </c>
      <c r="AV621">
        <f t="shared" si="550"/>
        <v>-2.4126791997249987E-3</v>
      </c>
      <c r="AW621">
        <f t="shared" si="551"/>
        <v>-1.1603749522132209E-3</v>
      </c>
      <c r="AX621">
        <f>AH621+AJ621*dt/2</f>
        <v>353915356.59563798</v>
      </c>
      <c r="AY621">
        <f>AI621+AK621*dt/2</f>
        <v>154437892.93319437</v>
      </c>
      <c r="AZ621">
        <f t="shared" si="552"/>
        <v>-353915356.59563798</v>
      </c>
      <c r="BA621">
        <f t="shared" si="553"/>
        <v>-154437892.93319437</v>
      </c>
      <c r="BB621">
        <f t="shared" si="554"/>
        <v>386143940.01183343</v>
      </c>
      <c r="BC621">
        <f t="shared" si="555"/>
        <v>-0.91653738392163342</v>
      </c>
      <c r="BD621">
        <f t="shared" si="556"/>
        <v>-0.39994902659475012</v>
      </c>
      <c r="BE621">
        <f>G*Mz/BB621^2</f>
        <v>2.6731730590726045E-3</v>
      </c>
      <c r="BF621">
        <f t="shared" si="557"/>
        <v>-2.4500630423321948E-3</v>
      </c>
      <c r="BG621">
        <f t="shared" si="558"/>
        <v>-1.0691329628953986E-3</v>
      </c>
      <c r="BH621">
        <f>BF621*dt</f>
        <v>-68.60176518530146</v>
      </c>
      <c r="BI621">
        <f>BG621*dt</f>
        <v>-29.935722961071161</v>
      </c>
      <c r="BJ621">
        <f t="shared" si="535"/>
        <v>-33827556266.617447</v>
      </c>
      <c r="BK621">
        <f t="shared" si="536"/>
        <v>-143618286954.19968</v>
      </c>
    </row>
    <row r="622" spans="2:63" x14ac:dyDescent="0.3">
      <c r="B622">
        <f t="shared" si="526"/>
        <v>17136000</v>
      </c>
      <c r="C622">
        <f t="shared" si="559"/>
        <v>-38111026769.118225</v>
      </c>
      <c r="D622">
        <f t="shared" si="560"/>
        <v>-145081276884.40039</v>
      </c>
      <c r="E622">
        <f t="shared" si="561"/>
        <v>-28772.300915044641</v>
      </c>
      <c r="F622">
        <f t="shared" si="562"/>
        <v>7558.2100448092115</v>
      </c>
      <c r="G622">
        <f t="shared" si="516"/>
        <v>-28751.315591320315</v>
      </c>
      <c r="H622">
        <f t="shared" si="517"/>
        <v>7638.0970964019762</v>
      </c>
      <c r="I622">
        <f t="shared" si="518"/>
        <v>-805036836.55696881</v>
      </c>
      <c r="J622">
        <f t="shared" si="519"/>
        <v>213866718.69925535</v>
      </c>
      <c r="K622">
        <f t="shared" si="563"/>
        <v>38111026769.118225</v>
      </c>
      <c r="L622">
        <f t="shared" si="564"/>
        <v>145081276884.40039</v>
      </c>
      <c r="M622">
        <f t="shared" si="565"/>
        <v>150003424173.59845</v>
      </c>
      <c r="N622">
        <f t="shared" si="566"/>
        <v>0.25406771198111094</v>
      </c>
      <c r="O622">
        <f t="shared" si="567"/>
        <v>0.96718643380099323</v>
      </c>
      <c r="P622">
        <f t="shared" si="520"/>
        <v>5.8998118371931686E-3</v>
      </c>
      <c r="Q622">
        <f t="shared" si="568"/>
        <v>1.4989516945947429E-3</v>
      </c>
      <c r="R622">
        <f t="shared" si="569"/>
        <v>5.7062179709117464E-3</v>
      </c>
      <c r="S622">
        <f t="shared" si="521"/>
        <v>-38513838981.928848</v>
      </c>
      <c r="T622">
        <f t="shared" si="522"/>
        <v>-144975461943.77307</v>
      </c>
      <c r="U622">
        <f t="shared" si="527"/>
        <v>38513838981.928848</v>
      </c>
      <c r="V622">
        <f t="shared" si="528"/>
        <v>144975461943.77307</v>
      </c>
      <c r="W622">
        <f t="shared" si="529"/>
        <v>150004001143.09064</v>
      </c>
      <c r="X622">
        <f t="shared" si="530"/>
        <v>0.25675207786750986</v>
      </c>
      <c r="Y622">
        <f t="shared" si="531"/>
        <v>0.96647729953202532</v>
      </c>
      <c r="Z622">
        <f t="shared" si="523"/>
        <v>5.8997664516718855E-3</v>
      </c>
      <c r="AA622">
        <f t="shared" si="532"/>
        <v>1.5147772953997822E-3</v>
      </c>
      <c r="AB622">
        <f t="shared" si="533"/>
        <v>5.7019903480814834E-3</v>
      </c>
      <c r="AC622">
        <f t="shared" si="524"/>
        <v>42.413764271193905</v>
      </c>
      <c r="AD622">
        <f t="shared" si="525"/>
        <v>159.65572974628154</v>
      </c>
      <c r="AG622">
        <f t="shared" si="534"/>
        <v>17136000</v>
      </c>
      <c r="AH622">
        <f t="shared" si="537"/>
        <v>359159093.70566422</v>
      </c>
      <c r="AI622">
        <f t="shared" si="538"/>
        <v>141182619.7609078</v>
      </c>
      <c r="AJ622">
        <f t="shared" si="539"/>
        <v>373.50590312315774</v>
      </c>
      <c r="AK622">
        <f t="shared" si="540"/>
        <v>-944.25045089099945</v>
      </c>
      <c r="AL622">
        <f t="shared" si="541"/>
        <v>338.63390581863115</v>
      </c>
      <c r="AM622">
        <f t="shared" si="542"/>
        <v>-957.95835923031359</v>
      </c>
      <c r="AN622">
        <f t="shared" si="543"/>
        <v>9481749.3629216719</v>
      </c>
      <c r="AO622">
        <f t="shared" si="544"/>
        <v>-26822834.05844878</v>
      </c>
      <c r="AP622">
        <f t="shared" si="545"/>
        <v>-359159093.70566422</v>
      </c>
      <c r="AQ622">
        <f t="shared" si="546"/>
        <v>-141182619.7609078</v>
      </c>
      <c r="AR622">
        <f t="shared" si="547"/>
        <v>385911630.70582259</v>
      </c>
      <c r="AS622">
        <f t="shared" si="548"/>
        <v>-0.93067703880489772</v>
      </c>
      <c r="AT622">
        <f t="shared" si="549"/>
        <v>-0.36584183664713182</v>
      </c>
      <c r="AU622">
        <f>G*Mz/AR622^2</f>
        <v>2.6763923965738875E-3</v>
      </c>
      <c r="AV622">
        <f t="shared" si="550"/>
        <v>-2.4908569503233292E-3</v>
      </c>
      <c r="AW622">
        <f t="shared" si="551"/>
        <v>-9.7913630995100976E-4</v>
      </c>
      <c r="AX622">
        <f>AH622+AJ622*dt/2</f>
        <v>364388176.34938842</v>
      </c>
      <c r="AY622">
        <f>AI622+AK622*dt/2</f>
        <v>127963113.4484338</v>
      </c>
      <c r="AZ622">
        <f t="shared" si="552"/>
        <v>-364388176.34938842</v>
      </c>
      <c r="BA622">
        <f t="shared" si="553"/>
        <v>-127963113.4484338</v>
      </c>
      <c r="BB622">
        <f t="shared" si="554"/>
        <v>386203704.62574506</v>
      </c>
      <c r="BC622">
        <f t="shared" si="555"/>
        <v>-0.9435128974293574</v>
      </c>
      <c r="BD622">
        <f t="shared" si="556"/>
        <v>-0.33133580003443486</v>
      </c>
      <c r="BE622">
        <f>G*Mz/BB622^2</f>
        <v>2.6723457816930957E-3</v>
      </c>
      <c r="BF622">
        <f t="shared" si="557"/>
        <v>-2.5213927114183738E-3</v>
      </c>
      <c r="BG622">
        <f t="shared" si="558"/>
        <v>-8.8544382754592911E-4</v>
      </c>
      <c r="BH622">
        <f>BF622*dt</f>
        <v>-70.598995919714469</v>
      </c>
      <c r="BI622">
        <f>BG622*dt</f>
        <v>-24.792427171286015</v>
      </c>
      <c r="BJ622">
        <f t="shared" si="535"/>
        <v>-34519435832.061584</v>
      </c>
      <c r="BK622">
        <f t="shared" si="536"/>
        <v>-143669450686.79132</v>
      </c>
    </row>
    <row r="623" spans="2:63" x14ac:dyDescent="0.3">
      <c r="B623">
        <f t="shared" si="526"/>
        <v>17164000</v>
      </c>
      <c r="C623">
        <f t="shared" si="559"/>
        <v>-38916063605.675194</v>
      </c>
      <c r="D623">
        <f t="shared" si="560"/>
        <v>-144867410165.70114</v>
      </c>
      <c r="E623">
        <f t="shared" si="561"/>
        <v>-28729.887150773448</v>
      </c>
      <c r="F623">
        <f t="shared" si="562"/>
        <v>7717.8657745554929</v>
      </c>
      <c r="G623">
        <f t="shared" si="516"/>
        <v>-28708.458543313354</v>
      </c>
      <c r="H623">
        <f t="shared" si="517"/>
        <v>7797.6350671966084</v>
      </c>
      <c r="I623">
        <f t="shared" si="518"/>
        <v>-803836839.21277392</v>
      </c>
      <c r="J623">
        <f t="shared" si="519"/>
        <v>218333781.88150504</v>
      </c>
      <c r="K623">
        <f t="shared" si="563"/>
        <v>38916063605.675194</v>
      </c>
      <c r="L623">
        <f t="shared" si="564"/>
        <v>144867410165.70114</v>
      </c>
      <c r="M623">
        <f t="shared" si="565"/>
        <v>150003421743.23373</v>
      </c>
      <c r="N623">
        <f t="shared" si="566"/>
        <v>0.25943450591606654</v>
      </c>
      <c r="O623">
        <f t="shared" si="567"/>
        <v>0.9657607038703151</v>
      </c>
      <c r="P623">
        <f t="shared" si="520"/>
        <v>5.8998120283714033E-3</v>
      </c>
      <c r="Q623">
        <f t="shared" si="568"/>
        <v>1.5306148185782013E-3</v>
      </c>
      <c r="R623">
        <f t="shared" si="569"/>
        <v>5.6978066172225176E-3</v>
      </c>
      <c r="S623">
        <f t="shared" si="521"/>
        <v>-39318282025.786018</v>
      </c>
      <c r="T623">
        <f t="shared" si="522"/>
        <v>-144759360044.85736</v>
      </c>
      <c r="U623">
        <f t="shared" si="527"/>
        <v>39318282025.786018</v>
      </c>
      <c r="V623">
        <f t="shared" si="528"/>
        <v>144759360044.85736</v>
      </c>
      <c r="W623">
        <f t="shared" si="529"/>
        <v>150003998686.888</v>
      </c>
      <c r="X623">
        <f t="shared" si="530"/>
        <v>0.26211489273600858</v>
      </c>
      <c r="Y623">
        <f t="shared" si="531"/>
        <v>0.96503667443573904</v>
      </c>
      <c r="Z623">
        <f t="shared" si="523"/>
        <v>5.8997666448803625E-3</v>
      </c>
      <c r="AA623">
        <f t="shared" si="532"/>
        <v>1.5464167012902974E-3</v>
      </c>
      <c r="AB623">
        <f t="shared" si="533"/>
        <v>5.6934911829222426E-3</v>
      </c>
      <c r="AC623">
        <f t="shared" si="524"/>
        <v>43.299667636128326</v>
      </c>
      <c r="AD623">
        <f t="shared" si="525"/>
        <v>159.41775312182278</v>
      </c>
      <c r="AG623">
        <f t="shared" si="534"/>
        <v>17164000</v>
      </c>
      <c r="AH623">
        <f t="shared" si="537"/>
        <v>368640843.06858587</v>
      </c>
      <c r="AI623">
        <f t="shared" si="538"/>
        <v>114359785.70245902</v>
      </c>
      <c r="AJ623">
        <f t="shared" si="539"/>
        <v>302.90690720344327</v>
      </c>
      <c r="AK623">
        <f t="shared" si="540"/>
        <v>-969.04287806228547</v>
      </c>
      <c r="AL623">
        <f t="shared" si="541"/>
        <v>267.1310311507541</v>
      </c>
      <c r="AM623">
        <f t="shared" si="542"/>
        <v>-980.1412725989486</v>
      </c>
      <c r="AN623">
        <f t="shared" si="543"/>
        <v>7479668.872221115</v>
      </c>
      <c r="AO623">
        <f t="shared" si="544"/>
        <v>-27443955.632770561</v>
      </c>
      <c r="AP623">
        <f t="shared" si="545"/>
        <v>-368640843.06858587</v>
      </c>
      <c r="AQ623">
        <f t="shared" si="546"/>
        <v>-114359785.70245902</v>
      </c>
      <c r="AR623">
        <f t="shared" si="547"/>
        <v>385971801.77343279</v>
      </c>
      <c r="AS623">
        <f t="shared" si="548"/>
        <v>-0.95509786304280264</v>
      </c>
      <c r="AT623">
        <f t="shared" si="549"/>
        <v>-0.29629051961052</v>
      </c>
      <c r="AU623">
        <f>G*Mz/AR623^2</f>
        <v>2.6755579893227173E-3</v>
      </c>
      <c r="AV623">
        <f t="shared" si="550"/>
        <v>-2.5554197180492253E-3</v>
      </c>
      <c r="AW623">
        <f t="shared" si="551"/>
        <v>-7.9274246690450609E-4</v>
      </c>
      <c r="AX623">
        <f>AH623+AJ623*dt/2</f>
        <v>372881539.76943409</v>
      </c>
      <c r="AY623">
        <f>AI623+AK623*dt/2</f>
        <v>100793185.40958703</v>
      </c>
      <c r="AZ623">
        <f t="shared" si="552"/>
        <v>-372881539.76943409</v>
      </c>
      <c r="BA623">
        <f t="shared" si="553"/>
        <v>-100793185.40958703</v>
      </c>
      <c r="BB623">
        <f t="shared" si="554"/>
        <v>386264040.42550409</v>
      </c>
      <c r="BC623">
        <f t="shared" si="555"/>
        <v>-0.96535400851363751</v>
      </c>
      <c r="BD623">
        <f t="shared" si="556"/>
        <v>-0.26094374536794673</v>
      </c>
      <c r="BE623">
        <f>G*Mz/BB623^2</f>
        <v>2.6715109873031583E-3</v>
      </c>
      <c r="BF623">
        <f t="shared" si="557"/>
        <v>-2.5789538403813293E-3</v>
      </c>
      <c r="BG623">
        <f t="shared" si="558"/>
        <v>-6.9711408281850735E-4</v>
      </c>
      <c r="BH623">
        <f>BF623*dt</f>
        <v>-72.210707530677226</v>
      </c>
      <c r="BI623">
        <f>BG623*dt</f>
        <v>-19.519194318918206</v>
      </c>
      <c r="BJ623">
        <f t="shared" si="535"/>
        <v>-35229655174.989334</v>
      </c>
      <c r="BK623">
        <f t="shared" si="536"/>
        <v>-143723812308.67654</v>
      </c>
    </row>
    <row r="624" spans="2:63" x14ac:dyDescent="0.3">
      <c r="B624">
        <f t="shared" si="526"/>
        <v>17192000</v>
      </c>
      <c r="C624">
        <f t="shared" si="559"/>
        <v>-39719900444.88797</v>
      </c>
      <c r="D624">
        <f t="shared" si="560"/>
        <v>-144649076383.81964</v>
      </c>
      <c r="E624">
        <f t="shared" si="561"/>
        <v>-28686.587483137318</v>
      </c>
      <c r="F624">
        <f t="shared" si="562"/>
        <v>7877.2835276773158</v>
      </c>
      <c r="G624">
        <f t="shared" si="516"/>
        <v>-28664.716252638194</v>
      </c>
      <c r="H624">
        <f t="shared" si="517"/>
        <v>7956.932601709248</v>
      </c>
      <c r="I624">
        <f t="shared" si="518"/>
        <v>-802612055.07386947</v>
      </c>
      <c r="J624">
        <f t="shared" si="519"/>
        <v>222794112.84785894</v>
      </c>
      <c r="K624">
        <f t="shared" si="563"/>
        <v>39719900444.88797</v>
      </c>
      <c r="L624">
        <f t="shared" si="564"/>
        <v>144649076383.81964</v>
      </c>
      <c r="M624">
        <f t="shared" si="565"/>
        <v>150003419261.17517</v>
      </c>
      <c r="N624">
        <f t="shared" si="566"/>
        <v>0.26479330031624504</v>
      </c>
      <c r="O624">
        <f t="shared" si="567"/>
        <v>0.96430519448338081</v>
      </c>
      <c r="P624">
        <f t="shared" si="520"/>
        <v>5.8998122236160067E-3</v>
      </c>
      <c r="Q624">
        <f t="shared" si="568"/>
        <v>1.5622307499374066E-3</v>
      </c>
      <c r="R624">
        <f t="shared" si="569"/>
        <v>5.6892195737094607E-3</v>
      </c>
      <c r="S624">
        <f t="shared" si="521"/>
        <v>-40121512669.651894</v>
      </c>
      <c r="T624">
        <f t="shared" si="522"/>
        <v>-144538794414.43216</v>
      </c>
      <c r="U624">
        <f t="shared" si="527"/>
        <v>40121512669.651894</v>
      </c>
      <c r="V624">
        <f t="shared" si="528"/>
        <v>144538794414.43216</v>
      </c>
      <c r="W624">
        <f t="shared" si="529"/>
        <v>150003996179.03024</v>
      </c>
      <c r="X624">
        <f t="shared" si="530"/>
        <v>0.26746962542095704</v>
      </c>
      <c r="Y624">
        <f t="shared" si="531"/>
        <v>0.96356629220680667</v>
      </c>
      <c r="Z624">
        <f t="shared" si="523"/>
        <v>5.8997668421521161E-3</v>
      </c>
      <c r="AA624">
        <f t="shared" si="532"/>
        <v>1.5780084273414091E-3</v>
      </c>
      <c r="AB624">
        <f t="shared" si="533"/>
        <v>5.6848164609771754E-3</v>
      </c>
      <c r="AC624">
        <f t="shared" si="524"/>
        <v>44.184235965559452</v>
      </c>
      <c r="AD624">
        <f t="shared" si="525"/>
        <v>159.17486090736091</v>
      </c>
      <c r="AG624">
        <f t="shared" si="534"/>
        <v>17192000</v>
      </c>
      <c r="AH624">
        <f t="shared" si="537"/>
        <v>376120511.94080698</v>
      </c>
      <c r="AI624">
        <f t="shared" si="538"/>
        <v>86915830.069688469</v>
      </c>
      <c r="AJ624">
        <f t="shared" si="539"/>
        <v>230.69619967276606</v>
      </c>
      <c r="AK624">
        <f t="shared" si="540"/>
        <v>-988.56207238120362</v>
      </c>
      <c r="AL624">
        <f t="shared" si="541"/>
        <v>194.21161872643594</v>
      </c>
      <c r="AM624">
        <f t="shared" si="542"/>
        <v>-996.99311386131853</v>
      </c>
      <c r="AN624">
        <f t="shared" si="543"/>
        <v>5437925.3243402066</v>
      </c>
      <c r="AO624">
        <f t="shared" si="544"/>
        <v>-27915807.188116919</v>
      </c>
      <c r="AP624">
        <f t="shared" si="545"/>
        <v>-376120511.94080698</v>
      </c>
      <c r="AQ624">
        <f t="shared" si="546"/>
        <v>-86915830.069688469</v>
      </c>
      <c r="AR624">
        <f t="shared" si="547"/>
        <v>386032383.38165063</v>
      </c>
      <c r="AS624">
        <f t="shared" si="548"/>
        <v>-0.97432373068286271</v>
      </c>
      <c r="AT624">
        <f t="shared" si="549"/>
        <v>-0.22515165517541361</v>
      </c>
      <c r="AU624">
        <f>G*Mz/AR624^2</f>
        <v>2.6747182831521215E-3</v>
      </c>
      <c r="AV624">
        <f t="shared" si="550"/>
        <v>-2.6060414961664364E-3</v>
      </c>
      <c r="AW624">
        <f t="shared" si="551"/>
        <v>-6.0221724857964076E-4</v>
      </c>
      <c r="AX624">
        <f>AH624+AJ624*dt/2</f>
        <v>379350258.73622572</v>
      </c>
      <c r="AY624">
        <f>AI624+AK624*dt/2</f>
        <v>73075961.056351617</v>
      </c>
      <c r="AZ624">
        <f t="shared" si="552"/>
        <v>-379350258.73622572</v>
      </c>
      <c r="BA624">
        <f t="shared" si="553"/>
        <v>-73075961.056351617</v>
      </c>
      <c r="BB624">
        <f t="shared" si="554"/>
        <v>386324623.71372449</v>
      </c>
      <c r="BC624">
        <f t="shared" si="555"/>
        <v>-0.98194687951688286</v>
      </c>
      <c r="BD624">
        <f t="shared" si="556"/>
        <v>-0.18915688146894463</v>
      </c>
      <c r="BE624">
        <f>G*Mz/BB624^2</f>
        <v>2.67067316222213E-3</v>
      </c>
      <c r="BF624">
        <f t="shared" si="557"/>
        <v>-2.6224591778535064E-3</v>
      </c>
      <c r="BG624">
        <f t="shared" si="558"/>
        <v>-5.0517620678874301E-4</v>
      </c>
      <c r="BH624">
        <f>BF624*dt</f>
        <v>-73.428856979898185</v>
      </c>
      <c r="BI624">
        <f>BG624*dt</f>
        <v>-14.144933790084805</v>
      </c>
      <c r="BJ624">
        <f t="shared" si="535"/>
        <v>-35958695325.479904</v>
      </c>
      <c r="BK624">
        <f t="shared" si="536"/>
        <v>-143779918083.12274</v>
      </c>
    </row>
    <row r="625" spans="2:63" x14ac:dyDescent="0.3">
      <c r="B625">
        <f t="shared" si="526"/>
        <v>17220000</v>
      </c>
      <c r="C625">
        <f t="shared" si="559"/>
        <v>-40522512499.961838</v>
      </c>
      <c r="D625">
        <f t="shared" si="560"/>
        <v>-144426282270.97177</v>
      </c>
      <c r="E625">
        <f t="shared" si="561"/>
        <v>-28642.403247171758</v>
      </c>
      <c r="F625">
        <f t="shared" si="562"/>
        <v>8036.4583885846769</v>
      </c>
      <c r="G625">
        <f t="shared" si="516"/>
        <v>-28620.09006797762</v>
      </c>
      <c r="H625">
        <f t="shared" si="517"/>
        <v>8115.9847880560355</v>
      </c>
      <c r="I625">
        <f t="shared" si="518"/>
        <v>-801362521.90337336</v>
      </c>
      <c r="J625">
        <f t="shared" si="519"/>
        <v>227247574.06556898</v>
      </c>
      <c r="K625">
        <f t="shared" si="563"/>
        <v>40522512499.961838</v>
      </c>
      <c r="L625">
        <f t="shared" si="564"/>
        <v>144426282270.97177</v>
      </c>
      <c r="M625">
        <f t="shared" si="565"/>
        <v>150003416727.49985</v>
      </c>
      <c r="N625">
        <f t="shared" si="566"/>
        <v>0.27014392994511649</v>
      </c>
      <c r="O625">
        <f t="shared" si="567"/>
        <v>0.96281995051712954</v>
      </c>
      <c r="P625">
        <f t="shared" si="520"/>
        <v>5.8998124229209178E-3</v>
      </c>
      <c r="Q625">
        <f t="shared" si="568"/>
        <v>1.5937985138668764E-3</v>
      </c>
      <c r="R625">
        <f t="shared" si="569"/>
        <v>5.6804571050970646E-3</v>
      </c>
      <c r="S625">
        <f t="shared" si="521"/>
        <v>-40923506145.422241</v>
      </c>
      <c r="T625">
        <f t="shared" si="522"/>
        <v>-144313771853.53159</v>
      </c>
      <c r="U625">
        <f t="shared" si="527"/>
        <v>40923506145.422241</v>
      </c>
      <c r="V625">
        <f t="shared" si="528"/>
        <v>144313771853.53159</v>
      </c>
      <c r="W625">
        <f t="shared" si="529"/>
        <v>150003993619.59528</v>
      </c>
      <c r="X625">
        <f t="shared" si="530"/>
        <v>0.27281611081104135</v>
      </c>
      <c r="Y625">
        <f t="shared" si="531"/>
        <v>0.96206619818073724</v>
      </c>
      <c r="Z625">
        <f t="shared" si="523"/>
        <v>5.8997670434810185E-3</v>
      </c>
      <c r="AA625">
        <f t="shared" si="532"/>
        <v>1.6095514994936473E-3</v>
      </c>
      <c r="AB625">
        <f t="shared" si="533"/>
        <v>5.6759664496737914E-3</v>
      </c>
      <c r="AC625">
        <f t="shared" si="524"/>
        <v>45.067441985822121</v>
      </c>
      <c r="AD625">
        <f t="shared" si="525"/>
        <v>158.92706059086615</v>
      </c>
      <c r="AG625">
        <f t="shared" si="534"/>
        <v>17220000</v>
      </c>
      <c r="AH625">
        <f t="shared" si="537"/>
        <v>381558437.26514721</v>
      </c>
      <c r="AI625">
        <f t="shared" si="538"/>
        <v>59000022.881571546</v>
      </c>
      <c r="AJ625">
        <f t="shared" si="539"/>
        <v>157.26734269286789</v>
      </c>
      <c r="AK625">
        <f t="shared" si="540"/>
        <v>-1002.7070061712884</v>
      </c>
      <c r="AL625">
        <f t="shared" si="541"/>
        <v>120.27271461335854</v>
      </c>
      <c r="AM625">
        <f t="shared" si="542"/>
        <v>-1008.4274507742982</v>
      </c>
      <c r="AN625">
        <f t="shared" si="543"/>
        <v>3367636.0091740391</v>
      </c>
      <c r="AO625">
        <f t="shared" si="544"/>
        <v>-28235968.621680349</v>
      </c>
      <c r="AP625">
        <f t="shared" si="545"/>
        <v>-381558437.26514721</v>
      </c>
      <c r="AQ625">
        <f t="shared" si="546"/>
        <v>-59000022.881571546</v>
      </c>
      <c r="AR625">
        <f t="shared" si="547"/>
        <v>386093050.63449049</v>
      </c>
      <c r="AS625">
        <f t="shared" si="548"/>
        <v>-0.98825512823426565</v>
      </c>
      <c r="AT625">
        <f t="shared" si="549"/>
        <v>-0.15281296253484278</v>
      </c>
      <c r="AU625">
        <f>G*Mz/AR625^2</f>
        <v>2.6738777859640615E-3</v>
      </c>
      <c r="AV625">
        <f t="shared" si="550"/>
        <v>-2.6424734342506678E-3</v>
      </c>
      <c r="AW625">
        <f t="shared" si="551"/>
        <v>-4.0860318592927448E-4</v>
      </c>
      <c r="AX625">
        <f>AH625+AJ625*dt/2</f>
        <v>383760180.06284738</v>
      </c>
      <c r="AY625">
        <f>AI625+AK625*dt/2</f>
        <v>44962124.795173511</v>
      </c>
      <c r="AZ625">
        <f t="shared" si="552"/>
        <v>-383760180.06284738</v>
      </c>
      <c r="BA625">
        <f t="shared" si="553"/>
        <v>-44962124.795173511</v>
      </c>
      <c r="BB625">
        <f t="shared" si="554"/>
        <v>386385129.71899658</v>
      </c>
      <c r="BC625">
        <f t="shared" si="555"/>
        <v>-0.99320639058221982</v>
      </c>
      <c r="BD625">
        <f t="shared" si="556"/>
        <v>-0.11636608486427202</v>
      </c>
      <c r="BE625">
        <f>G*Mz/BB625^2</f>
        <v>2.6698367992269269E-3</v>
      </c>
      <c r="BF625">
        <f t="shared" si="557"/>
        <v>-2.651698970803763E-3</v>
      </c>
      <c r="BG625">
        <f t="shared" si="558"/>
        <v>-3.1067845555259694E-4</v>
      </c>
      <c r="BH625">
        <f>BF625*dt</f>
        <v>-74.247571182505368</v>
      </c>
      <c r="BI625">
        <f>BG625*dt</f>
        <v>-8.6989967554727148</v>
      </c>
      <c r="BJ625">
        <f t="shared" si="535"/>
        <v>-36706928127.310364</v>
      </c>
      <c r="BK625">
        <f t="shared" si="536"/>
        <v>-143836282042.15607</v>
      </c>
    </row>
    <row r="626" spans="2:63" x14ac:dyDescent="0.3">
      <c r="B626">
        <f t="shared" si="526"/>
        <v>17248000</v>
      </c>
      <c r="C626">
        <f t="shared" si="559"/>
        <v>-41323875021.865211</v>
      </c>
      <c r="D626">
        <f t="shared" si="560"/>
        <v>-144199034696.90619</v>
      </c>
      <c r="E626">
        <f t="shared" si="561"/>
        <v>-28597.335805185936</v>
      </c>
      <c r="F626">
        <f t="shared" si="562"/>
        <v>8195.3854491755428</v>
      </c>
      <c r="G626">
        <f t="shared" si="516"/>
        <v>-28574.581365267295</v>
      </c>
      <c r="H626">
        <f t="shared" si="517"/>
        <v>8274.7867219167947</v>
      </c>
      <c r="I626">
        <f t="shared" si="518"/>
        <v>-800088278.22748423</v>
      </c>
      <c r="J626">
        <f t="shared" si="519"/>
        <v>231694028.21367025</v>
      </c>
      <c r="K626">
        <f t="shared" si="563"/>
        <v>41323875021.865211</v>
      </c>
      <c r="L626">
        <f t="shared" si="564"/>
        <v>144199034696.90619</v>
      </c>
      <c r="M626">
        <f t="shared" si="565"/>
        <v>150003414142.28641</v>
      </c>
      <c r="N626">
        <f t="shared" si="566"/>
        <v>0.27548622981785781</v>
      </c>
      <c r="O626">
        <f t="shared" si="567"/>
        <v>0.96130501776529931</v>
      </c>
      <c r="P626">
        <f t="shared" si="520"/>
        <v>5.899812626279948E-3</v>
      </c>
      <c r="Q626">
        <f t="shared" si="568"/>
        <v>1.625317137045657E-3</v>
      </c>
      <c r="R626">
        <f t="shared" si="569"/>
        <v>5.6715194815179825E-3</v>
      </c>
      <c r="S626">
        <f t="shared" si="521"/>
        <v>-41724237723.137817</v>
      </c>
      <c r="T626">
        <f t="shared" si="522"/>
        <v>-144084299300.61774</v>
      </c>
      <c r="U626">
        <f t="shared" si="527"/>
        <v>41724237723.137817</v>
      </c>
      <c r="V626">
        <f t="shared" si="528"/>
        <v>144084299300.61774</v>
      </c>
      <c r="W626">
        <f t="shared" si="529"/>
        <v>150003991008.66254</v>
      </c>
      <c r="X626">
        <f t="shared" si="530"/>
        <v>0.27815418404919839</v>
      </c>
      <c r="Y626">
        <f t="shared" si="531"/>
        <v>0.96053643860913707</v>
      </c>
      <c r="Z626">
        <f t="shared" si="523"/>
        <v>5.8997672488608219E-3</v>
      </c>
      <c r="AA626">
        <f t="shared" si="532"/>
        <v>1.6410449451870659E-3</v>
      </c>
      <c r="AB626">
        <f t="shared" si="533"/>
        <v>5.6669414218436E-3</v>
      </c>
      <c r="AC626">
        <f t="shared" si="524"/>
        <v>45.949258465237847</v>
      </c>
      <c r="AD626">
        <f t="shared" si="525"/>
        <v>158.6743598116208</v>
      </c>
      <c r="AG626">
        <f t="shared" si="534"/>
        <v>17248000</v>
      </c>
      <c r="AH626">
        <f t="shared" si="537"/>
        <v>384926073.27432126</v>
      </c>
      <c r="AI626">
        <f t="shared" si="538"/>
        <v>30764054.259891197</v>
      </c>
      <c r="AJ626">
        <f t="shared" si="539"/>
        <v>83.019771510362517</v>
      </c>
      <c r="AK626">
        <f t="shared" si="540"/>
        <v>-1011.4060029267612</v>
      </c>
      <c r="AL626">
        <f t="shared" si="541"/>
        <v>45.716146749793317</v>
      </c>
      <c r="AM626">
        <f t="shared" si="542"/>
        <v>-1014.3873825108012</v>
      </c>
      <c r="AN626">
        <f t="shared" si="543"/>
        <v>1280052.1089942129</v>
      </c>
      <c r="AO626">
        <f t="shared" si="544"/>
        <v>-28402846.710302435</v>
      </c>
      <c r="AP626">
        <f t="shared" si="545"/>
        <v>-384926073.27432126</v>
      </c>
      <c r="AQ626">
        <f t="shared" si="546"/>
        <v>-30764054.259891197</v>
      </c>
      <c r="AR626">
        <f t="shared" si="547"/>
        <v>386153478.45240712</v>
      </c>
      <c r="AS626">
        <f t="shared" si="548"/>
        <v>-0.9968214576675446</v>
      </c>
      <c r="AT626">
        <f t="shared" si="549"/>
        <v>-7.9667945458331085E-2</v>
      </c>
      <c r="AU626">
        <f>G*Mz/AR626^2</f>
        <v>2.67304099972897E-3</v>
      </c>
      <c r="AV626">
        <f t="shared" si="550"/>
        <v>-2.6645446257549427E-3</v>
      </c>
      <c r="AW626">
        <f t="shared" si="551"/>
        <v>-2.1295568457429037E-4</v>
      </c>
      <c r="AX626">
        <f>AH626+AJ626*dt/2</f>
        <v>386088350.07546633</v>
      </c>
      <c r="AY626">
        <f>AI626+AK626*dt/2</f>
        <v>16604370.218916541</v>
      </c>
      <c r="AZ626">
        <f t="shared" si="552"/>
        <v>-386088350.07546633</v>
      </c>
      <c r="BA626">
        <f t="shared" si="553"/>
        <v>-16604370.218916541</v>
      </c>
      <c r="BB626">
        <f t="shared" si="554"/>
        <v>386445234.37915844</v>
      </c>
      <c r="BC626">
        <f t="shared" si="555"/>
        <v>-0.99907649448888802</v>
      </c>
      <c r="BD626">
        <f t="shared" si="556"/>
        <v>-4.2966942639601199E-2</v>
      </c>
      <c r="BE626">
        <f>G*Mz/BB626^2</f>
        <v>2.6690063728682274E-3</v>
      </c>
      <c r="BF626">
        <f t="shared" si="557"/>
        <v>-2.6665415307736908E-3</v>
      </c>
      <c r="BG626">
        <f t="shared" si="558"/>
        <v>-1.1467904372775918E-4</v>
      </c>
      <c r="BH626">
        <f>BF626*dt</f>
        <v>-74.663162861663338</v>
      </c>
      <c r="BI626">
        <f>BG626*dt</f>
        <v>-3.2110132243772571</v>
      </c>
      <c r="BJ626">
        <f t="shared" si="535"/>
        <v>-37474614289.122002</v>
      </c>
      <c r="BK626">
        <f t="shared" si="536"/>
        <v>-143891394154.30728</v>
      </c>
    </row>
    <row r="627" spans="2:63" x14ac:dyDescent="0.3">
      <c r="B627">
        <f t="shared" si="526"/>
        <v>17276000</v>
      </c>
      <c r="C627">
        <f t="shared" si="559"/>
        <v>-42123963300.092697</v>
      </c>
      <c r="D627">
        <f t="shared" si="560"/>
        <v>-143967340668.6925</v>
      </c>
      <c r="E627">
        <f t="shared" si="561"/>
        <v>-28551.3865467207</v>
      </c>
      <c r="F627">
        <f t="shared" si="562"/>
        <v>8354.0598089871637</v>
      </c>
      <c r="G627">
        <f t="shared" si="516"/>
        <v>-28528.191547653358</v>
      </c>
      <c r="H627">
        <f t="shared" si="517"/>
        <v>8433.3335066862292</v>
      </c>
      <c r="I627">
        <f t="shared" si="518"/>
        <v>-798789363.33429396</v>
      </c>
      <c r="J627">
        <f t="shared" si="519"/>
        <v>236133338.1872144</v>
      </c>
      <c r="K627">
        <f t="shared" si="563"/>
        <v>42123963300.092697</v>
      </c>
      <c r="L627">
        <f t="shared" si="564"/>
        <v>143967340668.6925</v>
      </c>
      <c r="M627">
        <f t="shared" si="565"/>
        <v>150003411505.61517</v>
      </c>
      <c r="N627">
        <f t="shared" si="566"/>
        <v>0.28082003520643822</v>
      </c>
      <c r="O627">
        <f t="shared" si="567"/>
        <v>0.95976044293701468</v>
      </c>
      <c r="P627">
        <f t="shared" si="520"/>
        <v>5.8998128336867827E-3</v>
      </c>
      <c r="Q627">
        <f t="shared" si="568"/>
        <v>1.6567856476673185E-3</v>
      </c>
      <c r="R627">
        <f t="shared" si="569"/>
        <v>5.6624069785047105E-3</v>
      </c>
      <c r="S627">
        <f t="shared" si="521"/>
        <v>-42523682711.746788</v>
      </c>
      <c r="T627">
        <f t="shared" si="522"/>
        <v>-143850383831.3667</v>
      </c>
      <c r="U627">
        <f t="shared" si="527"/>
        <v>42523682711.746788</v>
      </c>
      <c r="V627">
        <f t="shared" si="528"/>
        <v>143850383831.3667</v>
      </c>
      <c r="W627">
        <f t="shared" si="529"/>
        <v>150003988346.31311</v>
      </c>
      <c r="X627">
        <f t="shared" si="530"/>
        <v>0.2834836805376979</v>
      </c>
      <c r="Y627">
        <f t="shared" si="531"/>
        <v>0.95897706065828314</v>
      </c>
      <c r="Z627">
        <f t="shared" si="523"/>
        <v>5.8997674582851479E-3</v>
      </c>
      <c r="AA627">
        <f t="shared" si="532"/>
        <v>1.6724877933912128E-3</v>
      </c>
      <c r="AB627">
        <f t="shared" si="533"/>
        <v>5.6577416557136813E-3</v>
      </c>
      <c r="AC627">
        <f t="shared" si="524"/>
        <v>46.829658214953959</v>
      </c>
      <c r="AD627">
        <f t="shared" si="525"/>
        <v>158.41676635998309</v>
      </c>
      <c r="AG627">
        <f t="shared" si="534"/>
        <v>17276000</v>
      </c>
      <c r="AH627">
        <f t="shared" si="537"/>
        <v>386206125.38331544</v>
      </c>
      <c r="AI627">
        <f t="shared" si="538"/>
        <v>2361207.5495887622</v>
      </c>
      <c r="AJ627">
        <f t="shared" si="539"/>
        <v>8.3566086486991793</v>
      </c>
      <c r="AK627">
        <f t="shared" si="540"/>
        <v>-1014.6170161511384</v>
      </c>
      <c r="AL627">
        <f t="shared" si="541"/>
        <v>-29.053665716859406</v>
      </c>
      <c r="AM627">
        <f t="shared" si="542"/>
        <v>-1014.8457370762052</v>
      </c>
      <c r="AN627">
        <f t="shared" si="543"/>
        <v>-813502.64007206343</v>
      </c>
      <c r="AO627">
        <f t="shared" si="544"/>
        <v>-28415680.638133746</v>
      </c>
      <c r="AP627">
        <f t="shared" si="545"/>
        <v>-386206125.38331544</v>
      </c>
      <c r="AQ627">
        <f t="shared" si="546"/>
        <v>-2361207.5495887622</v>
      </c>
      <c r="AR627">
        <f t="shared" si="547"/>
        <v>386213343.35401386</v>
      </c>
      <c r="AS627">
        <f t="shared" si="548"/>
        <v>-0.99998131092355402</v>
      </c>
      <c r="AT627">
        <f t="shared" si="549"/>
        <v>-6.113738922335508E-3</v>
      </c>
      <c r="AU627">
        <f>G*Mz/AR627^2</f>
        <v>2.672212395864502E-3</v>
      </c>
      <c r="AV627">
        <f t="shared" si="550"/>
        <v>-2.6721624546827559E-3</v>
      </c>
      <c r="AW627">
        <f t="shared" si="551"/>
        <v>-1.6337208933344228E-5</v>
      </c>
      <c r="AX627">
        <f>AH627+AJ627*dt/2</f>
        <v>386323117.90439725</v>
      </c>
      <c r="AY627">
        <f>AI627+AK627*dt/2</f>
        <v>-11843430.676527176</v>
      </c>
      <c r="AZ627">
        <f t="shared" si="552"/>
        <v>-386323117.90439725</v>
      </c>
      <c r="BA627">
        <f t="shared" si="553"/>
        <v>11843430.676527176</v>
      </c>
      <c r="BB627">
        <f t="shared" si="554"/>
        <v>386504616.11417335</v>
      </c>
      <c r="BC627">
        <f t="shared" si="555"/>
        <v>-0.99953041127528863</v>
      </c>
      <c r="BD627">
        <f t="shared" si="556"/>
        <v>3.0642404211360389E-2</v>
      </c>
      <c r="BE627">
        <f>G*Mz/BB627^2</f>
        <v>2.6681863151119616E-3</v>
      </c>
      <c r="BF627">
        <f t="shared" si="557"/>
        <v>-2.6669333649029557E-3</v>
      </c>
      <c r="BG627">
        <f t="shared" si="558"/>
        <v>8.1759643578880931E-5</v>
      </c>
      <c r="BH627">
        <f>BF627*dt</f>
        <v>-74.674134217282756</v>
      </c>
      <c r="BI627">
        <f>BG627*dt</f>
        <v>2.289270020208666</v>
      </c>
      <c r="BJ627">
        <f t="shared" si="535"/>
        <v>-38261902046.259544</v>
      </c>
      <c r="BK627">
        <f t="shared" si="536"/>
        <v>-143943728593.19662</v>
      </c>
    </row>
    <row r="628" spans="2:63" x14ac:dyDescent="0.3">
      <c r="B628">
        <f t="shared" si="526"/>
        <v>17304000</v>
      </c>
      <c r="C628">
        <f t="shared" si="559"/>
        <v>-42922752663.426994</v>
      </c>
      <c r="D628">
        <f t="shared" si="560"/>
        <v>-143731207330.50528</v>
      </c>
      <c r="E628">
        <f t="shared" si="561"/>
        <v>-28504.556888505747</v>
      </c>
      <c r="F628">
        <f t="shared" si="562"/>
        <v>8512.4765753471474</v>
      </c>
      <c r="G628">
        <f t="shared" si="516"/>
        <v>-28480.92204544917</v>
      </c>
      <c r="H628">
        <f t="shared" si="517"/>
        <v>8591.620253624882</v>
      </c>
      <c r="I628">
        <f t="shared" si="518"/>
        <v>-797465817.27257681</v>
      </c>
      <c r="J628">
        <f t="shared" si="519"/>
        <v>240565367.1014967</v>
      </c>
      <c r="K628">
        <f t="shared" si="563"/>
        <v>42922752663.426994</v>
      </c>
      <c r="L628">
        <f t="shared" si="564"/>
        <v>143731207330.50528</v>
      </c>
      <c r="M628">
        <f t="shared" si="565"/>
        <v>150003408817.56796</v>
      </c>
      <c r="N628">
        <f t="shared" si="566"/>
        <v>0.28614518164469877</v>
      </c>
      <c r="O628">
        <f t="shared" si="567"/>
        <v>0.95818627365534836</v>
      </c>
      <c r="P628">
        <f t="shared" si="520"/>
        <v>5.8998130451349854E-3</v>
      </c>
      <c r="Q628">
        <f t="shared" si="568"/>
        <v>1.6882030754699138E-3</v>
      </c>
      <c r="R628">
        <f t="shared" si="569"/>
        <v>5.6531198769811056E-3</v>
      </c>
      <c r="S628">
        <f t="shared" si="521"/>
        <v>-43321816459.866074</v>
      </c>
      <c r="T628">
        <f t="shared" si="522"/>
        <v>-143612032658.45041</v>
      </c>
      <c r="U628">
        <f t="shared" si="527"/>
        <v>43321816459.866074</v>
      </c>
      <c r="V628">
        <f t="shared" si="528"/>
        <v>143612032658.45041</v>
      </c>
      <c r="W628">
        <f t="shared" si="529"/>
        <v>150003985632.62961</v>
      </c>
      <c r="X628">
        <f t="shared" si="530"/>
        <v>0.28880443594321736</v>
      </c>
      <c r="Y628">
        <f t="shared" si="531"/>
        <v>0.9573881124076693</v>
      </c>
      <c r="Z628">
        <f t="shared" si="523"/>
        <v>5.899767671747499E-3</v>
      </c>
      <c r="AA628">
        <f t="shared" si="532"/>
        <v>1.7038790746350652E-3</v>
      </c>
      <c r="AB628">
        <f t="shared" si="533"/>
        <v>5.6483674348981276E-3</v>
      </c>
      <c r="AC628">
        <f t="shared" si="524"/>
        <v>47.708614089781825</v>
      </c>
      <c r="AD628">
        <f t="shared" si="525"/>
        <v>158.15428817714758</v>
      </c>
      <c r="AG628">
        <f t="shared" si="534"/>
        <v>17304000</v>
      </c>
      <c r="AH628">
        <f t="shared" si="537"/>
        <v>385392622.7432434</v>
      </c>
      <c r="AI628">
        <f t="shared" si="538"/>
        <v>-26054473.088544983</v>
      </c>
      <c r="AJ628">
        <f t="shared" si="539"/>
        <v>-66.317525568583577</v>
      </c>
      <c r="AK628">
        <f t="shared" si="540"/>
        <v>-1012.3277461309298</v>
      </c>
      <c r="AL628">
        <f t="shared" si="541"/>
        <v>-103.63190073882419</v>
      </c>
      <c r="AM628">
        <f t="shared" si="542"/>
        <v>-1009.8051073300916</v>
      </c>
      <c r="AN628">
        <f t="shared" si="543"/>
        <v>-2901693.2206870774</v>
      </c>
      <c r="AO628">
        <f t="shared" si="544"/>
        <v>-28274543.005242564</v>
      </c>
      <c r="AP628">
        <f t="shared" si="545"/>
        <v>-385392622.7432434</v>
      </c>
      <c r="AQ628">
        <f t="shared" si="546"/>
        <v>26054473.088544983</v>
      </c>
      <c r="AR628">
        <f t="shared" si="547"/>
        <v>386272325.2225529</v>
      </c>
      <c r="AS628">
        <f t="shared" si="548"/>
        <v>-0.99772258476244025</v>
      </c>
      <c r="AT628">
        <f t="shared" si="549"/>
        <v>6.7451047841787681E-2</v>
      </c>
      <c r="AU628">
        <f>G*Mz/AR628^2</f>
        <v>2.6713963910064841E-3</v>
      </c>
      <c r="AV628">
        <f t="shared" si="550"/>
        <v>-2.665312512160044E-3</v>
      </c>
      <c r="AW628">
        <f t="shared" si="551"/>
        <v>1.801884857741573E-4</v>
      </c>
      <c r="AX628">
        <f>AH628+AJ628*dt/2</f>
        <v>384464177.38528323</v>
      </c>
      <c r="AY628">
        <f>AI628+AK628*dt/2</f>
        <v>-40227061.534378</v>
      </c>
      <c r="AZ628">
        <f t="shared" si="552"/>
        <v>-384464177.38528323</v>
      </c>
      <c r="BA628">
        <f t="shared" si="553"/>
        <v>40227061.534378</v>
      </c>
      <c r="BB628">
        <f t="shared" si="554"/>
        <v>386562957.57901216</v>
      </c>
      <c r="BC628">
        <f t="shared" si="555"/>
        <v>-0.99457066396927096</v>
      </c>
      <c r="BD628">
        <f t="shared" si="556"/>
        <v>0.10406341514539899</v>
      </c>
      <c r="BE628">
        <f>G*Mz/BB628^2</f>
        <v>2.667380991434628E-3</v>
      </c>
      <c r="BF628">
        <f t="shared" si="557"/>
        <v>-2.6528988837101501E-3</v>
      </c>
      <c r="BG628">
        <f t="shared" si="558"/>
        <v>2.7757677546260762E-4</v>
      </c>
      <c r="BH628">
        <f>BF628*dt</f>
        <v>-74.281168743884209</v>
      </c>
      <c r="BI628">
        <f>BG628*dt</f>
        <v>7.7721497129530137</v>
      </c>
      <c r="BJ628">
        <f t="shared" si="535"/>
        <v>-39068826435.99456</v>
      </c>
      <c r="BK628">
        <f t="shared" si="536"/>
        <v>-143991752061.39072</v>
      </c>
    </row>
    <row r="629" spans="2:63" x14ac:dyDescent="0.3">
      <c r="B629">
        <f t="shared" si="526"/>
        <v>17332000</v>
      </c>
      <c r="C629">
        <f t="shared" si="559"/>
        <v>-43720218480.69957</v>
      </c>
      <c r="D629">
        <f t="shared" si="560"/>
        <v>-143490641963.40378</v>
      </c>
      <c r="E629">
        <f t="shared" si="561"/>
        <v>-28456.848274415966</v>
      </c>
      <c r="F629">
        <f t="shared" si="562"/>
        <v>8670.6308635242949</v>
      </c>
      <c r="G629">
        <f t="shared" si="516"/>
        <v>-28432.774316091243</v>
      </c>
      <c r="H629">
        <f t="shared" si="517"/>
        <v>8749.6420820098465</v>
      </c>
      <c r="I629">
        <f t="shared" si="518"/>
        <v>-796117680.85055482</v>
      </c>
      <c r="J629">
        <f t="shared" si="519"/>
        <v>244989978.29627571</v>
      </c>
      <c r="K629">
        <f t="shared" si="563"/>
        <v>43720218480.69957</v>
      </c>
      <c r="L629">
        <f t="shared" si="564"/>
        <v>143490641963.40378</v>
      </c>
      <c r="M629">
        <f t="shared" si="565"/>
        <v>150003406078.22824</v>
      </c>
      <c r="N629">
        <f t="shared" si="566"/>
        <v>0.29146150493342166</v>
      </c>
      <c r="O629">
        <f t="shared" si="567"/>
        <v>0.95658255845585272</v>
      </c>
      <c r="P629">
        <f t="shared" si="520"/>
        <v>5.899813260617991E-3</v>
      </c>
      <c r="Q629">
        <f t="shared" si="568"/>
        <v>1.7195684517658772E-3</v>
      </c>
      <c r="R629">
        <f t="shared" si="569"/>
        <v>5.6436584632537246E-3</v>
      </c>
      <c r="S629">
        <f t="shared" si="521"/>
        <v>-44118614356.541389</v>
      </c>
      <c r="T629">
        <f t="shared" si="522"/>
        <v>-143369253131.31445</v>
      </c>
      <c r="U629">
        <f t="shared" si="527"/>
        <v>44118614356.541389</v>
      </c>
      <c r="V629">
        <f t="shared" si="528"/>
        <v>143369253131.31445</v>
      </c>
      <c r="W629">
        <f t="shared" si="529"/>
        <v>150003982867.69635</v>
      </c>
      <c r="X629">
        <f t="shared" si="530"/>
        <v>0.29411628620190738</v>
      </c>
      <c r="Y629">
        <f t="shared" si="531"/>
        <v>0.95576964284852528</v>
      </c>
      <c r="Z629">
        <f t="shared" si="523"/>
        <v>5.8997678892412442E-3</v>
      </c>
      <c r="AA629">
        <f t="shared" si="532"/>
        <v>1.7352178210369008E-3</v>
      </c>
      <c r="AB629">
        <f t="shared" si="533"/>
        <v>5.6388190483893019E-3</v>
      </c>
      <c r="AC629">
        <f t="shared" si="524"/>
        <v>48.586098989033225</v>
      </c>
      <c r="AD629">
        <f t="shared" si="525"/>
        <v>157.88693335490046</v>
      </c>
      <c r="AG629">
        <f t="shared" si="534"/>
        <v>17332000</v>
      </c>
      <c r="AH629">
        <f t="shared" si="537"/>
        <v>382490929.5225563</v>
      </c>
      <c r="AI629">
        <f t="shared" si="538"/>
        <v>-54329016.093787551</v>
      </c>
      <c r="AJ629">
        <f t="shared" si="539"/>
        <v>-140.59869431246779</v>
      </c>
      <c r="AK629">
        <f t="shared" si="540"/>
        <v>-1004.5555964179767</v>
      </c>
      <c r="AL629">
        <f t="shared" si="541"/>
        <v>-177.61550765692257</v>
      </c>
      <c r="AM629">
        <f t="shared" si="542"/>
        <v>-999.29772781847305</v>
      </c>
      <c r="AN629">
        <f t="shared" si="543"/>
        <v>-4973234.2143938318</v>
      </c>
      <c r="AO629">
        <f t="shared" si="544"/>
        <v>-27980336.378917247</v>
      </c>
      <c r="AP629">
        <f t="shared" si="545"/>
        <v>-382490929.5225563</v>
      </c>
      <c r="AQ629">
        <f t="shared" si="546"/>
        <v>54329016.093787551</v>
      </c>
      <c r="AR629">
        <f t="shared" si="547"/>
        <v>386330109.04762286</v>
      </c>
      <c r="AS629">
        <f t="shared" si="548"/>
        <v>-0.99006243770507341</v>
      </c>
      <c r="AT629">
        <f t="shared" si="549"/>
        <v>0.1406284802075585</v>
      </c>
      <c r="AU629">
        <f>G*Mz/AR629^2</f>
        <v>2.6705973232974182E-3</v>
      </c>
      <c r="AV629">
        <f t="shared" si="550"/>
        <v>-2.6440580960324857E-3</v>
      </c>
      <c r="AW629">
        <f t="shared" si="551"/>
        <v>3.7556204282168968E-4</v>
      </c>
      <c r="AX629">
        <f>AH629+AJ629*dt/2</f>
        <v>380522547.80218178</v>
      </c>
      <c r="AY629">
        <f>AI629+AK629*dt/2</f>
        <v>-68392794.443639219</v>
      </c>
      <c r="AZ629">
        <f t="shared" si="552"/>
        <v>-380522547.80218178</v>
      </c>
      <c r="BA629">
        <f t="shared" si="553"/>
        <v>68392794.443639219</v>
      </c>
      <c r="BB629">
        <f t="shared" si="554"/>
        <v>386619947.38719004</v>
      </c>
      <c r="BC629">
        <f t="shared" si="555"/>
        <v>-0.98422895759462237</v>
      </c>
      <c r="BD629">
        <f t="shared" si="556"/>
        <v>0.17689929064923693</v>
      </c>
      <c r="BE629">
        <f>G*Mz/BB629^2</f>
        <v>2.6665946774936606E-3</v>
      </c>
      <c r="BF629">
        <f t="shared" si="557"/>
        <v>-2.6245396997569537E-3</v>
      </c>
      <c r="BG629">
        <f t="shared" si="558"/>
        <v>4.7171870689765926E-4</v>
      </c>
      <c r="BH629">
        <f>BF629*dt</f>
        <v>-73.487111593194697</v>
      </c>
      <c r="BI629">
        <f>BG629*dt</f>
        <v>13.20812379313446</v>
      </c>
      <c r="BJ629">
        <f t="shared" si="535"/>
        <v>-39895309185.474007</v>
      </c>
      <c r="BK629">
        <f t="shared" si="536"/>
        <v>-144033932124.34164</v>
      </c>
    </row>
    <row r="630" spans="2:63" x14ac:dyDescent="0.3">
      <c r="B630">
        <f t="shared" si="526"/>
        <v>17360000</v>
      </c>
      <c r="C630">
        <f t="shared" si="559"/>
        <v>-44516336161.550125</v>
      </c>
      <c r="D630">
        <f t="shared" si="560"/>
        <v>-143245651985.10751</v>
      </c>
      <c r="E630">
        <f t="shared" si="561"/>
        <v>-28408.262175426935</v>
      </c>
      <c r="F630">
        <f t="shared" si="562"/>
        <v>8828.5177968791959</v>
      </c>
      <c r="G630">
        <f t="shared" si="516"/>
        <v>-28383.749844094327</v>
      </c>
      <c r="H630">
        <f t="shared" si="517"/>
        <v>8907.394119285238</v>
      </c>
      <c r="I630">
        <f t="shared" si="518"/>
        <v>-794744995.63464117</v>
      </c>
      <c r="J630">
        <f t="shared" si="519"/>
        <v>249407035.33998665</v>
      </c>
      <c r="K630">
        <f t="shared" si="563"/>
        <v>44516336161.550125</v>
      </c>
      <c r="L630">
        <f t="shared" si="564"/>
        <v>143245651985.10751</v>
      </c>
      <c r="M630">
        <f t="shared" si="565"/>
        <v>150003403287.681</v>
      </c>
      <c r="N630">
        <f t="shared" si="566"/>
        <v>0.29676884114539298</v>
      </c>
      <c r="O630">
        <f t="shared" si="567"/>
        <v>0.95494934678506416</v>
      </c>
      <c r="P630">
        <f t="shared" si="520"/>
        <v>5.8998134801291138E-3</v>
      </c>
      <c r="Q630">
        <f t="shared" si="568"/>
        <v>1.7508808094718852E-3</v>
      </c>
      <c r="R630">
        <f t="shared" si="569"/>
        <v>5.6340230290030137E-3</v>
      </c>
      <c r="S630">
        <f t="shared" si="521"/>
        <v>-44914051832.006104</v>
      </c>
      <c r="T630">
        <f t="shared" si="522"/>
        <v>-143122052735.9512</v>
      </c>
      <c r="U630">
        <f t="shared" si="527"/>
        <v>44914051832.006104</v>
      </c>
      <c r="V630">
        <f t="shared" si="528"/>
        <v>143122052735.9512</v>
      </c>
      <c r="W630">
        <f t="shared" si="529"/>
        <v>150003980051.59906</v>
      </c>
      <c r="X630">
        <f t="shared" si="530"/>
        <v>0.29941906752445074</v>
      </c>
      <c r="Y630">
        <f t="shared" si="531"/>
        <v>0.95412170188230616</v>
      </c>
      <c r="Z630">
        <f t="shared" si="523"/>
        <v>5.8997681107596407E-3</v>
      </c>
      <c r="AA630">
        <f t="shared" si="532"/>
        <v>1.766503066334142E-3</v>
      </c>
      <c r="AB630">
        <f t="shared" si="533"/>
        <v>5.6290967905489467E-3</v>
      </c>
      <c r="AC630">
        <f t="shared" si="524"/>
        <v>49.462085857355973</v>
      </c>
      <c r="AD630">
        <f t="shared" si="525"/>
        <v>157.6147101353705</v>
      </c>
      <c r="AG630">
        <f t="shared" si="534"/>
        <v>17360000</v>
      </c>
      <c r="AH630">
        <f t="shared" si="537"/>
        <v>377517695.30816245</v>
      </c>
      <c r="AI630">
        <f t="shared" si="538"/>
        <v>-82309352.472704798</v>
      </c>
      <c r="AJ630">
        <f t="shared" si="539"/>
        <v>-214.08580590566248</v>
      </c>
      <c r="AK630">
        <f t="shared" si="540"/>
        <v>-991.34747262484234</v>
      </c>
      <c r="AL630">
        <f t="shared" si="541"/>
        <v>-250.6053562261439</v>
      </c>
      <c r="AM630">
        <f t="shared" si="542"/>
        <v>-983.38519542080428</v>
      </c>
      <c r="AN630">
        <f t="shared" si="543"/>
        <v>-7016949.974332029</v>
      </c>
      <c r="AO630">
        <f t="shared" si="544"/>
        <v>-27534785.47178252</v>
      </c>
      <c r="AP630">
        <f t="shared" si="545"/>
        <v>-377517695.30816245</v>
      </c>
      <c r="AQ630">
        <f t="shared" si="546"/>
        <v>82309352.472704798</v>
      </c>
      <c r="AR630">
        <f t="shared" si="547"/>
        <v>386386386.63294351</v>
      </c>
      <c r="AS630">
        <f t="shared" si="548"/>
        <v>-0.97704709163781678</v>
      </c>
      <c r="AT630">
        <f t="shared" si="549"/>
        <v>0.21302342763668958</v>
      </c>
      <c r="AU630">
        <f>G*Mz/AR630^2</f>
        <v>2.6698194293103519E-3</v>
      </c>
      <c r="AV630">
        <f t="shared" si="550"/>
        <v>-2.6085393086058149E-3</v>
      </c>
      <c r="AW630">
        <f t="shared" si="551"/>
        <v>5.6873408600272165E-4</v>
      </c>
      <c r="AX630">
        <f>AH630+AJ630*dt/2</f>
        <v>374520494.02548319</v>
      </c>
      <c r="AY630">
        <f>AI630+AK630*dt/2</f>
        <v>-96188217.089452595</v>
      </c>
      <c r="AZ630">
        <f t="shared" si="552"/>
        <v>-374520494.02548319</v>
      </c>
      <c r="BA630">
        <f t="shared" si="553"/>
        <v>96188217.089452595</v>
      </c>
      <c r="BB630">
        <f t="shared" si="554"/>
        <v>386675281.79590124</v>
      </c>
      <c r="BC630">
        <f t="shared" si="555"/>
        <v>-0.96856590440959789</v>
      </c>
      <c r="BD630">
        <f t="shared" si="556"/>
        <v>0.24875708796980617</v>
      </c>
      <c r="BE630">
        <f>G*Mz/BB630^2</f>
        <v>2.6658315364864477E-3</v>
      </c>
      <c r="BF630">
        <f t="shared" si="557"/>
        <v>-2.5820335331406242E-3</v>
      </c>
      <c r="BG630">
        <f t="shared" si="558"/>
        <v>6.6314449003444277E-4</v>
      </c>
      <c r="BH630">
        <f>BF630*dt</f>
        <v>-72.296938927937475</v>
      </c>
      <c r="BI630">
        <f>BG630*dt</f>
        <v>18.568045720964399</v>
      </c>
      <c r="BJ630">
        <f t="shared" si="535"/>
        <v>-40741159208.468498</v>
      </c>
      <c r="BK630">
        <f t="shared" si="536"/>
        <v>-144068745509.83456</v>
      </c>
    </row>
    <row r="631" spans="2:63" x14ac:dyDescent="0.3">
      <c r="B631">
        <f t="shared" si="526"/>
        <v>17388000</v>
      </c>
      <c r="C631">
        <f t="shared" si="559"/>
        <v>-45311081157.184769</v>
      </c>
      <c r="D631">
        <f t="shared" si="560"/>
        <v>-142996244949.76752</v>
      </c>
      <c r="E631">
        <f t="shared" si="561"/>
        <v>-28358.80008956958</v>
      </c>
      <c r="F631">
        <f t="shared" si="562"/>
        <v>8986.1325070145667</v>
      </c>
      <c r="G631">
        <f t="shared" si="516"/>
        <v>-28333.850141005638</v>
      </c>
      <c r="H631">
        <f t="shared" si="517"/>
        <v>9064.8715012124067</v>
      </c>
      <c r="I631">
        <f t="shared" si="518"/>
        <v>-793347803.94815791</v>
      </c>
      <c r="J631">
        <f t="shared" si="519"/>
        <v>253816402.03394738</v>
      </c>
      <c r="K631">
        <f t="shared" si="563"/>
        <v>45311081157.184769</v>
      </c>
      <c r="L631">
        <f t="shared" si="564"/>
        <v>142996244949.76752</v>
      </c>
      <c r="M631">
        <f t="shared" si="565"/>
        <v>150003400446.01288</v>
      </c>
      <c r="N631">
        <f t="shared" si="566"/>
        <v>0.30206702663045626</v>
      </c>
      <c r="O631">
        <f t="shared" si="567"/>
        <v>0.9532866889989785</v>
      </c>
      <c r="P631">
        <f t="shared" si="520"/>
        <v>5.8998137036615399E-3</v>
      </c>
      <c r="Q631">
        <f t="shared" si="568"/>
        <v>1.7821391831386612E-3</v>
      </c>
      <c r="R631">
        <f t="shared" si="569"/>
        <v>5.6242138712743099E-3</v>
      </c>
      <c r="S631">
        <f t="shared" si="521"/>
        <v>-45708104358.438744</v>
      </c>
      <c r="T631">
        <f t="shared" si="522"/>
        <v>-142870439094.66931</v>
      </c>
      <c r="U631">
        <f t="shared" si="527"/>
        <v>45708104358.438744</v>
      </c>
      <c r="V631">
        <f t="shared" si="528"/>
        <v>142870439094.66931</v>
      </c>
      <c r="W631">
        <f t="shared" si="529"/>
        <v>150003977184.42514</v>
      </c>
      <c r="X631">
        <f t="shared" si="530"/>
        <v>0.30471261640111097</v>
      </c>
      <c r="Y631">
        <f t="shared" si="531"/>
        <v>0.95244434031915459</v>
      </c>
      <c r="Z631">
        <f t="shared" si="523"/>
        <v>5.8997683362958129E-3</v>
      </c>
      <c r="AA631">
        <f t="shared" si="532"/>
        <v>1.7977338459131268E-3</v>
      </c>
      <c r="AB631">
        <f t="shared" si="533"/>
        <v>5.6192009610991018E-3</v>
      </c>
      <c r="AC631">
        <f t="shared" si="524"/>
        <v>50.336547685567552</v>
      </c>
      <c r="AD631">
        <f t="shared" si="525"/>
        <v>157.33762691077484</v>
      </c>
      <c r="AG631">
        <f t="shared" si="534"/>
        <v>17388000</v>
      </c>
      <c r="AH631">
        <f t="shared" si="537"/>
        <v>370500745.33383042</v>
      </c>
      <c r="AI631">
        <f t="shared" si="538"/>
        <v>-109844137.94448732</v>
      </c>
      <c r="AJ631">
        <f t="shared" si="539"/>
        <v>-286.38274483359999</v>
      </c>
      <c r="AK631">
        <f t="shared" si="540"/>
        <v>-972.77942690387795</v>
      </c>
      <c r="AL631">
        <f t="shared" si="541"/>
        <v>-322.208349603719</v>
      </c>
      <c r="AM631">
        <f t="shared" si="542"/>
        <v>-962.15803754940339</v>
      </c>
      <c r="AN631">
        <f t="shared" si="543"/>
        <v>-9021833.7889041323</v>
      </c>
      <c r="AO631">
        <f t="shared" si="544"/>
        <v>-26940425.051383294</v>
      </c>
      <c r="AP631">
        <f t="shared" si="545"/>
        <v>-370500745.33383042</v>
      </c>
      <c r="AQ631">
        <f t="shared" si="546"/>
        <v>109844137.94448732</v>
      </c>
      <c r="AR631">
        <f t="shared" si="547"/>
        <v>386440858.2612499</v>
      </c>
      <c r="AS631">
        <f t="shared" si="548"/>
        <v>-0.95875148140613198</v>
      </c>
      <c r="AT631">
        <f t="shared" si="549"/>
        <v>0.28424566294236975</v>
      </c>
      <c r="AU631">
        <f>G*Mz/AR631^2</f>
        <v>2.6690668217181305E-3</v>
      </c>
      <c r="AV631">
        <f t="shared" si="550"/>
        <v>-2.558971769294214E-3</v>
      </c>
      <c r="AW631">
        <f t="shared" si="551"/>
        <v>7.5867066817675386E-4</v>
      </c>
      <c r="AX631">
        <f>AH631+AJ631*dt/2</f>
        <v>366491386.90616</v>
      </c>
      <c r="AY631">
        <f>AI631+AK631*dt/2</f>
        <v>-123463049.92114161</v>
      </c>
      <c r="AZ631">
        <f t="shared" si="552"/>
        <v>-366491386.90616</v>
      </c>
      <c r="BA631">
        <f t="shared" si="553"/>
        <v>123463049.92114161</v>
      </c>
      <c r="BB631">
        <f t="shared" si="554"/>
        <v>386728666.34402859</v>
      </c>
      <c r="BC631">
        <f t="shared" si="555"/>
        <v>-0.94767059905544782</v>
      </c>
      <c r="BD631">
        <f t="shared" si="556"/>
        <v>0.31924980138739067</v>
      </c>
      <c r="BE631">
        <f>G*Mz/BB631^2</f>
        <v>2.665095597303655E-3</v>
      </c>
      <c r="BF631">
        <f t="shared" si="557"/>
        <v>-2.5256327412367914E-3</v>
      </c>
      <c r="BG631">
        <f t="shared" si="558"/>
        <v>8.5083124011760118E-4</v>
      </c>
      <c r="BH631">
        <f>BF631*dt</f>
        <v>-70.71771675463016</v>
      </c>
      <c r="BI631">
        <f>BG631*dt</f>
        <v>23.823274723292833</v>
      </c>
      <c r="BJ631">
        <f t="shared" si="535"/>
        <v>-41606073703.846466</v>
      </c>
      <c r="BK631">
        <f t="shared" si="536"/>
        <v>-144094686329.2124</v>
      </c>
    </row>
    <row r="632" spans="2:63" x14ac:dyDescent="0.3">
      <c r="B632">
        <f t="shared" si="526"/>
        <v>17416000</v>
      </c>
      <c r="C632">
        <f t="shared" si="559"/>
        <v>-46104428961.132927</v>
      </c>
      <c r="D632">
        <f t="shared" si="560"/>
        <v>-142742428547.73358</v>
      </c>
      <c r="E632">
        <f t="shared" si="561"/>
        <v>-28308.463541884012</v>
      </c>
      <c r="F632">
        <f t="shared" si="562"/>
        <v>9143.4701339253425</v>
      </c>
      <c r="G632">
        <f t="shared" si="516"/>
        <v>-28283.076745358281</v>
      </c>
      <c r="H632">
        <f t="shared" si="517"/>
        <v>9222.0693720199051</v>
      </c>
      <c r="I632">
        <f t="shared" si="518"/>
        <v>-791926148.87003183</v>
      </c>
      <c r="J632">
        <f t="shared" si="519"/>
        <v>258217942.41655734</v>
      </c>
      <c r="K632">
        <f t="shared" si="563"/>
        <v>46104428961.132927</v>
      </c>
      <c r="L632">
        <f t="shared" si="564"/>
        <v>142742428547.73358</v>
      </c>
      <c r="M632">
        <f t="shared" si="565"/>
        <v>150003397553.31204</v>
      </c>
      <c r="N632">
        <f t="shared" si="566"/>
        <v>0.30735589802055752</v>
      </c>
      <c r="O632">
        <f t="shared" si="567"/>
        <v>0.95159463636150055</v>
      </c>
      <c r="P632">
        <f t="shared" si="520"/>
        <v>5.8998139312083364E-3</v>
      </c>
      <c r="Q632">
        <f t="shared" si="568"/>
        <v>1.813342608980734E-3</v>
      </c>
      <c r="R632">
        <f t="shared" si="569"/>
        <v>5.6142312924687115E-3</v>
      </c>
      <c r="S632">
        <f t="shared" si="521"/>
        <v>-46500747450.719299</v>
      </c>
      <c r="T632">
        <f t="shared" si="522"/>
        <v>-142614419965.85861</v>
      </c>
      <c r="U632">
        <f t="shared" si="527"/>
        <v>46500747450.719299</v>
      </c>
      <c r="V632">
        <f t="shared" si="528"/>
        <v>142614419965.85861</v>
      </c>
      <c r="W632">
        <f t="shared" si="529"/>
        <v>150003974266.26358</v>
      </c>
      <c r="X632">
        <f t="shared" si="530"/>
        <v>0.30999676960677353</v>
      </c>
      <c r="Y632">
        <f t="shared" si="531"/>
        <v>0.95073760987633438</v>
      </c>
      <c r="Z632">
        <f t="shared" si="523"/>
        <v>5.8997685658427621E-3</v>
      </c>
      <c r="AA632">
        <f t="shared" si="532"/>
        <v>1.8289091968388433E-3</v>
      </c>
      <c r="AB632">
        <f t="shared" si="533"/>
        <v>5.609131865112877E-3</v>
      </c>
      <c r="AC632">
        <f t="shared" si="524"/>
        <v>51.209457511487614</v>
      </c>
      <c r="AD632">
        <f t="shared" si="525"/>
        <v>157.05569222316055</v>
      </c>
      <c r="AG632">
        <f t="shared" si="534"/>
        <v>17416000</v>
      </c>
      <c r="AH632">
        <f t="shared" si="537"/>
        <v>361478911.54492629</v>
      </c>
      <c r="AI632">
        <f t="shared" si="538"/>
        <v>-136784562.99587062</v>
      </c>
      <c r="AJ632">
        <f t="shared" si="539"/>
        <v>-357.10046158823013</v>
      </c>
      <c r="AK632">
        <f t="shared" si="540"/>
        <v>-948.95615218058515</v>
      </c>
      <c r="AL632">
        <f t="shared" si="541"/>
        <v>-392.03949103176888</v>
      </c>
      <c r="AM632">
        <f t="shared" si="542"/>
        <v>-935.73513230557</v>
      </c>
      <c r="AN632">
        <f t="shared" si="543"/>
        <v>-10977105.748889528</v>
      </c>
      <c r="AO632">
        <f t="shared" si="544"/>
        <v>-26200583.704555959</v>
      </c>
      <c r="AP632">
        <f t="shared" si="545"/>
        <v>-361478911.54492629</v>
      </c>
      <c r="AQ632">
        <f t="shared" si="546"/>
        <v>136784562.99587062</v>
      </c>
      <c r="AR632">
        <f t="shared" si="547"/>
        <v>386493234.3077637</v>
      </c>
      <c r="AS632">
        <f t="shared" si="548"/>
        <v>-0.93527875641176539</v>
      </c>
      <c r="AT632">
        <f t="shared" si="549"/>
        <v>0.35391192097026303</v>
      </c>
      <c r="AU632">
        <f>G*Mz/AR632^2</f>
        <v>2.6683434678099732E-3</v>
      </c>
      <c r="AV632">
        <f t="shared" si="550"/>
        <v>-2.4956449602527692E-3</v>
      </c>
      <c r="AW632">
        <f t="shared" si="551"/>
        <v>9.4435856250108083E-4</v>
      </c>
      <c r="AX632">
        <f>AH632+AJ632*dt/2</f>
        <v>356479505.08269107</v>
      </c>
      <c r="AY632">
        <f>AI632+AK632*dt/2</f>
        <v>-150069949.1263988</v>
      </c>
      <c r="AZ632">
        <f t="shared" si="552"/>
        <v>-356479505.08269107</v>
      </c>
      <c r="BA632">
        <f t="shared" si="553"/>
        <v>150069949.1263988</v>
      </c>
      <c r="BB632">
        <f t="shared" si="554"/>
        <v>386779817.43467468</v>
      </c>
      <c r="BC632">
        <f t="shared" si="555"/>
        <v>-0.92166004794937062</v>
      </c>
      <c r="BD632">
        <f t="shared" si="556"/>
        <v>0.38799839692189969</v>
      </c>
      <c r="BE632">
        <f>G*Mz/BB632^2</f>
        <v>2.6643907335744716E-3</v>
      </c>
      <c r="BF632">
        <f t="shared" si="557"/>
        <v>-2.455662491262106E-3</v>
      </c>
      <c r="BG632">
        <f t="shared" si="558"/>
        <v>1.0337793334004592E-3</v>
      </c>
      <c r="BH632">
        <f>BF632*dt</f>
        <v>-68.758549755338976</v>
      </c>
      <c r="BI632">
        <f>BG632*dt</f>
        <v>28.945821335212859</v>
      </c>
      <c r="BJ632">
        <f t="shared" si="535"/>
        <v>-42489639845.683662</v>
      </c>
      <c r="BK632">
        <f t="shared" si="536"/>
        <v>-144110274177.69229</v>
      </c>
    </row>
    <row r="633" spans="2:63" x14ac:dyDescent="0.3">
      <c r="B633">
        <f t="shared" si="526"/>
        <v>17444000</v>
      </c>
      <c r="C633">
        <f t="shared" si="559"/>
        <v>-46896355110.00296</v>
      </c>
      <c r="D633">
        <f t="shared" si="560"/>
        <v>-142484210605.31702</v>
      </c>
      <c r="E633">
        <f t="shared" si="561"/>
        <v>-28257.254084372526</v>
      </c>
      <c r="F633">
        <f t="shared" si="562"/>
        <v>9300.5258261485033</v>
      </c>
      <c r="G633">
        <f t="shared" si="516"/>
        <v>-28231.43122262384</v>
      </c>
      <c r="H633">
        <f t="shared" si="517"/>
        <v>9378.9828845531756</v>
      </c>
      <c r="I633">
        <f t="shared" si="518"/>
        <v>-790480074.23346746</v>
      </c>
      <c r="J633">
        <f t="shared" si="519"/>
        <v>262611520.76748893</v>
      </c>
      <c r="K633">
        <f t="shared" si="563"/>
        <v>46896355110.00296</v>
      </c>
      <c r="L633">
        <f t="shared" si="564"/>
        <v>142484210605.31702</v>
      </c>
      <c r="M633">
        <f t="shared" si="565"/>
        <v>150003394609.66821</v>
      </c>
      <c r="N633">
        <f t="shared" si="566"/>
        <v>0.31263529223478209</v>
      </c>
      <c r="O633">
        <f t="shared" si="567"/>
        <v>0.94987324104286264</v>
      </c>
      <c r="P633">
        <f t="shared" si="520"/>
        <v>5.8998141627624422E-3</v>
      </c>
      <c r="Q633">
        <f t="shared" si="568"/>
        <v>1.8444901249061423E-3</v>
      </c>
      <c r="R633">
        <f t="shared" si="569"/>
        <v>5.6040756003337437E-3</v>
      </c>
      <c r="S633">
        <f t="shared" si="521"/>
        <v>-47291956667.184174</v>
      </c>
      <c r="T633">
        <f t="shared" si="522"/>
        <v>-142354003243.75095</v>
      </c>
      <c r="U633">
        <f t="shared" si="527"/>
        <v>47291956667.184174</v>
      </c>
      <c r="V633">
        <f t="shared" si="528"/>
        <v>142354003243.75095</v>
      </c>
      <c r="W633">
        <f t="shared" si="529"/>
        <v>150003971297.20493</v>
      </c>
      <c r="X633">
        <f t="shared" si="530"/>
        <v>0.31527136420597807</v>
      </c>
      <c r="Y633">
        <f t="shared" si="531"/>
        <v>0.94900156317663753</v>
      </c>
      <c r="Z633">
        <f t="shared" si="523"/>
        <v>5.8997687993933663E-3</v>
      </c>
      <c r="AA633">
        <f t="shared" si="532"/>
        <v>1.860028157884612E-3</v>
      </c>
      <c r="AB633">
        <f t="shared" si="533"/>
        <v>5.5988898130050584E-3</v>
      </c>
      <c r="AC633">
        <f t="shared" si="524"/>
        <v>52.080788420769132</v>
      </c>
      <c r="AD633">
        <f t="shared" si="525"/>
        <v>156.76891476414164</v>
      </c>
      <c r="AG633">
        <f t="shared" si="534"/>
        <v>17444000</v>
      </c>
      <c r="AH633">
        <f t="shared" si="537"/>
        <v>350501805.79603678</v>
      </c>
      <c r="AI633">
        <f t="shared" si="538"/>
        <v>-162985146.70042658</v>
      </c>
      <c r="AJ633">
        <f t="shared" si="539"/>
        <v>-425.85901134356914</v>
      </c>
      <c r="AK633">
        <f t="shared" si="540"/>
        <v>-920.01033084537232</v>
      </c>
      <c r="AL633">
        <f t="shared" si="541"/>
        <v>-459.72389448038717</v>
      </c>
      <c r="AM633">
        <f t="shared" si="542"/>
        <v>-904.26298559700297</v>
      </c>
      <c r="AN633">
        <f t="shared" si="543"/>
        <v>-12872269.04545084</v>
      </c>
      <c r="AO633">
        <f t="shared" si="544"/>
        <v>-25319363.596716084</v>
      </c>
      <c r="AP633">
        <f t="shared" si="545"/>
        <v>-350501805.79603678</v>
      </c>
      <c r="AQ633">
        <f t="shared" si="546"/>
        <v>162985146.70042658</v>
      </c>
      <c r="AR633">
        <f t="shared" si="547"/>
        <v>386543236.79407752</v>
      </c>
      <c r="AS633">
        <f t="shared" si="548"/>
        <v>-0.90675963885188604</v>
      </c>
      <c r="AT633">
        <f t="shared" si="549"/>
        <v>0.42164790684787834</v>
      </c>
      <c r="AU633">
        <f>G*Mz/AR633^2</f>
        <v>2.6676531689491614E-3</v>
      </c>
      <c r="AV633">
        <f t="shared" si="550"/>
        <v>-2.4189202240584308E-3</v>
      </c>
      <c r="AW633">
        <f t="shared" si="551"/>
        <v>1.1248103748835235E-3</v>
      </c>
      <c r="AX633">
        <f>AH633+AJ633*dt/2</f>
        <v>344539779.63722682</v>
      </c>
      <c r="AY633">
        <f>AI633+AK633*dt/2</f>
        <v>-175865291.3322618</v>
      </c>
      <c r="AZ633">
        <f t="shared" si="552"/>
        <v>-344539779.63722682</v>
      </c>
      <c r="BA633">
        <f t="shared" si="553"/>
        <v>175865291.3322618</v>
      </c>
      <c r="BB633">
        <f t="shared" si="554"/>
        <v>386828463.85426468</v>
      </c>
      <c r="BC633">
        <f t="shared" si="555"/>
        <v>-0.89067845784748179</v>
      </c>
      <c r="BD633">
        <f t="shared" si="556"/>
        <v>0.45463379188796715</v>
      </c>
      <c r="BE633">
        <f>G*Mz/BB633^2</f>
        <v>2.663720643693262E-3</v>
      </c>
      <c r="BF633">
        <f t="shared" si="557"/>
        <v>-2.3725185950612161E-3</v>
      </c>
      <c r="BG633">
        <f t="shared" si="558"/>
        <v>1.2110174167725243E-3</v>
      </c>
      <c r="BH633">
        <f>BF633*dt</f>
        <v>-66.430520661714056</v>
      </c>
      <c r="BI633">
        <f>BG633*dt</f>
        <v>33.908487669630681</v>
      </c>
      <c r="BJ633">
        <f t="shared" si="535"/>
        <v>-43391337052.042595</v>
      </c>
      <c r="BK633">
        <f t="shared" si="536"/>
        <v>-144114062072.32129</v>
      </c>
    </row>
    <row r="634" spans="2:63" x14ac:dyDescent="0.3">
      <c r="B634">
        <f t="shared" si="526"/>
        <v>17472000</v>
      </c>
      <c r="C634">
        <f t="shared" si="559"/>
        <v>-47686835184.236427</v>
      </c>
      <c r="D634">
        <f t="shared" si="560"/>
        <v>-142221599084.54953</v>
      </c>
      <c r="E634">
        <f t="shared" si="561"/>
        <v>-28205.173295951758</v>
      </c>
      <c r="F634">
        <f t="shared" si="562"/>
        <v>9457.2947409126446</v>
      </c>
      <c r="G634">
        <f t="shared" si="516"/>
        <v>-28178.915165164111</v>
      </c>
      <c r="H634">
        <f t="shared" si="517"/>
        <v>9535.6072004239995</v>
      </c>
      <c r="I634">
        <f t="shared" si="518"/>
        <v>-789009624.62459517</v>
      </c>
      <c r="J634">
        <f t="shared" si="519"/>
        <v>266997001.61187199</v>
      </c>
      <c r="K634">
        <f t="shared" si="563"/>
        <v>47686835184.236427</v>
      </c>
      <c r="L634">
        <f t="shared" si="564"/>
        <v>142221599084.54953</v>
      </c>
      <c r="M634">
        <f t="shared" si="565"/>
        <v>150003391615.17273</v>
      </c>
      <c r="N634">
        <f t="shared" si="566"/>
        <v>0.31790504648438189</v>
      </c>
      <c r="O634">
        <f t="shared" si="567"/>
        <v>0.94812255611801732</v>
      </c>
      <c r="P634">
        <f t="shared" si="520"/>
        <v>5.899814398316678E-3</v>
      </c>
      <c r="Q634">
        <f t="shared" si="568"/>
        <v>1.8755807705460891E-3</v>
      </c>
      <c r="R634">
        <f t="shared" si="569"/>
        <v>5.5937471079538911E-3</v>
      </c>
      <c r="S634">
        <f t="shared" si="521"/>
        <v>-48081707610.379753</v>
      </c>
      <c r="T634">
        <f t="shared" si="522"/>
        <v>-142089196958.17676</v>
      </c>
      <c r="U634">
        <f t="shared" si="527"/>
        <v>48081707610.379753</v>
      </c>
      <c r="V634">
        <f t="shared" si="528"/>
        <v>142089196958.17676</v>
      </c>
      <c r="W634">
        <f t="shared" si="529"/>
        <v>150003968277.34125</v>
      </c>
      <c r="X634">
        <f t="shared" si="530"/>
        <v>0.32053623755794136</v>
      </c>
      <c r="Y634">
        <f t="shared" si="531"/>
        <v>0.94723625374676135</v>
      </c>
      <c r="Z634">
        <f t="shared" si="523"/>
        <v>5.8997690369403839E-3</v>
      </c>
      <c r="AA634">
        <f t="shared" si="532"/>
        <v>1.8910897695617098E-3</v>
      </c>
      <c r="AB634">
        <f t="shared" si="533"/>
        <v>5.5884751205225475E-3</v>
      </c>
      <c r="AC634">
        <f t="shared" si="524"/>
        <v>52.950513547727873</v>
      </c>
      <c r="AD634">
        <f t="shared" si="525"/>
        <v>156.47730337463133</v>
      </c>
      <c r="AG634">
        <f t="shared" si="534"/>
        <v>17472000</v>
      </c>
      <c r="AH634">
        <f t="shared" si="537"/>
        <v>337629536.75058591</v>
      </c>
      <c r="AI634">
        <f t="shared" si="538"/>
        <v>-188304510.29714265</v>
      </c>
      <c r="AJ634">
        <f t="shared" si="539"/>
        <v>-492.28953200528321</v>
      </c>
      <c r="AK634">
        <f t="shared" si="540"/>
        <v>-886.10184317574169</v>
      </c>
      <c r="AL634">
        <f t="shared" si="541"/>
        <v>-524.89873006994117</v>
      </c>
      <c r="AM634">
        <f t="shared" si="542"/>
        <v>-867.9148707566668</v>
      </c>
      <c r="AN634">
        <f t="shared" si="543"/>
        <v>-14697164.441958353</v>
      </c>
      <c r="AO634">
        <f t="shared" si="544"/>
        <v>-24301616.381186672</v>
      </c>
      <c r="AP634">
        <f t="shared" si="545"/>
        <v>-337629536.75058591</v>
      </c>
      <c r="AQ634">
        <f t="shared" si="546"/>
        <v>188304510.29714265</v>
      </c>
      <c r="AR634">
        <f t="shared" si="547"/>
        <v>386590600.87470049</v>
      </c>
      <c r="AS634">
        <f t="shared" si="548"/>
        <v>-0.87335164379750774</v>
      </c>
      <c r="AT634">
        <f t="shared" si="549"/>
        <v>0.48709024448883281</v>
      </c>
      <c r="AU634">
        <f>G*Mz/AR634^2</f>
        <v>2.6669995410576026E-3</v>
      </c>
      <c r="AV634">
        <f t="shared" si="550"/>
        <v>-2.329228433189856E-3</v>
      </c>
      <c r="AW634">
        <f t="shared" si="551"/>
        <v>1.2990694585053525E-3</v>
      </c>
      <c r="AX634">
        <f>AH634+AJ634*dt/2</f>
        <v>330737483.30251193</v>
      </c>
      <c r="AY634">
        <f>AI634+AK634*dt/2</f>
        <v>-200709936.10160303</v>
      </c>
      <c r="AZ634">
        <f t="shared" si="552"/>
        <v>-330737483.30251193</v>
      </c>
      <c r="BA634">
        <f t="shared" si="553"/>
        <v>200709936.10160303</v>
      </c>
      <c r="BB634">
        <f t="shared" si="554"/>
        <v>386874348.22069675</v>
      </c>
      <c r="BC634">
        <f t="shared" si="555"/>
        <v>-0.85489638903078446</v>
      </c>
      <c r="BD634">
        <f t="shared" si="556"/>
        <v>0.51879877025887955</v>
      </c>
      <c r="BE634">
        <f>G*Mz/BB634^2</f>
        <v>2.6630888319091549E-3</v>
      </c>
      <c r="BF634">
        <f t="shared" si="557"/>
        <v>-2.2766650260673464E-3</v>
      </c>
      <c r="BG634">
        <f t="shared" si="558"/>
        <v>1.3816072110846257E-3</v>
      </c>
      <c r="BH634">
        <f>BF634*dt</f>
        <v>-63.746620729885699</v>
      </c>
      <c r="BI634">
        <f>BG634*dt</f>
        <v>38.685001910369522</v>
      </c>
      <c r="BJ634">
        <f t="shared" si="535"/>
        <v>-44310539816.730568</v>
      </c>
      <c r="BK634">
        <f t="shared" si="536"/>
        <v>-144104644187.52097</v>
      </c>
    </row>
    <row r="635" spans="2:63" x14ac:dyDescent="0.3">
      <c r="B635">
        <f t="shared" si="526"/>
        <v>17500000</v>
      </c>
      <c r="C635">
        <f t="shared" si="559"/>
        <v>-48475844808.861023</v>
      </c>
      <c r="D635">
        <f t="shared" si="560"/>
        <v>-141954602082.93765</v>
      </c>
      <c r="E635">
        <f t="shared" si="561"/>
        <v>-28152.222782404031</v>
      </c>
      <c r="F635">
        <f t="shared" si="562"/>
        <v>9613.772044287276</v>
      </c>
      <c r="G635">
        <f t="shared" si="516"/>
        <v>-28125.530192182046</v>
      </c>
      <c r="H635">
        <f t="shared" si="517"/>
        <v>9691.9374901596493</v>
      </c>
      <c r="I635">
        <f t="shared" si="518"/>
        <v>-787514845.38109732</v>
      </c>
      <c r="J635">
        <f t="shared" si="519"/>
        <v>271374249.7244702</v>
      </c>
      <c r="K635">
        <f t="shared" si="563"/>
        <v>48475844808.861023</v>
      </c>
      <c r="L635">
        <f t="shared" si="564"/>
        <v>141954602082.93765</v>
      </c>
      <c r="M635">
        <f t="shared" si="565"/>
        <v>150003388569.91846</v>
      </c>
      <c r="N635">
        <f t="shared" si="566"/>
        <v>0.32316499827779438</v>
      </c>
      <c r="O635">
        <f t="shared" si="567"/>
        <v>0.94634263556500153</v>
      </c>
      <c r="P635">
        <f t="shared" si="520"/>
        <v>5.8998146378637347E-3</v>
      </c>
      <c r="Q635">
        <f t="shared" si="568"/>
        <v>1.9066135872845399E-3</v>
      </c>
      <c r="R635">
        <f t="shared" si="569"/>
        <v>5.583246133740942E-3</v>
      </c>
      <c r="S635">
        <f t="shared" si="521"/>
        <v>-48869975927.814682</v>
      </c>
      <c r="T635">
        <f t="shared" si="522"/>
        <v>-141820009274.31763</v>
      </c>
      <c r="U635">
        <f t="shared" si="527"/>
        <v>48869975927.814682</v>
      </c>
      <c r="V635">
        <f t="shared" si="528"/>
        <v>141820009274.31763</v>
      </c>
      <c r="W635">
        <f t="shared" si="529"/>
        <v>150003965206.7662</v>
      </c>
      <c r="X635">
        <f t="shared" si="530"/>
        <v>0.32579122732157156</v>
      </c>
      <c r="Y635">
        <f t="shared" si="531"/>
        <v>0.94544173601565951</v>
      </c>
      <c r="Z635">
        <f t="shared" si="523"/>
        <v>5.8997692784764494E-3</v>
      </c>
      <c r="AA635">
        <f t="shared" si="532"/>
        <v>1.9220930741489452E-3</v>
      </c>
      <c r="AB635">
        <f t="shared" si="533"/>
        <v>5.5778881087346294E-3</v>
      </c>
      <c r="AC635">
        <f t="shared" si="524"/>
        <v>53.818606076170468</v>
      </c>
      <c r="AD635">
        <f t="shared" si="525"/>
        <v>156.18086704456962</v>
      </c>
      <c r="AG635">
        <f t="shared" si="534"/>
        <v>17500000</v>
      </c>
      <c r="AH635">
        <f t="shared" si="537"/>
        <v>322932372.30862755</v>
      </c>
      <c r="AI635">
        <f t="shared" si="538"/>
        <v>-212606126.67832932</v>
      </c>
      <c r="AJ635">
        <f t="shared" si="539"/>
        <v>-556.03615273516891</v>
      </c>
      <c r="AK635">
        <f t="shared" si="540"/>
        <v>-847.41684126537211</v>
      </c>
      <c r="AL635">
        <f t="shared" si="541"/>
        <v>-587.2150956556693</v>
      </c>
      <c r="AM635">
        <f t="shared" si="542"/>
        <v>-826.88983667656896</v>
      </c>
      <c r="AN635">
        <f t="shared" si="543"/>
        <v>-16442022.678358741</v>
      </c>
      <c r="AO635">
        <f t="shared" si="544"/>
        <v>-23152915.426943932</v>
      </c>
      <c r="AP635">
        <f t="shared" si="545"/>
        <v>-322932372.30862755</v>
      </c>
      <c r="AQ635">
        <f t="shared" si="546"/>
        <v>212606126.67832932</v>
      </c>
      <c r="AR635">
        <f t="shared" si="547"/>
        <v>386635076.24896091</v>
      </c>
      <c r="AS635">
        <f t="shared" si="548"/>
        <v>-0.83523816680482943</v>
      </c>
      <c r="AT635">
        <f t="shared" si="549"/>
        <v>0.54988835658932456</v>
      </c>
      <c r="AU635">
        <f>G*Mz/AR635^2</f>
        <v>2.6663859962049734E-3</v>
      </c>
      <c r="AV635">
        <f t="shared" si="550"/>
        <v>-2.2270673514643109E-3</v>
      </c>
      <c r="AW635">
        <f t="shared" si="551"/>
        <v>1.4662146134859417E-3</v>
      </c>
      <c r="AX635">
        <f>AH635+AJ635*dt/2</f>
        <v>315147866.17033517</v>
      </c>
      <c r="AY635">
        <f>AI635+AK635*dt/2</f>
        <v>-224469962.45604452</v>
      </c>
      <c r="AZ635">
        <f t="shared" si="552"/>
        <v>-315147866.17033517</v>
      </c>
      <c r="BA635">
        <f t="shared" si="553"/>
        <v>224469962.45604452</v>
      </c>
      <c r="BB635">
        <f t="shared" si="554"/>
        <v>386917228.35347295</v>
      </c>
      <c r="BC635">
        <f t="shared" si="555"/>
        <v>-0.81450977903322519</v>
      </c>
      <c r="BD635">
        <f t="shared" si="556"/>
        <v>0.58014982535483595</v>
      </c>
      <c r="BE635">
        <f>G*Mz/BB635^2</f>
        <v>2.6624985905521837E-3</v>
      </c>
      <c r="BF635">
        <f t="shared" si="557"/>
        <v>-2.1686311386669328E-3</v>
      </c>
      <c r="BG635">
        <f t="shared" si="558"/>
        <v>1.5446480923163462E-3</v>
      </c>
      <c r="BH635">
        <f>BF635*dt</f>
        <v>-60.721671882674116</v>
      </c>
      <c r="BI635">
        <f>BG635*dt</f>
        <v>43.250146584857696</v>
      </c>
      <c r="BJ635">
        <f t="shared" si="535"/>
        <v>-45246521085.77475</v>
      </c>
      <c r="BK635">
        <f t="shared" si="536"/>
        <v>-144080663349.72095</v>
      </c>
    </row>
    <row r="636" spans="2:63" x14ac:dyDescent="0.3">
      <c r="B636">
        <f t="shared" si="526"/>
        <v>17528000</v>
      </c>
      <c r="C636">
        <f t="shared" si="559"/>
        <v>-49263359654.242119</v>
      </c>
      <c r="D636">
        <f t="shared" si="560"/>
        <v>-141683227833.2132</v>
      </c>
      <c r="E636">
        <f t="shared" si="561"/>
        <v>-28098.404176327862</v>
      </c>
      <c r="F636">
        <f t="shared" si="562"/>
        <v>9769.9529113318458</v>
      </c>
      <c r="G636">
        <f t="shared" si="516"/>
        <v>-28071.277949671832</v>
      </c>
      <c r="H636">
        <f t="shared" si="517"/>
        <v>9847.9689333517836</v>
      </c>
      <c r="I636">
        <f t="shared" si="518"/>
        <v>-785995782.59081125</v>
      </c>
      <c r="J636">
        <f t="shared" si="519"/>
        <v>275743130.13384992</v>
      </c>
      <c r="K636">
        <f t="shared" si="563"/>
        <v>49263359654.242119</v>
      </c>
      <c r="L636">
        <f t="shared" si="564"/>
        <v>141683227833.2132</v>
      </c>
      <c r="M636">
        <f t="shared" si="565"/>
        <v>150003385473.99991</v>
      </c>
      <c r="N636">
        <f t="shared" si="566"/>
        <v>0.32841498542565184</v>
      </c>
      <c r="O636">
        <f t="shared" si="567"/>
        <v>0.94453353426327269</v>
      </c>
      <c r="P636">
        <f t="shared" si="520"/>
        <v>5.8998148813961824E-3</v>
      </c>
      <c r="Q636">
        <f t="shared" si="568"/>
        <v>1.937587618287771E-3</v>
      </c>
      <c r="R636">
        <f t="shared" si="569"/>
        <v>5.5725730014241871E-3</v>
      </c>
      <c r="S636">
        <f t="shared" si="521"/>
        <v>-49656737312.710709</v>
      </c>
      <c r="T636">
        <f t="shared" si="522"/>
        <v>-141546448492.45456</v>
      </c>
      <c r="U636">
        <f t="shared" si="527"/>
        <v>49656737312.710709</v>
      </c>
      <c r="V636">
        <f t="shared" si="528"/>
        <v>141546448492.45456</v>
      </c>
      <c r="W636">
        <f t="shared" si="529"/>
        <v>150003962085.57507</v>
      </c>
      <c r="X636">
        <f t="shared" si="530"/>
        <v>0.33103617146047293</v>
      </c>
      <c r="Y636">
        <f t="shared" si="531"/>
        <v>0.94361806531286407</v>
      </c>
      <c r="Z636">
        <f t="shared" si="523"/>
        <v>5.8997695239940669E-3</v>
      </c>
      <c r="AA636">
        <f t="shared" si="532"/>
        <v>1.9530371157221726E-3</v>
      </c>
      <c r="AB636">
        <f t="shared" si="533"/>
        <v>5.567129104023078E-3</v>
      </c>
      <c r="AC636">
        <f t="shared" si="524"/>
        <v>54.685039240220831</v>
      </c>
      <c r="AD636">
        <f t="shared" si="525"/>
        <v>155.87961491264619</v>
      </c>
      <c r="AG636">
        <f t="shared" si="534"/>
        <v>17528000</v>
      </c>
      <c r="AH636">
        <f t="shared" si="537"/>
        <v>306490349.63026881</v>
      </c>
      <c r="AI636">
        <f t="shared" si="538"/>
        <v>-235759042.10527325</v>
      </c>
      <c r="AJ636">
        <f t="shared" si="539"/>
        <v>-616.75782461784297</v>
      </c>
      <c r="AK636">
        <f t="shared" si="540"/>
        <v>-804.16669468051441</v>
      </c>
      <c r="AL636">
        <f t="shared" si="541"/>
        <v>-646.33980652632545</v>
      </c>
      <c r="AM636">
        <f t="shared" si="542"/>
        <v>-781.41159088448092</v>
      </c>
      <c r="AN636">
        <f t="shared" si="543"/>
        <v>-18097514.582737114</v>
      </c>
      <c r="AO636">
        <f t="shared" si="544"/>
        <v>-21879524.544765465</v>
      </c>
      <c r="AP636">
        <f t="shared" si="545"/>
        <v>-306490349.63026881</v>
      </c>
      <c r="AQ636">
        <f t="shared" si="546"/>
        <v>235759042.10527325</v>
      </c>
      <c r="AR636">
        <f t="shared" si="547"/>
        <v>386676428.49142021</v>
      </c>
      <c r="AS636">
        <f t="shared" si="548"/>
        <v>-0.79262744518979489</v>
      </c>
      <c r="AT636">
        <f t="shared" si="549"/>
        <v>0.60970626791258986</v>
      </c>
      <c r="AU636">
        <f>G*Mz/AR636^2</f>
        <v>2.665815725372455E-3</v>
      </c>
      <c r="AV636">
        <f t="shared" si="550"/>
        <v>-2.112998707748749E-3</v>
      </c>
      <c r="AW636">
        <f t="shared" si="551"/>
        <v>1.6253645568595331E-3</v>
      </c>
      <c r="AX636">
        <f>AH636+AJ636*dt/2</f>
        <v>297855740.08561903</v>
      </c>
      <c r="AY636">
        <f>AI636+AK636*dt/2</f>
        <v>-247017375.83080044</v>
      </c>
      <c r="AZ636">
        <f t="shared" si="552"/>
        <v>-297855740.08561903</v>
      </c>
      <c r="BA636">
        <f t="shared" si="553"/>
        <v>247017375.83080044</v>
      </c>
      <c r="BB636">
        <f t="shared" si="554"/>
        <v>386956878.55920941</v>
      </c>
      <c r="BC636">
        <f t="shared" si="555"/>
        <v>-0.76973884323920416</v>
      </c>
      <c r="BD636">
        <f t="shared" si="556"/>
        <v>0.63835892193089316</v>
      </c>
      <c r="BE636">
        <f>G*Mz/BB636^2</f>
        <v>2.6619529834620804E-3</v>
      </c>
      <c r="BF636">
        <f t="shared" si="557"/>
        <v>-2.04900861024725E-3</v>
      </c>
      <c r="BG636">
        <f t="shared" si="558"/>
        <v>1.6992814367535784E-3</v>
      </c>
      <c r="BH636">
        <f>BF636*dt</f>
        <v>-57.372241086922998</v>
      </c>
      <c r="BI636">
        <f>BG636*dt</f>
        <v>47.579880229100198</v>
      </c>
      <c r="BJ636">
        <f t="shared" si="535"/>
        <v>-46198456157.93943</v>
      </c>
      <c r="BK636">
        <f t="shared" si="536"/>
        <v>-144040818254.26593</v>
      </c>
    </row>
    <row r="637" spans="2:63" x14ac:dyDescent="0.3">
      <c r="B637">
        <f t="shared" si="526"/>
        <v>17556000</v>
      </c>
      <c r="C637">
        <f t="shared" si="559"/>
        <v>-50049355436.832932</v>
      </c>
      <c r="D637">
        <f t="shared" si="560"/>
        <v>-141407484703.07935</v>
      </c>
      <c r="E637">
        <f t="shared" si="561"/>
        <v>-28043.719137087643</v>
      </c>
      <c r="F637">
        <f t="shared" si="562"/>
        <v>9925.8325262444923</v>
      </c>
      <c r="G637">
        <f t="shared" si="516"/>
        <v>-28016.160110368168</v>
      </c>
      <c r="H637">
        <f t="shared" si="517"/>
        <v>10003.696718805058</v>
      </c>
      <c r="I637">
        <f t="shared" si="518"/>
        <v>-784452483.09030867</v>
      </c>
      <c r="J637">
        <f t="shared" si="519"/>
        <v>280103508.12654161</v>
      </c>
      <c r="K637">
        <f t="shared" si="563"/>
        <v>50049355436.832932</v>
      </c>
      <c r="L637">
        <f t="shared" si="564"/>
        <v>141407484703.07935</v>
      </c>
      <c r="M637">
        <f t="shared" si="565"/>
        <v>150003382327.51306</v>
      </c>
      <c r="N637">
        <f t="shared" si="566"/>
        <v>0.33365484604578188</v>
      </c>
      <c r="O637">
        <f t="shared" si="567"/>
        <v>0.94269530799201795</v>
      </c>
      <c r="P637">
        <f t="shared" si="520"/>
        <v>5.8998151289064689E-3</v>
      </c>
      <c r="Q637">
        <f t="shared" si="568"/>
        <v>1.9685019085338628E-3</v>
      </c>
      <c r="R637">
        <f t="shared" si="569"/>
        <v>5.5617280400404511E-3</v>
      </c>
      <c r="S637">
        <f t="shared" si="521"/>
        <v>-50441967504.752159</v>
      </c>
      <c r="T637">
        <f t="shared" si="522"/>
        <v>-141268523047.71191</v>
      </c>
      <c r="U637">
        <f t="shared" si="527"/>
        <v>50441967504.752159</v>
      </c>
      <c r="V637">
        <f t="shared" si="528"/>
        <v>141268523047.71191</v>
      </c>
      <c r="W637">
        <f t="shared" si="529"/>
        <v>150003958913.86462</v>
      </c>
      <c r="X637">
        <f t="shared" si="530"/>
        <v>0.33627090824794154</v>
      </c>
      <c r="Y637">
        <f t="shared" si="531"/>
        <v>0.94176529786677976</v>
      </c>
      <c r="Z637">
        <f t="shared" si="523"/>
        <v>5.8997697734856271E-3</v>
      </c>
      <c r="AA637">
        <f t="shared" si="532"/>
        <v>1.9839209401837643E-3</v>
      </c>
      <c r="AB637">
        <f t="shared" si="533"/>
        <v>5.5561984380721151E-3</v>
      </c>
      <c r="AC637">
        <f t="shared" si="524"/>
        <v>55.549786325145398</v>
      </c>
      <c r="AD637">
        <f t="shared" si="525"/>
        <v>155.57355626601921</v>
      </c>
      <c r="AG637">
        <f t="shared" si="534"/>
        <v>17556000</v>
      </c>
      <c r="AH637">
        <f t="shared" si="537"/>
        <v>288392835.04753172</v>
      </c>
      <c r="AI637">
        <f t="shared" si="538"/>
        <v>-257638566.65003872</v>
      </c>
      <c r="AJ637">
        <f t="shared" si="539"/>
        <v>-674.13006570476591</v>
      </c>
      <c r="AK637">
        <f t="shared" si="540"/>
        <v>-756.58681445141417</v>
      </c>
      <c r="AL637">
        <f t="shared" si="541"/>
        <v>-701.95709573562328</v>
      </c>
      <c r="AM637">
        <f t="shared" si="542"/>
        <v>-731.72726435164805</v>
      </c>
      <c r="AN637">
        <f t="shared" si="543"/>
        <v>-19654798.680597451</v>
      </c>
      <c r="AO637">
        <f t="shared" si="544"/>
        <v>-20488363.401846144</v>
      </c>
      <c r="AP637">
        <f t="shared" si="545"/>
        <v>-288392835.04753172</v>
      </c>
      <c r="AQ637">
        <f t="shared" si="546"/>
        <v>257638566.65003872</v>
      </c>
      <c r="AR637">
        <f t="shared" si="547"/>
        <v>386714440.29443651</v>
      </c>
      <c r="AS637">
        <f t="shared" si="548"/>
        <v>-0.74575139947697655</v>
      </c>
      <c r="AT637">
        <f t="shared" si="549"/>
        <v>0.66622432421679922</v>
      </c>
      <c r="AU637">
        <f>G*Mz/AR637^2</f>
        <v>2.6652916824535786E-3</v>
      </c>
      <c r="AV637">
        <f t="shared" si="550"/>
        <v>-1.9876450022041016E-3</v>
      </c>
      <c r="AW637">
        <f t="shared" si="551"/>
        <v>1.7756821499832912E-3</v>
      </c>
      <c r="AX637">
        <f>AH637+AJ637*dt/2</f>
        <v>278955014.12766498</v>
      </c>
      <c r="AY637">
        <f>AI637+AK637*dt/2</f>
        <v>-268230782.05235851</v>
      </c>
      <c r="AZ637">
        <f t="shared" si="552"/>
        <v>-278955014.12766498</v>
      </c>
      <c r="BA637">
        <f t="shared" si="553"/>
        <v>268230782.05235851</v>
      </c>
      <c r="BB637">
        <f t="shared" si="554"/>
        <v>386993090.82641983</v>
      </c>
      <c r="BC637">
        <f t="shared" si="555"/>
        <v>-0.72082685903244259</v>
      </c>
      <c r="BD637">
        <f t="shared" si="556"/>
        <v>0.69311517029814251</v>
      </c>
      <c r="BE637">
        <f>G*Mz/BB637^2</f>
        <v>2.6614548306784667E-3</v>
      </c>
      <c r="BF637">
        <f t="shared" si="557"/>
        <v>-1.9184481260546805E-3</v>
      </c>
      <c r="BG637">
        <f t="shared" si="558"/>
        <v>1.8446947182065195E-3</v>
      </c>
      <c r="BH637">
        <f>BF637*dt</f>
        <v>-53.716547529531056</v>
      </c>
      <c r="BI637">
        <f>BG637*dt</f>
        <v>51.651452109782547</v>
      </c>
      <c r="BJ637">
        <f t="shared" si="535"/>
        <v>-47165427086.357613</v>
      </c>
      <c r="BK637">
        <f t="shared" si="536"/>
        <v>-143983870369.57974</v>
      </c>
    </row>
    <row r="638" spans="2:63" x14ac:dyDescent="0.3">
      <c r="B638">
        <f t="shared" si="526"/>
        <v>17584000</v>
      </c>
      <c r="C638">
        <f t="shared" si="559"/>
        <v>-50833807919.923241</v>
      </c>
      <c r="D638">
        <f t="shared" si="560"/>
        <v>-141127381194.95279</v>
      </c>
      <c r="E638">
        <f t="shared" si="561"/>
        <v>-27988.169350762499</v>
      </c>
      <c r="F638">
        <f t="shared" si="562"/>
        <v>10081.406082510512</v>
      </c>
      <c r="G638">
        <f t="shared" si="516"/>
        <v>-27960.178373694707</v>
      </c>
      <c r="H638">
        <f t="shared" si="517"/>
        <v>10159.116044685446</v>
      </c>
      <c r="I638">
        <f t="shared" si="518"/>
        <v>-782884994.46345186</v>
      </c>
      <c r="J638">
        <f t="shared" si="519"/>
        <v>284455249.25119251</v>
      </c>
      <c r="K638">
        <f t="shared" si="563"/>
        <v>50833807919.923241</v>
      </c>
      <c r="L638">
        <f t="shared" si="564"/>
        <v>141127381194.95279</v>
      </c>
      <c r="M638">
        <f t="shared" si="565"/>
        <v>150003379130.55545</v>
      </c>
      <c r="N638">
        <f t="shared" si="566"/>
        <v>0.33888441856819795</v>
      </c>
      <c r="O638">
        <f t="shared" si="567"/>
        <v>0.94082801342843458</v>
      </c>
      <c r="P638">
        <f t="shared" si="520"/>
        <v>5.8998153803869252E-3</v>
      </c>
      <c r="Q638">
        <f t="shared" si="568"/>
        <v>1.9993555048421346E-3</v>
      </c>
      <c r="R638">
        <f t="shared" si="569"/>
        <v>5.550711583923955E-3</v>
      </c>
      <c r="S638">
        <f t="shared" si="521"/>
        <v>-51225642290.833916</v>
      </c>
      <c r="T638">
        <f t="shared" si="522"/>
        <v>-140986241509.79764</v>
      </c>
      <c r="U638">
        <f t="shared" si="527"/>
        <v>51225642290.833916</v>
      </c>
      <c r="V638">
        <f t="shared" si="528"/>
        <v>140986241509.79764</v>
      </c>
      <c r="W638">
        <f t="shared" si="529"/>
        <v>150003955691.73318</v>
      </c>
      <c r="X638">
        <f t="shared" si="530"/>
        <v>0.34149527627195098</v>
      </c>
      <c r="Y638">
        <f t="shared" si="531"/>
        <v>0.93988349080295275</v>
      </c>
      <c r="Z638">
        <f t="shared" si="523"/>
        <v>5.8997700269433949E-3</v>
      </c>
      <c r="AA638">
        <f t="shared" si="532"/>
        <v>2.0147435952920104E-3</v>
      </c>
      <c r="AB638">
        <f t="shared" si="533"/>
        <v>5.5450964478581883E-3</v>
      </c>
      <c r="AC638">
        <f t="shared" si="524"/>
        <v>56.412820668176288</v>
      </c>
      <c r="AD638">
        <f t="shared" si="525"/>
        <v>155.26270054002927</v>
      </c>
      <c r="AG638">
        <f t="shared" si="534"/>
        <v>17584000</v>
      </c>
      <c r="AH638">
        <f t="shared" si="537"/>
        <v>268738036.3669343</v>
      </c>
      <c r="AI638">
        <f t="shared" si="538"/>
        <v>-278126930.05188489</v>
      </c>
      <c r="AJ638">
        <f t="shared" si="539"/>
        <v>-727.84661323429691</v>
      </c>
      <c r="AK638">
        <f t="shared" si="540"/>
        <v>-704.93536234163162</v>
      </c>
      <c r="AL638">
        <f t="shared" si="541"/>
        <v>-753.77021814543525</v>
      </c>
      <c r="AM638">
        <f t="shared" si="542"/>
        <v>-678.10606512979859</v>
      </c>
      <c r="AN638">
        <f t="shared" si="543"/>
        <v>-21105566.108072188</v>
      </c>
      <c r="AO638">
        <f t="shared" si="544"/>
        <v>-18986969.82363436</v>
      </c>
      <c r="AP638">
        <f t="shared" si="545"/>
        <v>-268738036.3669343</v>
      </c>
      <c r="AQ638">
        <f t="shared" si="546"/>
        <v>278126930.05188489</v>
      </c>
      <c r="AR638">
        <f t="shared" si="547"/>
        <v>386748912.61701274</v>
      </c>
      <c r="AS638">
        <f t="shared" si="548"/>
        <v>-0.6948643618632705</v>
      </c>
      <c r="AT638">
        <f t="shared" si="549"/>
        <v>0.71914081973724042</v>
      </c>
      <c r="AU638">
        <f>G*Mz/AR638^2</f>
        <v>2.6648165695475241E-3</v>
      </c>
      <c r="AV638">
        <f t="shared" si="550"/>
        <v>-1.8516860650813099E-3</v>
      </c>
      <c r="AW638">
        <f t="shared" si="551"/>
        <v>1.9163783722737874E-3</v>
      </c>
      <c r="AX638">
        <f>AH638+AJ638*dt/2</f>
        <v>258548183.78165415</v>
      </c>
      <c r="AY638">
        <f>AI638+AK638*dt/2</f>
        <v>-287996025.1246677</v>
      </c>
      <c r="AZ638">
        <f t="shared" si="552"/>
        <v>-258548183.78165415</v>
      </c>
      <c r="BA638">
        <f t="shared" si="553"/>
        <v>287996025.1246677</v>
      </c>
      <c r="BB638">
        <f t="shared" si="554"/>
        <v>387025675.92396271</v>
      </c>
      <c r="BC638">
        <f t="shared" si="555"/>
        <v>-0.66803884048367379</v>
      </c>
      <c r="BD638">
        <f t="shared" si="556"/>
        <v>0.74412640566319699</v>
      </c>
      <c r="BE638">
        <f>G*Mz/BB638^2</f>
        <v>2.6610066944442894E-3</v>
      </c>
      <c r="BF638">
        <f t="shared" si="557"/>
        <v>-1.7776558266758568E-3</v>
      </c>
      <c r="BG638">
        <f t="shared" si="558"/>
        <v>1.9801253469825344E-3</v>
      </c>
      <c r="BH638">
        <f>BF638*dt</f>
        <v>-49.774363146923989</v>
      </c>
      <c r="BI638">
        <f>BG638*dt</f>
        <v>55.443509715510963</v>
      </c>
      <c r="BJ638">
        <f t="shared" si="535"/>
        <v>-48146427556.253899</v>
      </c>
      <c r="BK638">
        <f t="shared" si="536"/>
        <v>-143908650495.47165</v>
      </c>
    </row>
    <row r="639" spans="2:63" x14ac:dyDescent="0.3">
      <c r="B639">
        <f t="shared" si="526"/>
        <v>17612000</v>
      </c>
      <c r="C639">
        <f t="shared" si="559"/>
        <v>-51616692914.386696</v>
      </c>
      <c r="D639">
        <f t="shared" si="560"/>
        <v>-140842925945.7016</v>
      </c>
      <c r="E639">
        <f t="shared" si="561"/>
        <v>-27931.756530094321</v>
      </c>
      <c r="F639">
        <f t="shared" si="562"/>
        <v>10236.668783050542</v>
      </c>
      <c r="G639">
        <f t="shared" si="516"/>
        <v>-27903.334465711687</v>
      </c>
      <c r="H639">
        <f t="shared" si="517"/>
        <v>10314.222118668285</v>
      </c>
      <c r="I639">
        <f t="shared" si="518"/>
        <v>-781293365.03992724</v>
      </c>
      <c r="J639">
        <f t="shared" si="519"/>
        <v>288798219.322712</v>
      </c>
      <c r="K639">
        <f t="shared" si="563"/>
        <v>51616692914.386696</v>
      </c>
      <c r="L639">
        <f t="shared" si="564"/>
        <v>140842925945.7016</v>
      </c>
      <c r="M639">
        <f t="shared" si="565"/>
        <v>150003375883.22632</v>
      </c>
      <c r="N639">
        <f t="shared" si="566"/>
        <v>0.34410354174008012</v>
      </c>
      <c r="O639">
        <f t="shared" si="567"/>
        <v>0.9389317081459827</v>
      </c>
      <c r="P639">
        <f t="shared" si="520"/>
        <v>5.8998156358297431E-3</v>
      </c>
      <c r="Q639">
        <f t="shared" si="568"/>
        <v>2.0301474559025175E-3</v>
      </c>
      <c r="R639">
        <f t="shared" si="569"/>
        <v>5.5395239726959977E-3</v>
      </c>
      <c r="S639">
        <f t="shared" si="521"/>
        <v>-52007737505.808014</v>
      </c>
      <c r="T639">
        <f t="shared" si="522"/>
        <v>-140699612582.73889</v>
      </c>
      <c r="U639">
        <f t="shared" si="527"/>
        <v>52007737505.808014</v>
      </c>
      <c r="V639">
        <f t="shared" si="528"/>
        <v>140699612582.73889</v>
      </c>
      <c r="W639">
        <f t="shared" si="529"/>
        <v>150003952419.28076</v>
      </c>
      <c r="X639">
        <f t="shared" si="530"/>
        <v>0.34670911444012859</v>
      </c>
      <c r="Y639">
        <f t="shared" si="531"/>
        <v>0.93797270214230744</v>
      </c>
      <c r="Z639">
        <f t="shared" si="523"/>
        <v>5.8997702843595051E-3</v>
      </c>
      <c r="AA639">
        <f t="shared" si="532"/>
        <v>2.0455041306904698E-3</v>
      </c>
      <c r="AB639">
        <f t="shared" si="533"/>
        <v>5.5338234756395748E-3</v>
      </c>
      <c r="AC639">
        <f t="shared" si="524"/>
        <v>57.274115659333155</v>
      </c>
      <c r="AD639">
        <f t="shared" si="525"/>
        <v>154.9470573179081</v>
      </c>
      <c r="AG639">
        <f t="shared" si="534"/>
        <v>17612000</v>
      </c>
      <c r="AH639">
        <f t="shared" si="537"/>
        <v>247632470.25886211</v>
      </c>
      <c r="AI639">
        <f t="shared" si="538"/>
        <v>-297113899.87551928</v>
      </c>
      <c r="AJ639">
        <f t="shared" si="539"/>
        <v>-777.62097638122088</v>
      </c>
      <c r="AK639">
        <f t="shared" si="540"/>
        <v>-649.4918526261207</v>
      </c>
      <c r="AL639">
        <f t="shared" si="541"/>
        <v>-801.50295180903242</v>
      </c>
      <c r="AM639">
        <f t="shared" si="542"/>
        <v>-620.8378281814629</v>
      </c>
      <c r="AN639">
        <f t="shared" si="543"/>
        <v>-22442082.650652908</v>
      </c>
      <c r="AO639">
        <f t="shared" si="544"/>
        <v>-17383459.189080961</v>
      </c>
      <c r="AP639">
        <f t="shared" si="545"/>
        <v>-247632470.25886211</v>
      </c>
      <c r="AQ639">
        <f t="shared" si="546"/>
        <v>297113899.87551928</v>
      </c>
      <c r="AR639">
        <f t="shared" si="547"/>
        <v>386779665.7345708</v>
      </c>
      <c r="AS639">
        <f t="shared" si="548"/>
        <v>-0.64024169881981585</v>
      </c>
      <c r="AT639">
        <f t="shared" si="549"/>
        <v>0.76817352668021321</v>
      </c>
      <c r="AU639">
        <f>G*Mz/AR639^2</f>
        <v>2.6643928235934983E-3</v>
      </c>
      <c r="AV639">
        <f t="shared" si="550"/>
        <v>-1.7058553877008272E-3</v>
      </c>
      <c r="AW639">
        <f t="shared" si="551"/>
        <v>2.0467160317612686E-3</v>
      </c>
      <c r="AX639">
        <f>AH639+AJ639*dt/2</f>
        <v>236745776.58952501</v>
      </c>
      <c r="AY639">
        <f>AI639+AK639*dt/2</f>
        <v>-306206785.81228495</v>
      </c>
      <c r="AZ639">
        <f t="shared" si="552"/>
        <v>-236745776.58952501</v>
      </c>
      <c r="BA639">
        <f t="shared" si="553"/>
        <v>306206785.81228495</v>
      </c>
      <c r="BB639">
        <f t="shared" si="554"/>
        <v>387054464.39805835</v>
      </c>
      <c r="BC639">
        <f t="shared" si="555"/>
        <v>-0.61166011082628569</v>
      </c>
      <c r="BD639">
        <f t="shared" si="556"/>
        <v>0.79112066641187928</v>
      </c>
      <c r="BE639">
        <f>G*Mz/BB639^2</f>
        <v>2.6606108665677953E-3</v>
      </c>
      <c r="BF639">
        <f t="shared" si="557"/>
        <v>-1.6273895375104777E-3</v>
      </c>
      <c r="BG639">
        <f t="shared" si="558"/>
        <v>2.1048642418218019E-3</v>
      </c>
      <c r="BH639">
        <f>BF639*dt</f>
        <v>-45.566907050293374</v>
      </c>
      <c r="BI639">
        <f>BG639*dt</f>
        <v>58.936198771010453</v>
      </c>
      <c r="BJ639">
        <f t="shared" si="535"/>
        <v>-49140368211.798073</v>
      </c>
      <c r="BK639">
        <f t="shared" si="536"/>
        <v>-143814064944.45679</v>
      </c>
    </row>
    <row r="640" spans="2:63" x14ac:dyDescent="0.3">
      <c r="B640">
        <f t="shared" si="526"/>
        <v>17640000</v>
      </c>
      <c r="C640">
        <f t="shared" si="559"/>
        <v>-52397986279.42662</v>
      </c>
      <c r="D640">
        <f t="shared" si="560"/>
        <v>-140554127726.37888</v>
      </c>
      <c r="E640">
        <f t="shared" si="561"/>
        <v>-27874.482414434988</v>
      </c>
      <c r="F640">
        <f t="shared" si="562"/>
        <v>10391.615840368449</v>
      </c>
      <c r="G640">
        <f t="shared" si="516"/>
        <v>-27845.63013906272</v>
      </c>
      <c r="H640">
        <f t="shared" si="517"/>
        <v>10469.010158086014</v>
      </c>
      <c r="I640">
        <f t="shared" si="518"/>
        <v>-779677643.89375615</v>
      </c>
      <c r="J640">
        <f t="shared" si="519"/>
        <v>293132284.42640841</v>
      </c>
      <c r="K640">
        <f t="shared" si="563"/>
        <v>52397986279.42662</v>
      </c>
      <c r="L640">
        <f t="shared" si="564"/>
        <v>140554127726.37888</v>
      </c>
      <c r="M640">
        <f t="shared" si="565"/>
        <v>150003372585.62625</v>
      </c>
      <c r="N640">
        <f t="shared" si="566"/>
        <v>0.34931205463074733</v>
      </c>
      <c r="O640">
        <f t="shared" si="567"/>
        <v>0.93700645061261223</v>
      </c>
      <c r="P640">
        <f t="shared" si="520"/>
        <v>5.8998158952270124E-3</v>
      </c>
      <c r="Q640">
        <f t="shared" si="568"/>
        <v>2.0608768123048897E-3</v>
      </c>
      <c r="R640">
        <f t="shared" si="569"/>
        <v>5.528165551254534E-3</v>
      </c>
      <c r="S640">
        <f t="shared" si="521"/>
        <v>-52788229033.228714</v>
      </c>
      <c r="T640">
        <f t="shared" si="522"/>
        <v>-140408645104.61371</v>
      </c>
      <c r="U640">
        <f t="shared" si="527"/>
        <v>52788229033.228714</v>
      </c>
      <c r="V640">
        <f t="shared" si="528"/>
        <v>140408645104.61371</v>
      </c>
      <c r="W640">
        <f t="shared" si="529"/>
        <v>150003949096.6087</v>
      </c>
      <c r="X640">
        <f t="shared" si="530"/>
        <v>0.35191226198472231</v>
      </c>
      <c r="Y640">
        <f t="shared" si="531"/>
        <v>0.93603299079936075</v>
      </c>
      <c r="Z640">
        <f t="shared" si="523"/>
        <v>5.8997705457259856E-3</v>
      </c>
      <c r="AA640">
        <f t="shared" si="532"/>
        <v>2.0762015979372711E-3</v>
      </c>
      <c r="AB640">
        <f t="shared" si="533"/>
        <v>5.522379868945871E-3</v>
      </c>
      <c r="AC640">
        <f t="shared" si="524"/>
        <v>58.13364474224359</v>
      </c>
      <c r="AD640">
        <f t="shared" si="525"/>
        <v>154.62663633048439</v>
      </c>
      <c r="AG640">
        <f t="shared" si="534"/>
        <v>17640000</v>
      </c>
      <c r="AH640">
        <f t="shared" si="537"/>
        <v>225190387.60820919</v>
      </c>
      <c r="AI640">
        <f t="shared" si="538"/>
        <v>-314497359.06460023</v>
      </c>
      <c r="AJ640">
        <f t="shared" si="539"/>
        <v>-823.18788343151425</v>
      </c>
      <c r="AK640">
        <f t="shared" si="540"/>
        <v>-590.55565385511022</v>
      </c>
      <c r="AL640">
        <f t="shared" si="541"/>
        <v>-844.90099085802478</v>
      </c>
      <c r="AM640">
        <f t="shared" si="542"/>
        <v>-560.23146899423477</v>
      </c>
      <c r="AN640">
        <f t="shared" si="543"/>
        <v>-23657227.744024694</v>
      </c>
      <c r="AO640">
        <f t="shared" si="544"/>
        <v>-15686481.131838573</v>
      </c>
      <c r="AP640">
        <f t="shared" si="545"/>
        <v>-225190387.60820919</v>
      </c>
      <c r="AQ640">
        <f t="shared" si="546"/>
        <v>314497359.06460023</v>
      </c>
      <c r="AR640">
        <f t="shared" si="547"/>
        <v>386806540.1848107</v>
      </c>
      <c r="AS640">
        <f t="shared" si="548"/>
        <v>-0.58217833519727047</v>
      </c>
      <c r="AT640">
        <f t="shared" si="549"/>
        <v>0.81306112072029035</v>
      </c>
      <c r="AU640">
        <f>G*Mz/AR640^2</f>
        <v>2.6640226043884293E-3</v>
      </c>
      <c r="AV640">
        <f t="shared" si="550"/>
        <v>-1.5509362447507524E-3</v>
      </c>
      <c r="AW640">
        <f t="shared" si="551"/>
        <v>2.1660132043482432E-3</v>
      </c>
      <c r="AX640">
        <f>AH640+AJ640*dt/2</f>
        <v>213665757.24016801</v>
      </c>
      <c r="AY640">
        <f>AI640+AK640*dt/2</f>
        <v>-322765138.21857178</v>
      </c>
      <c r="AZ640">
        <f t="shared" si="552"/>
        <v>-213665757.24016801</v>
      </c>
      <c r="BA640">
        <f t="shared" si="553"/>
        <v>322765138.21857178</v>
      </c>
      <c r="BB640">
        <f t="shared" si="554"/>
        <v>387079307.46330029</v>
      </c>
      <c r="BC640">
        <f t="shared" si="555"/>
        <v>-0.55199478019223758</v>
      </c>
      <c r="BD640">
        <f t="shared" si="556"/>
        <v>0.83384756559009232</v>
      </c>
      <c r="BE640">
        <f>G*Mz/BB640^2</f>
        <v>2.6602693571821778E-3</v>
      </c>
      <c r="BF640">
        <f t="shared" si="557"/>
        <v>-1.4684547990699215E-3</v>
      </c>
      <c r="BG640">
        <f t="shared" si="558"/>
        <v>2.2182591273002786E-3</v>
      </c>
      <c r="BH640">
        <f>BF640*dt</f>
        <v>-41.116734373957797</v>
      </c>
      <c r="BI640">
        <f>BG640*dt</f>
        <v>62.111255564407799</v>
      </c>
      <c r="BJ640">
        <f t="shared" si="535"/>
        <v>-50146082403.344528</v>
      </c>
      <c r="BK640">
        <f t="shared" si="536"/>
        <v>-143699101317.02487</v>
      </c>
    </row>
    <row r="641" spans="2:63" x14ac:dyDescent="0.3">
      <c r="B641">
        <f t="shared" si="526"/>
        <v>17668000</v>
      </c>
      <c r="C641">
        <f t="shared" si="559"/>
        <v>-53177663923.320374</v>
      </c>
      <c r="D641">
        <f t="shared" si="560"/>
        <v>-140260995441.95245</v>
      </c>
      <c r="E641">
        <f t="shared" si="561"/>
        <v>-27816.348769692744</v>
      </c>
      <c r="F641">
        <f t="shared" si="562"/>
        <v>10546.242476698933</v>
      </c>
      <c r="G641">
        <f t="shared" si="516"/>
        <v>-27787.067172920786</v>
      </c>
      <c r="H641">
        <f t="shared" si="517"/>
        <v>10623.475390075622</v>
      </c>
      <c r="I641">
        <f t="shared" si="518"/>
        <v>-778037880.84178197</v>
      </c>
      <c r="J641">
        <f t="shared" si="519"/>
        <v>297457310.92211741</v>
      </c>
      <c r="K641">
        <f t="shared" si="563"/>
        <v>53177663923.320374</v>
      </c>
      <c r="L641">
        <f t="shared" si="564"/>
        <v>140260995441.95245</v>
      </c>
      <c r="M641">
        <f t="shared" si="565"/>
        <v>150003369237.85751</v>
      </c>
      <c r="N641">
        <f t="shared" si="566"/>
        <v>0.35450979663661791</v>
      </c>
      <c r="O641">
        <f t="shared" si="567"/>
        <v>0.93505230018895935</v>
      </c>
      <c r="P641">
        <f t="shared" si="520"/>
        <v>5.89981615857069E-3</v>
      </c>
      <c r="Q641">
        <f t="shared" si="568"/>
        <v>2.0915426265683277E-3</v>
      </c>
      <c r="R641">
        <f t="shared" si="569"/>
        <v>5.5166366697635139E-3</v>
      </c>
      <c r="S641">
        <f t="shared" si="521"/>
        <v>-53567092806.096069</v>
      </c>
      <c r="T641">
        <f t="shared" si="522"/>
        <v>-140113348047.27866</v>
      </c>
      <c r="U641">
        <f t="shared" si="527"/>
        <v>53567092806.096069</v>
      </c>
      <c r="V641">
        <f t="shared" si="528"/>
        <v>140113348047.27866</v>
      </c>
      <c r="W641">
        <f t="shared" si="529"/>
        <v>150003945723.82007</v>
      </c>
      <c r="X641">
        <f t="shared" si="530"/>
        <v>0.35710455846755645</v>
      </c>
      <c r="Y641">
        <f t="shared" si="531"/>
        <v>0.93406441658040451</v>
      </c>
      <c r="Z641">
        <f t="shared" si="523"/>
        <v>5.8997708110347293E-3</v>
      </c>
      <c r="AA641">
        <f t="shared" si="532"/>
        <v>2.1068350505343346E-3</v>
      </c>
      <c r="AB641">
        <f t="shared" si="533"/>
        <v>5.5107659805672541E-3</v>
      </c>
      <c r="AC641">
        <f t="shared" si="524"/>
        <v>58.991381414961367</v>
      </c>
      <c r="AD641">
        <f t="shared" si="525"/>
        <v>154.30144745588311</v>
      </c>
      <c r="AG641">
        <f t="shared" si="534"/>
        <v>17668000</v>
      </c>
      <c r="AH641">
        <f t="shared" si="537"/>
        <v>201533159.8641845</v>
      </c>
      <c r="AI641">
        <f t="shared" si="538"/>
        <v>-330183840.19643879</v>
      </c>
      <c r="AJ641">
        <f t="shared" si="539"/>
        <v>-864.30461780547205</v>
      </c>
      <c r="AK641">
        <f t="shared" si="540"/>
        <v>-528.44439829070245</v>
      </c>
      <c r="AL641">
        <f t="shared" si="541"/>
        <v>-883.73322457603831</v>
      </c>
      <c r="AM641">
        <f t="shared" si="542"/>
        <v>-496.61334876269802</v>
      </c>
      <c r="AN641">
        <f t="shared" si="543"/>
        <v>-24744530.288129073</v>
      </c>
      <c r="AO641">
        <f t="shared" si="544"/>
        <v>-13905173.765355544</v>
      </c>
      <c r="AP641">
        <f t="shared" si="545"/>
        <v>-201533159.8641845</v>
      </c>
      <c r="AQ641">
        <f t="shared" si="546"/>
        <v>330183840.19643879</v>
      </c>
      <c r="AR641">
        <f t="shared" si="547"/>
        <v>386829397.60534018</v>
      </c>
      <c r="AS641">
        <f t="shared" si="548"/>
        <v>-0.5209871874055374</v>
      </c>
      <c r="AT641">
        <f t="shared" si="549"/>
        <v>0.85356449701195258</v>
      </c>
      <c r="AU641">
        <f>G*Mz/AR641^2</f>
        <v>2.6637077840242222E-3</v>
      </c>
      <c r="AV641">
        <f t="shared" si="550"/>
        <v>-1.3877576264690163E-3</v>
      </c>
      <c r="AW641">
        <f t="shared" si="551"/>
        <v>2.2736463948574582E-3</v>
      </c>
      <c r="AX641">
        <f>AH641+AJ641*dt/2</f>
        <v>189432895.21490788</v>
      </c>
      <c r="AY641">
        <f>AI641+AK641*dt/2</f>
        <v>-337582061.77250862</v>
      </c>
      <c r="AZ641">
        <f t="shared" si="552"/>
        <v>-189432895.21490788</v>
      </c>
      <c r="BA641">
        <f t="shared" si="553"/>
        <v>337582061.77250862</v>
      </c>
      <c r="BB641">
        <f t="shared" si="554"/>
        <v>387100077.7836141</v>
      </c>
      <c r="BC641">
        <f t="shared" si="555"/>
        <v>-0.48936413627072267</v>
      </c>
      <c r="BD641">
        <f t="shared" si="556"/>
        <v>0.87207955034618811</v>
      </c>
      <c r="BE641">
        <f>G*Mz/BB641^2</f>
        <v>2.6599838849362986E-3</v>
      </c>
      <c r="BF641">
        <f t="shared" si="557"/>
        <v>-1.3017007163458932E-3</v>
      </c>
      <c r="BG641">
        <f t="shared" si="558"/>
        <v>2.3197175503033539E-3</v>
      </c>
      <c r="BH641">
        <f>BF641*dt</f>
        <v>-36.447620057685008</v>
      </c>
      <c r="BI641">
        <f>BG641*dt</f>
        <v>64.952091408493914</v>
      </c>
      <c r="BJ641">
        <f t="shared" si="535"/>
        <v>-51162332324.678528</v>
      </c>
      <c r="BK641">
        <f t="shared" si="536"/>
        <v>-143562833843.91684</v>
      </c>
    </row>
    <row r="642" spans="2:63" x14ac:dyDescent="0.3">
      <c r="B642">
        <f t="shared" si="526"/>
        <v>17696000</v>
      </c>
      <c r="C642">
        <f t="shared" si="559"/>
        <v>-53955701804.162155</v>
      </c>
      <c r="D642">
        <f t="shared" si="560"/>
        <v>-139963538131.03033</v>
      </c>
      <c r="E642">
        <f t="shared" si="561"/>
        <v>-27757.357388277782</v>
      </c>
      <c r="F642">
        <f t="shared" si="562"/>
        <v>10700.543924154816</v>
      </c>
      <c r="G642">
        <f t="shared" si="516"/>
        <v>-27727.647372933396</v>
      </c>
      <c r="H642">
        <f t="shared" si="517"/>
        <v>10777.613051725804</v>
      </c>
      <c r="I642">
        <f t="shared" si="518"/>
        <v>-776374126.4421351</v>
      </c>
      <c r="J642">
        <f t="shared" si="519"/>
        <v>301773165.44832253</v>
      </c>
      <c r="K642">
        <f t="shared" si="563"/>
        <v>53955701804.162155</v>
      </c>
      <c r="L642">
        <f t="shared" si="564"/>
        <v>139963538131.03033</v>
      </c>
      <c r="M642">
        <f t="shared" si="565"/>
        <v>150003365840.0239</v>
      </c>
      <c r="N642">
        <f t="shared" si="566"/>
        <v>0.35969660748616145</v>
      </c>
      <c r="O642">
        <f t="shared" si="567"/>
        <v>0.93306931712651786</v>
      </c>
      <c r="P642">
        <f t="shared" si="520"/>
        <v>5.8998164258526114E-3</v>
      </c>
      <c r="Q642">
        <f t="shared" si="568"/>
        <v>2.1221439531703148E-3</v>
      </c>
      <c r="R642">
        <f t="shared" si="569"/>
        <v>5.5049376836421096E-3</v>
      </c>
      <c r="S642">
        <f t="shared" si="521"/>
        <v>-54344304807.598045</v>
      </c>
      <c r="T642">
        <f t="shared" si="522"/>
        <v>-139813730516.09216</v>
      </c>
      <c r="U642">
        <f t="shared" si="527"/>
        <v>54344304807.598045</v>
      </c>
      <c r="V642">
        <f t="shared" si="528"/>
        <v>139813730516.09216</v>
      </c>
      <c r="W642">
        <f t="shared" si="529"/>
        <v>150003942301.01944</v>
      </c>
      <c r="X642">
        <f t="shared" si="530"/>
        <v>0.36228584378497841</v>
      </c>
      <c r="Y642">
        <f t="shared" si="531"/>
        <v>0.93206704018166309</v>
      </c>
      <c r="Z642">
        <f t="shared" si="523"/>
        <v>5.8997710802775128E-3</v>
      </c>
      <c r="AA642">
        <f t="shared" si="532"/>
        <v>2.1374035439565525E-3</v>
      </c>
      <c r="AB642">
        <f t="shared" si="533"/>
        <v>5.4989821685436343E-3</v>
      </c>
      <c r="AC642">
        <f t="shared" si="524"/>
        <v>59.84729923078347</v>
      </c>
      <c r="AD642">
        <f t="shared" si="525"/>
        <v>153.97150071922175</v>
      </c>
      <c r="AG642">
        <f t="shared" si="534"/>
        <v>17696000</v>
      </c>
      <c r="AH642">
        <f t="shared" si="537"/>
        <v>176788629.57605544</v>
      </c>
      <c r="AI642">
        <f t="shared" si="538"/>
        <v>-344089013.96179432</v>
      </c>
      <c r="AJ642">
        <f t="shared" si="539"/>
        <v>-900.75223786315701</v>
      </c>
      <c r="AK642">
        <f t="shared" si="540"/>
        <v>-463.49230688220854</v>
      </c>
      <c r="AL642">
        <f t="shared" si="541"/>
        <v>-917.79289784450827</v>
      </c>
      <c r="AM642">
        <f t="shared" si="542"/>
        <v>-430.32555908682025</v>
      </c>
      <c r="AN642">
        <f t="shared" si="543"/>
        <v>-25698201.139646232</v>
      </c>
      <c r="AO642">
        <f t="shared" si="544"/>
        <v>-12049115.654430967</v>
      </c>
      <c r="AP642">
        <f t="shared" si="545"/>
        <v>-176788629.57605544</v>
      </c>
      <c r="AQ642">
        <f t="shared" si="546"/>
        <v>344089013.96179432</v>
      </c>
      <c r="AR642">
        <f t="shared" si="547"/>
        <v>386848121.45928746</v>
      </c>
      <c r="AS642">
        <f t="shared" si="548"/>
        <v>-0.45699751341473416</v>
      </c>
      <c r="AT642">
        <f t="shared" si="549"/>
        <v>0.88946797172958947</v>
      </c>
      <c r="AU642">
        <f>G*Mz/AR642^2</f>
        <v>2.6634499377753119E-3</v>
      </c>
      <c r="AV642">
        <f t="shared" si="550"/>
        <v>-1.2171899986679459E-3</v>
      </c>
      <c r="AW642">
        <f t="shared" si="551"/>
        <v>2.3690534139563079E-3</v>
      </c>
      <c r="AX642">
        <f>AH642+AJ642*dt/2</f>
        <v>164178098.24597123</v>
      </c>
      <c r="AY642">
        <f>AI642+AK642*dt/2</f>
        <v>-350577906.25814521</v>
      </c>
      <c r="AZ642">
        <f t="shared" si="552"/>
        <v>-164178098.24597123</v>
      </c>
      <c r="BA642">
        <f t="shared" si="553"/>
        <v>350577906.25814521</v>
      </c>
      <c r="BB642">
        <f t="shared" si="554"/>
        <v>387116670.13964748</v>
      </c>
      <c r="BC642">
        <f t="shared" si="555"/>
        <v>-0.42410495571463258</v>
      </c>
      <c r="BD642">
        <f t="shared" si="556"/>
        <v>0.90561304459371028</v>
      </c>
      <c r="BE642">
        <f>G*Mz/BB642^2</f>
        <v>2.6597558686444977E-3</v>
      </c>
      <c r="BF642">
        <f t="shared" si="557"/>
        <v>-1.1280156448832087E-3</v>
      </c>
      <c r="BG642">
        <f t="shared" si="558"/>
        <v>2.4087096100791319E-3</v>
      </c>
      <c r="BH642">
        <f>BF642*dt</f>
        <v>-31.584438056729844</v>
      </c>
      <c r="BI642">
        <f>BG642*dt</f>
        <v>67.443869082215699</v>
      </c>
      <c r="BJ642">
        <f t="shared" si="535"/>
        <v>-52187815508.401604</v>
      </c>
      <c r="BK642">
        <f t="shared" si="536"/>
        <v>-143404428270.64828</v>
      </c>
    </row>
    <row r="643" spans="2:63" x14ac:dyDescent="0.3">
      <c r="B643">
        <f t="shared" si="526"/>
        <v>17724000</v>
      </c>
      <c r="C643">
        <f t="shared" si="559"/>
        <v>-54732075930.604294</v>
      </c>
      <c r="D643">
        <f t="shared" si="560"/>
        <v>-139661764965.582</v>
      </c>
      <c r="E643">
        <f t="shared" si="561"/>
        <v>-27697.510089046998</v>
      </c>
      <c r="F643">
        <f t="shared" si="562"/>
        <v>10854.515424874038</v>
      </c>
      <c r="G643">
        <f t="shared" si="516"/>
        <v>-27667.372571166936</v>
      </c>
      <c r="H643">
        <f t="shared" si="517"/>
        <v>10931.418390223791</v>
      </c>
      <c r="I643">
        <f t="shared" si="518"/>
        <v>-774686431.99267423</v>
      </c>
      <c r="J643">
        <f t="shared" si="519"/>
        <v>306079714.92626613</v>
      </c>
      <c r="K643">
        <f t="shared" si="563"/>
        <v>54732075930.604294</v>
      </c>
      <c r="L643">
        <f t="shared" si="564"/>
        <v>139661764965.582</v>
      </c>
      <c r="M643">
        <f t="shared" si="565"/>
        <v>150003362392.23074</v>
      </c>
      <c r="N643">
        <f t="shared" si="566"/>
        <v>0.3648723272448397</v>
      </c>
      <c r="O643">
        <f t="shared" si="567"/>
        <v>0.93105756256578165</v>
      </c>
      <c r="P643">
        <f t="shared" si="520"/>
        <v>5.8998166970644908E-3</v>
      </c>
      <c r="Q643">
        <f t="shared" si="568"/>
        <v>2.1526798485758843E-3</v>
      </c>
      <c r="R643">
        <f t="shared" si="569"/>
        <v>5.4930689535537657E-3</v>
      </c>
      <c r="S643">
        <f t="shared" si="521"/>
        <v>-55119841071.850952</v>
      </c>
      <c r="T643">
        <f t="shared" si="522"/>
        <v>-139509801749.63376</v>
      </c>
      <c r="U643">
        <f t="shared" si="527"/>
        <v>55119841071.850952</v>
      </c>
      <c r="V643">
        <f t="shared" si="528"/>
        <v>139509801749.63376</v>
      </c>
      <c r="W643">
        <f t="shared" si="529"/>
        <v>150003938828.31284</v>
      </c>
      <c r="X643">
        <f t="shared" si="530"/>
        <v>0.36745595817279453</v>
      </c>
      <c r="Y643">
        <f t="shared" si="531"/>
        <v>0.93004092318742271</v>
      </c>
      <c r="Z643">
        <f t="shared" si="523"/>
        <v>5.8997713534459963E-3</v>
      </c>
      <c r="AA643">
        <f t="shared" si="532"/>
        <v>2.1679061356809034E-3</v>
      </c>
      <c r="AB643">
        <f t="shared" si="533"/>
        <v>5.4870287961536245E-3</v>
      </c>
      <c r="AC643">
        <f t="shared" si="524"/>
        <v>60.701371799065292</v>
      </c>
      <c r="AD643">
        <f t="shared" si="525"/>
        <v>153.63680629230149</v>
      </c>
      <c r="AG643">
        <f t="shared" si="534"/>
        <v>17724000</v>
      </c>
      <c r="AH643">
        <f t="shared" si="537"/>
        <v>151090428.43640921</v>
      </c>
      <c r="AI643">
        <f t="shared" si="538"/>
        <v>-356138129.6162253</v>
      </c>
      <c r="AJ643">
        <f t="shared" si="539"/>
        <v>-932.33667591988683</v>
      </c>
      <c r="AK643">
        <f t="shared" si="540"/>
        <v>-396.04843779999283</v>
      </c>
      <c r="AL643">
        <f t="shared" si="541"/>
        <v>-946.89864863117236</v>
      </c>
      <c r="AM643">
        <f t="shared" si="542"/>
        <v>-361.72413427799677</v>
      </c>
      <c r="AN643">
        <f t="shared" si="543"/>
        <v>-26513162.161672827</v>
      </c>
      <c r="AO643">
        <f t="shared" si="544"/>
        <v>-10128275.759783909</v>
      </c>
      <c r="AP643">
        <f t="shared" si="545"/>
        <v>-151090428.43640921</v>
      </c>
      <c r="AQ643">
        <f t="shared" si="546"/>
        <v>356138129.6162253</v>
      </c>
      <c r="AR643">
        <f t="shared" si="547"/>
        <v>386862617.64564562</v>
      </c>
      <c r="AS643">
        <f t="shared" si="548"/>
        <v>-0.39055318747494866</v>
      </c>
      <c r="AT643">
        <f t="shared" si="549"/>
        <v>0.9205803646358951</v>
      </c>
      <c r="AU643">
        <f>G*Mz/AR643^2</f>
        <v>2.6632503364620056E-3</v>
      </c>
      <c r="AV643">
        <f t="shared" si="550"/>
        <v>-1.0401409079489657E-3</v>
      </c>
      <c r="AW643">
        <f t="shared" si="551"/>
        <v>2.4517359658568633E-3</v>
      </c>
      <c r="AX643">
        <f>AH643+AJ643*dt/2</f>
        <v>138037714.9735308</v>
      </c>
      <c r="AY643">
        <f>AI643+AK643*dt/2</f>
        <v>-361682807.74542522</v>
      </c>
      <c r="AZ643">
        <f t="shared" si="552"/>
        <v>-138037714.9735308</v>
      </c>
      <c r="BA643">
        <f t="shared" si="553"/>
        <v>361682807.74542522</v>
      </c>
      <c r="BB643">
        <f t="shared" si="554"/>
        <v>387129001.97960877</v>
      </c>
      <c r="BC643">
        <f t="shared" si="555"/>
        <v>-0.35656774426009458</v>
      </c>
      <c r="BD643">
        <f t="shared" si="556"/>
        <v>0.93426947063107435</v>
      </c>
      <c r="BE643">
        <f>G*Mz/BB643^2</f>
        <v>2.659586420418557E-3</v>
      </c>
      <c r="BF643">
        <f t="shared" si="557"/>
        <v>-9.4832273059342444E-4</v>
      </c>
      <c r="BG643">
        <f t="shared" si="558"/>
        <v>2.484770397102039E-3</v>
      </c>
      <c r="BH643">
        <f>BF643*dt</f>
        <v>-26.553036456615885</v>
      </c>
      <c r="BI643">
        <f>BG643*dt</f>
        <v>69.573571118857089</v>
      </c>
      <c r="BJ643">
        <f t="shared" si="535"/>
        <v>-53221171646.240204</v>
      </c>
      <c r="BK643">
        <f t="shared" si="536"/>
        <v>-143223146261.74426</v>
      </c>
    </row>
    <row r="644" spans="2:63" x14ac:dyDescent="0.3">
      <c r="B644">
        <f t="shared" si="526"/>
        <v>17752000</v>
      </c>
      <c r="C644">
        <f t="shared" si="559"/>
        <v>-55506762362.59697</v>
      </c>
      <c r="D644">
        <f t="shared" si="560"/>
        <v>-139355685250.65573</v>
      </c>
      <c r="E644">
        <f t="shared" si="561"/>
        <v>-27636.808717247932</v>
      </c>
      <c r="F644">
        <f t="shared" si="562"/>
        <v>11008.152231166339</v>
      </c>
      <c r="G644">
        <f t="shared" si="516"/>
        <v>-27606.244626050197</v>
      </c>
      <c r="H644">
        <f t="shared" si="517"/>
        <v>11084.886663001871</v>
      </c>
      <c r="I644">
        <f t="shared" si="518"/>
        <v>-772974849.52940547</v>
      </c>
      <c r="J644">
        <f t="shared" si="519"/>
        <v>310376826.5640524</v>
      </c>
      <c r="K644">
        <f t="shared" si="563"/>
        <v>55506762362.59697</v>
      </c>
      <c r="L644">
        <f t="shared" si="564"/>
        <v>139355685250.65573</v>
      </c>
      <c r="M644">
        <f t="shared" si="565"/>
        <v>150003358894.5849</v>
      </c>
      <c r="N644">
        <f t="shared" si="566"/>
        <v>0.37003679632003733</v>
      </c>
      <c r="O644">
        <f t="shared" si="567"/>
        <v>0.92901709853436121</v>
      </c>
      <c r="P644">
        <f t="shared" si="520"/>
        <v>5.899816972197925E-3</v>
      </c>
      <c r="Q644">
        <f t="shared" si="568"/>
        <v>2.1831493712667028E-3</v>
      </c>
      <c r="R644">
        <f t="shared" si="569"/>
        <v>5.4810308453950964E-3</v>
      </c>
      <c r="S644">
        <f t="shared" si="521"/>
        <v>-55893677684.638443</v>
      </c>
      <c r="T644">
        <f t="shared" si="522"/>
        <v>-139201571119.4194</v>
      </c>
      <c r="U644">
        <f t="shared" si="527"/>
        <v>55893677684.638443</v>
      </c>
      <c r="V644">
        <f t="shared" si="528"/>
        <v>139201571119.4194</v>
      </c>
      <c r="W644">
        <f t="shared" si="529"/>
        <v>150003935305.80798</v>
      </c>
      <c r="X644">
        <f t="shared" si="530"/>
        <v>0.37261474221119517</v>
      </c>
      <c r="Y644">
        <f t="shared" si="531"/>
        <v>0.92798612806813263</v>
      </c>
      <c r="Z644">
        <f t="shared" si="523"/>
        <v>5.8997716305317065E-3</v>
      </c>
      <c r="AA644">
        <f t="shared" si="532"/>
        <v>2.1983418852154946E-3</v>
      </c>
      <c r="AB644">
        <f t="shared" si="533"/>
        <v>5.4749062319033315E-3</v>
      </c>
      <c r="AC644">
        <f t="shared" si="524"/>
        <v>61.553572786033847</v>
      </c>
      <c r="AD644">
        <f t="shared" si="525"/>
        <v>153.29737449329329</v>
      </c>
      <c r="AG644">
        <f t="shared" si="534"/>
        <v>17752000</v>
      </c>
      <c r="AH644">
        <f t="shared" si="537"/>
        <v>124577266.27473637</v>
      </c>
      <c r="AI644">
        <f t="shared" si="538"/>
        <v>-366266405.37600923</v>
      </c>
      <c r="AJ644">
        <f t="shared" si="539"/>
        <v>-958.88971237650276</v>
      </c>
      <c r="AK644">
        <f t="shared" si="540"/>
        <v>-326.47486668113572</v>
      </c>
      <c r="AL644">
        <f t="shared" si="541"/>
        <v>-970.89541866072841</v>
      </c>
      <c r="AM644">
        <f t="shared" si="542"/>
        <v>-291.17719948858439</v>
      </c>
      <c r="AN644">
        <f t="shared" si="543"/>
        <v>-27185071.722500395</v>
      </c>
      <c r="AO644">
        <f t="shared" si="544"/>
        <v>-8152961.5856803628</v>
      </c>
      <c r="AP644">
        <f t="shared" si="545"/>
        <v>-124577266.27473637</v>
      </c>
      <c r="AQ644">
        <f t="shared" si="546"/>
        <v>366266405.37600923</v>
      </c>
      <c r="AR644">
        <f t="shared" si="547"/>
        <v>386872814.99163222</v>
      </c>
      <c r="AS644">
        <f t="shared" si="548"/>
        <v>-0.32201090758323481</v>
      </c>
      <c r="AT644">
        <f t="shared" si="549"/>
        <v>0.94673595864814464</v>
      </c>
      <c r="AU644">
        <f>G*Mz/AR644^2</f>
        <v>2.6631099403103208E-3</v>
      </c>
      <c r="AV644">
        <f t="shared" si="550"/>
        <v>-8.5755044887326072E-4</v>
      </c>
      <c r="AW644">
        <f t="shared" si="551"/>
        <v>2.5212619423250946E-3</v>
      </c>
      <c r="AX644">
        <f>AH644+AJ644*dt/2</f>
        <v>111152810.30146533</v>
      </c>
      <c r="AY644">
        <f>AI644+AK644*dt/2</f>
        <v>-370837053.50954515</v>
      </c>
      <c r="AZ644">
        <f t="shared" si="552"/>
        <v>-111152810.30146533</v>
      </c>
      <c r="BA644">
        <f t="shared" si="553"/>
        <v>370837053.50954515</v>
      </c>
      <c r="BB644">
        <f t="shared" si="554"/>
        <v>387137013.85111034</v>
      </c>
      <c r="BC644">
        <f t="shared" si="555"/>
        <v>-0.28711491364711972</v>
      </c>
      <c r="BD644">
        <f t="shared" si="556"/>
        <v>0.95789614591635508</v>
      </c>
      <c r="BE644">
        <f>G*Mz/BB644^2</f>
        <v>2.6594763403001696E-3</v>
      </c>
      <c r="BF644">
        <f t="shared" si="557"/>
        <v>-7.6357531979184118E-4</v>
      </c>
      <c r="BG644">
        <f t="shared" si="558"/>
        <v>2.5475021365292654E-3</v>
      </c>
      <c r="BH644">
        <f>BF644*dt</f>
        <v>-21.380108954171554</v>
      </c>
      <c r="BI644">
        <f>BG644*dt</f>
        <v>71.330059822819436</v>
      </c>
      <c r="BJ644">
        <f t="shared" si="535"/>
        <v>-54260989699.849609</v>
      </c>
      <c r="BK644">
        <f t="shared" si="536"/>
        <v>-143018349304.41583</v>
      </c>
    </row>
    <row r="645" spans="2:63" x14ac:dyDescent="0.3">
      <c r="B645">
        <f t="shared" si="526"/>
        <v>17780000</v>
      </c>
      <c r="C645">
        <f t="shared" si="559"/>
        <v>-56279737212.126373</v>
      </c>
      <c r="D645">
        <f t="shared" si="560"/>
        <v>-139045308424.09167</v>
      </c>
      <c r="E645">
        <f t="shared" si="561"/>
        <v>-27575.255144461898</v>
      </c>
      <c r="F645">
        <f t="shared" si="562"/>
        <v>11161.449605659633</v>
      </c>
      <c r="G645">
        <f t="shared" si="516"/>
        <v>-27544.265422317116</v>
      </c>
      <c r="H645">
        <f t="shared" si="517"/>
        <v>11238.013137883618</v>
      </c>
      <c r="I645">
        <f t="shared" si="518"/>
        <v>-771239431.82487929</v>
      </c>
      <c r="J645">
        <f t="shared" si="519"/>
        <v>314664367.86074132</v>
      </c>
      <c r="K645">
        <f t="shared" si="563"/>
        <v>56279737212.126373</v>
      </c>
      <c r="L645">
        <f t="shared" si="564"/>
        <v>139045308424.09167</v>
      </c>
      <c r="M645">
        <f t="shared" si="565"/>
        <v>150003355347.19476</v>
      </c>
      <c r="N645">
        <f t="shared" si="566"/>
        <v>0.37518985546598221</v>
      </c>
      <c r="O645">
        <f t="shared" si="567"/>
        <v>0.92694798794507083</v>
      </c>
      <c r="P645">
        <f t="shared" si="520"/>
        <v>5.8998172512443863E-3</v>
      </c>
      <c r="Q645">
        <f t="shared" si="568"/>
        <v>2.2135515817700898E-3</v>
      </c>
      <c r="R645">
        <f t="shared" si="569"/>
        <v>5.4688237302846021E-3</v>
      </c>
      <c r="S645">
        <f t="shared" si="521"/>
        <v>-56665790784.148842</v>
      </c>
      <c r="T645">
        <f t="shared" si="522"/>
        <v>-138889048129.61243</v>
      </c>
      <c r="U645">
        <f t="shared" si="527"/>
        <v>56665790784.148842</v>
      </c>
      <c r="V645">
        <f t="shared" si="528"/>
        <v>138889048129.61243</v>
      </c>
      <c r="W645">
        <f t="shared" si="529"/>
        <v>150003931733.61398</v>
      </c>
      <c r="X645">
        <f t="shared" si="530"/>
        <v>0.37776203682967036</v>
      </c>
      <c r="Y645">
        <f t="shared" si="531"/>
        <v>0.92590271817848058</v>
      </c>
      <c r="Z645">
        <f t="shared" si="523"/>
        <v>5.8997719115260619E-3</v>
      </c>
      <c r="AA645">
        <f t="shared" si="532"/>
        <v>2.2287098541285627E-3</v>
      </c>
      <c r="AB645">
        <f t="shared" si="533"/>
        <v>5.4626148495150306E-3</v>
      </c>
      <c r="AC645">
        <f t="shared" si="524"/>
        <v>62.403875915599755</v>
      </c>
      <c r="AD645">
        <f t="shared" si="525"/>
        <v>152.95321578642086</v>
      </c>
      <c r="AG645">
        <f t="shared" si="534"/>
        <v>17780000</v>
      </c>
      <c r="AH645">
        <f t="shared" si="537"/>
        <v>97392194.552235976</v>
      </c>
      <c r="AI645">
        <f t="shared" si="538"/>
        <v>-374419366.96168959</v>
      </c>
      <c r="AJ645">
        <f t="shared" si="539"/>
        <v>-980.26982133067429</v>
      </c>
      <c r="AK645">
        <f t="shared" si="540"/>
        <v>-255.14480685831629</v>
      </c>
      <c r="AL645">
        <f t="shared" si="541"/>
        <v>-989.65523386129382</v>
      </c>
      <c r="AM645">
        <f t="shared" si="542"/>
        <v>-219.06306299223954</v>
      </c>
      <c r="AN645">
        <f t="shared" si="543"/>
        <v>-27710346.548116226</v>
      </c>
      <c r="AO645">
        <f t="shared" si="544"/>
        <v>-6133765.763782707</v>
      </c>
      <c r="AP645">
        <f t="shared" si="545"/>
        <v>-97392194.552235976</v>
      </c>
      <c r="AQ645">
        <f t="shared" si="546"/>
        <v>374419366.96168959</v>
      </c>
      <c r="AR645">
        <f t="shared" si="547"/>
        <v>386878665.62488681</v>
      </c>
      <c r="AS645">
        <f t="shared" si="548"/>
        <v>-0.25173834384206223</v>
      </c>
      <c r="AT645">
        <f t="shared" si="549"/>
        <v>0.96779533282593144</v>
      </c>
      <c r="AU645">
        <f>G*Mz/AR645^2</f>
        <v>2.6630293943244623E-3</v>
      </c>
      <c r="AV645">
        <f t="shared" si="550"/>
        <v>-6.7038660932997019E-4</v>
      </c>
      <c r="AW645">
        <f t="shared" si="551"/>
        <v>2.5772674190054816E-3</v>
      </c>
      <c r="AX645">
        <f>AH645+AJ645*dt/2</f>
        <v>83668417.05360654</v>
      </c>
      <c r="AY645">
        <f>AI645+AK645*dt/2</f>
        <v>-377991394.25770605</v>
      </c>
      <c r="AZ645">
        <f t="shared" si="552"/>
        <v>-83668417.05360654</v>
      </c>
      <c r="BA645">
        <f t="shared" si="553"/>
        <v>377991394.25770605</v>
      </c>
      <c r="BB645">
        <f t="shared" si="554"/>
        <v>387140669.71210968</v>
      </c>
      <c r="BC645">
        <f t="shared" si="555"/>
        <v>-0.21611890353918403</v>
      </c>
      <c r="BD645">
        <f t="shared" si="556"/>
        <v>0.97636705164247573</v>
      </c>
      <c r="BE645">
        <f>G*Mz/BB645^2</f>
        <v>2.6594261124079067E-3</v>
      </c>
      <c r="BF645">
        <f t="shared" si="557"/>
        <v>-5.7475225545707161E-4</v>
      </c>
      <c r="BG645">
        <f t="shared" si="558"/>
        <v>2.596576032432719E-3</v>
      </c>
      <c r="BH645">
        <f>BF645*dt</f>
        <v>-16.093063152798006</v>
      </c>
      <c r="BI645">
        <f>BG645*dt</f>
        <v>72.704128908116132</v>
      </c>
      <c r="BJ645">
        <f t="shared" si="535"/>
        <v>-55305815266.604012</v>
      </c>
      <c r="BK645">
        <f t="shared" si="536"/>
        <v>-142789502093.70856</v>
      </c>
    </row>
    <row r="646" spans="2:63" x14ac:dyDescent="0.3">
      <c r="B646">
        <f t="shared" si="526"/>
        <v>17808000</v>
      </c>
      <c r="C646">
        <f t="shared" si="559"/>
        <v>-57050976643.951256</v>
      </c>
      <c r="D646">
        <f t="shared" si="560"/>
        <v>-138730644056.23093</v>
      </c>
      <c r="E646">
        <f t="shared" si="561"/>
        <v>-27512.851268546299</v>
      </c>
      <c r="F646">
        <f t="shared" si="562"/>
        <v>11314.402821446054</v>
      </c>
      <c r="G646">
        <f t="shared" si="516"/>
        <v>-27481.436870948666</v>
      </c>
      <c r="H646">
        <f t="shared" si="517"/>
        <v>11390.793093229771</v>
      </c>
      <c r="I646">
        <f t="shared" si="518"/>
        <v>-769480232.38656271</v>
      </c>
      <c r="J646">
        <f t="shared" si="519"/>
        <v>318942206.61043358</v>
      </c>
      <c r="K646">
        <f t="shared" si="563"/>
        <v>57050976643.951256</v>
      </c>
      <c r="L646">
        <f t="shared" si="564"/>
        <v>138730644056.23093</v>
      </c>
      <c r="M646">
        <f t="shared" si="565"/>
        <v>150003351750.17029</v>
      </c>
      <c r="N646">
        <f t="shared" si="566"/>
        <v>0.38033134578865496</v>
      </c>
      <c r="O646">
        <f t="shared" si="567"/>
        <v>0.92485029459399015</v>
      </c>
      <c r="P646">
        <f t="shared" si="520"/>
        <v>5.8998175341952279E-3</v>
      </c>
      <c r="Q646">
        <f t="shared" si="568"/>
        <v>2.243885542687975E-3</v>
      </c>
      <c r="R646">
        <f t="shared" si="569"/>
        <v>5.4564479845512449E-3</v>
      </c>
      <c r="S646">
        <f t="shared" si="521"/>
        <v>-57436156561.710907</v>
      </c>
      <c r="T646">
        <f t="shared" si="522"/>
        <v>-138572242416.73068</v>
      </c>
      <c r="U646">
        <f t="shared" si="527"/>
        <v>57436156561.710907</v>
      </c>
      <c r="V646">
        <f t="shared" si="528"/>
        <v>138572242416.73068</v>
      </c>
      <c r="W646">
        <f t="shared" si="529"/>
        <v>150003928111.84161</v>
      </c>
      <c r="X646">
        <f t="shared" si="530"/>
        <v>0.3828976833119131</v>
      </c>
      <c r="Y646">
        <f t="shared" si="531"/>
        <v>0.92379075775543984</v>
      </c>
      <c r="Z646">
        <f t="shared" si="523"/>
        <v>5.8997721964203498E-3</v>
      </c>
      <c r="AA646">
        <f t="shared" si="532"/>
        <v>2.2590091060773888E-3</v>
      </c>
      <c r="AB646">
        <f t="shared" si="533"/>
        <v>5.4501550279156307E-3</v>
      </c>
      <c r="AC646">
        <f t="shared" si="524"/>
        <v>63.252254970166888</v>
      </c>
      <c r="AD646">
        <f t="shared" si="525"/>
        <v>152.60434078163766</v>
      </c>
      <c r="AG646">
        <f t="shared" si="534"/>
        <v>17808000</v>
      </c>
      <c r="AH646">
        <f t="shared" si="537"/>
        <v>69681848.004119754</v>
      </c>
      <c r="AI646">
        <f t="shared" si="538"/>
        <v>-380553132.72547227</v>
      </c>
      <c r="AJ646">
        <f t="shared" si="539"/>
        <v>-996.36288448347227</v>
      </c>
      <c r="AK646">
        <f t="shared" si="540"/>
        <v>-182.44067795020015</v>
      </c>
      <c r="AL646">
        <f t="shared" si="541"/>
        <v>-1003.077851622112</v>
      </c>
      <c r="AM646">
        <f t="shared" si="542"/>
        <v>-145.76826104462566</v>
      </c>
      <c r="AN646">
        <f t="shared" si="543"/>
        <v>-28086179.845419135</v>
      </c>
      <c r="AO646">
        <f t="shared" si="544"/>
        <v>-4081511.3092495184</v>
      </c>
      <c r="AP646">
        <f t="shared" si="545"/>
        <v>-69681848.004119754</v>
      </c>
      <c r="AQ646">
        <f t="shared" si="546"/>
        <v>380553132.72547227</v>
      </c>
      <c r="AR646">
        <f t="shared" si="547"/>
        <v>386880145.22386664</v>
      </c>
      <c r="AS646">
        <f t="shared" si="548"/>
        <v>-0.18011223595824136</v>
      </c>
      <c r="AT646">
        <f t="shared" si="549"/>
        <v>0.98364606564461132</v>
      </c>
      <c r="AU646">
        <f>G*Mz/AR646^2</f>
        <v>2.6630090251838425E-3</v>
      </c>
      <c r="AV646">
        <f t="shared" si="550"/>
        <v>-4.7964050990283852E-4</v>
      </c>
      <c r="AW646">
        <f t="shared" si="551"/>
        <v>2.6194583503981782E-3</v>
      </c>
      <c r="AX646">
        <f>AH646+AJ646*dt/2</f>
        <v>55732767.621351138</v>
      </c>
      <c r="AY646">
        <f>AI646+AK646*dt/2</f>
        <v>-383107302.21677506</v>
      </c>
      <c r="AZ646">
        <f t="shared" si="552"/>
        <v>-55732767.621351138</v>
      </c>
      <c r="BA646">
        <f t="shared" si="553"/>
        <v>383107302.21677506</v>
      </c>
      <c r="BB646">
        <f t="shared" si="554"/>
        <v>387139957.11958092</v>
      </c>
      <c r="BC646">
        <f t="shared" si="555"/>
        <v>-0.1439602567402678</v>
      </c>
      <c r="BD646">
        <f t="shared" si="556"/>
        <v>0.98958347019302828</v>
      </c>
      <c r="BE646">
        <f>G*Mz/BB646^2</f>
        <v>2.6594359026085191E-3</v>
      </c>
      <c r="BF646">
        <f t="shared" si="557"/>
        <v>-3.8285307532380823E-4</v>
      </c>
      <c r="BG646">
        <f t="shared" si="558"/>
        <v>2.6317338092592666E-3</v>
      </c>
      <c r="BH646">
        <f>BF646*dt</f>
        <v>-10.71988610906663</v>
      </c>
      <c r="BI646">
        <f>BG646*dt</f>
        <v>73.688546659259458</v>
      </c>
      <c r="BJ646">
        <f t="shared" si="535"/>
        <v>-56354158163.910057</v>
      </c>
      <c r="BK646">
        <f t="shared" si="536"/>
        <v>-142536175383.48566</v>
      </c>
    </row>
    <row r="647" spans="2:63" x14ac:dyDescent="0.3">
      <c r="B647">
        <f t="shared" si="526"/>
        <v>17836000</v>
      </c>
      <c r="C647">
        <f t="shared" si="559"/>
        <v>-57820456876.337822</v>
      </c>
      <c r="D647">
        <f t="shared" si="560"/>
        <v>-138411701849.62048</v>
      </c>
      <c r="E647">
        <f t="shared" si="561"/>
        <v>-27449.599013576131</v>
      </c>
      <c r="F647">
        <f t="shared" si="562"/>
        <v>11467.007162227692</v>
      </c>
      <c r="G647">
        <f t="shared" si="516"/>
        <v>-27417.760909113971</v>
      </c>
      <c r="H647">
        <f t="shared" si="517"/>
        <v>11543.221818083812</v>
      </c>
      <c r="I647">
        <f t="shared" si="518"/>
        <v>-767697305.45519114</v>
      </c>
      <c r="J647">
        <f t="shared" si="519"/>
        <v>323210210.90634674</v>
      </c>
      <c r="K647">
        <f t="shared" si="563"/>
        <v>57820456876.337822</v>
      </c>
      <c r="L647">
        <f t="shared" si="564"/>
        <v>138411701849.62048</v>
      </c>
      <c r="M647">
        <f t="shared" si="565"/>
        <v>150003348103.62292</v>
      </c>
      <c r="N647">
        <f t="shared" si="566"/>
        <v>0.38546110875068745</v>
      </c>
      <c r="O647">
        <f t="shared" si="567"/>
        <v>0.92272408315849797</v>
      </c>
      <c r="P647">
        <f t="shared" si="520"/>
        <v>5.8998178210416833E-3</v>
      </c>
      <c r="Q647">
        <f t="shared" si="568"/>
        <v>2.2741503187257922E-3</v>
      </c>
      <c r="R647">
        <f t="shared" si="569"/>
        <v>5.4439039897228548E-3</v>
      </c>
      <c r="S647">
        <f t="shared" si="521"/>
        <v>-58204751262.527885</v>
      </c>
      <c r="T647">
        <f t="shared" si="522"/>
        <v>-138251163749.3493</v>
      </c>
      <c r="U647">
        <f t="shared" si="527"/>
        <v>58204751262.527885</v>
      </c>
      <c r="V647">
        <f t="shared" si="528"/>
        <v>138251163749.3493</v>
      </c>
      <c r="W647">
        <f t="shared" si="529"/>
        <v>150003924440.603</v>
      </c>
      <c r="X647">
        <f t="shared" si="530"/>
        <v>0.38802152330071338</v>
      </c>
      <c r="Y647">
        <f t="shared" si="531"/>
        <v>0.92165031191628966</v>
      </c>
      <c r="Z647">
        <f t="shared" si="523"/>
        <v>5.8997724852057516E-3</v>
      </c>
      <c r="AA647">
        <f t="shared" si="532"/>
        <v>2.2892387068371711E-3</v>
      </c>
      <c r="AB647">
        <f t="shared" si="533"/>
        <v>5.437527151225024E-3</v>
      </c>
      <c r="AC647">
        <f t="shared" si="524"/>
        <v>64.098683791440791</v>
      </c>
      <c r="AD647">
        <f t="shared" si="525"/>
        <v>152.25076023430069</v>
      </c>
      <c r="AG647">
        <f t="shared" si="534"/>
        <v>17836000</v>
      </c>
      <c r="AH647">
        <f t="shared" si="537"/>
        <v>41595668.158700615</v>
      </c>
      <c r="AI647">
        <f t="shared" si="538"/>
        <v>-384634644.03472179</v>
      </c>
      <c r="AJ647">
        <f t="shared" si="539"/>
        <v>-1007.0827705925388</v>
      </c>
      <c r="AK647">
        <f t="shared" si="540"/>
        <v>-108.7521312909407</v>
      </c>
      <c r="AL647">
        <f t="shared" si="541"/>
        <v>-1011.0912723303585</v>
      </c>
      <c r="AM647">
        <f t="shared" si="542"/>
        <v>-71.685563850400129</v>
      </c>
      <c r="AN647">
        <f t="shared" si="543"/>
        <v>-28310555.625250038</v>
      </c>
      <c r="AO647">
        <f t="shared" si="544"/>
        <v>-2007195.7878112036</v>
      </c>
      <c r="AP647">
        <f t="shared" si="545"/>
        <v>-41595668.158700615</v>
      </c>
      <c r="AQ647">
        <f t="shared" si="546"/>
        <v>384634644.03472179</v>
      </c>
      <c r="AR647">
        <f t="shared" si="547"/>
        <v>386877253.14534312</v>
      </c>
      <c r="AS647">
        <f t="shared" si="548"/>
        <v>-0.10751644822879736</v>
      </c>
      <c r="AT647">
        <f t="shared" si="549"/>
        <v>0.99420330584858962</v>
      </c>
      <c r="AU647">
        <f>G*Mz/AR647^2</f>
        <v>2.6630488396724612E-3</v>
      </c>
      <c r="AV647">
        <f t="shared" si="550"/>
        <v>-2.8632155270140306E-4</v>
      </c>
      <c r="AW647">
        <f t="shared" si="551"/>
        <v>2.6476119600386118E-3</v>
      </c>
      <c r="AX647">
        <f>AH647+AJ647*dt/2</f>
        <v>27496509.37040507</v>
      </c>
      <c r="AY647">
        <f>AI647+AK647*dt/2</f>
        <v>-386157173.87279499</v>
      </c>
      <c r="AZ647">
        <f t="shared" si="552"/>
        <v>-27496509.37040507</v>
      </c>
      <c r="BA647">
        <f t="shared" si="553"/>
        <v>386157173.87279499</v>
      </c>
      <c r="BB647">
        <f t="shared" si="554"/>
        <v>387134887.29508841</v>
      </c>
      <c r="BC647">
        <f t="shared" si="555"/>
        <v>-7.1025656102768703E-2</v>
      </c>
      <c r="BD647">
        <f t="shared" si="556"/>
        <v>0.99747448898464119</v>
      </c>
      <c r="BE647">
        <f>G*Mz/BB647^2</f>
        <v>2.6595055577184148E-3</v>
      </c>
      <c r="BF647">
        <f t="shared" si="557"/>
        <v>-1.8889312714591021E-4</v>
      </c>
      <c r="BG647">
        <f t="shared" si="558"/>
        <v>2.6527889471369892E-3</v>
      </c>
      <c r="BH647">
        <f>BF647*dt</f>
        <v>-5.2890075600854862</v>
      </c>
      <c r="BI647">
        <f>BG647*dt</f>
        <v>74.2780905198357</v>
      </c>
      <c r="BJ647">
        <f t="shared" si="535"/>
        <v>-57404500194.750816</v>
      </c>
      <c r="BK647">
        <f t="shared" si="536"/>
        <v>-142258048289.96771</v>
      </c>
    </row>
    <row r="648" spans="2:63" x14ac:dyDescent="0.3">
      <c r="B648">
        <f t="shared" si="526"/>
        <v>17864000</v>
      </c>
      <c r="C648">
        <f t="shared" si="559"/>
        <v>-58588154181.793015</v>
      </c>
      <c r="D648">
        <f t="shared" si="560"/>
        <v>-138088491638.71414</v>
      </c>
      <c r="E648">
        <f t="shared" si="561"/>
        <v>-27385.500329784689</v>
      </c>
      <c r="F648">
        <f t="shared" si="562"/>
        <v>11619.257922461993</v>
      </c>
      <c r="G648">
        <f t="shared" si="516"/>
        <v>-27353.239500110591</v>
      </c>
      <c r="H648">
        <f t="shared" si="517"/>
        <v>11695.294612317195</v>
      </c>
      <c r="I648">
        <f t="shared" si="518"/>
        <v>-765890706.00309658</v>
      </c>
      <c r="J648">
        <f t="shared" si="519"/>
        <v>327468249.14488149</v>
      </c>
      <c r="K648">
        <f t="shared" si="563"/>
        <v>58588154181.793015</v>
      </c>
      <c r="L648">
        <f t="shared" si="564"/>
        <v>138088491638.71414</v>
      </c>
      <c r="M648">
        <f t="shared" si="565"/>
        <v>150003344407.66571</v>
      </c>
      <c r="N648">
        <f t="shared" si="566"/>
        <v>0.39057898617625053</v>
      </c>
      <c r="O648">
        <f t="shared" si="567"/>
        <v>0.92056941919527846</v>
      </c>
      <c r="P648">
        <f t="shared" si="520"/>
        <v>5.8998181117748605E-3</v>
      </c>
      <c r="Q648">
        <f t="shared" si="568"/>
        <v>2.3043449767213057E-3</v>
      </c>
      <c r="R648">
        <f t="shared" si="569"/>
        <v>5.431192132514368E-3</v>
      </c>
      <c r="S648">
        <f t="shared" si="521"/>
        <v>-58971551186.410004</v>
      </c>
      <c r="T648">
        <f t="shared" si="522"/>
        <v>-137925822027.79968</v>
      </c>
      <c r="U648">
        <f t="shared" si="527"/>
        <v>58971551186.410004</v>
      </c>
      <c r="V648">
        <f t="shared" si="528"/>
        <v>137925822027.79968</v>
      </c>
      <c r="W648">
        <f t="shared" si="529"/>
        <v>150003920720.01202</v>
      </c>
      <c r="X648">
        <f t="shared" si="530"/>
        <v>0.39313339880283948</v>
      </c>
      <c r="Y648">
        <f t="shared" si="531"/>
        <v>0.91948144665660725</v>
      </c>
      <c r="Z648">
        <f t="shared" si="523"/>
        <v>5.8997727778733085E-3</v>
      </c>
      <c r="AA648">
        <f t="shared" si="532"/>
        <v>2.3193977243298036E-3</v>
      </c>
      <c r="AB648">
        <f t="shared" si="533"/>
        <v>5.4247316087442203E-3</v>
      </c>
      <c r="AC648">
        <f t="shared" si="524"/>
        <v>64.943136281234501</v>
      </c>
      <c r="AD648">
        <f t="shared" si="525"/>
        <v>151.89248504483817</v>
      </c>
      <c r="AG648">
        <f t="shared" si="534"/>
        <v>17864000</v>
      </c>
      <c r="AH648">
        <f t="shared" si="537"/>
        <v>13285112.533450577</v>
      </c>
      <c r="AI648">
        <f t="shared" si="538"/>
        <v>-386641839.82253301</v>
      </c>
      <c r="AJ648">
        <f t="shared" si="539"/>
        <v>-1012.3717781526243</v>
      </c>
      <c r="AK648">
        <f t="shared" si="540"/>
        <v>-34.474040771104995</v>
      </c>
      <c r="AL648">
        <f t="shared" si="541"/>
        <v>-1013.6521130813916</v>
      </c>
      <c r="AM648">
        <f t="shared" si="542"/>
        <v>2.7880487445974111</v>
      </c>
      <c r="AN648">
        <f t="shared" si="543"/>
        <v>-28382259.166278966</v>
      </c>
      <c r="AO648">
        <f t="shared" si="544"/>
        <v>78065.364848727506</v>
      </c>
      <c r="AP648">
        <f t="shared" si="545"/>
        <v>-13285112.533450577</v>
      </c>
      <c r="AQ648">
        <f t="shared" si="546"/>
        <v>386641839.82253301</v>
      </c>
      <c r="AR648">
        <f t="shared" si="547"/>
        <v>386870012.42843795</v>
      </c>
      <c r="AS648">
        <f t="shared" si="548"/>
        <v>-3.4339990453274065E-2</v>
      </c>
      <c r="AT648">
        <f t="shared" si="549"/>
        <v>0.99941020860088725</v>
      </c>
      <c r="AU648">
        <f>G*Mz/AR648^2</f>
        <v>2.6631485246445671E-3</v>
      </c>
      <c r="AV648">
        <f t="shared" si="550"/>
        <v>-9.1452494911945347E-5</v>
      </c>
      <c r="AW648">
        <f t="shared" si="551"/>
        <v>2.6615778225501721E-3</v>
      </c>
      <c r="AX648">
        <f>AH648+AJ648*dt/2</f>
        <v>-888092.36068616249</v>
      </c>
      <c r="AY648">
        <f>AI648+AK648*dt/2</f>
        <v>-387124476.39332849</v>
      </c>
      <c r="AZ648">
        <f t="shared" si="552"/>
        <v>888092.36068616249</v>
      </c>
      <c r="BA648">
        <f t="shared" si="553"/>
        <v>387124476.39332849</v>
      </c>
      <c r="BB648">
        <f t="shared" si="554"/>
        <v>387125495.06697416</v>
      </c>
      <c r="BC648">
        <f t="shared" si="555"/>
        <v>2.2940683886823812E-3</v>
      </c>
      <c r="BD648">
        <f t="shared" si="556"/>
        <v>0.99999736862165201</v>
      </c>
      <c r="BE648">
        <f>G*Mz/BB648^2</f>
        <v>2.659634606237291E-3</v>
      </c>
      <c r="BF648">
        <f t="shared" si="557"/>
        <v>6.1013836756146815E-6</v>
      </c>
      <c r="BG648">
        <f t="shared" si="558"/>
        <v>2.6596276077323748E-3</v>
      </c>
      <c r="BH648">
        <f>BF648*dt</f>
        <v>0.17083874291721107</v>
      </c>
      <c r="BI648">
        <f>BG648*dt</f>
        <v>74.469573016506487</v>
      </c>
      <c r="BJ648">
        <f t="shared" si="535"/>
        <v>-58455303056.458511</v>
      </c>
      <c r="BK648">
        <f t="shared" si="536"/>
        <v>-141954910036.93948</v>
      </c>
    </row>
    <row r="649" spans="2:63" x14ac:dyDescent="0.3">
      <c r="B649">
        <f t="shared" si="526"/>
        <v>17892000</v>
      </c>
      <c r="C649">
        <f t="shared" si="559"/>
        <v>-59354044887.796112</v>
      </c>
      <c r="D649">
        <f t="shared" si="560"/>
        <v>-137761023389.56927</v>
      </c>
      <c r="E649">
        <f t="shared" si="561"/>
        <v>-27320.557193503453</v>
      </c>
      <c r="F649">
        <f t="shared" si="562"/>
        <v>11771.150407506831</v>
      </c>
      <c r="G649">
        <f t="shared" si="516"/>
        <v>-27287.874633304025</v>
      </c>
      <c r="H649">
        <f t="shared" si="517"/>
        <v>11847.006786774255</v>
      </c>
      <c r="I649">
        <f t="shared" si="518"/>
        <v>-764060489.73251271</v>
      </c>
      <c r="J649">
        <f t="shared" si="519"/>
        <v>331716190.02967912</v>
      </c>
      <c r="K649">
        <f t="shared" si="563"/>
        <v>59354044887.796112</v>
      </c>
      <c r="L649">
        <f t="shared" si="564"/>
        <v>137761023389.56927</v>
      </c>
      <c r="M649">
        <f t="shared" si="565"/>
        <v>150003340662.41315</v>
      </c>
      <c r="N649">
        <f t="shared" si="566"/>
        <v>0.39568482025593088</v>
      </c>
      <c r="O649">
        <f t="shared" si="567"/>
        <v>0.91838636913830096</v>
      </c>
      <c r="P649">
        <f t="shared" si="520"/>
        <v>5.8998184063857552E-3</v>
      </c>
      <c r="Q649">
        <f t="shared" si="568"/>
        <v>2.3344685856733802E-3</v>
      </c>
      <c r="R649">
        <f t="shared" si="569"/>
        <v>5.4183128048159307E-3</v>
      </c>
      <c r="S649">
        <f t="shared" si="521"/>
        <v>-59736532688.505157</v>
      </c>
      <c r="T649">
        <f t="shared" si="522"/>
        <v>-137596227283.86417</v>
      </c>
      <c r="U649">
        <f t="shared" si="527"/>
        <v>59736532688.505157</v>
      </c>
      <c r="V649">
        <f t="shared" si="528"/>
        <v>137596227283.86417</v>
      </c>
      <c r="W649">
        <f t="shared" si="529"/>
        <v>150003916950.18384</v>
      </c>
      <c r="X649">
        <f t="shared" si="530"/>
        <v>0.39823315219390976</v>
      </c>
      <c r="Y649">
        <f t="shared" si="531"/>
        <v>0.91728422884823568</v>
      </c>
      <c r="Z649">
        <f t="shared" si="523"/>
        <v>5.8997730744139651E-3</v>
      </c>
      <c r="AA649">
        <f t="shared" si="532"/>
        <v>2.3494852286526273E-3</v>
      </c>
      <c r="AB649">
        <f t="shared" si="533"/>
        <v>5.4117687949433984E-3</v>
      </c>
      <c r="AC649">
        <f t="shared" si="524"/>
        <v>65.785586402273566</v>
      </c>
      <c r="AD649">
        <f t="shared" si="525"/>
        <v>151.52952625841516</v>
      </c>
      <c r="AG649">
        <f t="shared" si="534"/>
        <v>17892000</v>
      </c>
      <c r="AH649">
        <f t="shared" si="537"/>
        <v>-15097146.632828388</v>
      </c>
      <c r="AI649">
        <f t="shared" si="538"/>
        <v>-386563774.45768428</v>
      </c>
      <c r="AJ649">
        <f t="shared" si="539"/>
        <v>-1012.2009394097071</v>
      </c>
      <c r="AK649">
        <f t="shared" si="540"/>
        <v>39.995532245401492</v>
      </c>
      <c r="AL649">
        <f t="shared" si="541"/>
        <v>-1010.7458418812115</v>
      </c>
      <c r="AM649">
        <f t="shared" si="542"/>
        <v>77.253433125570666</v>
      </c>
      <c r="AN649">
        <f t="shared" si="543"/>
        <v>-28300883.572673921</v>
      </c>
      <c r="AO649">
        <f t="shared" si="544"/>
        <v>2163096.1275159786</v>
      </c>
      <c r="AP649">
        <f t="shared" si="545"/>
        <v>15097146.632828388</v>
      </c>
      <c r="AQ649">
        <f t="shared" si="546"/>
        <v>386563774.45768428</v>
      </c>
      <c r="AR649">
        <f t="shared" si="547"/>
        <v>386858469.67518306</v>
      </c>
      <c r="AS649">
        <f t="shared" si="548"/>
        <v>3.9024986697342737E-2</v>
      </c>
      <c r="AT649">
        <f t="shared" si="549"/>
        <v>0.999238235063727</v>
      </c>
      <c r="AU649">
        <f>G*Mz/AR649^2</f>
        <v>2.6633074485265997E-3</v>
      </c>
      <c r="AV649">
        <f t="shared" si="550"/>
        <v>1.0393553774968438E-4</v>
      </c>
      <c r="AW649">
        <f t="shared" si="551"/>
        <v>2.6612786342977974E-3</v>
      </c>
      <c r="AX649">
        <f>AH649+AJ649*dt/2</f>
        <v>-29267959.784564286</v>
      </c>
      <c r="AY649">
        <f>AI649+AK649*dt/2</f>
        <v>-386003837.00624865</v>
      </c>
      <c r="AZ649">
        <f t="shared" si="552"/>
        <v>29267959.784564286</v>
      </c>
      <c r="BA649">
        <f t="shared" si="553"/>
        <v>386003837.00624865</v>
      </c>
      <c r="BB649">
        <f t="shared" si="554"/>
        <v>387111838.68941218</v>
      </c>
      <c r="BC649">
        <f t="shared" si="555"/>
        <v>7.5605953782381149E-2</v>
      </c>
      <c r="BD649">
        <f t="shared" si="556"/>
        <v>0.99713777370665102</v>
      </c>
      <c r="BE649">
        <f>G*Mz/BB649^2</f>
        <v>2.6598222606120116E-3</v>
      </c>
      <c r="BF649">
        <f t="shared" si="557"/>
        <v>2.010983989051803E-4</v>
      </c>
      <c r="BG649">
        <f t="shared" si="558"/>
        <v>2.6522092474020528E-3</v>
      </c>
      <c r="BH649">
        <f>BF649*dt</f>
        <v>5.6307551693450479</v>
      </c>
      <c r="BI649">
        <f>BG649*dt</f>
        <v>74.261858927257478</v>
      </c>
      <c r="BJ649">
        <f t="shared" si="535"/>
        <v>-59505016354.124397</v>
      </c>
      <c r="BK649">
        <f t="shared" si="536"/>
        <v>-141626661134.14612</v>
      </c>
    </row>
    <row r="650" spans="2:63" x14ac:dyDescent="0.3">
      <c r="B650">
        <f t="shared" si="526"/>
        <v>17920000</v>
      </c>
      <c r="C650">
        <f t="shared" si="559"/>
        <v>-60118105377.528625</v>
      </c>
      <c r="D650">
        <f t="shared" si="560"/>
        <v>-137429307199.5396</v>
      </c>
      <c r="E650">
        <f t="shared" si="561"/>
        <v>-27254.771607101178</v>
      </c>
      <c r="F650">
        <f t="shared" si="562"/>
        <v>11922.679933765246</v>
      </c>
      <c r="G650">
        <f t="shared" ref="G650:G713" si="570">E650+Q650*dt/2</f>
        <v>-27221.668324066388</v>
      </c>
      <c r="H650">
        <f t="shared" ref="H650:H713" si="571">F650+R650*dt/2</f>
        <v>11998.353663416778</v>
      </c>
      <c r="I650">
        <f t="shared" ref="I650:I713" si="572">G650*dt</f>
        <v>-762206713.07385886</v>
      </c>
      <c r="J650">
        <f t="shared" ref="J650:J713" si="573">H650*dt</f>
        <v>335953902.57566977</v>
      </c>
      <c r="K650">
        <f t="shared" si="563"/>
        <v>60118105377.528625</v>
      </c>
      <c r="L650">
        <f t="shared" si="564"/>
        <v>137429307199.5396</v>
      </c>
      <c r="M650">
        <f t="shared" si="565"/>
        <v>150003336867.98123</v>
      </c>
      <c r="N650">
        <f t="shared" si="566"/>
        <v>0.40077845355159603</v>
      </c>
      <c r="O650">
        <f t="shared" si="567"/>
        <v>0.91617500029677268</v>
      </c>
      <c r="P650">
        <f t="shared" ref="P650:P713" si="574">G*Ms/M650^2</f>
        <v>5.8998187048652428E-3</v>
      </c>
      <c r="Q650">
        <f t="shared" si="568"/>
        <v>2.3645202167706723E-3</v>
      </c>
      <c r="R650">
        <f t="shared" si="569"/>
        <v>5.4052664036808185E-3</v>
      </c>
      <c r="S650">
        <f t="shared" ref="S650:S713" si="575">C650+E650*dt/2</f>
        <v>-60499672180.028046</v>
      </c>
      <c r="T650">
        <f t="shared" ref="T650:T713" si="576">D650+F650*dt/2</f>
        <v>-137262389680.46689</v>
      </c>
      <c r="U650">
        <f t="shared" si="527"/>
        <v>60499672180.028046</v>
      </c>
      <c r="V650">
        <f t="shared" si="528"/>
        <v>137262389680.46689</v>
      </c>
      <c r="W650">
        <f t="shared" si="529"/>
        <v>150003913131.23535</v>
      </c>
      <c r="X650">
        <f t="shared" si="530"/>
        <v>0.40332062622325138</v>
      </c>
      <c r="Y650">
        <f t="shared" si="531"/>
        <v>0.91505872623722051</v>
      </c>
      <c r="Z650">
        <f t="shared" ref="Z650:Z713" si="577">G*Ms/W650^2</f>
        <v>5.8997733748185248E-3</v>
      </c>
      <c r="AA650">
        <f t="shared" si="532"/>
        <v>2.3795002921070726E-3</v>
      </c>
      <c r="AB650">
        <f t="shared" si="533"/>
        <v>5.3986391094497073E-3</v>
      </c>
      <c r="AC650">
        <f t="shared" ref="AC650:AC713" si="578">AA650*dt</f>
        <v>66.626008178998035</v>
      </c>
      <c r="AD650">
        <f t="shared" ref="AD650:AD713" si="579">AB650*dt</f>
        <v>151.16189506459182</v>
      </c>
      <c r="AG650">
        <f t="shared" si="534"/>
        <v>17920000</v>
      </c>
      <c r="AH650">
        <f t="shared" si="537"/>
        <v>-43398030.205502309</v>
      </c>
      <c r="AI650">
        <f t="shared" si="538"/>
        <v>-384400678.33016831</v>
      </c>
      <c r="AJ650">
        <f t="shared" si="539"/>
        <v>-1006.570184240362</v>
      </c>
      <c r="AK650">
        <f t="shared" si="540"/>
        <v>114.25739117265897</v>
      </c>
      <c r="AL650">
        <f t="shared" si="541"/>
        <v>-1002.3868710863794</v>
      </c>
      <c r="AM650">
        <f t="shared" si="542"/>
        <v>151.3113405441793</v>
      </c>
      <c r="AN650">
        <f t="shared" si="543"/>
        <v>-28066832.390418623</v>
      </c>
      <c r="AO650">
        <f t="shared" si="544"/>
        <v>4236717.5352370208</v>
      </c>
      <c r="AP650">
        <f t="shared" si="545"/>
        <v>43398030.205502309</v>
      </c>
      <c r="AQ650">
        <f t="shared" si="546"/>
        <v>384400678.33016831</v>
      </c>
      <c r="AR650">
        <f t="shared" si="547"/>
        <v>386842694.80812383</v>
      </c>
      <c r="AS650">
        <f t="shared" si="548"/>
        <v>0.1121852132351316</v>
      </c>
      <c r="AT650">
        <f t="shared" si="549"/>
        <v>0.99368731396319432</v>
      </c>
      <c r="AU650">
        <f>G*Mz/AR650^2</f>
        <v>2.6635246643516497E-3</v>
      </c>
      <c r="AV650">
        <f t="shared" si="550"/>
        <v>2.9880808242732215E-4</v>
      </c>
      <c r="AW650">
        <f t="shared" si="551"/>
        <v>2.6467106693943095E-3</v>
      </c>
      <c r="AX650">
        <f>AH650+AJ650*dt/2</f>
        <v>-57490012.784867376</v>
      </c>
      <c r="AY650">
        <f>AI650+AK650*dt/2</f>
        <v>-382801074.85375106</v>
      </c>
      <c r="AZ650">
        <f t="shared" si="552"/>
        <v>57490012.784867376</v>
      </c>
      <c r="BA650">
        <f t="shared" si="553"/>
        <v>382801074.85375106</v>
      </c>
      <c r="BB650">
        <f t="shared" si="554"/>
        <v>387093999.53911889</v>
      </c>
      <c r="BC650">
        <f t="shared" si="555"/>
        <v>0.14851693090907125</v>
      </c>
      <c r="BD650">
        <f t="shared" si="556"/>
        <v>0.98890986507029544</v>
      </c>
      <c r="BE650">
        <f>G*Mz/BB650^2</f>
        <v>2.6600674210250134E-3</v>
      </c>
      <c r="BF650">
        <f t="shared" si="557"/>
        <v>3.9506504938184329E-4</v>
      </c>
      <c r="BG650">
        <f t="shared" si="558"/>
        <v>2.6305669144037346E-3</v>
      </c>
      <c r="BH650">
        <f>BF650*dt</f>
        <v>11.061821382691612</v>
      </c>
      <c r="BI650">
        <f>BG650*dt</f>
        <v>73.65587360330457</v>
      </c>
      <c r="BJ650">
        <f t="shared" si="535"/>
        <v>-60552085679.583649</v>
      </c>
      <c r="BK650">
        <f t="shared" si="536"/>
        <v>-141273313982.84128</v>
      </c>
    </row>
    <row r="651" spans="2:63" x14ac:dyDescent="0.3">
      <c r="B651">
        <f t="shared" ref="B651:B714" si="580">B650+dt</f>
        <v>17948000</v>
      </c>
      <c r="C651">
        <f t="shared" si="559"/>
        <v>-60880312090.602486</v>
      </c>
      <c r="D651">
        <f t="shared" si="560"/>
        <v>-137093353296.96393</v>
      </c>
      <c r="E651">
        <f t="shared" si="561"/>
        <v>-27188.145598922179</v>
      </c>
      <c r="F651">
        <f t="shared" si="562"/>
        <v>12073.841828829838</v>
      </c>
      <c r="G651">
        <f t="shared" si="570"/>
        <v>-27154.622613714295</v>
      </c>
      <c r="H651">
        <f t="shared" si="571"/>
        <v>12149.330575468222</v>
      </c>
      <c r="I651">
        <f t="shared" si="572"/>
        <v>-760329433.18400025</v>
      </c>
      <c r="J651">
        <f t="shared" si="573"/>
        <v>340181256.11311024</v>
      </c>
      <c r="K651">
        <f t="shared" si="563"/>
        <v>60880312090.602486</v>
      </c>
      <c r="L651">
        <f t="shared" si="564"/>
        <v>137093353296.96393</v>
      </c>
      <c r="M651">
        <f t="shared" si="565"/>
        <v>150003333024.48758</v>
      </c>
      <c r="N651">
        <f t="shared" si="566"/>
        <v>0.405859729001248</v>
      </c>
      <c r="O651">
        <f t="shared" si="567"/>
        <v>0.91393538085306325</v>
      </c>
      <c r="P651">
        <f t="shared" si="574"/>
        <v>5.8998190072040713E-3</v>
      </c>
      <c r="Q651">
        <f t="shared" si="568"/>
        <v>2.3944989434202565E-3</v>
      </c>
      <c r="R651">
        <f t="shared" si="569"/>
        <v>5.3920533313131947E-3</v>
      </c>
      <c r="S651">
        <f t="shared" si="575"/>
        <v>-61260946128.987396</v>
      </c>
      <c r="T651">
        <f t="shared" si="576"/>
        <v>-136924319511.36031</v>
      </c>
      <c r="U651">
        <f t="shared" ref="U651:U714" si="581">0-S651</f>
        <v>61260946128.987396</v>
      </c>
      <c r="V651">
        <f t="shared" ref="V651:V714" si="582">0-T651</f>
        <v>136924319511.36031</v>
      </c>
      <c r="W651">
        <f t="shared" ref="W651:W714" si="583">SQRT(U651^2+V651^2)</f>
        <v>150003909263.28479</v>
      </c>
      <c r="X651">
        <f t="shared" ref="X651:X714" si="584">U651/W651</f>
        <v>0.40839566401874922</v>
      </c>
      <c r="Y651">
        <f t="shared" ref="Y651:Y714" si="585">V651/W651</f>
        <v>0.91280500744172366</v>
      </c>
      <c r="Z651">
        <f t="shared" si="577"/>
        <v>5.8997736790776887E-3</v>
      </c>
      <c r="AA651">
        <f t="shared" ref="AA651:AA714" si="586">Z651*X651</f>
        <v>2.4094419892272717E-3</v>
      </c>
      <c r="AB651">
        <f t="shared" ref="AB651:AB714" si="587">Z651*Y651</f>
        <v>5.3853429570349951E-3</v>
      </c>
      <c r="AC651">
        <f t="shared" si="578"/>
        <v>67.464375698363611</v>
      </c>
      <c r="AD651">
        <f t="shared" si="579"/>
        <v>150.78960279697986</v>
      </c>
      <c r="AG651">
        <f t="shared" ref="AG651:AG714" si="588">AG650+dt</f>
        <v>17948000</v>
      </c>
      <c r="AH651">
        <f t="shared" si="537"/>
        <v>-71464862.595920935</v>
      </c>
      <c r="AI651">
        <f t="shared" si="538"/>
        <v>-380163960.79493129</v>
      </c>
      <c r="AJ651">
        <f t="shared" si="539"/>
        <v>-995.50836285767036</v>
      </c>
      <c r="AK651">
        <f t="shared" si="540"/>
        <v>187.91326477596354</v>
      </c>
      <c r="AL651">
        <f t="shared" si="541"/>
        <v>-988.61850925942872</v>
      </c>
      <c r="AM651">
        <f t="shared" si="542"/>
        <v>224.56447962562657</v>
      </c>
      <c r="AN651">
        <f t="shared" si="543"/>
        <v>-27681318.259264003</v>
      </c>
      <c r="AO651">
        <f t="shared" si="544"/>
        <v>6287805.4295175439</v>
      </c>
      <c r="AP651">
        <f t="shared" si="545"/>
        <v>71464862.595920935</v>
      </c>
      <c r="AQ651">
        <f t="shared" si="546"/>
        <v>380163960.79493129</v>
      </c>
      <c r="AR651">
        <f t="shared" si="547"/>
        <v>386822780.7060281</v>
      </c>
      <c r="AS651">
        <f t="shared" si="548"/>
        <v>0.18474832962392604</v>
      </c>
      <c r="AT651">
        <f t="shared" si="549"/>
        <v>0.98278586411342383</v>
      </c>
      <c r="AU651">
        <f>G*Mz/AR651^2</f>
        <v>2.66379891431867E-3</v>
      </c>
      <c r="AV651">
        <f t="shared" si="550"/>
        <v>4.9213239987440198E-4</v>
      </c>
      <c r="AW651">
        <f t="shared" si="551"/>
        <v>2.6179439178330745E-3</v>
      </c>
      <c r="AX651">
        <f>AH651+AJ651*dt/2</f>
        <v>-85401979.675928324</v>
      </c>
      <c r="AY651">
        <f>AI651+AK651*dt/2</f>
        <v>-377533175.08806783</v>
      </c>
      <c r="AZ651">
        <f t="shared" si="552"/>
        <v>85401979.675928324</v>
      </c>
      <c r="BA651">
        <f t="shared" si="553"/>
        <v>377533175.08806783</v>
      </c>
      <c r="BB651">
        <f t="shared" si="554"/>
        <v>387072081.69105315</v>
      </c>
      <c r="BC651">
        <f t="shared" si="555"/>
        <v>0.22063585496226276</v>
      </c>
      <c r="BD651">
        <f t="shared" si="556"/>
        <v>0.97535625260982028</v>
      </c>
      <c r="BE651">
        <f>G*Mz/BB651^2</f>
        <v>2.6603686806974656E-3</v>
      </c>
      <c r="BF651">
        <f t="shared" si="557"/>
        <v>5.8697271838051236E-4</v>
      </c>
      <c r="BG651">
        <f t="shared" si="558"/>
        <v>2.5948072269656114E-3</v>
      </c>
      <c r="BH651">
        <f>BF651*dt</f>
        <v>16.435236114654344</v>
      </c>
      <c r="BI651">
        <f>BG651*dt</f>
        <v>72.654602355037113</v>
      </c>
      <c r="BJ651">
        <f t="shared" ref="BJ651:BJ714" si="589">C651+AH651*10</f>
        <v>-61594960716.561691</v>
      </c>
      <c r="BK651">
        <f t="shared" ref="BK651:BK714" si="590">D651+AI651*10</f>
        <v>-140894992904.91324</v>
      </c>
    </row>
    <row r="652" spans="2:63" x14ac:dyDescent="0.3">
      <c r="B652">
        <f t="shared" si="580"/>
        <v>17976000</v>
      </c>
      <c r="C652">
        <f t="shared" si="559"/>
        <v>-61640641523.786484</v>
      </c>
      <c r="D652">
        <f t="shared" si="560"/>
        <v>-136753172040.85081</v>
      </c>
      <c r="E652">
        <f t="shared" si="561"/>
        <v>-27120.681223223815</v>
      </c>
      <c r="F652">
        <f t="shared" si="562"/>
        <v>12224.631431626818</v>
      </c>
      <c r="G652">
        <f t="shared" si="570"/>
        <v>-27086.739569445948</v>
      </c>
      <c r="H652">
        <f t="shared" si="571"/>
        <v>12299.932867557598</v>
      </c>
      <c r="I652">
        <f t="shared" si="572"/>
        <v>-758428707.9444865</v>
      </c>
      <c r="J652">
        <f t="shared" si="573"/>
        <v>344398120.29161274</v>
      </c>
      <c r="K652">
        <f t="shared" si="563"/>
        <v>61640641523.786484</v>
      </c>
      <c r="L652">
        <f t="shared" si="564"/>
        <v>136753172040.85081</v>
      </c>
      <c r="M652">
        <f t="shared" si="565"/>
        <v>150003329132.05124</v>
      </c>
      <c r="N652">
        <f t="shared" si="566"/>
        <v>0.41092848992386605</v>
      </c>
      <c r="O652">
        <f t="shared" si="567"/>
        <v>0.9116675798606042</v>
      </c>
      <c r="P652">
        <f t="shared" si="574"/>
        <v>5.8998193133928791E-3</v>
      </c>
      <c r="Q652">
        <f t="shared" si="568"/>
        <v>2.4244038412761962E-3</v>
      </c>
      <c r="R652">
        <f t="shared" si="569"/>
        <v>5.3786739950557379E-3</v>
      </c>
      <c r="S652">
        <f t="shared" si="575"/>
        <v>-62020331060.911613</v>
      </c>
      <c r="T652">
        <f t="shared" si="576"/>
        <v>-136582027200.80804</v>
      </c>
      <c r="U652">
        <f t="shared" si="581"/>
        <v>62020331060.911613</v>
      </c>
      <c r="V652">
        <f t="shared" si="582"/>
        <v>136582027200.80804</v>
      </c>
      <c r="W652">
        <f t="shared" si="583"/>
        <v>150003905346.45206</v>
      </c>
      <c r="X652">
        <f t="shared" si="584"/>
        <v>0.41345810909168135</v>
      </c>
      <c r="Y652">
        <f t="shared" si="585"/>
        <v>0.91052314194990747</v>
      </c>
      <c r="Z652">
        <f t="shared" si="577"/>
        <v>5.8997739871820267E-3</v>
      </c>
      <c r="AA652">
        <f t="shared" si="586"/>
        <v>2.4393093968085701E-3</v>
      </c>
      <c r="AB652">
        <f t="shared" si="587"/>
        <v>5.3718807476033125E-3</v>
      </c>
      <c r="AC652">
        <f t="shared" si="578"/>
        <v>68.30066311063996</v>
      </c>
      <c r="AD652">
        <f t="shared" si="579"/>
        <v>150.41266093289275</v>
      </c>
      <c r="AG652">
        <f t="shared" si="588"/>
        <v>17976000</v>
      </c>
      <c r="AH652">
        <f t="shared" ref="AH652:AH715" si="591">AH651+AN651</f>
        <v>-99146180.855184942</v>
      </c>
      <c r="AI652">
        <f t="shared" ref="AI652:AI715" si="592">AI651+AO651</f>
        <v>-373876155.36541373</v>
      </c>
      <c r="AJ652">
        <f t="shared" ref="AJ652:AJ715" si="593">AJ651+BH651</f>
        <v>-979.07312674301602</v>
      </c>
      <c r="AK652">
        <f t="shared" ref="AK652:AK715" si="594">AK651+BI651</f>
        <v>260.56786713100064</v>
      </c>
      <c r="AL652">
        <f t="shared" ref="AL652:AL715" si="595">AJ652+AV652*dt/2</f>
        <v>-969.51277106112377</v>
      </c>
      <c r="AM652">
        <f t="shared" ref="AM652:AM715" si="596">AK652+AW652*dt/2</f>
        <v>296.61957376700889</v>
      </c>
      <c r="AN652">
        <f t="shared" ref="AN652:AN715" si="597">AL652*dt</f>
        <v>-27146357.589711465</v>
      </c>
      <c r="AO652">
        <f t="shared" ref="AO652:AO715" si="598">AM652*dt</f>
        <v>8305348.065476249</v>
      </c>
      <c r="AP652">
        <f t="shared" ref="AP652:AP715" si="599" xml:space="preserve"> 0-AH652</f>
        <v>99146180.855184942</v>
      </c>
      <c r="AQ652">
        <f t="shared" ref="AQ652:AQ715" si="600">0-AI652</f>
        <v>373876155.36541373</v>
      </c>
      <c r="AR652">
        <f t="shared" ref="AR652:AR715" si="601">SQRT(AP652^2+AQ652^2)</f>
        <v>386798842.71930289</v>
      </c>
      <c r="AS652">
        <f t="shared" ref="AS652:AS715" si="602">AP652/AR652</f>
        <v>0.25632491596448392</v>
      </c>
      <c r="AT652">
        <f t="shared" ref="AT652:AT715" si="603">AQ652/AR652</f>
        <v>0.96659067730648029</v>
      </c>
      <c r="AU652">
        <f>G*Mz/AR652^2</f>
        <v>2.6641286358646691E-3</v>
      </c>
      <c r="AV652">
        <f t="shared" ref="AV652:AV715" si="604">AS652*AU652</f>
        <v>6.8288254870658646E-4</v>
      </c>
      <c r="AW652">
        <f t="shared" ref="AW652:AW715" si="605">AT652*AU652</f>
        <v>2.5751219025720198E-3</v>
      </c>
      <c r="AX652">
        <f>AH652+AJ652*dt/2</f>
        <v>-112853204.62958717</v>
      </c>
      <c r="AY652">
        <f>AI652+AK652*dt/2</f>
        <v>-370228205.22557974</v>
      </c>
      <c r="AZ652">
        <f t="shared" ref="AZ652:AZ715" si="606">0-AX652</f>
        <v>112853204.62958717</v>
      </c>
      <c r="BA652">
        <f t="shared" ref="BA652:BA715" si="607">0-AY652</f>
        <v>370228205.22557974</v>
      </c>
      <c r="BB652">
        <f t="shared" ref="BB652:BB715" si="608">SQRT(AZ652^2+BA652^2)</f>
        <v>387046211.37497455</v>
      </c>
      <c r="BC652">
        <f t="shared" ref="BC652:BC715" si="609">AZ652/BB652</f>
        <v>0.29157553106818496</v>
      </c>
      <c r="BD652">
        <f t="shared" ref="BD652:BD715" si="610">BA652/BB652</f>
        <v>0.95654780836208386</v>
      </c>
      <c r="BE652">
        <f>G*Mz/BB652^2</f>
        <v>2.6607243326933409E-3</v>
      </c>
      <c r="BF652">
        <f t="shared" ref="BF652:BF715" si="611">BE652*BC652</f>
        <v>7.7580211033110289E-4</v>
      </c>
      <c r="BG652">
        <f t="shared" ref="BG652:BG715" si="612">BE652*BD652</f>
        <v>2.5451100290934834E-3</v>
      </c>
      <c r="BH652">
        <f>BF652*dt</f>
        <v>21.722459089270881</v>
      </c>
      <c r="BI652">
        <f>BG652*dt</f>
        <v>71.263080814617538</v>
      </c>
      <c r="BJ652">
        <f t="shared" si="589"/>
        <v>-62632103332.338333</v>
      </c>
      <c r="BK652">
        <f t="shared" si="590"/>
        <v>-140491933594.50494</v>
      </c>
    </row>
    <row r="653" spans="2:63" x14ac:dyDescent="0.3">
      <c r="B653">
        <f t="shared" si="580"/>
        <v>18004000</v>
      </c>
      <c r="C653">
        <f t="shared" si="559"/>
        <v>-62399070231.730972</v>
      </c>
      <c r="D653">
        <f t="shared" si="560"/>
        <v>-136408773920.5592</v>
      </c>
      <c r="E653">
        <f t="shared" si="561"/>
        <v>-27052.380560113175</v>
      </c>
      <c r="F653">
        <f t="shared" si="562"/>
        <v>12375.04409255971</v>
      </c>
      <c r="G653">
        <f t="shared" si="570"/>
        <v>-27018.021284277424</v>
      </c>
      <c r="H653">
        <f t="shared" si="571"/>
        <v>12450.15589586299</v>
      </c>
      <c r="I653">
        <f t="shared" si="572"/>
        <v>-756504595.95976782</v>
      </c>
      <c r="J653">
        <f t="shared" si="573"/>
        <v>348604365.08416373</v>
      </c>
      <c r="K653">
        <f t="shared" si="563"/>
        <v>62399070231.730972</v>
      </c>
      <c r="L653">
        <f t="shared" si="564"/>
        <v>136408773920.5592</v>
      </c>
      <c r="M653">
        <f t="shared" si="565"/>
        <v>150003325190.79279</v>
      </c>
      <c r="N653">
        <f t="shared" si="566"/>
        <v>0.41598458002423688</v>
      </c>
      <c r="O653">
        <f t="shared" si="567"/>
        <v>0.90937166724176044</v>
      </c>
      <c r="P653">
        <f t="shared" si="574"/>
        <v>5.8998196234221808E-3</v>
      </c>
      <c r="Q653">
        <f t="shared" si="568"/>
        <v>2.4542339882680274E-3</v>
      </c>
      <c r="R653">
        <f t="shared" si="569"/>
        <v>5.3651288073770838E-3</v>
      </c>
      <c r="S653">
        <f t="shared" si="575"/>
        <v>-62777803559.572556</v>
      </c>
      <c r="T653">
        <f t="shared" si="576"/>
        <v>-136235523303.26337</v>
      </c>
      <c r="U653">
        <f t="shared" si="581"/>
        <v>62777803559.572556</v>
      </c>
      <c r="V653">
        <f t="shared" si="582"/>
        <v>136235523303.26337</v>
      </c>
      <c r="W653">
        <f t="shared" si="583"/>
        <v>150003901380.8584</v>
      </c>
      <c r="X653">
        <f t="shared" si="584"/>
        <v>0.41850780534154469</v>
      </c>
      <c r="Y653">
        <f t="shared" si="585"/>
        <v>0.90821320011779383</v>
      </c>
      <c r="Z653">
        <f t="shared" si="577"/>
        <v>5.8997742991220023E-3</v>
      </c>
      <c r="AA653">
        <f t="shared" si="586"/>
        <v>2.4691015939359994E-3</v>
      </c>
      <c r="AB653">
        <f t="shared" si="587"/>
        <v>5.3582528961783078E-3</v>
      </c>
      <c r="AC653">
        <f t="shared" si="578"/>
        <v>69.134844630207979</v>
      </c>
      <c r="AD653">
        <f t="shared" si="579"/>
        <v>150.03108109299262</v>
      </c>
      <c r="AG653">
        <f t="shared" si="588"/>
        <v>18004000</v>
      </c>
      <c r="AH653">
        <f t="shared" si="591"/>
        <v>-126292538.4448964</v>
      </c>
      <c r="AI653">
        <f t="shared" si="592"/>
        <v>-365570807.29993749</v>
      </c>
      <c r="AJ653">
        <f t="shared" si="593"/>
        <v>-957.35066765374518</v>
      </c>
      <c r="AK653">
        <f t="shared" si="594"/>
        <v>331.83094794561816</v>
      </c>
      <c r="AL653">
        <f t="shared" si="595"/>
        <v>-945.17004525886944</v>
      </c>
      <c r="AM653">
        <f t="shared" si="596"/>
        <v>367.08940436070782</v>
      </c>
      <c r="AN653">
        <f t="shared" si="597"/>
        <v>-26464761.267248344</v>
      </c>
      <c r="AO653">
        <f t="shared" si="598"/>
        <v>10278503.32209982</v>
      </c>
      <c r="AP653">
        <f t="shared" si="599"/>
        <v>126292538.4448964</v>
      </c>
      <c r="AQ653">
        <f t="shared" si="600"/>
        <v>365570807.29993749</v>
      </c>
      <c r="AR653">
        <f t="shared" si="601"/>
        <v>386771018.0672586</v>
      </c>
      <c r="AS653">
        <f t="shared" si="602"/>
        <v>0.3265305117120601</v>
      </c>
      <c r="AT653">
        <f t="shared" si="603"/>
        <v>0.94518666141723562</v>
      </c>
      <c r="AU653">
        <f>G*Mz/AR653^2</f>
        <v>2.6645119692338451E-3</v>
      </c>
      <c r="AV653">
        <f t="shared" si="604"/>
        <v>8.7004445677683635E-4</v>
      </c>
      <c r="AW653">
        <f t="shared" si="605"/>
        <v>2.518461172506402E-3</v>
      </c>
      <c r="AX653">
        <f>AH653+AJ653*dt/2</f>
        <v>-139695447.79204884</v>
      </c>
      <c r="AY653">
        <f>AI653+AK653*dt/2</f>
        <v>-360925174.02869886</v>
      </c>
      <c r="AZ653">
        <f t="shared" si="606"/>
        <v>139695447.79204884</v>
      </c>
      <c r="BA653">
        <f t="shared" si="607"/>
        <v>360925174.02869886</v>
      </c>
      <c r="BB653">
        <f t="shared" si="608"/>
        <v>387016536.31526858</v>
      </c>
      <c r="BC653">
        <f t="shared" si="609"/>
        <v>0.36095472591964689</v>
      </c>
      <c r="BD653">
        <f t="shared" si="610"/>
        <v>0.93258333988779396</v>
      </c>
      <c r="BE653">
        <f>G*Mz/BB653^2</f>
        <v>2.661132378206141E-3</v>
      </c>
      <c r="BF653">
        <f t="shared" si="611"/>
        <v>9.6054830821129577E-4</v>
      </c>
      <c r="BG653">
        <f t="shared" si="612"/>
        <v>2.4817277211510312E-3</v>
      </c>
      <c r="BH653">
        <f>BF653*dt</f>
        <v>26.895352629916282</v>
      </c>
      <c r="BI653">
        <f>BG653*dt</f>
        <v>69.48837619222887</v>
      </c>
      <c r="BJ653">
        <f t="shared" si="589"/>
        <v>-63661995616.179939</v>
      </c>
      <c r="BK653">
        <f t="shared" si="590"/>
        <v>-140064481993.55859</v>
      </c>
    </row>
    <row r="654" spans="2:63" x14ac:dyDescent="0.3">
      <c r="B654">
        <f t="shared" si="580"/>
        <v>18032000</v>
      </c>
      <c r="C654">
        <f t="shared" si="559"/>
        <v>-63155574827.690742</v>
      </c>
      <c r="D654">
        <f t="shared" si="560"/>
        <v>-136060169555.47504</v>
      </c>
      <c r="E654">
        <f t="shared" si="561"/>
        <v>-26983.245715482968</v>
      </c>
      <c r="F654">
        <f t="shared" si="562"/>
        <v>12525.075173652704</v>
      </c>
      <c r="G654">
        <f t="shared" si="570"/>
        <v>-26948.469876978161</v>
      </c>
      <c r="H654">
        <f t="shared" si="571"/>
        <v>12599.995028254731</v>
      </c>
      <c r="I654">
        <f t="shared" si="572"/>
        <v>-754557156.55538845</v>
      </c>
      <c r="J654">
        <f t="shared" si="573"/>
        <v>352799860.79113245</v>
      </c>
      <c r="K654">
        <f t="shared" si="563"/>
        <v>63155574827.690742</v>
      </c>
      <c r="L654">
        <f t="shared" si="564"/>
        <v>136060169555.47504</v>
      </c>
      <c r="M654">
        <f t="shared" si="565"/>
        <v>150003321200.83429</v>
      </c>
      <c r="N654">
        <f t="shared" si="566"/>
        <v>0.42102784339777327</v>
      </c>
      <c r="O654">
        <f t="shared" si="567"/>
        <v>0.90704771378567517</v>
      </c>
      <c r="P654">
        <f t="shared" si="574"/>
        <v>5.8998199372823747E-3</v>
      </c>
      <c r="Q654">
        <f t="shared" si="568"/>
        <v>2.483988464629184E-3</v>
      </c>
      <c r="R654">
        <f t="shared" si="569"/>
        <v>5.3514181858591234E-3</v>
      </c>
      <c r="S654">
        <f t="shared" si="575"/>
        <v>-63533340267.707504</v>
      </c>
      <c r="T654">
        <f t="shared" si="576"/>
        <v>-135884818503.0439</v>
      </c>
      <c r="U654">
        <f t="shared" si="581"/>
        <v>63533340267.707504</v>
      </c>
      <c r="V654">
        <f t="shared" si="582"/>
        <v>135884818503.0439</v>
      </c>
      <c r="W654">
        <f t="shared" si="583"/>
        <v>150003897366.62674</v>
      </c>
      <c r="X654">
        <f t="shared" si="584"/>
        <v>0.42354459706086656</v>
      </c>
      <c r="Y654">
        <f t="shared" si="585"/>
        <v>0.90587525316709483</v>
      </c>
      <c r="Z654">
        <f t="shared" si="577"/>
        <v>5.8997746148879452E-3</v>
      </c>
      <c r="AA654">
        <f t="shared" si="586"/>
        <v>2.4988176620126439E-3</v>
      </c>
      <c r="AB654">
        <f t="shared" si="587"/>
        <v>5.3444598228904166E-3</v>
      </c>
      <c r="AC654">
        <f t="shared" si="578"/>
        <v>69.966894536354033</v>
      </c>
      <c r="AD654">
        <f t="shared" si="579"/>
        <v>149.64487504093165</v>
      </c>
      <c r="AG654">
        <f t="shared" si="588"/>
        <v>18032000</v>
      </c>
      <c r="AH654">
        <f t="shared" si="591"/>
        <v>-152757299.71214473</v>
      </c>
      <c r="AI654">
        <f t="shared" si="592"/>
        <v>-355292303.97783768</v>
      </c>
      <c r="AJ654">
        <f t="shared" si="593"/>
        <v>-930.45531502382892</v>
      </c>
      <c r="AK654">
        <f t="shared" si="594"/>
        <v>401.31932413784705</v>
      </c>
      <c r="AL654">
        <f t="shared" si="595"/>
        <v>-915.71862140694486</v>
      </c>
      <c r="AM654">
        <f t="shared" si="596"/>
        <v>435.59483069645091</v>
      </c>
      <c r="AN654">
        <f t="shared" si="597"/>
        <v>-25640121.399394456</v>
      </c>
      <c r="AO654">
        <f t="shared" si="598"/>
        <v>12196655.259500626</v>
      </c>
      <c r="AP654">
        <f t="shared" si="599"/>
        <v>152757299.71214473</v>
      </c>
      <c r="AQ654">
        <f t="shared" si="600"/>
        <v>355292303.97783768</v>
      </c>
      <c r="AR654">
        <f t="shared" si="601"/>
        <v>386739465.11989981</v>
      </c>
      <c r="AS654">
        <f t="shared" si="602"/>
        <v>0.39498761696013052</v>
      </c>
      <c r="AT654">
        <f t="shared" si="603"/>
        <v>0.91868644403199806</v>
      </c>
      <c r="AU654">
        <f>G*Mz/AR654^2</f>
        <v>2.6649467665231267E-3</v>
      </c>
      <c r="AV654">
        <f t="shared" si="604"/>
        <v>1.0526209726345751E-3</v>
      </c>
      <c r="AW654">
        <f t="shared" si="605"/>
        <v>2.4482504684717027E-3</v>
      </c>
      <c r="AX654">
        <f>AH654+AJ654*dt/2</f>
        <v>-165783674.12247834</v>
      </c>
      <c r="AY654">
        <f>AI654+AK654*dt/2</f>
        <v>-349673833.43990785</v>
      </c>
      <c r="AZ654">
        <f t="shared" si="606"/>
        <v>165783674.12247834</v>
      </c>
      <c r="BA654">
        <f t="shared" si="607"/>
        <v>349673833.43990785</v>
      </c>
      <c r="BB654">
        <f t="shared" si="608"/>
        <v>386983224.95698506</v>
      </c>
      <c r="BC654">
        <f t="shared" si="609"/>
        <v>0.42840015646907159</v>
      </c>
      <c r="BD654">
        <f t="shared" si="610"/>
        <v>0.90358912451250484</v>
      </c>
      <c r="BE654">
        <f>G*Mz/BB654^2</f>
        <v>2.6615905363053874E-3</v>
      </c>
      <c r="BF654">
        <f t="shared" si="611"/>
        <v>1.1402258022098282E-3</v>
      </c>
      <c r="BG654">
        <f t="shared" si="612"/>
        <v>2.4049842625109533E-3</v>
      </c>
      <c r="BH654">
        <f>BF654*dt</f>
        <v>31.926322461875191</v>
      </c>
      <c r="BI654">
        <f>BG654*dt</f>
        <v>67.339559350306686</v>
      </c>
      <c r="BJ654">
        <f t="shared" si="589"/>
        <v>-64683147824.812187</v>
      </c>
      <c r="BK654">
        <f t="shared" si="590"/>
        <v>-139613092595.25342</v>
      </c>
    </row>
    <row r="655" spans="2:63" x14ac:dyDescent="0.3">
      <c r="B655">
        <f t="shared" si="580"/>
        <v>18060000</v>
      </c>
      <c r="C655">
        <f t="shared" si="559"/>
        <v>-63910131984.246132</v>
      </c>
      <c r="D655">
        <f t="shared" si="560"/>
        <v>-135707369694.6839</v>
      </c>
      <c r="E655">
        <f t="shared" si="561"/>
        <v>-26913.278820946613</v>
      </c>
      <c r="F655">
        <f t="shared" si="562"/>
        <v>12674.720048693634</v>
      </c>
      <c r="G655">
        <f t="shared" si="570"/>
        <v>-26878.087492005659</v>
      </c>
      <c r="H655">
        <f t="shared" si="571"/>
        <v>12749.445644438212</v>
      </c>
      <c r="I655">
        <f t="shared" si="572"/>
        <v>-752586449.77615845</v>
      </c>
      <c r="J655">
        <f t="shared" si="573"/>
        <v>356984478.04426992</v>
      </c>
      <c r="K655">
        <f t="shared" si="563"/>
        <v>63910131984.246132</v>
      </c>
      <c r="L655">
        <f t="shared" si="564"/>
        <v>135707369694.6839</v>
      </c>
      <c r="M655">
        <f t="shared" si="565"/>
        <v>150003317162.29935</v>
      </c>
      <c r="N655">
        <f t="shared" si="566"/>
        <v>0.4260581245353206</v>
      </c>
      <c r="O655">
        <f t="shared" si="567"/>
        <v>0.90469579114608756</v>
      </c>
      <c r="P655">
        <f t="shared" si="574"/>
        <v>5.8998202549637394E-3</v>
      </c>
      <c r="Q655">
        <f t="shared" si="568"/>
        <v>2.5136663529253477E-3</v>
      </c>
      <c r="R655">
        <f t="shared" si="569"/>
        <v>5.337542553184132E-3</v>
      </c>
      <c r="S655">
        <f t="shared" si="575"/>
        <v>-64286917887.739388</v>
      </c>
      <c r="T655">
        <f t="shared" si="576"/>
        <v>-135529923614.00218</v>
      </c>
      <c r="U655">
        <f t="shared" si="581"/>
        <v>64286917887.739388</v>
      </c>
      <c r="V655">
        <f t="shared" si="582"/>
        <v>135529923614.00218</v>
      </c>
      <c r="W655">
        <f t="shared" si="583"/>
        <v>150003893303.88132</v>
      </c>
      <c r="X655">
        <f t="shared" si="584"/>
        <v>0.42856832894000613</v>
      </c>
      <c r="Y655">
        <f t="shared" si="585"/>
        <v>0.90350937318301838</v>
      </c>
      <c r="Z655">
        <f t="shared" si="577"/>
        <v>5.8997749344700855E-3</v>
      </c>
      <c r="AA655">
        <f t="shared" si="586"/>
        <v>2.5284566847879786E-3</v>
      </c>
      <c r="AB655">
        <f t="shared" si="587"/>
        <v>5.3305019529639504E-3</v>
      </c>
      <c r="AC655">
        <f t="shared" si="578"/>
        <v>70.796787174063397</v>
      </c>
      <c r="AD655">
        <f t="shared" si="579"/>
        <v>149.25405468299061</v>
      </c>
      <c r="AG655">
        <f t="shared" si="588"/>
        <v>18060000</v>
      </c>
      <c r="AH655">
        <f t="shared" si="591"/>
        <v>-178397421.11153919</v>
      </c>
      <c r="AI655">
        <f t="shared" si="592"/>
        <v>-343095648.71833706</v>
      </c>
      <c r="AJ655">
        <f t="shared" si="593"/>
        <v>-898.52899256195371</v>
      </c>
      <c r="AK655">
        <f t="shared" si="594"/>
        <v>468.65888348815372</v>
      </c>
      <c r="AL655">
        <f t="shared" si="595"/>
        <v>-881.31407625242991</v>
      </c>
      <c r="AM655">
        <f t="shared" si="596"/>
        <v>501.76677732455124</v>
      </c>
      <c r="AN655">
        <f t="shared" si="597"/>
        <v>-24676794.135068037</v>
      </c>
      <c r="AO655">
        <f t="shared" si="598"/>
        <v>14049469.765087435</v>
      </c>
      <c r="AP655">
        <f t="shared" si="599"/>
        <v>178397421.11153919</v>
      </c>
      <c r="AQ655">
        <f t="shared" si="600"/>
        <v>343095648.71833706</v>
      </c>
      <c r="AR655">
        <f t="shared" si="601"/>
        <v>386704362.56745851</v>
      </c>
      <c r="AS655">
        <f t="shared" si="602"/>
        <v>0.46132766624896482</v>
      </c>
      <c r="AT655">
        <f t="shared" si="603"/>
        <v>0.88722983738898431</v>
      </c>
      <c r="AU655">
        <f>G*Mz/AR655^2</f>
        <v>2.6654306021787577E-3</v>
      </c>
      <c r="AV655">
        <f t="shared" si="604"/>
        <v>1.2296368792516993E-3</v>
      </c>
      <c r="AW655">
        <f t="shared" si="605"/>
        <v>2.3648495597426819E-3</v>
      </c>
      <c r="AX655">
        <f>AH655+AJ655*dt/2</f>
        <v>-190976827.00740653</v>
      </c>
      <c r="AY655">
        <f>AI655+AK655*dt/2</f>
        <v>-336534424.34950292</v>
      </c>
      <c r="AZ655">
        <f t="shared" si="606"/>
        <v>190976827.00740653</v>
      </c>
      <c r="BA655">
        <f t="shared" si="607"/>
        <v>336534424.34950292</v>
      </c>
      <c r="BB655">
        <f t="shared" si="608"/>
        <v>386946465.58156878</v>
      </c>
      <c r="BC655">
        <f t="shared" si="609"/>
        <v>0.49354844660584807</v>
      </c>
      <c r="BD655">
        <f t="shared" si="610"/>
        <v>0.86971830546042572</v>
      </c>
      <c r="BE655">
        <f>G*Mz/BB655^2</f>
        <v>2.6620962551150299E-3</v>
      </c>
      <c r="BF655">
        <f t="shared" si="611"/>
        <v>1.3138734714272684E-3</v>
      </c>
      <c r="BG655">
        <f t="shared" si="612"/>
        <v>2.315273843971189E-3</v>
      </c>
      <c r="BH655">
        <f>BF655*dt</f>
        <v>36.788457199963517</v>
      </c>
      <c r="BI655">
        <f>BG655*dt</f>
        <v>64.827667631193293</v>
      </c>
      <c r="BJ655">
        <f t="shared" si="589"/>
        <v>-65694106195.361526</v>
      </c>
      <c r="BK655">
        <f t="shared" si="590"/>
        <v>-139138326181.86728</v>
      </c>
    </row>
    <row r="656" spans="2:63" x14ac:dyDescent="0.3">
      <c r="B656">
        <f t="shared" si="580"/>
        <v>18088000</v>
      </c>
      <c r="C656">
        <f t="shared" si="559"/>
        <v>-64662718434.022293</v>
      </c>
      <c r="D656">
        <f t="shared" si="560"/>
        <v>-135350385216.63963</v>
      </c>
      <c r="E656">
        <f t="shared" si="561"/>
        <v>-26842.48203377255</v>
      </c>
      <c r="F656">
        <f t="shared" si="562"/>
        <v>12823.974103376626</v>
      </c>
      <c r="G656">
        <f t="shared" si="570"/>
        <v>-26806.876299439391</v>
      </c>
      <c r="H656">
        <f t="shared" si="571"/>
        <v>12898.503136096331</v>
      </c>
      <c r="I656">
        <f t="shared" si="572"/>
        <v>-750592536.38430297</v>
      </c>
      <c r="J656">
        <f t="shared" si="573"/>
        <v>361158087.81069726</v>
      </c>
      <c r="K656">
        <f t="shared" si="563"/>
        <v>64662718434.022293</v>
      </c>
      <c r="L656">
        <f t="shared" si="564"/>
        <v>135350385216.63963</v>
      </c>
      <c r="M656">
        <f t="shared" si="565"/>
        <v>150003313075.31305</v>
      </c>
      <c r="N656">
        <f t="shared" si="566"/>
        <v>0.43107526832795151</v>
      </c>
      <c r="O656">
        <f t="shared" si="567"/>
        <v>0.90231597183912504</v>
      </c>
      <c r="P656">
        <f t="shared" si="574"/>
        <v>5.8998205764564373E-3</v>
      </c>
      <c r="Q656">
        <f t="shared" si="568"/>
        <v>2.5432667380827284E-3</v>
      </c>
      <c r="R656">
        <f t="shared" si="569"/>
        <v>5.3235023371217575E-3</v>
      </c>
      <c r="S656">
        <f t="shared" si="575"/>
        <v>-65038513182.49511</v>
      </c>
      <c r="T656">
        <f t="shared" si="576"/>
        <v>-135170849579.19237</v>
      </c>
      <c r="U656">
        <f t="shared" si="581"/>
        <v>65038513182.49511</v>
      </c>
      <c r="V656">
        <f t="shared" si="582"/>
        <v>135170849579.19237</v>
      </c>
      <c r="W656">
        <f t="shared" si="583"/>
        <v>150003889192.74805</v>
      </c>
      <c r="X656">
        <f t="shared" si="584"/>
        <v>0.43357884607194175</v>
      </c>
      <c r="Y656">
        <f t="shared" si="585"/>
        <v>0.90111563311204612</v>
      </c>
      <c r="Z656">
        <f t="shared" si="577"/>
        <v>5.8997752578585187E-3</v>
      </c>
      <c r="AA656">
        <f t="shared" si="586"/>
        <v>2.5580177483860893E-3</v>
      </c>
      <c r="AB656">
        <f t="shared" si="587"/>
        <v>5.316379716703964E-3</v>
      </c>
      <c r="AC656">
        <f t="shared" si="578"/>
        <v>71.624496954810496</v>
      </c>
      <c r="AD656">
        <f t="shared" si="579"/>
        <v>148.858632067711</v>
      </c>
      <c r="AG656">
        <f t="shared" si="588"/>
        <v>18088000</v>
      </c>
      <c r="AH656">
        <f t="shared" si="591"/>
        <v>-203074215.24660721</v>
      </c>
      <c r="AI656">
        <f t="shared" si="592"/>
        <v>-329046178.95324963</v>
      </c>
      <c r="AJ656">
        <f t="shared" si="593"/>
        <v>-861.74053536199017</v>
      </c>
      <c r="AK656">
        <f t="shared" si="594"/>
        <v>533.48655111934704</v>
      </c>
      <c r="AL656">
        <f t="shared" si="595"/>
        <v>-842.13852144353882</v>
      </c>
      <c r="AM656">
        <f t="shared" si="596"/>
        <v>565.24817960488463</v>
      </c>
      <c r="AN656">
        <f t="shared" si="597"/>
        <v>-23579878.600419085</v>
      </c>
      <c r="AO656">
        <f t="shared" si="598"/>
        <v>15826949.02893677</v>
      </c>
      <c r="AP656">
        <f t="shared" si="599"/>
        <v>203074215.24660721</v>
      </c>
      <c r="AQ656">
        <f t="shared" si="600"/>
        <v>329046178.95324963</v>
      </c>
      <c r="AR656">
        <f t="shared" si="601"/>
        <v>386665908.48141676</v>
      </c>
      <c r="AS656">
        <f t="shared" si="602"/>
        <v>0.52519296579353592</v>
      </c>
      <c r="AT656">
        <f t="shared" si="603"/>
        <v>0.85098316592103607</v>
      </c>
      <c r="AU656">
        <f>G*Mz/AR656^2</f>
        <v>2.6659607849134435E-3</v>
      </c>
      <c r="AV656">
        <f t="shared" si="604"/>
        <v>1.4001438513179542E-3</v>
      </c>
      <c r="AW656">
        <f t="shared" si="605"/>
        <v>2.2686877489669723E-3</v>
      </c>
      <c r="AX656">
        <f>AH656+AJ656*dt/2</f>
        <v>-215138582.74167508</v>
      </c>
      <c r="AY656">
        <f>AI656+AK656*dt/2</f>
        <v>-321577367.23757875</v>
      </c>
      <c r="AZ656">
        <f t="shared" si="606"/>
        <v>215138582.74167508</v>
      </c>
      <c r="BA656">
        <f t="shared" si="607"/>
        <v>321577367.23757875</v>
      </c>
      <c r="BB656">
        <f t="shared" si="608"/>
        <v>386906465.31629473</v>
      </c>
      <c r="BC656">
        <f t="shared" si="609"/>
        <v>0.55604804268597585</v>
      </c>
      <c r="BD656">
        <f t="shared" si="610"/>
        <v>0.8311501514317946</v>
      </c>
      <c r="BE656">
        <f>G*Mz/BB656^2</f>
        <v>2.6626467243905808E-3</v>
      </c>
      <c r="BF656">
        <f t="shared" si="611"/>
        <v>1.4805594994616075E-3</v>
      </c>
      <c r="BG656">
        <f t="shared" si="612"/>
        <v>2.2130592281866032E-3</v>
      </c>
      <c r="BH656">
        <f>BF656*dt</f>
        <v>41.455665984925012</v>
      </c>
      <c r="BI656">
        <f>BG656*dt</f>
        <v>61.965658389224892</v>
      </c>
      <c r="BJ656">
        <f t="shared" si="589"/>
        <v>-66693460586.488365</v>
      </c>
      <c r="BK656">
        <f t="shared" si="590"/>
        <v>-138640847006.17212</v>
      </c>
    </row>
    <row r="657" spans="2:63" x14ac:dyDescent="0.3">
      <c r="B657">
        <f t="shared" si="580"/>
        <v>18116000</v>
      </c>
      <c r="C657">
        <f t="shared" si="559"/>
        <v>-65413310970.406593</v>
      </c>
      <c r="D657">
        <f t="shared" si="560"/>
        <v>-134989227128.82893</v>
      </c>
      <c r="E657">
        <f t="shared" si="561"/>
        <v>-26770.857536817741</v>
      </c>
      <c r="F657">
        <f t="shared" si="562"/>
        <v>12972.832735444337</v>
      </c>
      <c r="G657">
        <f t="shared" si="570"/>
        <v>-26734.838494913914</v>
      </c>
      <c r="H657">
        <f t="shared" si="571"/>
        <v>13047.162907031559</v>
      </c>
      <c r="I657">
        <f t="shared" si="572"/>
        <v>-748575477.8575896</v>
      </c>
      <c r="J657">
        <f t="shared" si="573"/>
        <v>365320561.39688367</v>
      </c>
      <c r="K657">
        <f t="shared" si="563"/>
        <v>65413310970.406593</v>
      </c>
      <c r="L657">
        <f t="shared" si="564"/>
        <v>134989227128.82893</v>
      </c>
      <c r="M657">
        <f t="shared" si="565"/>
        <v>150003308940.00198</v>
      </c>
      <c r="N657">
        <f t="shared" si="566"/>
        <v>0.43607912007174771</v>
      </c>
      <c r="O657">
        <f t="shared" si="567"/>
        <v>0.89990832924106789</v>
      </c>
      <c r="P657">
        <f t="shared" si="574"/>
        <v>5.8998209017505094E-3</v>
      </c>
      <c r="Q657">
        <f t="shared" si="568"/>
        <v>2.5727887074162674E-3</v>
      </c>
      <c r="R657">
        <f t="shared" si="569"/>
        <v>5.3092979705158319E-3</v>
      </c>
      <c r="S657">
        <f t="shared" si="575"/>
        <v>-65788102975.922043</v>
      </c>
      <c r="T657">
        <f t="shared" si="576"/>
        <v>-134807607470.53271</v>
      </c>
      <c r="U657">
        <f t="shared" si="581"/>
        <v>65788102975.922043</v>
      </c>
      <c r="V657">
        <f t="shared" si="582"/>
        <v>134807607470.53271</v>
      </c>
      <c r="W657">
        <f t="shared" si="583"/>
        <v>150003885033.35422</v>
      </c>
      <c r="X657">
        <f t="shared" si="584"/>
        <v>0.43857599395704772</v>
      </c>
      <c r="Y657">
        <f t="shared" si="585"/>
        <v>0.89869410675968475</v>
      </c>
      <c r="Z657">
        <f t="shared" si="577"/>
        <v>5.8997755850432329E-3</v>
      </c>
      <c r="AA657">
        <f t="shared" si="586"/>
        <v>2.5874999413338586E-3</v>
      </c>
      <c r="AB657">
        <f t="shared" si="587"/>
        <v>5.302093549483025E-3</v>
      </c>
      <c r="AC657">
        <f t="shared" si="578"/>
        <v>72.449998357348036</v>
      </c>
      <c r="AD657">
        <f t="shared" si="579"/>
        <v>148.45861938552471</v>
      </c>
      <c r="AG657">
        <f t="shared" si="588"/>
        <v>18116000</v>
      </c>
      <c r="AH657">
        <f t="shared" si="591"/>
        <v>-226654093.84702629</v>
      </c>
      <c r="AI657">
        <f t="shared" si="592"/>
        <v>-313219229.92431289</v>
      </c>
      <c r="AJ657">
        <f t="shared" si="593"/>
        <v>-820.28486937706521</v>
      </c>
      <c r="AK657">
        <f t="shared" si="594"/>
        <v>595.45220950857197</v>
      </c>
      <c r="AL657">
        <f t="shared" si="595"/>
        <v>-798.39971466676025</v>
      </c>
      <c r="AM657">
        <f t="shared" si="596"/>
        <v>625.69587812619091</v>
      </c>
      <c r="AN657">
        <f t="shared" si="597"/>
        <v>-22355192.010669287</v>
      </c>
      <c r="AO657">
        <f t="shared" si="598"/>
        <v>17519484.587533344</v>
      </c>
      <c r="AP657">
        <f t="shared" si="599"/>
        <v>226654093.84702629</v>
      </c>
      <c r="AQ657">
        <f t="shared" si="600"/>
        <v>313219229.92431289</v>
      </c>
      <c r="AR657">
        <f t="shared" si="601"/>
        <v>386624319.27130008</v>
      </c>
      <c r="AS657">
        <f t="shared" si="602"/>
        <v>0.58623858497628478</v>
      </c>
      <c r="AT657">
        <f t="shared" si="603"/>
        <v>0.81013845821871922</v>
      </c>
      <c r="AU657">
        <f>G*Mz/AR657^2</f>
        <v>2.6665343710079907E-3</v>
      </c>
      <c r="AV657">
        <f t="shared" si="604"/>
        <v>1.5632253364503521E-3</v>
      </c>
      <c r="AW657">
        <f t="shared" si="605"/>
        <v>2.1602620441156357E-3</v>
      </c>
      <c r="AX657">
        <f>AH657+AJ657*dt/2</f>
        <v>-238138082.01830521</v>
      </c>
      <c r="AY657">
        <f>AI657+AK657*dt/2</f>
        <v>-304882898.99119288</v>
      </c>
      <c r="AZ657">
        <f t="shared" si="606"/>
        <v>238138082.01830521</v>
      </c>
      <c r="BA657">
        <f t="shared" si="607"/>
        <v>304882898.99119288</v>
      </c>
      <c r="BB657">
        <f t="shared" si="608"/>
        <v>386863449.04194683</v>
      </c>
      <c r="BC657">
        <f t="shared" si="609"/>
        <v>0.61556107874250066</v>
      </c>
      <c r="BD657">
        <f t="shared" si="610"/>
        <v>0.78808918171572995</v>
      </c>
      <c r="BE657">
        <f>G*Mz/BB657^2</f>
        <v>2.6632388894560653E-3</v>
      </c>
      <c r="BF657">
        <f t="shared" si="611"/>
        <v>1.639386203742555E-3</v>
      </c>
      <c r="BG657">
        <f t="shared" si="612"/>
        <v>2.0988697571049397E-3</v>
      </c>
      <c r="BH657">
        <f>BF657*dt</f>
        <v>45.902813704791541</v>
      </c>
      <c r="BI657">
        <f>BG657*dt</f>
        <v>58.768353198938314</v>
      </c>
      <c r="BJ657">
        <f t="shared" si="589"/>
        <v>-67679851908.876854</v>
      </c>
      <c r="BK657">
        <f t="shared" si="590"/>
        <v>-138121419428.07205</v>
      </c>
    </row>
    <row r="658" spans="2:63" x14ac:dyDescent="0.3">
      <c r="B658">
        <f t="shared" si="580"/>
        <v>18144000</v>
      </c>
      <c r="C658">
        <f t="shared" si="559"/>
        <v>-66161886448.264183</v>
      </c>
      <c r="D658">
        <f t="shared" si="560"/>
        <v>-134623906567.43205</v>
      </c>
      <c r="E658">
        <f t="shared" si="561"/>
        <v>-26698.407538460393</v>
      </c>
      <c r="F658">
        <f t="shared" si="562"/>
        <v>13121.291354829862</v>
      </c>
      <c r="G658">
        <f t="shared" si="570"/>
        <v>-26661.976299551185</v>
      </c>
      <c r="H658">
        <f t="shared" si="571"/>
        <v>13195.420373307657</v>
      </c>
      <c r="I658">
        <f t="shared" si="572"/>
        <v>-746535336.38743317</v>
      </c>
      <c r="J658">
        <f t="shared" si="573"/>
        <v>369471770.45261443</v>
      </c>
      <c r="K658">
        <f t="shared" si="563"/>
        <v>66161886448.264183</v>
      </c>
      <c r="L658">
        <f t="shared" si="564"/>
        <v>134623906567.43205</v>
      </c>
      <c r="M658">
        <f t="shared" si="565"/>
        <v>150003304756.4942</v>
      </c>
      <c r="N658">
        <f t="shared" si="566"/>
        <v>0.44106952547256989</v>
      </c>
      <c r="O658">
        <f t="shared" si="567"/>
        <v>0.89747293758608793</v>
      </c>
      <c r="P658">
        <f t="shared" si="574"/>
        <v>5.8998212308358855E-3</v>
      </c>
      <c r="Q658">
        <f t="shared" si="568"/>
        <v>2.6022313506577771E-3</v>
      </c>
      <c r="R658">
        <f t="shared" si="569"/>
        <v>5.2949298912710512E-3</v>
      </c>
      <c r="S658">
        <f t="shared" si="575"/>
        <v>-66535664153.802628</v>
      </c>
      <c r="T658">
        <f t="shared" si="576"/>
        <v>-134440208488.46443</v>
      </c>
      <c r="U658">
        <f t="shared" si="581"/>
        <v>66535664153.802628</v>
      </c>
      <c r="V658">
        <f t="shared" si="582"/>
        <v>134440208488.46443</v>
      </c>
      <c r="W658">
        <f t="shared" si="583"/>
        <v>150003880825.82864</v>
      </c>
      <c r="X658">
        <f t="shared" si="584"/>
        <v>0.44355961850785719</v>
      </c>
      <c r="Y658">
        <f t="shared" si="585"/>
        <v>0.89624486878819232</v>
      </c>
      <c r="Z658">
        <f t="shared" si="577"/>
        <v>5.8997759160140965E-3</v>
      </c>
      <c r="AA658">
        <f t="shared" si="586"/>
        <v>2.6169023545890564E-3</v>
      </c>
      <c r="AB658">
        <f t="shared" si="587"/>
        <v>5.2876438917277913E-3</v>
      </c>
      <c r="AC658">
        <f t="shared" si="578"/>
        <v>73.273265928493586</v>
      </c>
      <c r="AD658">
        <f t="shared" si="579"/>
        <v>148.05402896837816</v>
      </c>
      <c r="AG658">
        <f t="shared" si="588"/>
        <v>18144000</v>
      </c>
      <c r="AH658">
        <f t="shared" si="591"/>
        <v>-249009285.85769558</v>
      </c>
      <c r="AI658">
        <f t="shared" si="592"/>
        <v>-295699745.33677953</v>
      </c>
      <c r="AJ658">
        <f t="shared" si="593"/>
        <v>-774.38205567227362</v>
      </c>
      <c r="AK658">
        <f t="shared" si="594"/>
        <v>654.22056270751023</v>
      </c>
      <c r="AL658">
        <f t="shared" si="595"/>
        <v>-750.33003691712065</v>
      </c>
      <c r="AM658">
        <f t="shared" si="596"/>
        <v>682.78245266368901</v>
      </c>
      <c r="AN658">
        <f t="shared" si="597"/>
        <v>-21009241.033679377</v>
      </c>
      <c r="AO658">
        <f t="shared" si="598"/>
        <v>19117908.674583293</v>
      </c>
      <c r="AP658">
        <f t="shared" si="599"/>
        <v>249009285.85769558</v>
      </c>
      <c r="AQ658">
        <f t="shared" si="600"/>
        <v>295699745.33677953</v>
      </c>
      <c r="AR658">
        <f t="shared" si="601"/>
        <v>386579828.54204363</v>
      </c>
      <c r="AS658">
        <f t="shared" si="602"/>
        <v>0.64413419292158913</v>
      </c>
      <c r="AT658">
        <f t="shared" si="603"/>
        <v>0.76491250578693826</v>
      </c>
      <c r="AU658">
        <f>G*Mz/AR658^2</f>
        <v>2.667148178955493E-3</v>
      </c>
      <c r="AV658">
        <f t="shared" si="604"/>
        <v>1.7180013396537828E-3</v>
      </c>
      <c r="AW658">
        <f t="shared" si="605"/>
        <v>2.0401349968699155E-3</v>
      </c>
      <c r="AX658">
        <f>AH658+AJ658*dt/2</f>
        <v>-259850634.6371074</v>
      </c>
      <c r="AY658">
        <f>AI658+AK658*dt/2</f>
        <v>-286540657.4588744</v>
      </c>
      <c r="AZ658">
        <f t="shared" si="606"/>
        <v>259850634.6371074</v>
      </c>
      <c r="BA658">
        <f t="shared" si="607"/>
        <v>286540657.4588744</v>
      </c>
      <c r="BB658">
        <f t="shared" si="608"/>
        <v>386817658.20379955</v>
      </c>
      <c r="BC658">
        <f t="shared" si="609"/>
        <v>0.67176518218876646</v>
      </c>
      <c r="BD658">
        <f t="shared" si="610"/>
        <v>0.74076415949942753</v>
      </c>
      <c r="BE658">
        <f>G*Mz/BB658^2</f>
        <v>2.6638694664557604E-3</v>
      </c>
      <c r="BF658">
        <f t="shared" si="611"/>
        <v>1.789494757460746E-3</v>
      </c>
      <c r="BG658">
        <f t="shared" si="612"/>
        <v>1.9732990263352898E-3</v>
      </c>
      <c r="BH658">
        <f>BF658*dt</f>
        <v>50.105853208900889</v>
      </c>
      <c r="BI658">
        <f>BG658*dt</f>
        <v>55.252372737388114</v>
      </c>
      <c r="BJ658">
        <f t="shared" si="589"/>
        <v>-68651979306.841141</v>
      </c>
      <c r="BK658">
        <f t="shared" si="590"/>
        <v>-137580904020.79984</v>
      </c>
    </row>
    <row r="659" spans="2:63" x14ac:dyDescent="0.3">
      <c r="B659">
        <f t="shared" si="580"/>
        <v>18172000</v>
      </c>
      <c r="C659">
        <f t="shared" si="559"/>
        <v>-66908421784.651619</v>
      </c>
      <c r="D659">
        <f t="shared" si="560"/>
        <v>-134254434796.97943</v>
      </c>
      <c r="E659">
        <f t="shared" si="561"/>
        <v>-26625.134272531901</v>
      </c>
      <c r="F659">
        <f t="shared" si="562"/>
        <v>13269.34538379824</v>
      </c>
      <c r="G659">
        <f t="shared" si="570"/>
        <v>-26588.291959892125</v>
      </c>
      <c r="H659">
        <f t="shared" si="571"/>
        <v>13343.270963390993</v>
      </c>
      <c r="I659">
        <f t="shared" si="572"/>
        <v>-744472174.87697947</v>
      </c>
      <c r="J659">
        <f t="shared" si="573"/>
        <v>373611586.97494781</v>
      </c>
      <c r="K659">
        <f t="shared" si="563"/>
        <v>66908421784.651619</v>
      </c>
      <c r="L659">
        <f t="shared" si="564"/>
        <v>134254434796.97943</v>
      </c>
      <c r="M659">
        <f t="shared" si="565"/>
        <v>150003300524.91928</v>
      </c>
      <c r="N659">
        <f t="shared" si="566"/>
        <v>0.44604633065081434</v>
      </c>
      <c r="O659">
        <f t="shared" si="567"/>
        <v>0.89500987196396009</v>
      </c>
      <c r="P659">
        <f t="shared" si="574"/>
        <v>5.8998215637023734E-3</v>
      </c>
      <c r="Q659">
        <f t="shared" si="568"/>
        <v>2.6315937599839935E-3</v>
      </c>
      <c r="R659">
        <f t="shared" si="569"/>
        <v>5.2803985423394723E-3</v>
      </c>
      <c r="S659">
        <f t="shared" si="575"/>
        <v>-67281173664.467064</v>
      </c>
      <c r="T659">
        <f t="shared" si="576"/>
        <v>-134068663961.60626</v>
      </c>
      <c r="U659">
        <f t="shared" si="581"/>
        <v>67281173664.467064</v>
      </c>
      <c r="V659">
        <f t="shared" si="582"/>
        <v>134068663961.60626</v>
      </c>
      <c r="W659">
        <f t="shared" si="583"/>
        <v>150003876570.30161</v>
      </c>
      <c r="X659">
        <f t="shared" si="584"/>
        <v>0.44852956605381272</v>
      </c>
      <c r="Y659">
        <f t="shared" si="585"/>
        <v>0.89376799471427615</v>
      </c>
      <c r="Z659">
        <f t="shared" si="577"/>
        <v>5.8997762507608633E-3</v>
      </c>
      <c r="AA659">
        <f t="shared" si="586"/>
        <v>2.6462240815683601E-3</v>
      </c>
      <c r="AB659">
        <f t="shared" si="587"/>
        <v>5.2730311889054469E-3</v>
      </c>
      <c r="AC659">
        <f t="shared" si="578"/>
        <v>74.094274283914089</v>
      </c>
      <c r="AD659">
        <f t="shared" si="579"/>
        <v>147.64487328935252</v>
      </c>
      <c r="AG659">
        <f t="shared" si="588"/>
        <v>18172000</v>
      </c>
      <c r="AH659">
        <f t="shared" si="591"/>
        <v>-270018526.89137495</v>
      </c>
      <c r="AI659">
        <f t="shared" si="592"/>
        <v>-276581836.66219622</v>
      </c>
      <c r="AJ659">
        <f t="shared" si="593"/>
        <v>-724.27620246337278</v>
      </c>
      <c r="AK659">
        <f t="shared" si="594"/>
        <v>709.47293544489833</v>
      </c>
      <c r="AL659">
        <f t="shared" si="595"/>
        <v>-698.18533921255607</v>
      </c>
      <c r="AM659">
        <f t="shared" si="596"/>
        <v>736.1979863556312</v>
      </c>
      <c r="AN659">
        <f t="shared" si="597"/>
        <v>-19549189.497951571</v>
      </c>
      <c r="AO659">
        <f t="shared" si="598"/>
        <v>20613543.617957674</v>
      </c>
      <c r="AP659">
        <f t="shared" si="599"/>
        <v>270018526.89137495</v>
      </c>
      <c r="AQ659">
        <f t="shared" si="600"/>
        <v>276581836.66219622</v>
      </c>
      <c r="AR659">
        <f t="shared" si="601"/>
        <v>386532685.85725313</v>
      </c>
      <c r="AS659">
        <f t="shared" si="602"/>
        <v>0.69856583096595626</v>
      </c>
      <c r="AT659">
        <f t="shared" si="603"/>
        <v>0.71554579155134668</v>
      </c>
      <c r="AU659">
        <f>G*Mz/AR659^2</f>
        <v>2.6677988053997372E-3</v>
      </c>
      <c r="AV659">
        <f t="shared" si="604"/>
        <v>1.8636330893440529E-3</v>
      </c>
      <c r="AW659">
        <f t="shared" si="605"/>
        <v>1.908932207909492E-3</v>
      </c>
      <c r="AX659">
        <f>AH659+AJ659*dt/2</f>
        <v>-280158393.72586215</v>
      </c>
      <c r="AY659">
        <f>AI659+AK659*dt/2</f>
        <v>-266649215.56596765</v>
      </c>
      <c r="AZ659">
        <f t="shared" si="606"/>
        <v>280158393.72586215</v>
      </c>
      <c r="BA659">
        <f t="shared" si="607"/>
        <v>266649215.56596765</v>
      </c>
      <c r="BB659">
        <f t="shared" si="608"/>
        <v>386769349.53147602</v>
      </c>
      <c r="BC659">
        <f t="shared" si="609"/>
        <v>0.72435521083881116</v>
      </c>
      <c r="BD659">
        <f t="shared" si="610"/>
        <v>0.68942695663185494</v>
      </c>
      <c r="BE659">
        <f>G*Mz/BB659^2</f>
        <v>2.6645349588691868E-3</v>
      </c>
      <c r="BF659">
        <f t="shared" si="611"/>
        <v>1.9300697819190729E-3</v>
      </c>
      <c r="BG659">
        <f t="shared" si="612"/>
        <v>1.8370022275323683E-3</v>
      </c>
      <c r="BH659">
        <f>BF659*dt</f>
        <v>54.041953893734039</v>
      </c>
      <c r="BI659">
        <f>BG659*dt</f>
        <v>51.436062370906313</v>
      </c>
      <c r="BJ659">
        <f t="shared" si="589"/>
        <v>-69608607053.565369</v>
      </c>
      <c r="BK659">
        <f t="shared" si="590"/>
        <v>-137020253163.60139</v>
      </c>
    </row>
    <row r="660" spans="2:63" x14ac:dyDescent="0.3">
      <c r="B660">
        <f t="shared" si="580"/>
        <v>18200000</v>
      </c>
      <c r="C660">
        <f t="shared" si="559"/>
        <v>-67652893959.528595</v>
      </c>
      <c r="D660">
        <f t="shared" si="560"/>
        <v>-133880823210.00449</v>
      </c>
      <c r="E660">
        <f t="shared" si="561"/>
        <v>-26551.039998247987</v>
      </c>
      <c r="F660">
        <f t="shared" si="562"/>
        <v>13416.990257087593</v>
      </c>
      <c r="G660">
        <f t="shared" si="570"/>
        <v>-26513.787747827362</v>
      </c>
      <c r="H660">
        <f t="shared" si="571"/>
        <v>13490.710118291488</v>
      </c>
      <c r="I660">
        <f t="shared" si="572"/>
        <v>-742386056.93916619</v>
      </c>
      <c r="J660">
        <f t="shared" si="573"/>
        <v>377739883.31216168</v>
      </c>
      <c r="K660">
        <f t="shared" si="563"/>
        <v>67652893959.528595</v>
      </c>
      <c r="L660">
        <f t="shared" si="564"/>
        <v>133880823210.00449</v>
      </c>
      <c r="M660">
        <f t="shared" si="565"/>
        <v>150003296245.4082</v>
      </c>
      <c r="N660">
        <f t="shared" si="566"/>
        <v>0.4510093821461576</v>
      </c>
      <c r="O660">
        <f t="shared" si="567"/>
        <v>0.89251920831774889</v>
      </c>
      <c r="P660">
        <f t="shared" si="574"/>
        <v>5.8998219003396713E-3</v>
      </c>
      <c r="Q660">
        <f t="shared" si="568"/>
        <v>2.6608750300445645E-3</v>
      </c>
      <c r="R660">
        <f t="shared" si="569"/>
        <v>5.2657043717068801E-3</v>
      </c>
      <c r="S660">
        <f t="shared" si="575"/>
        <v>-68024608519.504066</v>
      </c>
      <c r="T660">
        <f t="shared" si="576"/>
        <v>-133692985346.40526</v>
      </c>
      <c r="U660">
        <f t="shared" si="581"/>
        <v>68024608519.504066</v>
      </c>
      <c r="V660">
        <f t="shared" si="582"/>
        <v>133692985346.40526</v>
      </c>
      <c r="W660">
        <f t="shared" si="583"/>
        <v>150003872266.90488</v>
      </c>
      <c r="X660">
        <f t="shared" si="584"/>
        <v>0.45348568334600409</v>
      </c>
      <c r="Y660">
        <f t="shared" si="585"/>
        <v>0.89126356090676562</v>
      </c>
      <c r="Z660">
        <f t="shared" si="577"/>
        <v>5.8997765892731665E-3</v>
      </c>
      <c r="AA660">
        <f t="shared" si="586"/>
        <v>2.6754642181752992E-3</v>
      </c>
      <c r="AB660">
        <f t="shared" si="587"/>
        <v>5.2582558915099751E-3</v>
      </c>
      <c r="AC660">
        <f t="shared" si="578"/>
        <v>74.912998108908383</v>
      </c>
      <c r="AD660">
        <f t="shared" si="579"/>
        <v>147.23116496227931</v>
      </c>
      <c r="AG660">
        <f t="shared" si="588"/>
        <v>18200000</v>
      </c>
      <c r="AH660">
        <f t="shared" si="591"/>
        <v>-289567716.38932651</v>
      </c>
      <c r="AI660">
        <f t="shared" si="592"/>
        <v>-255968293.04423854</v>
      </c>
      <c r="AJ660">
        <f t="shared" si="593"/>
        <v>-670.23424856963879</v>
      </c>
      <c r="AK660">
        <f t="shared" si="594"/>
        <v>760.9089978158047</v>
      </c>
      <c r="AL660">
        <f t="shared" si="595"/>
        <v>-642.24366269835161</v>
      </c>
      <c r="AM660">
        <f t="shared" si="596"/>
        <v>785.65175082749943</v>
      </c>
      <c r="AN660">
        <f t="shared" si="597"/>
        <v>-17982822.555553846</v>
      </c>
      <c r="AO660">
        <f t="shared" si="598"/>
        <v>21998249.023169983</v>
      </c>
      <c r="AP660">
        <f t="shared" si="599"/>
        <v>289567716.38932651</v>
      </c>
      <c r="AQ660">
        <f t="shared" si="600"/>
        <v>255968293.04423854</v>
      </c>
      <c r="AR660">
        <f t="shared" si="601"/>
        <v>386483155.4141922</v>
      </c>
      <c r="AS660">
        <f t="shared" si="602"/>
        <v>0.74923761186693416</v>
      </c>
      <c r="AT660">
        <f t="shared" si="603"/>
        <v>0.66230129168221707</v>
      </c>
      <c r="AU660">
        <f>G*Mz/AR660^2</f>
        <v>2.6684826423127896E-3</v>
      </c>
      <c r="AV660">
        <f t="shared" si="604"/>
        <v>1.9993275622348008E-3</v>
      </c>
      <c r="AW660">
        <f t="shared" si="605"/>
        <v>1.7673395008353362E-3</v>
      </c>
      <c r="AX660">
        <f>AH660+AJ660*dt/2</f>
        <v>-298950995.86930144</v>
      </c>
      <c r="AY660">
        <f>AI660+AK660*dt/2</f>
        <v>-245315567.07481727</v>
      </c>
      <c r="AZ660">
        <f t="shared" si="606"/>
        <v>298950995.86930144</v>
      </c>
      <c r="BA660">
        <f t="shared" si="607"/>
        <v>245315567.07481727</v>
      </c>
      <c r="BB660">
        <f t="shared" si="608"/>
        <v>386718793.67375755</v>
      </c>
      <c r="BC660">
        <f t="shared" si="609"/>
        <v>0.77304491211642923</v>
      </c>
      <c r="BD660">
        <f t="shared" si="610"/>
        <v>0.6343512937252529</v>
      </c>
      <c r="BE660">
        <f>G*Mz/BB660^2</f>
        <v>2.6652316752308843E-3</v>
      </c>
      <c r="BF660">
        <f t="shared" si="611"/>
        <v>2.0603437861487824E-3</v>
      </c>
      <c r="BG660">
        <f t="shared" si="612"/>
        <v>1.6906931612602346E-3</v>
      </c>
      <c r="BH660">
        <f>BF660*dt</f>
        <v>57.68962601216591</v>
      </c>
      <c r="BI660">
        <f>BG660*dt</f>
        <v>47.339408515286571</v>
      </c>
      <c r="BJ660">
        <f t="shared" si="589"/>
        <v>-70548571123.42186</v>
      </c>
      <c r="BK660">
        <f t="shared" si="590"/>
        <v>-136440506140.44687</v>
      </c>
    </row>
    <row r="661" spans="2:63" x14ac:dyDescent="0.3">
      <c r="B661">
        <f t="shared" si="580"/>
        <v>18228000</v>
      </c>
      <c r="C661">
        <f t="shared" si="559"/>
        <v>-68395280016.467758</v>
      </c>
      <c r="D661">
        <f t="shared" si="560"/>
        <v>-133503083326.69232</v>
      </c>
      <c r="E661">
        <f t="shared" si="561"/>
        <v>-26476.127000139077</v>
      </c>
      <c r="F661">
        <f t="shared" si="562"/>
        <v>13564.221422049872</v>
      </c>
      <c r="G661">
        <f t="shared" si="570"/>
        <v>-26438.465960527217</v>
      </c>
      <c r="H661">
        <f t="shared" si="571"/>
        <v>13637.733291703178</v>
      </c>
      <c r="I661">
        <f t="shared" si="572"/>
        <v>-740277046.89476204</v>
      </c>
      <c r="J661">
        <f t="shared" si="573"/>
        <v>381856532.16768897</v>
      </c>
      <c r="K661">
        <f t="shared" si="563"/>
        <v>68395280016.467758</v>
      </c>
      <c r="L661">
        <f t="shared" si="564"/>
        <v>133503083326.69232</v>
      </c>
      <c r="M661">
        <f t="shared" si="565"/>
        <v>150003291918.09354</v>
      </c>
      <c r="N661">
        <f t="shared" si="566"/>
        <v>0.45595852692228722</v>
      </c>
      <c r="O661">
        <f t="shared" si="567"/>
        <v>0.89000102344146659</v>
      </c>
      <c r="P661">
        <f t="shared" si="574"/>
        <v>5.8998222407373492E-3</v>
      </c>
      <c r="Q661">
        <f t="shared" si="568"/>
        <v>2.6900742579899495E-3</v>
      </c>
      <c r="R661">
        <f t="shared" si="569"/>
        <v>5.2508478323789673E-3</v>
      </c>
      <c r="S661">
        <f t="shared" si="575"/>
        <v>-68765945794.469711</v>
      </c>
      <c r="T661">
        <f t="shared" si="576"/>
        <v>-133313184226.78363</v>
      </c>
      <c r="U661">
        <f t="shared" si="581"/>
        <v>68765945794.469711</v>
      </c>
      <c r="V661">
        <f t="shared" si="582"/>
        <v>133313184226.78363</v>
      </c>
      <c r="W661">
        <f t="shared" si="583"/>
        <v>150003867915.77176</v>
      </c>
      <c r="X661">
        <f t="shared" si="584"/>
        <v>0.45842781756189299</v>
      </c>
      <c r="Y661">
        <f t="shared" si="585"/>
        <v>0.88873164458425791</v>
      </c>
      <c r="Z661">
        <f t="shared" si="577"/>
        <v>5.8997769315405225E-3</v>
      </c>
      <c r="AA661">
        <f t="shared" si="586"/>
        <v>2.7046218628281236E-3</v>
      </c>
      <c r="AB661">
        <f t="shared" si="587"/>
        <v>5.2433184550482754E-3</v>
      </c>
      <c r="AC661">
        <f t="shared" si="578"/>
        <v>75.729412159187461</v>
      </c>
      <c r="AD661">
        <f t="shared" si="579"/>
        <v>146.8129167413517</v>
      </c>
      <c r="AG661">
        <f t="shared" si="588"/>
        <v>18228000</v>
      </c>
      <c r="AH661">
        <f t="shared" si="591"/>
        <v>-307550538.94488037</v>
      </c>
      <c r="AI661">
        <f t="shared" si="592"/>
        <v>-233970044.02106854</v>
      </c>
      <c r="AJ661">
        <f t="shared" si="593"/>
        <v>-612.54462255747285</v>
      </c>
      <c r="AK661">
        <f t="shared" si="594"/>
        <v>808.24840633109125</v>
      </c>
      <c r="AL661">
        <f t="shared" si="595"/>
        <v>-582.80383674940902</v>
      </c>
      <c r="AM661">
        <f t="shared" si="596"/>
        <v>830.87380308248817</v>
      </c>
      <c r="AN661">
        <f t="shared" si="597"/>
        <v>-16318507.428983452</v>
      </c>
      <c r="AO661">
        <f t="shared" si="598"/>
        <v>23264466.48630967</v>
      </c>
      <c r="AP661">
        <f t="shared" si="599"/>
        <v>307550538.94488037</v>
      </c>
      <c r="AQ661">
        <f t="shared" si="600"/>
        <v>233970044.02106854</v>
      </c>
      <c r="AR661">
        <f t="shared" si="601"/>
        <v>386431514.63682038</v>
      </c>
      <c r="AS661">
        <f t="shared" si="602"/>
        <v>0.79587333666076732</v>
      </c>
      <c r="AT661">
        <f t="shared" si="603"/>
        <v>0.60546315494211289</v>
      </c>
      <c r="AU661">
        <f>G*Mz/AR661^2</f>
        <v>2.6691958953496278E-3</v>
      </c>
      <c r="AV661">
        <f t="shared" si="604"/>
        <v>2.1243418434331324E-3</v>
      </c>
      <c r="AW661">
        <f t="shared" si="605"/>
        <v>1.6160997679569235E-3</v>
      </c>
      <c r="AX661">
        <f>AH661+AJ661*dt/2</f>
        <v>-316126163.660685</v>
      </c>
      <c r="AY661">
        <f>AI661+AK661*dt/2</f>
        <v>-222654566.33243325</v>
      </c>
      <c r="AZ661">
        <f t="shared" si="606"/>
        <v>316126163.660685</v>
      </c>
      <c r="BA661">
        <f t="shared" si="607"/>
        <v>222654566.33243325</v>
      </c>
      <c r="BB661">
        <f t="shared" si="608"/>
        <v>386666273.75490886</v>
      </c>
      <c r="BC661">
        <f t="shared" si="609"/>
        <v>0.81756849541282672</v>
      </c>
      <c r="BD661">
        <f t="shared" si="610"/>
        <v>0.57583136012934089</v>
      </c>
      <c r="BE661">
        <f>G*Mz/BB661^2</f>
        <v>2.6659557479892953E-3</v>
      </c>
      <c r="BF661">
        <f t="shared" si="611"/>
        <v>2.1796014297207852E-3</v>
      </c>
      <c r="BG661">
        <f t="shared" si="612"/>
        <v>1.5351409244093103E-3</v>
      </c>
      <c r="BH661">
        <f>BF661*dt</f>
        <v>61.028840032181982</v>
      </c>
      <c r="BI661">
        <f>BG661*dt</f>
        <v>42.983945883460692</v>
      </c>
      <c r="BJ661">
        <f t="shared" si="589"/>
        <v>-71470785405.916565</v>
      </c>
      <c r="BK661">
        <f t="shared" si="590"/>
        <v>-135842783766.903</v>
      </c>
    </row>
    <row r="662" spans="2:63" x14ac:dyDescent="0.3">
      <c r="B662">
        <f t="shared" si="580"/>
        <v>18256000</v>
      </c>
      <c r="C662">
        <f t="shared" si="559"/>
        <v>-69135557063.362518</v>
      </c>
      <c r="D662">
        <f t="shared" si="560"/>
        <v>-133121226794.52463</v>
      </c>
      <c r="E662">
        <f t="shared" si="561"/>
        <v>-26400.397587979889</v>
      </c>
      <c r="F662">
        <f t="shared" si="562"/>
        <v>13711.034338791223</v>
      </c>
      <c r="G662">
        <f t="shared" si="570"/>
        <v>-26362.328920370899</v>
      </c>
      <c r="H662">
        <f t="shared" si="571"/>
        <v>13784.335950144367</v>
      </c>
      <c r="I662">
        <f t="shared" si="572"/>
        <v>-738145209.77038515</v>
      </c>
      <c r="J662">
        <f t="shared" si="573"/>
        <v>385961406.60404229</v>
      </c>
      <c r="K662">
        <f t="shared" si="563"/>
        <v>69135557063.362518</v>
      </c>
      <c r="L662">
        <f t="shared" si="564"/>
        <v>133121226794.52463</v>
      </c>
      <c r="M662">
        <f t="shared" si="565"/>
        <v>150003287543.10925</v>
      </c>
      <c r="N662">
        <f t="shared" si="566"/>
        <v>0.46089361237162046</v>
      </c>
      <c r="O662">
        <f t="shared" si="567"/>
        <v>0.88745539497770731</v>
      </c>
      <c r="P662">
        <f t="shared" si="574"/>
        <v>5.8998225848848731E-3</v>
      </c>
      <c r="Q662">
        <f t="shared" si="568"/>
        <v>2.7191905434992606E-3</v>
      </c>
      <c r="R662">
        <f t="shared" si="569"/>
        <v>5.2358293823674034E-3</v>
      </c>
      <c r="S662">
        <f t="shared" si="575"/>
        <v>-69505162629.594238</v>
      </c>
      <c r="T662">
        <f t="shared" si="576"/>
        <v>-132929272313.78156</v>
      </c>
      <c r="U662">
        <f t="shared" si="581"/>
        <v>69505162629.594238</v>
      </c>
      <c r="V662">
        <f t="shared" si="582"/>
        <v>132929272313.78156</v>
      </c>
      <c r="W662">
        <f t="shared" si="583"/>
        <v>150003863517.0369</v>
      </c>
      <c r="X662">
        <f t="shared" si="584"/>
        <v>0.4633558163100252</v>
      </c>
      <c r="Y662">
        <f t="shared" si="585"/>
        <v>0.88617232381273925</v>
      </c>
      <c r="Z662">
        <f t="shared" si="577"/>
        <v>5.8997772775523432E-3</v>
      </c>
      <c r="AA662">
        <f t="shared" si="586"/>
        <v>2.7336961164876042E-3</v>
      </c>
      <c r="AB662">
        <f t="shared" si="587"/>
        <v>5.2282193400261566E-3</v>
      </c>
      <c r="AC662">
        <f t="shared" si="578"/>
        <v>76.543491261652918</v>
      </c>
      <c r="AD662">
        <f t="shared" si="579"/>
        <v>146.39014152073239</v>
      </c>
      <c r="AG662">
        <f t="shared" si="588"/>
        <v>18256000</v>
      </c>
      <c r="AH662">
        <f t="shared" si="591"/>
        <v>-323869046.37386382</v>
      </c>
      <c r="AI662">
        <f t="shared" si="592"/>
        <v>-210705577.53475887</v>
      </c>
      <c r="AJ662">
        <f t="shared" si="593"/>
        <v>-551.51578252529089</v>
      </c>
      <c r="AK662">
        <f t="shared" si="594"/>
        <v>851.23235221455195</v>
      </c>
      <c r="AL662">
        <f t="shared" si="595"/>
        <v>-520.18396036415447</v>
      </c>
      <c r="AM662">
        <f t="shared" si="596"/>
        <v>871.61648511516182</v>
      </c>
      <c r="AN662">
        <f t="shared" si="597"/>
        <v>-14565150.890196325</v>
      </c>
      <c r="AO662">
        <f t="shared" si="598"/>
        <v>24405261.583224531</v>
      </c>
      <c r="AP662">
        <f t="shared" si="599"/>
        <v>323869046.37386382</v>
      </c>
      <c r="AQ662">
        <f t="shared" si="600"/>
        <v>210705577.53475887</v>
      </c>
      <c r="AR662">
        <f t="shared" si="601"/>
        <v>386378052.6936956</v>
      </c>
      <c r="AS662">
        <f t="shared" si="602"/>
        <v>0.83821802019022462</v>
      </c>
      <c r="AT662">
        <f t="shared" si="603"/>
        <v>0.5453352644276549</v>
      </c>
      <c r="AU662">
        <f>G*Mz/AR662^2</f>
        <v>2.6699346033101806E-3</v>
      </c>
      <c r="AV662">
        <f t="shared" si="604"/>
        <v>2.2379872972240322E-3</v>
      </c>
      <c r="AW662">
        <f t="shared" si="605"/>
        <v>1.4560094929007032E-3</v>
      </c>
      <c r="AX662">
        <f>AH662+AJ662*dt/2</f>
        <v>-331590267.32921791</v>
      </c>
      <c r="AY662">
        <f>AI662+AK662*dt/2</f>
        <v>-198788324.60375515</v>
      </c>
      <c r="AZ662">
        <f t="shared" si="606"/>
        <v>331590267.32921791</v>
      </c>
      <c r="BA662">
        <f t="shared" si="607"/>
        <v>198788324.60375515</v>
      </c>
      <c r="BB662">
        <f t="shared" si="608"/>
        <v>386612083.85955828</v>
      </c>
      <c r="BC662">
        <f t="shared" si="609"/>
        <v>0.85768210868875028</v>
      </c>
      <c r="BD662">
        <f t="shared" si="610"/>
        <v>0.51418031898860028</v>
      </c>
      <c r="BE662">
        <f>G*Mz/BB662^2</f>
        <v>2.6667031534314462E-3</v>
      </c>
      <c r="BF662">
        <f t="shared" si="611"/>
        <v>2.287183583882023E-3</v>
      </c>
      <c r="BG662">
        <f t="shared" si="612"/>
        <v>1.3711662780792873E-3</v>
      </c>
      <c r="BH662">
        <f>BF662*dt</f>
        <v>64.041140348696644</v>
      </c>
      <c r="BI662">
        <f>BG662*dt</f>
        <v>38.392655786220047</v>
      </c>
      <c r="BJ662">
        <f t="shared" si="589"/>
        <v>-72374247527.101151</v>
      </c>
      <c r="BK662">
        <f t="shared" si="590"/>
        <v>-135228282569.87222</v>
      </c>
    </row>
    <row r="663" spans="2:63" x14ac:dyDescent="0.3">
      <c r="B663">
        <f t="shared" si="580"/>
        <v>18284000</v>
      </c>
      <c r="C663">
        <f t="shared" si="559"/>
        <v>-69873702273.132904</v>
      </c>
      <c r="D663">
        <f t="shared" si="560"/>
        <v>-132735265387.92058</v>
      </c>
      <c r="E663">
        <f t="shared" si="561"/>
        <v>-26323.854096718234</v>
      </c>
      <c r="F663">
        <f t="shared" si="562"/>
        <v>13857.424480311956</v>
      </c>
      <c r="G663">
        <f t="shared" si="570"/>
        <v>-26285.378974874922</v>
      </c>
      <c r="H663">
        <f t="shared" si="571"/>
        <v>13930.513573097416</v>
      </c>
      <c r="I663">
        <f t="shared" si="572"/>
        <v>-735990611.29649782</v>
      </c>
      <c r="J663">
        <f t="shared" si="573"/>
        <v>390054380.04672766</v>
      </c>
      <c r="K663">
        <f t="shared" si="563"/>
        <v>69873702273.132904</v>
      </c>
      <c r="L663">
        <f t="shared" si="564"/>
        <v>132735265387.92058</v>
      </c>
      <c r="M663">
        <f t="shared" si="565"/>
        <v>150003283120.59082</v>
      </c>
      <c r="N663">
        <f t="shared" si="566"/>
        <v>0.4658144863200091</v>
      </c>
      <c r="O663">
        <f t="shared" si="567"/>
        <v>0.88488240141525354</v>
      </c>
      <c r="P663">
        <f t="shared" si="574"/>
        <v>5.8998229327715864E-3</v>
      </c>
      <c r="Q663">
        <f t="shared" si="568"/>
        <v>2.7482229888080062E-3</v>
      </c>
      <c r="R663">
        <f t="shared" si="569"/>
        <v>5.2206494846757049E-3</v>
      </c>
      <c r="S663">
        <f t="shared" si="575"/>
        <v>-70242236230.486954</v>
      </c>
      <c r="T663">
        <f t="shared" si="576"/>
        <v>-132541261445.19621</v>
      </c>
      <c r="U663">
        <f t="shared" si="581"/>
        <v>70242236230.486954</v>
      </c>
      <c r="V663">
        <f t="shared" si="582"/>
        <v>132541261445.19621</v>
      </c>
      <c r="W663">
        <f t="shared" si="583"/>
        <v>150003859070.83655</v>
      </c>
      <c r="X663">
        <f t="shared" si="584"/>
        <v>0.46826952763472812</v>
      </c>
      <c r="Y663">
        <f t="shared" si="585"/>
        <v>0.88358567750317718</v>
      </c>
      <c r="Z663">
        <f t="shared" si="577"/>
        <v>5.8997776272979073E-3</v>
      </c>
      <c r="AA663">
        <f t="shared" si="586"/>
        <v>2.7626860826847283E-3</v>
      </c>
      <c r="AB663">
        <f t="shared" si="587"/>
        <v>5.2129590119341087E-3</v>
      </c>
      <c r="AC663">
        <f t="shared" si="578"/>
        <v>77.355210315172386</v>
      </c>
      <c r="AD663">
        <f t="shared" si="579"/>
        <v>145.96285233415503</v>
      </c>
      <c r="AG663">
        <f t="shared" si="588"/>
        <v>18284000</v>
      </c>
      <c r="AH663">
        <f t="shared" si="591"/>
        <v>-338434197.26406014</v>
      </c>
      <c r="AI663">
        <f t="shared" si="592"/>
        <v>-186300315.95153433</v>
      </c>
      <c r="AJ663">
        <f t="shared" si="593"/>
        <v>-487.47464217659422</v>
      </c>
      <c r="AK663">
        <f t="shared" si="594"/>
        <v>889.62500800077203</v>
      </c>
      <c r="AL663">
        <f t="shared" si="595"/>
        <v>-454.71977285052265</v>
      </c>
      <c r="AM663">
        <f t="shared" si="596"/>
        <v>907.65581739807749</v>
      </c>
      <c r="AN663">
        <f t="shared" si="597"/>
        <v>-12732153.639814634</v>
      </c>
      <c r="AO663">
        <f t="shared" si="598"/>
        <v>25414362.887146171</v>
      </c>
      <c r="AP663">
        <f t="shared" si="599"/>
        <v>338434197.26406014</v>
      </c>
      <c r="AQ663">
        <f t="shared" si="600"/>
        <v>186300315.95153433</v>
      </c>
      <c r="AR663">
        <f t="shared" si="601"/>
        <v>386323068.94801182</v>
      </c>
      <c r="AS663">
        <f t="shared" si="602"/>
        <v>0.87603931648618127</v>
      </c>
      <c r="AT663">
        <f t="shared" si="603"/>
        <v>0.48223968726186811</v>
      </c>
      <c r="AU663">
        <f>G*Mz/AR663^2</f>
        <v>2.6706946586314909E-3</v>
      </c>
      <c r="AV663">
        <f t="shared" si="604"/>
        <v>2.3396335232908263E-3</v>
      </c>
      <c r="AW663">
        <f t="shared" si="605"/>
        <v>1.2879149569503918E-3</v>
      </c>
      <c r="AX663">
        <f>AH663+AJ663*dt/2</f>
        <v>-345258842.25453246</v>
      </c>
      <c r="AY663">
        <f>AI663+AK663*dt/2</f>
        <v>-173845565.83952352</v>
      </c>
      <c r="AZ663">
        <f t="shared" si="606"/>
        <v>345258842.25453246</v>
      </c>
      <c r="BA663">
        <f t="shared" si="607"/>
        <v>173845565.83952352</v>
      </c>
      <c r="BB663">
        <f t="shared" si="608"/>
        <v>386556527.45362383</v>
      </c>
      <c r="BC663">
        <f t="shared" si="609"/>
        <v>0.89316521060675669</v>
      </c>
      <c r="BD663">
        <f t="shared" si="610"/>
        <v>0.44972870328875825</v>
      </c>
      <c r="BE663">
        <f>G*Mz/BB663^2</f>
        <v>2.667469732592354E-3</v>
      </c>
      <c r="BF663">
        <f t="shared" si="611"/>
        <v>2.3824911654979986E-3</v>
      </c>
      <c r="BG663">
        <f t="shared" si="612"/>
        <v>1.1996377039007701E-3</v>
      </c>
      <c r="BH663">
        <f>BF663*dt</f>
        <v>66.709752633943964</v>
      </c>
      <c r="BI663">
        <f>BG663*dt</f>
        <v>33.58985570922156</v>
      </c>
      <c r="BJ663">
        <f t="shared" si="589"/>
        <v>-73258044245.773499</v>
      </c>
      <c r="BK663">
        <f t="shared" si="590"/>
        <v>-134598268547.43593</v>
      </c>
    </row>
    <row r="664" spans="2:63" x14ac:dyDescent="0.3">
      <c r="B664">
        <f t="shared" si="580"/>
        <v>18312000</v>
      </c>
      <c r="C664">
        <f t="shared" si="559"/>
        <v>-70609692884.429398</v>
      </c>
      <c r="D664">
        <f t="shared" si="560"/>
        <v>-132345211007.87386</v>
      </c>
      <c r="E664">
        <f t="shared" si="561"/>
        <v>-26246.49888640306</v>
      </c>
      <c r="F664">
        <f t="shared" si="562"/>
        <v>14003.387332646111</v>
      </c>
      <c r="G664">
        <f t="shared" si="570"/>
        <v>-26207.618496620758</v>
      </c>
      <c r="H664">
        <f t="shared" si="571"/>
        <v>14076.2616531481</v>
      </c>
      <c r="I664">
        <f t="shared" si="572"/>
        <v>-733813317.9053812</v>
      </c>
      <c r="J664">
        <f t="shared" si="573"/>
        <v>394135326.28814679</v>
      </c>
      <c r="K664">
        <f t="shared" si="563"/>
        <v>70609692884.429398</v>
      </c>
      <c r="L664">
        <f t="shared" si="564"/>
        <v>132345211007.87386</v>
      </c>
      <c r="M664">
        <f t="shared" si="565"/>
        <v>150003278650.67514</v>
      </c>
      <c r="N664">
        <f t="shared" si="566"/>
        <v>0.47072099703143117</v>
      </c>
      <c r="O664">
        <f t="shared" si="567"/>
        <v>0.88228212208665746</v>
      </c>
      <c r="P664">
        <f t="shared" si="574"/>
        <v>5.8998232843867193E-3</v>
      </c>
      <c r="Q664">
        <f t="shared" si="568"/>
        <v>2.7771706987357691E-3</v>
      </c>
      <c r="R664">
        <f t="shared" si="569"/>
        <v>5.2053086072849876E-3</v>
      </c>
      <c r="S664">
        <f t="shared" si="575"/>
        <v>-70977143868.839035</v>
      </c>
      <c r="T664">
        <f t="shared" si="576"/>
        <v>-132149163585.21681</v>
      </c>
      <c r="U664">
        <f t="shared" si="581"/>
        <v>70977143868.839035</v>
      </c>
      <c r="V664">
        <f t="shared" si="582"/>
        <v>132149163585.21681</v>
      </c>
      <c r="W664">
        <f t="shared" si="583"/>
        <v>150003854577.30835</v>
      </c>
      <c r="X664">
        <f t="shared" si="584"/>
        <v>0.47316880002079637</v>
      </c>
      <c r="Y664">
        <f t="shared" si="585"/>
        <v>0.88097178540908982</v>
      </c>
      <c r="Z664">
        <f t="shared" si="577"/>
        <v>5.899777980766391E-3</v>
      </c>
      <c r="AA664">
        <f t="shared" si="586"/>
        <v>2.79159086754835E-3</v>
      </c>
      <c r="AB664">
        <f t="shared" si="587"/>
        <v>5.1975379412330025E-3</v>
      </c>
      <c r="AC664">
        <f t="shared" si="578"/>
        <v>78.164544291353806</v>
      </c>
      <c r="AD664">
        <f t="shared" si="579"/>
        <v>145.53106235452407</v>
      </c>
      <c r="AG664">
        <f t="shared" si="588"/>
        <v>18312000</v>
      </c>
      <c r="AH664">
        <f t="shared" si="591"/>
        <v>-351166350.90387475</v>
      </c>
      <c r="AI664">
        <f t="shared" si="592"/>
        <v>-160885953.06438816</v>
      </c>
      <c r="AJ664">
        <f t="shared" si="593"/>
        <v>-420.76488954265028</v>
      </c>
      <c r="AK664">
        <f t="shared" si="594"/>
        <v>923.21486370999355</v>
      </c>
      <c r="AL664">
        <f t="shared" si="595"/>
        <v>-386.762920526838</v>
      </c>
      <c r="AM664">
        <f t="shared" si="596"/>
        <v>938.79277764478331</v>
      </c>
      <c r="AN664">
        <f t="shared" si="597"/>
        <v>-10829361.774751464</v>
      </c>
      <c r="AO664">
        <f t="shared" si="598"/>
        <v>26286197.774053931</v>
      </c>
      <c r="AP664">
        <f t="shared" si="599"/>
        <v>351166350.90387475</v>
      </c>
      <c r="AQ664">
        <f t="shared" si="600"/>
        <v>160885953.06438816</v>
      </c>
      <c r="AR664">
        <f t="shared" si="601"/>
        <v>386266871.34749186</v>
      </c>
      <c r="AS664">
        <f t="shared" si="602"/>
        <v>0.90912883540550871</v>
      </c>
      <c r="AT664">
        <f t="shared" si="603"/>
        <v>0.41651501849780065</v>
      </c>
      <c r="AU664">
        <f>G*Mz/AR664^2</f>
        <v>2.671471828824698E-3</v>
      </c>
      <c r="AV664">
        <f t="shared" si="604"/>
        <v>2.4287120725580221E-3</v>
      </c>
      <c r="AW664">
        <f t="shared" si="605"/>
        <v>1.1127081381992724E-3</v>
      </c>
      <c r="AX664">
        <f>AH664+AJ664*dt/2</f>
        <v>-357057059.35747188</v>
      </c>
      <c r="AY664">
        <f>AI664+AK664*dt/2</f>
        <v>-147960944.97244826</v>
      </c>
      <c r="AZ664">
        <f t="shared" si="606"/>
        <v>357057059.35747188</v>
      </c>
      <c r="BA664">
        <f t="shared" si="607"/>
        <v>147960944.97244826</v>
      </c>
      <c r="BB664">
        <f t="shared" si="608"/>
        <v>386499915.74920821</v>
      </c>
      <c r="BC664">
        <f t="shared" si="609"/>
        <v>0.92382182972882931</v>
      </c>
      <c r="BD664">
        <f t="shared" si="610"/>
        <v>0.38282270950986974</v>
      </c>
      <c r="BE664">
        <f>G*Mz/BB664^2</f>
        <v>2.6682512130600622E-3</v>
      </c>
      <c r="BF664">
        <f t="shared" si="611"/>
        <v>2.4649887178253152E-3</v>
      </c>
      <c r="BG664">
        <f t="shared" si="612"/>
        <v>1.0214671590366498E-3</v>
      </c>
      <c r="BH664">
        <f>BF664*dt</f>
        <v>69.019684099108829</v>
      </c>
      <c r="BI664">
        <f>BG664*dt</f>
        <v>28.601080453026196</v>
      </c>
      <c r="BJ664">
        <f t="shared" si="589"/>
        <v>-74121356393.46814</v>
      </c>
      <c r="BK664">
        <f t="shared" si="590"/>
        <v>-133954070538.51773</v>
      </c>
    </row>
    <row r="665" spans="2:63" x14ac:dyDescent="0.3">
      <c r="B665">
        <f t="shared" si="580"/>
        <v>18340000</v>
      </c>
      <c r="C665">
        <f t="shared" si="559"/>
        <v>-71343506202.334778</v>
      </c>
      <c r="D665">
        <f t="shared" si="560"/>
        <v>-131951075681.58571</v>
      </c>
      <c r="E665">
        <f t="shared" si="561"/>
        <v>-26168.334342111706</v>
      </c>
      <c r="F665">
        <f t="shared" si="562"/>
        <v>14148.918395000635</v>
      </c>
      <c r="G665">
        <f t="shared" si="570"/>
        <v>-26129.049883181713</v>
      </c>
      <c r="H665">
        <f t="shared" si="571"/>
        <v>14221.57569612459</v>
      </c>
      <c r="I665">
        <f t="shared" si="572"/>
        <v>-731613396.72908795</v>
      </c>
      <c r="J665">
        <f t="shared" si="573"/>
        <v>398204119.49148852</v>
      </c>
      <c r="K665">
        <f t="shared" si="563"/>
        <v>71343506202.334778</v>
      </c>
      <c r="L665">
        <f t="shared" si="564"/>
        <v>131951075681.58571</v>
      </c>
      <c r="M665">
        <f t="shared" si="565"/>
        <v>150003274133.50064</v>
      </c>
      <c r="N665">
        <f t="shared" si="566"/>
        <v>0.47561299321266909</v>
      </c>
      <c r="O665">
        <f t="shared" si="567"/>
        <v>0.87965463716579451</v>
      </c>
      <c r="P665">
        <f t="shared" si="574"/>
        <v>5.8998236397193862E-3</v>
      </c>
      <c r="Q665">
        <f t="shared" si="568"/>
        <v>2.8060327807138009E-3</v>
      </c>
      <c r="R665">
        <f t="shared" si="569"/>
        <v>5.189807223139534E-3</v>
      </c>
      <c r="S665">
        <f t="shared" si="575"/>
        <v>-71709862883.124344</v>
      </c>
      <c r="T665">
        <f t="shared" si="576"/>
        <v>-131752990824.05569</v>
      </c>
      <c r="U665">
        <f t="shared" si="581"/>
        <v>71709862883.124344</v>
      </c>
      <c r="V665">
        <f t="shared" si="582"/>
        <v>131752990824.05569</v>
      </c>
      <c r="W665">
        <f t="shared" si="583"/>
        <v>150003850036.5914</v>
      </c>
      <c r="X665">
        <f t="shared" si="584"/>
        <v>0.47805348239816309</v>
      </c>
      <c r="Y665">
        <f t="shared" si="585"/>
        <v>0.87833072812408708</v>
      </c>
      <c r="Z665">
        <f t="shared" si="577"/>
        <v>5.8997783379468533E-3</v>
      </c>
      <c r="AA665">
        <f t="shared" si="586"/>
        <v>2.8204095798327398E-3</v>
      </c>
      <c r="AB665">
        <f t="shared" si="587"/>
        <v>5.1819566033395759E-3</v>
      </c>
      <c r="AC665">
        <f t="shared" si="578"/>
        <v>78.971468235316721</v>
      </c>
      <c r="AD665">
        <f t="shared" si="579"/>
        <v>145.09478489350812</v>
      </c>
      <c r="AG665">
        <f t="shared" si="588"/>
        <v>18340000</v>
      </c>
      <c r="AH665">
        <f t="shared" si="591"/>
        <v>-361995712.67862624</v>
      </c>
      <c r="AI665">
        <f t="shared" si="592"/>
        <v>-134599755.29033422</v>
      </c>
      <c r="AJ665">
        <f t="shared" si="593"/>
        <v>-351.74520544354147</v>
      </c>
      <c r="AK665">
        <f t="shared" si="594"/>
        <v>951.81594416301971</v>
      </c>
      <c r="AL665">
        <f t="shared" si="595"/>
        <v>-316.67912689263221</v>
      </c>
      <c r="AM665">
        <f t="shared" si="596"/>
        <v>964.8544565725141</v>
      </c>
      <c r="AN665">
        <f t="shared" si="597"/>
        <v>-8867015.5529937018</v>
      </c>
      <c r="AO665">
        <f t="shared" si="598"/>
        <v>27015924.784030396</v>
      </c>
      <c r="AP665">
        <f t="shared" si="599"/>
        <v>361995712.67862624</v>
      </c>
      <c r="AQ665">
        <f t="shared" si="600"/>
        <v>134599755.29033422</v>
      </c>
      <c r="AR665">
        <f t="shared" si="601"/>
        <v>386209774.76227134</v>
      </c>
      <c r="AS665">
        <f t="shared" si="602"/>
        <v>0.93730334220942513</v>
      </c>
      <c r="AT665">
        <f t="shared" si="603"/>
        <v>0.34851462621106921</v>
      </c>
      <c r="AU665">
        <f>G*Mz/AR665^2</f>
        <v>2.6722617787634855E-3</v>
      </c>
      <c r="AV665">
        <f t="shared" si="604"/>
        <v>2.5047198964935186E-3</v>
      </c>
      <c r="AW665">
        <f t="shared" si="605"/>
        <v>9.3132231496388304E-4</v>
      </c>
      <c r="AX665">
        <f>AH665+AJ665*dt/2</f>
        <v>-366920145.5548358</v>
      </c>
      <c r="AY665">
        <f>AI665+AK665*dt/2</f>
        <v>-121274332.07205194</v>
      </c>
      <c r="AZ665">
        <f t="shared" si="606"/>
        <v>366920145.5548358</v>
      </c>
      <c r="BA665">
        <f t="shared" si="607"/>
        <v>121274332.07205194</v>
      </c>
      <c r="BB665">
        <f t="shared" si="608"/>
        <v>386442566.0217883</v>
      </c>
      <c r="BC665">
        <f t="shared" si="609"/>
        <v>0.94948170262938425</v>
      </c>
      <c r="BD665">
        <f t="shared" si="610"/>
        <v>0.31382239622437008</v>
      </c>
      <c r="BE665">
        <f>G*Mz/BB665^2</f>
        <v>2.6690432315791463E-3</v>
      </c>
      <c r="BF665">
        <f t="shared" si="611"/>
        <v>2.534207711911202E-3</v>
      </c>
      <c r="BG665">
        <f t="shared" si="612"/>
        <v>8.3760554256060403E-4</v>
      </c>
      <c r="BH665">
        <f>BF665*dt</f>
        <v>70.957815933513658</v>
      </c>
      <c r="BI665">
        <f>BG665*dt</f>
        <v>23.452955191696912</v>
      </c>
      <c r="BJ665">
        <f t="shared" si="589"/>
        <v>-74963463329.121033</v>
      </c>
      <c r="BK665">
        <f t="shared" si="590"/>
        <v>-133297073234.48904</v>
      </c>
    </row>
    <row r="666" spans="2:63" x14ac:dyDescent="0.3">
      <c r="B666">
        <f t="shared" si="580"/>
        <v>18368000</v>
      </c>
      <c r="C666">
        <f t="shared" si="559"/>
        <v>-72075119599.063873</v>
      </c>
      <c r="D666">
        <f t="shared" si="560"/>
        <v>-131552871562.09422</v>
      </c>
      <c r="E666">
        <f t="shared" si="561"/>
        <v>-26089.362873876391</v>
      </c>
      <c r="F666">
        <f t="shared" si="562"/>
        <v>14294.013179894144</v>
      </c>
      <c r="G666">
        <f t="shared" si="570"/>
        <v>-26049.675557049017</v>
      </c>
      <c r="H666">
        <f t="shared" si="571"/>
        <v>14366.451221235995</v>
      </c>
      <c r="I666">
        <f t="shared" si="572"/>
        <v>-729390915.59737241</v>
      </c>
      <c r="J666">
        <f t="shared" si="573"/>
        <v>402260634.19460785</v>
      </c>
      <c r="K666">
        <f t="shared" si="563"/>
        <v>72075119599.063873</v>
      </c>
      <c r="L666">
        <f t="shared" si="564"/>
        <v>131552871562.09422</v>
      </c>
      <c r="M666">
        <f t="shared" si="565"/>
        <v>150003269569.20712</v>
      </c>
      <c r="N666">
        <f t="shared" si="566"/>
        <v>0.48049032401797431</v>
      </c>
      <c r="O666">
        <f t="shared" si="567"/>
        <v>0.8770000276653942</v>
      </c>
      <c r="P666">
        <f t="shared" si="574"/>
        <v>5.8998239987585891E-3</v>
      </c>
      <c r="Q666">
        <f t="shared" si="568"/>
        <v>2.8348083448125352E-3</v>
      </c>
      <c r="R666">
        <f t="shared" si="569"/>
        <v>5.1741458101322389E-3</v>
      </c>
      <c r="S666">
        <f t="shared" si="575"/>
        <v>-72440370679.298141</v>
      </c>
      <c r="T666">
        <f t="shared" si="576"/>
        <v>-131352755377.5757</v>
      </c>
      <c r="U666">
        <f t="shared" si="581"/>
        <v>72440370679.298141</v>
      </c>
      <c r="V666">
        <f t="shared" si="582"/>
        <v>131352755377.5757</v>
      </c>
      <c r="W666">
        <f t="shared" si="583"/>
        <v>150003845448.82626</v>
      </c>
      <c r="X666">
        <f t="shared" si="584"/>
        <v>0.4829234241465572</v>
      </c>
      <c r="Y666">
        <f t="shared" si="585"/>
        <v>0.87566258707938671</v>
      </c>
      <c r="Z666">
        <f t="shared" si="577"/>
        <v>5.8997786988282388E-3</v>
      </c>
      <c r="AA666">
        <f t="shared" si="586"/>
        <v>2.849141330945053E-3</v>
      </c>
      <c r="AB666">
        <f t="shared" si="587"/>
        <v>5.1662154786117935E-3</v>
      </c>
      <c r="AC666">
        <f t="shared" si="578"/>
        <v>79.775957266461489</v>
      </c>
      <c r="AD666">
        <f t="shared" si="579"/>
        <v>144.65403340113022</v>
      </c>
      <c r="AG666">
        <f t="shared" si="588"/>
        <v>18368000</v>
      </c>
      <c r="AH666">
        <f t="shared" si="591"/>
        <v>-370862728.23161995</v>
      </c>
      <c r="AI666">
        <f t="shared" si="592"/>
        <v>-107583830.50630383</v>
      </c>
      <c r="AJ666">
        <f t="shared" si="593"/>
        <v>-280.78738951002782</v>
      </c>
      <c r="AK666">
        <f t="shared" si="594"/>
        <v>975.26889935471661</v>
      </c>
      <c r="AL666">
        <f t="shared" si="595"/>
        <v>-244.846274459526</v>
      </c>
      <c r="AM666">
        <f t="shared" si="596"/>
        <v>985.69508277907471</v>
      </c>
      <c r="AN666">
        <f t="shared" si="597"/>
        <v>-6855695.6848667283</v>
      </c>
      <c r="AO666">
        <f t="shared" si="598"/>
        <v>27599462.317814093</v>
      </c>
      <c r="AP666">
        <f t="shared" si="599"/>
        <v>370862728.23161995</v>
      </c>
      <c r="AQ666">
        <f t="shared" si="600"/>
        <v>107583830.50630383</v>
      </c>
      <c r="AR666">
        <f t="shared" si="601"/>
        <v>386152099.2792989</v>
      </c>
      <c r="AS666">
        <f t="shared" si="602"/>
        <v>0.96040583211585662</v>
      </c>
      <c r="AT666">
        <f t="shared" si="603"/>
        <v>0.27860480548233357</v>
      </c>
      <c r="AU666">
        <f>G*Mz/AR666^2</f>
        <v>2.6730600937225255E-3</v>
      </c>
      <c r="AV666">
        <f t="shared" si="604"/>
        <v>2.5672225036072719E-3</v>
      </c>
      <c r="AW666">
        <f t="shared" si="605"/>
        <v>7.4472738745415257E-4</v>
      </c>
      <c r="AX666">
        <f>AH666+AJ666*dt/2</f>
        <v>-374793751.68476033</v>
      </c>
      <c r="AY666">
        <f>AI666+AK666*dt/2</f>
        <v>-93930065.915337801</v>
      </c>
      <c r="AZ666">
        <f t="shared" si="606"/>
        <v>374793751.68476033</v>
      </c>
      <c r="BA666">
        <f t="shared" si="607"/>
        <v>93930065.915337801</v>
      </c>
      <c r="BB666">
        <f t="shared" si="608"/>
        <v>386384799.88839817</v>
      </c>
      <c r="BC666">
        <f t="shared" si="609"/>
        <v>0.97000128315869116</v>
      </c>
      <c r="BD666">
        <f t="shared" si="610"/>
        <v>0.24309979570228482</v>
      </c>
      <c r="BE666">
        <f>G*Mz/BB666^2</f>
        <v>2.6698413573474598E-3</v>
      </c>
      <c r="BF666">
        <f t="shared" si="611"/>
        <v>2.5897495424571778E-3</v>
      </c>
      <c r="BG666">
        <f t="shared" si="612"/>
        <v>6.4903788852867825E-4</v>
      </c>
      <c r="BH666">
        <f>BF666*dt</f>
        <v>72.512987188800977</v>
      </c>
      <c r="BI666">
        <f>BG666*dt</f>
        <v>18.173060878802993</v>
      </c>
      <c r="BJ666">
        <f t="shared" si="589"/>
        <v>-75783746881.380066</v>
      </c>
      <c r="BK666">
        <f t="shared" si="590"/>
        <v>-132628709867.15726</v>
      </c>
    </row>
    <row r="667" spans="2:63" x14ac:dyDescent="0.3">
      <c r="B667">
        <f t="shared" si="580"/>
        <v>18396000</v>
      </c>
      <c r="C667">
        <f t="shared" si="559"/>
        <v>-72804510514.66124</v>
      </c>
      <c r="D667">
        <f t="shared" si="560"/>
        <v>-131150610927.89961</v>
      </c>
      <c r="E667">
        <f t="shared" si="561"/>
        <v>-26009.586916609929</v>
      </c>
      <c r="F667">
        <f t="shared" si="562"/>
        <v>14438.667213295274</v>
      </c>
      <c r="G667">
        <f t="shared" si="570"/>
        <v>-25969.497965557162</v>
      </c>
      <c r="H667">
        <f t="shared" si="571"/>
        <v>14510.883761210533</v>
      </c>
      <c r="I667">
        <f t="shared" si="572"/>
        <v>-727145943.03560054</v>
      </c>
      <c r="J667">
        <f t="shared" si="573"/>
        <v>406304745.31389493</v>
      </c>
      <c r="K667">
        <f t="shared" si="563"/>
        <v>72804510514.66124</v>
      </c>
      <c r="L667">
        <f t="shared" si="564"/>
        <v>131150610927.89961</v>
      </c>
      <c r="M667">
        <f t="shared" si="565"/>
        <v>150003264957.93591</v>
      </c>
      <c r="N667">
        <f t="shared" si="566"/>
        <v>0.48535283905371768</v>
      </c>
      <c r="O667">
        <f t="shared" si="567"/>
        <v>0.87431837543454149</v>
      </c>
      <c r="P667">
        <f t="shared" si="574"/>
        <v>5.8998243614932144E-3</v>
      </c>
      <c r="Q667">
        <f t="shared" si="568"/>
        <v>2.8634965037690188E-3</v>
      </c>
      <c r="R667">
        <f t="shared" si="569"/>
        <v>5.158324851089878E-3</v>
      </c>
      <c r="S667">
        <f t="shared" si="575"/>
        <v>-73168644731.493774</v>
      </c>
      <c r="T667">
        <f t="shared" si="576"/>
        <v>-130948469586.91348</v>
      </c>
      <c r="U667">
        <f t="shared" si="581"/>
        <v>73168644731.493774</v>
      </c>
      <c r="V667">
        <f t="shared" si="582"/>
        <v>130948469586.91348</v>
      </c>
      <c r="W667">
        <f t="shared" si="583"/>
        <v>150003840814.15503</v>
      </c>
      <c r="X667">
        <f t="shared" si="584"/>
        <v>0.48777847510014727</v>
      </c>
      <c r="Y667">
        <f t="shared" si="585"/>
        <v>0.87296744454130404</v>
      </c>
      <c r="Z667">
        <f t="shared" si="577"/>
        <v>5.8997790633993708E-3</v>
      </c>
      <c r="AA667">
        <f t="shared" si="586"/>
        <v>2.87778523497272E-3</v>
      </c>
      <c r="AB667">
        <f t="shared" si="587"/>
        <v>5.1503150523340372E-3</v>
      </c>
      <c r="AC667">
        <f t="shared" si="578"/>
        <v>80.577986579236153</v>
      </c>
      <c r="AD667">
        <f t="shared" si="579"/>
        <v>144.20882146535305</v>
      </c>
      <c r="AG667">
        <f t="shared" si="588"/>
        <v>18396000</v>
      </c>
      <c r="AH667">
        <f t="shared" si="591"/>
        <v>-377718423.91648668</v>
      </c>
      <c r="AI667">
        <f t="shared" si="592"/>
        <v>-79984368.188489735</v>
      </c>
      <c r="AJ667">
        <f t="shared" si="593"/>
        <v>-208.27440232122683</v>
      </c>
      <c r="AK667">
        <f t="shared" si="594"/>
        <v>993.44196023351958</v>
      </c>
      <c r="AL667">
        <f t="shared" si="595"/>
        <v>-171.65240716226816</v>
      </c>
      <c r="AM667">
        <f t="shared" si="596"/>
        <v>1001.196909314952</v>
      </c>
      <c r="AN667">
        <f t="shared" si="597"/>
        <v>-4806267.4005435081</v>
      </c>
      <c r="AO667">
        <f t="shared" si="598"/>
        <v>28033513.460818656</v>
      </c>
      <c r="AP667">
        <f t="shared" si="599"/>
        <v>377718423.91648668</v>
      </c>
      <c r="AQ667">
        <f t="shared" si="600"/>
        <v>79984368.188489735</v>
      </c>
      <c r="AR667">
        <f t="shared" si="601"/>
        <v>386094168.46213388</v>
      </c>
      <c r="AS667">
        <f t="shared" si="602"/>
        <v>0.97830647228107859</v>
      </c>
      <c r="AT667">
        <f t="shared" si="603"/>
        <v>0.20716284969306442</v>
      </c>
      <c r="AU667">
        <f>G*Mz/AR667^2</f>
        <v>2.6738623030564106E-3</v>
      </c>
      <c r="AV667">
        <f t="shared" si="604"/>
        <v>2.6158567970684774E-3</v>
      </c>
      <c r="AW667">
        <f t="shared" si="605"/>
        <v>5.5392493438802628E-4</v>
      </c>
      <c r="AX667">
        <f>AH667+AJ667*dt/2</f>
        <v>-380634265.54898387</v>
      </c>
      <c r="AY667">
        <f>AI667+AK667*dt/2</f>
        <v>-66076180.74522046</v>
      </c>
      <c r="AZ667">
        <f t="shared" si="606"/>
        <v>380634265.54898387</v>
      </c>
      <c r="BA667">
        <f t="shared" si="607"/>
        <v>66076180.74522046</v>
      </c>
      <c r="BB667">
        <f t="shared" si="608"/>
        <v>386326941.55584002</v>
      </c>
      <c r="BC667">
        <f t="shared" si="609"/>
        <v>0.98526461555093658</v>
      </c>
      <c r="BD667">
        <f t="shared" si="610"/>
        <v>0.17103694730456626</v>
      </c>
      <c r="BE667">
        <f>G*Mz/BB667^2</f>
        <v>2.6706411158929889E-3</v>
      </c>
      <c r="BF667">
        <f t="shared" si="611"/>
        <v>2.63128819232483E-3</v>
      </c>
      <c r="BG667">
        <f t="shared" si="612"/>
        <v>4.5677830380839714E-4</v>
      </c>
      <c r="BH667">
        <f>BF667*dt</f>
        <v>73.676069385095232</v>
      </c>
      <c r="BI667">
        <f>BG667*dt</f>
        <v>12.78979250663512</v>
      </c>
      <c r="BJ667">
        <f t="shared" si="589"/>
        <v>-76581694753.826111</v>
      </c>
      <c r="BK667">
        <f t="shared" si="590"/>
        <v>-131950454609.78452</v>
      </c>
    </row>
    <row r="668" spans="2:63" x14ac:dyDescent="0.3">
      <c r="B668">
        <f t="shared" si="580"/>
        <v>18424000</v>
      </c>
      <c r="C668">
        <f t="shared" si="559"/>
        <v>-73531656457.696838</v>
      </c>
      <c r="D668">
        <f t="shared" si="560"/>
        <v>-130744306182.58572</v>
      </c>
      <c r="E668">
        <f t="shared" si="561"/>
        <v>-25929.008930030694</v>
      </c>
      <c r="F668">
        <f t="shared" si="562"/>
        <v>14582.876034760626</v>
      </c>
      <c r="G668">
        <f t="shared" si="570"/>
        <v>-25888.519580808494</v>
      </c>
      <c r="H668">
        <f t="shared" si="571"/>
        <v>14654.868862433241</v>
      </c>
      <c r="I668">
        <f t="shared" si="572"/>
        <v>-724878548.26263785</v>
      </c>
      <c r="J668">
        <f t="shared" si="573"/>
        <v>410336328.14813071</v>
      </c>
      <c r="K668">
        <f t="shared" si="563"/>
        <v>73531656457.696838</v>
      </c>
      <c r="L668">
        <f t="shared" si="564"/>
        <v>130744306182.58572</v>
      </c>
      <c r="M668">
        <f t="shared" si="565"/>
        <v>150003260299.82971</v>
      </c>
      <c r="N668">
        <f t="shared" si="566"/>
        <v>0.4902003883830271</v>
      </c>
      <c r="O668">
        <f t="shared" si="567"/>
        <v>0.87160976315615557</v>
      </c>
      <c r="P668">
        <f t="shared" si="574"/>
        <v>5.8998247279120342E-3</v>
      </c>
      <c r="Q668">
        <f t="shared" si="568"/>
        <v>2.8920963730142664E-3</v>
      </c>
      <c r="R668">
        <f t="shared" si="569"/>
        <v>5.1423448337582379E-3</v>
      </c>
      <c r="S668">
        <f t="shared" si="575"/>
        <v>-73894662582.71727</v>
      </c>
      <c r="T668">
        <f t="shared" si="576"/>
        <v>-130540145918.09908</v>
      </c>
      <c r="U668">
        <f t="shared" si="581"/>
        <v>73894662582.71727</v>
      </c>
      <c r="V668">
        <f t="shared" si="582"/>
        <v>130540145918.09908</v>
      </c>
      <c r="W668">
        <f t="shared" si="583"/>
        <v>150003836132.72107</v>
      </c>
      <c r="X668">
        <f t="shared" si="584"/>
        <v>0.49261848555217225</v>
      </c>
      <c r="Y668">
        <f t="shared" si="585"/>
        <v>0.87024538360871773</v>
      </c>
      <c r="Z668">
        <f t="shared" si="577"/>
        <v>5.8997794316489735E-3</v>
      </c>
      <c r="AA668">
        <f t="shared" si="586"/>
        <v>2.906340408710773E-3</v>
      </c>
      <c r="AB668">
        <f t="shared" si="587"/>
        <v>5.1342558147021832E-3</v>
      </c>
      <c r="AC668">
        <f t="shared" si="578"/>
        <v>81.377531443901646</v>
      </c>
      <c r="AD668">
        <f t="shared" si="579"/>
        <v>143.75916281166113</v>
      </c>
      <c r="AG668">
        <f t="shared" si="588"/>
        <v>18424000</v>
      </c>
      <c r="AH668">
        <f t="shared" si="591"/>
        <v>-382524691.31703019</v>
      </c>
      <c r="AI668">
        <f t="shared" si="592"/>
        <v>-51950854.727671079</v>
      </c>
      <c r="AJ668">
        <f t="shared" si="593"/>
        <v>-134.59833293613161</v>
      </c>
      <c r="AK668">
        <f t="shared" si="594"/>
        <v>1006.2317527401547</v>
      </c>
      <c r="AL668">
        <f t="shared" si="595"/>
        <v>-97.493662986022571</v>
      </c>
      <c r="AM668">
        <f t="shared" si="596"/>
        <v>1011.270955076766</v>
      </c>
      <c r="AN668">
        <f t="shared" si="597"/>
        <v>-2729822.563608632</v>
      </c>
      <c r="AO668">
        <f t="shared" si="598"/>
        <v>28315586.742149446</v>
      </c>
      <c r="AP668">
        <f t="shared" si="599"/>
        <v>382524691.31703019</v>
      </c>
      <c r="AQ668">
        <f t="shared" si="600"/>
        <v>51950854.727671079</v>
      </c>
      <c r="AR668">
        <f t="shared" si="601"/>
        <v>386036307.58534205</v>
      </c>
      <c r="AS668">
        <f t="shared" si="602"/>
        <v>0.99090340416351763</v>
      </c>
      <c r="AT668">
        <f t="shared" si="603"/>
        <v>0.13457504827103903</v>
      </c>
      <c r="AU668">
        <f>G*Mz/AR668^2</f>
        <v>2.6746639044017018E-3</v>
      </c>
      <c r="AV668">
        <f t="shared" si="604"/>
        <v>2.6503335678649317E-3</v>
      </c>
      <c r="AW668">
        <f t="shared" si="605"/>
        <v>3.5994302404366473E-4</v>
      </c>
      <c r="AX668">
        <f>AH668+AJ668*dt/2</f>
        <v>-384409067.97813606</v>
      </c>
      <c r="AY668">
        <f>AI668+AK668*dt/2</f>
        <v>-37863610.189308912</v>
      </c>
      <c r="AZ668">
        <f t="shared" si="606"/>
        <v>384409067.97813606</v>
      </c>
      <c r="BA668">
        <f t="shared" si="607"/>
        <v>37863610.189308912</v>
      </c>
      <c r="BB668">
        <f t="shared" si="608"/>
        <v>386269316.04825562</v>
      </c>
      <c r="BC668">
        <f t="shared" si="609"/>
        <v>0.9951840646076916</v>
      </c>
      <c r="BD668">
        <f t="shared" si="610"/>
        <v>9.8023862150569338E-2</v>
      </c>
      <c r="BE668">
        <f>G*Mz/BB668^2</f>
        <v>2.6714380134100026E-3</v>
      </c>
      <c r="BF668">
        <f t="shared" si="611"/>
        <v>2.6585725405328634E-3</v>
      </c>
      <c r="BG668">
        <f t="shared" si="612"/>
        <v>2.6186467157029292E-4</v>
      </c>
      <c r="BH668">
        <f>BF668*dt</f>
        <v>74.440031134920176</v>
      </c>
      <c r="BI668">
        <f>BG668*dt</f>
        <v>7.3322108039682021</v>
      </c>
      <c r="BJ668">
        <f t="shared" si="589"/>
        <v>-77356903370.867142</v>
      </c>
      <c r="BK668">
        <f t="shared" si="590"/>
        <v>-131263814729.86244</v>
      </c>
    </row>
    <row r="669" spans="2:63" x14ac:dyDescent="0.3">
      <c r="B669">
        <f t="shared" si="580"/>
        <v>18452000</v>
      </c>
      <c r="C669">
        <f t="shared" si="559"/>
        <v>-74256535005.959473</v>
      </c>
      <c r="D669">
        <f t="shared" si="560"/>
        <v>-130333969854.43759</v>
      </c>
      <c r="E669">
        <f t="shared" si="561"/>
        <v>-25847.631398586793</v>
      </c>
      <c r="F669">
        <f t="shared" si="562"/>
        <v>14726.635197572286</v>
      </c>
      <c r="G669">
        <f t="shared" si="570"/>
        <v>-25806.742899596986</v>
      </c>
      <c r="H669">
        <f t="shared" si="571"/>
        <v>14798.402085083306</v>
      </c>
      <c r="I669">
        <f t="shared" si="572"/>
        <v>-722588801.18871558</v>
      </c>
      <c r="J669">
        <f t="shared" si="573"/>
        <v>414355258.38233256</v>
      </c>
      <c r="K669">
        <f t="shared" si="563"/>
        <v>74256535005.959473</v>
      </c>
      <c r="L669">
        <f t="shared" si="564"/>
        <v>130333969854.43759</v>
      </c>
      <c r="M669">
        <f t="shared" si="565"/>
        <v>150003255595.03278</v>
      </c>
      <c r="N669">
        <f t="shared" si="566"/>
        <v>0.4950328225304092</v>
      </c>
      <c r="O669">
        <f t="shared" si="567"/>
        <v>0.86887427434443953</v>
      </c>
      <c r="P669">
        <f t="shared" si="574"/>
        <v>5.899825098003705E-3</v>
      </c>
      <c r="Q669">
        <f t="shared" si="568"/>
        <v>2.9206070707005222E-3</v>
      </c>
      <c r="R669">
        <f t="shared" si="569"/>
        <v>5.1262062507870807E-3</v>
      </c>
      <c r="S669">
        <f t="shared" si="575"/>
        <v>-74618401845.539688</v>
      </c>
      <c r="T669">
        <f t="shared" si="576"/>
        <v>-130127796961.67159</v>
      </c>
      <c r="U669">
        <f t="shared" si="581"/>
        <v>74618401845.539688</v>
      </c>
      <c r="V669">
        <f t="shared" si="582"/>
        <v>130127796961.67159</v>
      </c>
      <c r="W669">
        <f t="shared" si="583"/>
        <v>150003831404.66934</v>
      </c>
      <c r="X669">
        <f t="shared" si="584"/>
        <v>0.49744330625955568</v>
      </c>
      <c r="Y669">
        <f t="shared" si="585"/>
        <v>0.86749648821050673</v>
      </c>
      <c r="Z669">
        <f t="shared" si="577"/>
        <v>5.8997798035656437E-3</v>
      </c>
      <c r="AA669">
        <f t="shared" si="586"/>
        <v>2.9348059716890456E-3</v>
      </c>
      <c r="AB669">
        <f t="shared" si="587"/>
        <v>5.1180382608084695E-3</v>
      </c>
      <c r="AC669">
        <f t="shared" si="578"/>
        <v>82.174567207293279</v>
      </c>
      <c r="AD669">
        <f t="shared" si="579"/>
        <v>143.30507130263715</v>
      </c>
      <c r="AG669">
        <f t="shared" si="588"/>
        <v>18452000</v>
      </c>
      <c r="AH669">
        <f t="shared" si="591"/>
        <v>-385254513.88063884</v>
      </c>
      <c r="AI669">
        <f t="shared" si="592"/>
        <v>-23635267.985521633</v>
      </c>
      <c r="AJ669">
        <f t="shared" si="593"/>
        <v>-60.158301801211437</v>
      </c>
      <c r="AK669">
        <f t="shared" si="594"/>
        <v>1013.5639635441229</v>
      </c>
      <c r="AL669">
        <f t="shared" si="595"/>
        <v>-22.772147138375793</v>
      </c>
      <c r="AM669">
        <f t="shared" si="596"/>
        <v>1015.8575947737833</v>
      </c>
      <c r="AN669">
        <f t="shared" si="597"/>
        <v>-637620.11987452221</v>
      </c>
      <c r="AO669">
        <f t="shared" si="598"/>
        <v>28444012.65366593</v>
      </c>
      <c r="AP669">
        <f t="shared" si="599"/>
        <v>385254513.88063884</v>
      </c>
      <c r="AQ669">
        <f t="shared" si="600"/>
        <v>23635267.985521633</v>
      </c>
      <c r="AR669">
        <f t="shared" si="601"/>
        <v>385978841.85296315</v>
      </c>
      <c r="AS669">
        <f t="shared" si="602"/>
        <v>0.9981233997986857</v>
      </c>
      <c r="AT669">
        <f t="shared" si="603"/>
        <v>6.1234620716659333E-2</v>
      </c>
      <c r="AU669">
        <f>G*Mz/AR669^2</f>
        <v>2.6754603882772239E-3</v>
      </c>
      <c r="AV669">
        <f t="shared" si="604"/>
        <v>2.6704396187739745E-3</v>
      </c>
      <c r="AW669">
        <f t="shared" si="605"/>
        <v>1.6383080211860191E-4</v>
      </c>
      <c r="AX669">
        <f>AH669+AJ669*dt/2</f>
        <v>-386096730.10585582</v>
      </c>
      <c r="AY669">
        <f>AI669+AK669*dt/2</f>
        <v>-9445372.4959039129</v>
      </c>
      <c r="AZ669">
        <f t="shared" si="606"/>
        <v>386096730.10585582</v>
      </c>
      <c r="BA669">
        <f t="shared" si="607"/>
        <v>9445372.4959039129</v>
      </c>
      <c r="BB669">
        <f t="shared" si="608"/>
        <v>386212247.42364198</v>
      </c>
      <c r="BC669">
        <f t="shared" si="609"/>
        <v>0.99970089680335938</v>
      </c>
      <c r="BD669">
        <f t="shared" si="610"/>
        <v>2.4456429227484189E-2</v>
      </c>
      <c r="BE669">
        <f>G*Mz/BB669^2</f>
        <v>2.6722275614264402E-3</v>
      </c>
      <c r="BF669">
        <f t="shared" si="611"/>
        <v>2.6714282896206664E-3</v>
      </c>
      <c r="BG669">
        <f t="shared" si="612"/>
        <v>6.5353144235758397E-5</v>
      </c>
      <c r="BH669">
        <f>BF669*dt</f>
        <v>74.799992109378664</v>
      </c>
      <c r="BI669">
        <f>BG669*dt</f>
        <v>1.8298880386012351</v>
      </c>
      <c r="BJ669">
        <f t="shared" si="589"/>
        <v>-78109080144.765854</v>
      </c>
      <c r="BK669">
        <f t="shared" si="590"/>
        <v>-130570322534.2928</v>
      </c>
    </row>
    <row r="670" spans="2:63" x14ac:dyDescent="0.3">
      <c r="B670">
        <f t="shared" si="580"/>
        <v>18480000</v>
      </c>
      <c r="C670">
        <f t="shared" si="559"/>
        <v>-74979123807.148193</v>
      </c>
      <c r="D670">
        <f t="shared" si="560"/>
        <v>-129919614596.05525</v>
      </c>
      <c r="E670">
        <f t="shared" si="561"/>
        <v>-25765.456831379499</v>
      </c>
      <c r="F670">
        <f t="shared" si="562"/>
        <v>14869.940268874923</v>
      </c>
      <c r="G670">
        <f t="shared" si="570"/>
        <v>-25724.170443331299</v>
      </c>
      <c r="H670">
        <f t="shared" si="571"/>
        <v>14941.479003270933</v>
      </c>
      <c r="I670">
        <f t="shared" si="572"/>
        <v>-720276772.41327631</v>
      </c>
      <c r="J670">
        <f t="shared" si="573"/>
        <v>418361412.09158611</v>
      </c>
      <c r="K670">
        <f t="shared" si="563"/>
        <v>74979123807.148193</v>
      </c>
      <c r="L670">
        <f t="shared" si="564"/>
        <v>129919614596.05525</v>
      </c>
      <c r="M670">
        <f t="shared" si="565"/>
        <v>150003250843.69067</v>
      </c>
      <c r="N670">
        <f t="shared" si="566"/>
        <v>0.49984999248635892</v>
      </c>
      <c r="O670">
        <f t="shared" si="567"/>
        <v>0.86611199334230848</v>
      </c>
      <c r="P670">
        <f t="shared" si="574"/>
        <v>5.8998254717567752E-3</v>
      </c>
      <c r="Q670">
        <f t="shared" si="568"/>
        <v>2.949027717728453E-3</v>
      </c>
      <c r="R670">
        <f t="shared" si="569"/>
        <v>5.1099095997149862E-3</v>
      </c>
      <c r="S670">
        <f t="shared" si="575"/>
        <v>-75339840202.787506</v>
      </c>
      <c r="T670">
        <f t="shared" si="576"/>
        <v>-129711435432.291</v>
      </c>
      <c r="U670">
        <f t="shared" si="581"/>
        <v>75339840202.787506</v>
      </c>
      <c r="V670">
        <f t="shared" si="582"/>
        <v>129711435432.291</v>
      </c>
      <c r="W670">
        <f t="shared" si="583"/>
        <v>150003826630.14618</v>
      </c>
      <c r="X670">
        <f t="shared" si="584"/>
        <v>0.5022527884475082</v>
      </c>
      <c r="Y670">
        <f t="shared" si="585"/>
        <v>0.86472084310296504</v>
      </c>
      <c r="Z670">
        <f t="shared" si="577"/>
        <v>5.8997801791378732E-3</v>
      </c>
      <c r="AA670">
        <f t="shared" si="586"/>
        <v>2.9631810461993361E-3</v>
      </c>
      <c r="AB670">
        <f t="shared" si="587"/>
        <v>5.1016628906262636E-3</v>
      </c>
      <c r="AC670">
        <f t="shared" si="578"/>
        <v>82.969069293581413</v>
      </c>
      <c r="AD670">
        <f t="shared" si="579"/>
        <v>142.84656093753537</v>
      </c>
      <c r="AG670">
        <f t="shared" si="588"/>
        <v>18480000</v>
      </c>
      <c r="AH670">
        <f t="shared" si="591"/>
        <v>-385892134.00051337</v>
      </c>
      <c r="AI670">
        <f t="shared" si="592"/>
        <v>4808744.6681442969</v>
      </c>
      <c r="AJ670">
        <f t="shared" si="593"/>
        <v>14.641690308167227</v>
      </c>
      <c r="AK670">
        <f t="shared" si="594"/>
        <v>1015.3938515827241</v>
      </c>
      <c r="AL670">
        <f t="shared" si="595"/>
        <v>52.106243246930354</v>
      </c>
      <c r="AM670">
        <f t="shared" si="596"/>
        <v>1014.9269919260604</v>
      </c>
      <c r="AN670">
        <f t="shared" si="597"/>
        <v>1458974.8109140499</v>
      </c>
      <c r="AO670">
        <f t="shared" si="598"/>
        <v>28417955.773929693</v>
      </c>
      <c r="AP670">
        <f t="shared" si="599"/>
        <v>385892134.00051337</v>
      </c>
      <c r="AQ670">
        <f t="shared" si="600"/>
        <v>-4808744.6681442969</v>
      </c>
      <c r="AR670">
        <f t="shared" si="601"/>
        <v>385922094.61075634</v>
      </c>
      <c r="AS670">
        <f t="shared" si="602"/>
        <v>0.99992236617011221</v>
      </c>
      <c r="AT670">
        <f t="shared" si="603"/>
        <v>-1.2460402592379245E-2</v>
      </c>
      <c r="AU670">
        <f>G*Mz/AR670^2</f>
        <v>2.6762472629506874E-3</v>
      </c>
      <c r="AV670">
        <f t="shared" si="604"/>
        <v>2.6760394956259377E-3</v>
      </c>
      <c r="AW670">
        <f t="shared" si="605"/>
        <v>-3.3347118333118604E-5</v>
      </c>
      <c r="AX670">
        <f>AH670+AJ670*dt/2</f>
        <v>-385687150.33619905</v>
      </c>
      <c r="AY670">
        <f>AI670+AK670*dt/2</f>
        <v>19024258.590302434</v>
      </c>
      <c r="AZ670">
        <f t="shared" si="606"/>
        <v>385687150.33619905</v>
      </c>
      <c r="BA670">
        <f t="shared" si="607"/>
        <v>-19024258.590302434</v>
      </c>
      <c r="BB670">
        <f t="shared" si="608"/>
        <v>386156056.98909926</v>
      </c>
      <c r="BC670">
        <f t="shared" si="609"/>
        <v>0.9987857068550049</v>
      </c>
      <c r="BD670">
        <f t="shared" si="610"/>
        <v>-4.9265726241967157E-2</v>
      </c>
      <c r="BE670">
        <f>G*Mz/BB670^2</f>
        <v>2.6730053016677307E-3</v>
      </c>
      <c r="BF670">
        <f t="shared" si="611"/>
        <v>2.6697594896533802E-3</v>
      </c>
      <c r="BG670">
        <f t="shared" si="612"/>
        <v>-1.3168754743528925E-4</v>
      </c>
      <c r="BH670">
        <f>BF670*dt</f>
        <v>74.753265710294642</v>
      </c>
      <c r="BI670">
        <f>BG670*dt</f>
        <v>-3.6872513281880992</v>
      </c>
      <c r="BJ670">
        <f t="shared" si="589"/>
        <v>-78838045147.15332</v>
      </c>
      <c r="BK670">
        <f t="shared" si="590"/>
        <v>-129871527149.37381</v>
      </c>
    </row>
    <row r="671" spans="2:63" x14ac:dyDescent="0.3">
      <c r="B671">
        <f t="shared" si="580"/>
        <v>18508000</v>
      </c>
      <c r="C671">
        <f t="shared" si="559"/>
        <v>-75699400579.561462</v>
      </c>
      <c r="D671">
        <f t="shared" si="560"/>
        <v>-129501253183.96367</v>
      </c>
      <c r="E671">
        <f t="shared" si="561"/>
        <v>-25682.487762085919</v>
      </c>
      <c r="F671">
        <f t="shared" si="562"/>
        <v>15012.786829812459</v>
      </c>
      <c r="G671">
        <f t="shared" si="570"/>
        <v>-25640.804757957081</v>
      </c>
      <c r="H671">
        <f t="shared" si="571"/>
        <v>15084.095205173815</v>
      </c>
      <c r="I671">
        <f t="shared" si="572"/>
        <v>-717942533.22279823</v>
      </c>
      <c r="J671">
        <f t="shared" si="573"/>
        <v>422354665.74486685</v>
      </c>
      <c r="K671">
        <f t="shared" si="563"/>
        <v>75699400579.561462</v>
      </c>
      <c r="L671">
        <f t="shared" si="564"/>
        <v>129501253183.96367</v>
      </c>
      <c r="M671">
        <f t="shared" si="565"/>
        <v>150003246045.95053</v>
      </c>
      <c r="N671">
        <f t="shared" si="566"/>
        <v>0.50465174971195259</v>
      </c>
      <c r="O671">
        <f t="shared" si="567"/>
        <v>0.86332300531878836</v>
      </c>
      <c r="P671">
        <f t="shared" si="574"/>
        <v>5.8998258491596749E-3</v>
      </c>
      <c r="Q671">
        <f t="shared" si="568"/>
        <v>2.9773574377742365E-3</v>
      </c>
      <c r="R671">
        <f t="shared" si="569"/>
        <v>5.0934553829540029E-3</v>
      </c>
      <c r="S671">
        <f t="shared" si="575"/>
        <v>-76058955408.230667</v>
      </c>
      <c r="T671">
        <f t="shared" si="576"/>
        <v>-129291074168.3463</v>
      </c>
      <c r="U671">
        <f t="shared" si="581"/>
        <v>76058955408.230667</v>
      </c>
      <c r="V671">
        <f t="shared" si="582"/>
        <v>129291074168.3463</v>
      </c>
      <c r="W671">
        <f t="shared" si="583"/>
        <v>150003821809.29938</v>
      </c>
      <c r="X671">
        <f t="shared" si="584"/>
        <v>0.50704678381411383</v>
      </c>
      <c r="Y671">
        <f t="shared" si="585"/>
        <v>0.86191853386718842</v>
      </c>
      <c r="Z671">
        <f t="shared" si="577"/>
        <v>5.8997805583540369E-3</v>
      </c>
      <c r="AA671">
        <f t="shared" si="586"/>
        <v>2.9914647573224509E-3</v>
      </c>
      <c r="AB671">
        <f t="shared" si="587"/>
        <v>5.0851302089946534E-3</v>
      </c>
      <c r="AC671">
        <f t="shared" si="578"/>
        <v>83.761013205028632</v>
      </c>
      <c r="AD671">
        <f t="shared" si="579"/>
        <v>142.3836458518503</v>
      </c>
      <c r="AG671">
        <f t="shared" si="588"/>
        <v>18508000</v>
      </c>
      <c r="AH671">
        <f t="shared" si="591"/>
        <v>-384433159.18959934</v>
      </c>
      <c r="AI671">
        <f t="shared" si="592"/>
        <v>33226700.44207399</v>
      </c>
      <c r="AJ671">
        <f t="shared" si="593"/>
        <v>89.394956018461869</v>
      </c>
      <c r="AK671">
        <f t="shared" si="594"/>
        <v>1011.7066002545359</v>
      </c>
      <c r="AL671">
        <f t="shared" si="595"/>
        <v>126.73403127353694</v>
      </c>
      <c r="AM671">
        <f t="shared" si="596"/>
        <v>1008.479370140204</v>
      </c>
      <c r="AN671">
        <f t="shared" si="597"/>
        <v>3548552.8756590346</v>
      </c>
      <c r="AO671">
        <f t="shared" si="598"/>
        <v>28237422.36392571</v>
      </c>
      <c r="AP671">
        <f t="shared" si="599"/>
        <v>384433159.18959934</v>
      </c>
      <c r="AQ671">
        <f t="shared" si="600"/>
        <v>-33226700.44207399</v>
      </c>
      <c r="AR671">
        <f t="shared" si="601"/>
        <v>385866385.56210506</v>
      </c>
      <c r="AS671">
        <f t="shared" si="602"/>
        <v>0.99628569259688715</v>
      </c>
      <c r="AT671">
        <f t="shared" si="603"/>
        <v>-8.6109341692647043E-2</v>
      </c>
      <c r="AU671">
        <f>G*Mz/AR671^2</f>
        <v>2.6770200794332538E-3</v>
      </c>
      <c r="AV671">
        <f t="shared" si="604"/>
        <v>2.6670768039339333E-3</v>
      </c>
      <c r="AW671">
        <f t="shared" si="605"/>
        <v>-2.3051643673799519E-4</v>
      </c>
      <c r="AX671">
        <f>AH671+AJ671*dt/2</f>
        <v>-383181629.80534089</v>
      </c>
      <c r="AY671">
        <f>AI671+AK671*dt/2</f>
        <v>47390592.845637493</v>
      </c>
      <c r="AZ671">
        <f t="shared" si="606"/>
        <v>383181629.80534089</v>
      </c>
      <c r="BA671">
        <f t="shared" si="607"/>
        <v>-47390592.845637493</v>
      </c>
      <c r="BB671">
        <f t="shared" si="608"/>
        <v>386101061.5247494</v>
      </c>
      <c r="BC671">
        <f t="shared" si="609"/>
        <v>0.99243868507411137</v>
      </c>
      <c r="BD671">
        <f t="shared" si="610"/>
        <v>-0.12274142075260706</v>
      </c>
      <c r="BE671">
        <f>G*Mz/BB671^2</f>
        <v>2.6737668309762138E-3</v>
      </c>
      <c r="BF671">
        <f t="shared" si="611"/>
        <v>2.6535496379288073E-3</v>
      </c>
      <c r="BG671">
        <f t="shared" si="612"/>
        <v>-3.2818193959521628E-4</v>
      </c>
      <c r="BH671">
        <f>BF671*dt</f>
        <v>74.299389862006606</v>
      </c>
      <c r="BI671">
        <f>BG671*dt</f>
        <v>-9.1890943086660553</v>
      </c>
      <c r="BJ671">
        <f t="shared" si="589"/>
        <v>-79543732171.457458</v>
      </c>
      <c r="BK671">
        <f t="shared" si="590"/>
        <v>-129168986179.54292</v>
      </c>
    </row>
    <row r="672" spans="2:63" x14ac:dyDescent="0.3">
      <c r="B672">
        <f t="shared" si="580"/>
        <v>18536000</v>
      </c>
      <c r="C672">
        <f t="shared" si="559"/>
        <v>-76417343112.784256</v>
      </c>
      <c r="D672">
        <f t="shared" si="560"/>
        <v>-129078898518.2188</v>
      </c>
      <c r="E672">
        <f t="shared" si="561"/>
        <v>-25598.72674888089</v>
      </c>
      <c r="F672">
        <f t="shared" si="562"/>
        <v>15155.17047566431</v>
      </c>
      <c r="G672">
        <f t="shared" si="570"/>
        <v>-25556.648413878458</v>
      </c>
      <c r="H672">
        <f t="shared" si="571"/>
        <v>15226.24629317315</v>
      </c>
      <c r="I672">
        <f t="shared" si="572"/>
        <v>-715586155.58859682</v>
      </c>
      <c r="J672">
        <f t="shared" si="573"/>
        <v>426334896.20884818</v>
      </c>
      <c r="K672">
        <f t="shared" si="563"/>
        <v>76417343112.784256</v>
      </c>
      <c r="L672">
        <f t="shared" si="564"/>
        <v>129078898518.2188</v>
      </c>
      <c r="M672">
        <f t="shared" si="565"/>
        <v>150003241201.96078</v>
      </c>
      <c r="N672">
        <f t="shared" si="566"/>
        <v>0.50943794614342874</v>
      </c>
      <c r="O672">
        <f t="shared" si="567"/>
        <v>0.86050739626639161</v>
      </c>
      <c r="P672">
        <f t="shared" si="574"/>
        <v>5.899826230200726E-3</v>
      </c>
      <c r="Q672">
        <f t="shared" si="568"/>
        <v>3.0055953573165858E-3</v>
      </c>
      <c r="R672">
        <f t="shared" si="569"/>
        <v>5.0768441077741876E-3</v>
      </c>
      <c r="S672">
        <f t="shared" si="575"/>
        <v>-76775725287.268585</v>
      </c>
      <c r="T672">
        <f t="shared" si="576"/>
        <v>-128866726131.55949</v>
      </c>
      <c r="U672">
        <f t="shared" si="581"/>
        <v>76775725287.268585</v>
      </c>
      <c r="V672">
        <f t="shared" si="582"/>
        <v>128866726131.55949</v>
      </c>
      <c r="W672">
        <f t="shared" si="583"/>
        <v>150003816942.27814</v>
      </c>
      <c r="X672">
        <f t="shared" si="584"/>
        <v>0.51182514453490269</v>
      </c>
      <c r="Y672">
        <f t="shared" si="585"/>
        <v>0.85908964690643674</v>
      </c>
      <c r="Z672">
        <f t="shared" si="577"/>
        <v>5.8997809412023976E-3</v>
      </c>
      <c r="AA672">
        <f t="shared" si="586"/>
        <v>3.0196562329551815E-3</v>
      </c>
      <c r="AB672">
        <f t="shared" si="587"/>
        <v>5.0684407256028925E-3</v>
      </c>
      <c r="AC672">
        <f t="shared" si="578"/>
        <v>84.550374522745088</v>
      </c>
      <c r="AD672">
        <f t="shared" si="579"/>
        <v>141.91634031688099</v>
      </c>
      <c r="AG672">
        <f t="shared" si="588"/>
        <v>18536000</v>
      </c>
      <c r="AH672">
        <f t="shared" si="591"/>
        <v>-380884606.31394029</v>
      </c>
      <c r="AI672">
        <f t="shared" si="592"/>
        <v>61464122.805999696</v>
      </c>
      <c r="AJ672">
        <f t="shared" si="593"/>
        <v>163.69434588046846</v>
      </c>
      <c r="AK672">
        <f t="shared" si="594"/>
        <v>1002.5175059458699</v>
      </c>
      <c r="AL672">
        <f t="shared" si="595"/>
        <v>200.70439715371859</v>
      </c>
      <c r="AM672">
        <f t="shared" si="596"/>
        <v>996.54511877451637</v>
      </c>
      <c r="AN672">
        <f t="shared" si="597"/>
        <v>5619723.1203041207</v>
      </c>
      <c r="AO672">
        <f t="shared" si="598"/>
        <v>27903263.325686458</v>
      </c>
      <c r="AP672">
        <f t="shared" si="599"/>
        <v>380884606.31394029</v>
      </c>
      <c r="AQ672">
        <f t="shared" si="600"/>
        <v>-61464122.805999696</v>
      </c>
      <c r="AR672">
        <f t="shared" si="601"/>
        <v>385812028.99758875</v>
      </c>
      <c r="AS672">
        <f t="shared" si="602"/>
        <v>0.98722843687261175</v>
      </c>
      <c r="AT672">
        <f t="shared" si="603"/>
        <v>-0.15931105871865864</v>
      </c>
      <c r="AU672">
        <f>G*Mz/AR672^2</f>
        <v>2.677774456457999E-3</v>
      </c>
      <c r="AV672">
        <f t="shared" si="604"/>
        <v>2.6435750909464379E-3</v>
      </c>
      <c r="AW672">
        <f t="shared" si="605"/>
        <v>-4.2659908366810451E-4</v>
      </c>
      <c r="AX672">
        <f>AH672+AJ672*dt/2</f>
        <v>-378592885.47161371</v>
      </c>
      <c r="AY672">
        <f>AI672+AK672*dt/2</f>
        <v>75499367.889241874</v>
      </c>
      <c r="AZ672">
        <f t="shared" si="606"/>
        <v>378592885.47161371</v>
      </c>
      <c r="BA672">
        <f t="shared" si="607"/>
        <v>-75499367.889241874</v>
      </c>
      <c r="BB672">
        <f t="shared" si="608"/>
        <v>386047571.5263567</v>
      </c>
      <c r="BC672">
        <f t="shared" si="609"/>
        <v>0.98068972167013346</v>
      </c>
      <c r="BD672">
        <f t="shared" si="610"/>
        <v>-0.19557011481961178</v>
      </c>
      <c r="BE672">
        <f>G*Mz/BB672^2</f>
        <v>2.6745078261400839E-3</v>
      </c>
      <c r="BF672">
        <f t="shared" si="611"/>
        <v>2.6228623356219128E-3</v>
      </c>
      <c r="BG672">
        <f t="shared" si="612"/>
        <v>-5.2305380264416651E-4</v>
      </c>
      <c r="BH672">
        <f>BF672*dt</f>
        <v>73.440145397413559</v>
      </c>
      <c r="BI672">
        <f>BG672*dt</f>
        <v>-14.645506474036662</v>
      </c>
      <c r="BJ672">
        <f t="shared" si="589"/>
        <v>-80226189175.92366</v>
      </c>
      <c r="BK672">
        <f t="shared" si="590"/>
        <v>-128464257290.1588</v>
      </c>
    </row>
    <row r="673" spans="2:63" x14ac:dyDescent="0.3">
      <c r="B673">
        <f t="shared" si="580"/>
        <v>18564000</v>
      </c>
      <c r="C673">
        <f t="shared" si="559"/>
        <v>-77132929268.372849</v>
      </c>
      <c r="D673">
        <f t="shared" si="560"/>
        <v>-128652563622.00995</v>
      </c>
      <c r="E673">
        <f t="shared" si="561"/>
        <v>-25514.176374358147</v>
      </c>
      <c r="F673">
        <f t="shared" si="562"/>
        <v>15297.086815981191</v>
      </c>
      <c r="G673">
        <f t="shared" si="570"/>
        <v>-25471.704005878855</v>
      </c>
      <c r="H673">
        <f t="shared" si="571"/>
        <v>15367.927883989223</v>
      </c>
      <c r="I673">
        <f t="shared" si="572"/>
        <v>-713207712.164608</v>
      </c>
      <c r="J673">
        <f t="shared" si="573"/>
        <v>430301980.75169826</v>
      </c>
      <c r="K673">
        <f t="shared" si="563"/>
        <v>77132929268.372849</v>
      </c>
      <c r="L673">
        <f t="shared" si="564"/>
        <v>128652563622.00995</v>
      </c>
      <c r="M673">
        <f t="shared" si="565"/>
        <v>150003236311.87137</v>
      </c>
      <c r="N673">
        <f t="shared" si="566"/>
        <v>0.51420843419675266</v>
      </c>
      <c r="O673">
        <f t="shared" si="567"/>
        <v>0.85766525299846674</v>
      </c>
      <c r="P673">
        <f t="shared" si="574"/>
        <v>5.8998266148681368E-3</v>
      </c>
      <c r="Q673">
        <f t="shared" si="568"/>
        <v>3.0337406056636725E-3</v>
      </c>
      <c r="R673">
        <f t="shared" si="569"/>
        <v>5.0600762862879683E-3</v>
      </c>
      <c r="S673">
        <f t="shared" si="575"/>
        <v>-77490127737.613861</v>
      </c>
      <c r="T673">
        <f t="shared" si="576"/>
        <v>-128438404406.58621</v>
      </c>
      <c r="U673">
        <f t="shared" si="581"/>
        <v>77490127737.613861</v>
      </c>
      <c r="V673">
        <f t="shared" si="582"/>
        <v>128438404406.58621</v>
      </c>
      <c r="W673">
        <f t="shared" si="583"/>
        <v>150003812029.23309</v>
      </c>
      <c r="X673">
        <f t="shared" si="584"/>
        <v>0.51658772326740876</v>
      </c>
      <c r="Y673">
        <f t="shared" si="585"/>
        <v>0.85623426944347147</v>
      </c>
      <c r="Z673">
        <f t="shared" si="577"/>
        <v>5.8997813276711096E-3</v>
      </c>
      <c r="AA673">
        <f t="shared" si="586"/>
        <v>3.0477546038371888E-3</v>
      </c>
      <c r="AB673">
        <f t="shared" si="587"/>
        <v>5.0515949549747065E-3</v>
      </c>
      <c r="AC673">
        <f t="shared" si="578"/>
        <v>85.337128907441283</v>
      </c>
      <c r="AD673">
        <f t="shared" si="579"/>
        <v>141.44465873929178</v>
      </c>
      <c r="AG673">
        <f t="shared" si="588"/>
        <v>18564000</v>
      </c>
      <c r="AH673">
        <f t="shared" si="591"/>
        <v>-375264883.19363618</v>
      </c>
      <c r="AI673">
        <f t="shared" si="592"/>
        <v>89367386.131686151</v>
      </c>
      <c r="AJ673">
        <f t="shared" si="593"/>
        <v>237.13449127788203</v>
      </c>
      <c r="AK673">
        <f t="shared" si="594"/>
        <v>987.87199947183319</v>
      </c>
      <c r="AL673">
        <f t="shared" si="595"/>
        <v>273.61342713560907</v>
      </c>
      <c r="AM673">
        <f t="shared" si="596"/>
        <v>979.18473004569739</v>
      </c>
      <c r="AN673">
        <f t="shared" si="597"/>
        <v>7661175.9597970536</v>
      </c>
      <c r="AO673">
        <f t="shared" si="598"/>
        <v>27417172.441279527</v>
      </c>
      <c r="AP673">
        <f t="shared" si="599"/>
        <v>375264883.19363618</v>
      </c>
      <c r="AQ673">
        <f t="shared" si="600"/>
        <v>-89367386.131686151</v>
      </c>
      <c r="AR673">
        <f t="shared" si="601"/>
        <v>385759332.04829055</v>
      </c>
      <c r="AS673">
        <f t="shared" si="602"/>
        <v>0.97279534678025459</v>
      </c>
      <c r="AT673">
        <f t="shared" si="603"/>
        <v>-0.23166616775585577</v>
      </c>
      <c r="AU673">
        <f>G*Mz/AR673^2</f>
        <v>2.6785061052934096E-3</v>
      </c>
      <c r="AV673">
        <f t="shared" si="604"/>
        <v>2.6056382755519315E-3</v>
      </c>
      <c r="AW673">
        <f t="shared" si="605"/>
        <v>-6.2051924472398688E-4</v>
      </c>
      <c r="AX673">
        <f>AH673+AJ673*dt/2</f>
        <v>-371945000.31574583</v>
      </c>
      <c r="AY673">
        <f>AI673+AK673*dt/2</f>
        <v>103197594.12429181</v>
      </c>
      <c r="AZ673">
        <f t="shared" si="606"/>
        <v>371945000.31574583</v>
      </c>
      <c r="BA673">
        <f t="shared" si="607"/>
        <v>-103197594.12429181</v>
      </c>
      <c r="BB673">
        <f t="shared" si="608"/>
        <v>385995889.47671741</v>
      </c>
      <c r="BC673">
        <f t="shared" si="609"/>
        <v>0.96359834510149855</v>
      </c>
      <c r="BD673">
        <f t="shared" si="610"/>
        <v>-0.26735412717527529</v>
      </c>
      <c r="BE673">
        <f>G*Mz/BB673^2</f>
        <v>2.6752240684815103E-3</v>
      </c>
      <c r="BF673">
        <f t="shared" si="611"/>
        <v>2.5778414851644815E-3</v>
      </c>
      <c r="BG673">
        <f t="shared" si="612"/>
        <v>-7.1523219582716308E-4</v>
      </c>
      <c r="BH673">
        <f>BF673*dt</f>
        <v>72.17956158460548</v>
      </c>
      <c r="BI673">
        <f>BG673*dt</f>
        <v>-20.026501483160565</v>
      </c>
      <c r="BJ673">
        <f t="shared" si="589"/>
        <v>-80885578100.309204</v>
      </c>
      <c r="BK673">
        <f t="shared" si="590"/>
        <v>-127758889760.69308</v>
      </c>
    </row>
    <row r="674" spans="2:63" x14ac:dyDescent="0.3">
      <c r="B674">
        <f t="shared" si="580"/>
        <v>18592000</v>
      </c>
      <c r="C674">
        <f t="shared" si="559"/>
        <v>-77846136980.53746</v>
      </c>
      <c r="D674">
        <f t="shared" si="560"/>
        <v>-128222261641.25826</v>
      </c>
      <c r="E674">
        <f t="shared" si="561"/>
        <v>-25428.839245450705</v>
      </c>
      <c r="F674">
        <f t="shared" si="562"/>
        <v>15438.531474720483</v>
      </c>
      <c r="G674">
        <f t="shared" si="570"/>
        <v>-25385.974153040985</v>
      </c>
      <c r="H674">
        <f t="shared" si="571"/>
        <v>15509.135608816565</v>
      </c>
      <c r="I674">
        <f t="shared" si="572"/>
        <v>-710807276.28514755</v>
      </c>
      <c r="J674">
        <f t="shared" si="573"/>
        <v>434255797.04686379</v>
      </c>
      <c r="K674">
        <f t="shared" si="563"/>
        <v>77846136980.53746</v>
      </c>
      <c r="L674">
        <f t="shared" si="564"/>
        <v>128222261641.25826</v>
      </c>
      <c r="M674">
        <f t="shared" si="565"/>
        <v>150003231375.83368</v>
      </c>
      <c r="N674">
        <f t="shared" si="566"/>
        <v>0.51896306677216619</v>
      </c>
      <c r="O674">
        <f t="shared" si="567"/>
        <v>0.8547966631465217</v>
      </c>
      <c r="P674">
        <f t="shared" si="574"/>
        <v>5.8998270031499992E-3</v>
      </c>
      <c r="Q674">
        <f t="shared" si="568"/>
        <v>3.0617923149799621E-3</v>
      </c>
      <c r="R674">
        <f t="shared" si="569"/>
        <v>5.0431524354343626E-3</v>
      </c>
      <c r="S674">
        <f t="shared" si="575"/>
        <v>-78202140729.97377</v>
      </c>
      <c r="T674">
        <f t="shared" si="576"/>
        <v>-128006122200.61217</v>
      </c>
      <c r="U674">
        <f t="shared" si="581"/>
        <v>78202140729.97377</v>
      </c>
      <c r="V674">
        <f t="shared" si="582"/>
        <v>128006122200.61217</v>
      </c>
      <c r="W674">
        <f t="shared" si="583"/>
        <v>150003807070.31631</v>
      </c>
      <c r="X674">
        <f t="shared" si="584"/>
        <v>0.52133437315571241</v>
      </c>
      <c r="Y674">
        <f t="shared" si="585"/>
        <v>0.85335248951786646</v>
      </c>
      <c r="Z674">
        <f t="shared" si="577"/>
        <v>5.8997817177482105E-3</v>
      </c>
      <c r="AA674">
        <f t="shared" si="586"/>
        <v>3.0757590035777956E-3</v>
      </c>
      <c r="AB674">
        <f t="shared" si="587"/>
        <v>5.0345934164524302E-3</v>
      </c>
      <c r="AC674">
        <f t="shared" si="578"/>
        <v>86.121252100178282</v>
      </c>
      <c r="AD674">
        <f t="shared" si="579"/>
        <v>140.96861566066804</v>
      </c>
      <c r="AG674">
        <f t="shared" si="588"/>
        <v>18592000</v>
      </c>
      <c r="AH674">
        <f t="shared" si="591"/>
        <v>-367603707.23383915</v>
      </c>
      <c r="AI674">
        <f t="shared" si="592"/>
        <v>116784558.57296568</v>
      </c>
      <c r="AJ674">
        <f t="shared" si="593"/>
        <v>309.31405286248753</v>
      </c>
      <c r="AK674">
        <f t="shared" si="594"/>
        <v>967.84549798867261</v>
      </c>
      <c r="AL674">
        <f t="shared" si="595"/>
        <v>345.06236141956845</v>
      </c>
      <c r="AM674">
        <f t="shared" si="596"/>
        <v>956.48856563893116</v>
      </c>
      <c r="AN674">
        <f t="shared" si="597"/>
        <v>9661746.1197479162</v>
      </c>
      <c r="AO674">
        <f t="shared" si="598"/>
        <v>26781679.837890074</v>
      </c>
      <c r="AP674">
        <f t="shared" si="599"/>
        <v>367603707.23383915</v>
      </c>
      <c r="AQ674">
        <f t="shared" si="600"/>
        <v>-116784558.57296568</v>
      </c>
      <c r="AR674">
        <f t="shared" si="601"/>
        <v>385708592.97291338</v>
      </c>
      <c r="AS674">
        <f t="shared" si="602"/>
        <v>0.95306071456814634</v>
      </c>
      <c r="AT674">
        <f t="shared" si="603"/>
        <v>-0.30277925019204055</v>
      </c>
      <c r="AU674">
        <f>G*Mz/AR674^2</f>
        <v>2.6792108542393256E-3</v>
      </c>
      <c r="AV674">
        <f t="shared" si="604"/>
        <v>2.5534506112200655E-3</v>
      </c>
      <c r="AW674">
        <f t="shared" si="605"/>
        <v>-8.1120945355295942E-4</v>
      </c>
      <c r="AX674">
        <f>AH674+AJ674*dt/2</f>
        <v>-363273310.49376434</v>
      </c>
      <c r="AY674">
        <f>AI674+AK674*dt/2</f>
        <v>130334395.54480711</v>
      </c>
      <c r="AZ674">
        <f t="shared" si="606"/>
        <v>363273310.49376434</v>
      </c>
      <c r="BA674">
        <f t="shared" si="607"/>
        <v>-130334395.54480711</v>
      </c>
      <c r="BB674">
        <f t="shared" si="608"/>
        <v>385946308.1558485</v>
      </c>
      <c r="BC674">
        <f t="shared" si="609"/>
        <v>0.94125349256371538</v>
      </c>
      <c r="BD674">
        <f t="shared" si="610"/>
        <v>-0.33770084799509714</v>
      </c>
      <c r="BE674">
        <f>G*Mz/BB674^2</f>
        <v>2.6759114680504647E-3</v>
      </c>
      <c r="BF674">
        <f t="shared" si="611"/>
        <v>2.5187110150937989E-3</v>
      </c>
      <c r="BG674">
        <f t="shared" si="612"/>
        <v>-9.0365757192044718E-4</v>
      </c>
      <c r="BH674">
        <f>BF674*dt</f>
        <v>70.523908422626363</v>
      </c>
      <c r="BI674">
        <f>BG674*dt</f>
        <v>-25.302412013772521</v>
      </c>
      <c r="BJ674">
        <f t="shared" si="589"/>
        <v>-81522174052.875854</v>
      </c>
      <c r="BK674">
        <f t="shared" si="590"/>
        <v>-127054416055.52859</v>
      </c>
    </row>
    <row r="675" spans="2:63" x14ac:dyDescent="0.3">
      <c r="B675">
        <f t="shared" si="580"/>
        <v>18620000</v>
      </c>
      <c r="C675">
        <f t="shared" si="559"/>
        <v>-78556944256.822601</v>
      </c>
      <c r="D675">
        <f t="shared" si="560"/>
        <v>-127788005844.2114</v>
      </c>
      <c r="E675">
        <f t="shared" si="561"/>
        <v>-25342.717993350525</v>
      </c>
      <c r="F675">
        <f t="shared" si="562"/>
        <v>15579.500090381151</v>
      </c>
      <c r="G675">
        <f t="shared" si="570"/>
        <v>-25299.461498666144</v>
      </c>
      <c r="H675">
        <f t="shared" si="571"/>
        <v>15649.865113458634</v>
      </c>
      <c r="I675">
        <f t="shared" si="572"/>
        <v>-708384921.96265197</v>
      </c>
      <c r="J675">
        <f t="shared" si="573"/>
        <v>438196223.17684174</v>
      </c>
      <c r="K675">
        <f t="shared" si="563"/>
        <v>78556944256.822601</v>
      </c>
      <c r="L675">
        <f t="shared" si="564"/>
        <v>127788005844.2114</v>
      </c>
      <c r="M675">
        <f t="shared" si="565"/>
        <v>150003226394.0004</v>
      </c>
      <c r="N675">
        <f t="shared" si="566"/>
        <v>0.52370169725872384</v>
      </c>
      <c r="O675">
        <f t="shared" si="567"/>
        <v>0.85190171515752455</v>
      </c>
      <c r="P675">
        <f t="shared" si="574"/>
        <v>5.8998273950343037E-3</v>
      </c>
      <c r="Q675">
        <f t="shared" si="568"/>
        <v>3.0897496203129804E-3</v>
      </c>
      <c r="R675">
        <f t="shared" si="569"/>
        <v>5.0260730769630738E-3</v>
      </c>
      <c r="S675">
        <f t="shared" si="575"/>
        <v>-78911742308.729507</v>
      </c>
      <c r="T675">
        <f t="shared" si="576"/>
        <v>-127569892842.94606</v>
      </c>
      <c r="U675">
        <f t="shared" si="581"/>
        <v>78911742308.729507</v>
      </c>
      <c r="V675">
        <f t="shared" si="582"/>
        <v>127569892842.94606</v>
      </c>
      <c r="W675">
        <f t="shared" si="583"/>
        <v>150003802065.68121</v>
      </c>
      <c r="X675">
        <f t="shared" si="584"/>
        <v>0.52606494783496838</v>
      </c>
      <c r="Y675">
        <f t="shared" si="585"/>
        <v>0.85044439598329546</v>
      </c>
      <c r="Z675">
        <f t="shared" si="577"/>
        <v>5.8997821114216342E-3</v>
      </c>
      <c r="AA675">
        <f t="shared" si="586"/>
        <v>3.1036685686827016E-3</v>
      </c>
      <c r="AB675">
        <f t="shared" si="587"/>
        <v>5.0174366341810229E-3</v>
      </c>
      <c r="AC675">
        <f t="shared" si="578"/>
        <v>86.90271992311564</v>
      </c>
      <c r="AD675">
        <f t="shared" si="579"/>
        <v>140.48822575706865</v>
      </c>
      <c r="AG675">
        <f t="shared" si="588"/>
        <v>18620000</v>
      </c>
      <c r="AH675">
        <f t="shared" si="591"/>
        <v>-357941961.11409122</v>
      </c>
      <c r="AI675">
        <f t="shared" si="592"/>
        <v>143566238.41085577</v>
      </c>
      <c r="AJ675">
        <f t="shared" si="593"/>
        <v>379.83796128511392</v>
      </c>
      <c r="AK675">
        <f t="shared" si="594"/>
        <v>942.54308597490012</v>
      </c>
      <c r="AL675">
        <f t="shared" si="595"/>
        <v>414.65982766910201</v>
      </c>
      <c r="AM675">
        <f t="shared" si="596"/>
        <v>928.57645195514317</v>
      </c>
      <c r="AN675">
        <f t="shared" si="597"/>
        <v>11610475.174734857</v>
      </c>
      <c r="AO675">
        <f t="shared" si="598"/>
        <v>26000140.65474401</v>
      </c>
      <c r="AP675">
        <f t="shared" si="599"/>
        <v>357941961.11409122</v>
      </c>
      <c r="AQ675">
        <f t="shared" si="600"/>
        <v>-143566238.41085577</v>
      </c>
      <c r="AR675">
        <f t="shared" si="601"/>
        <v>385660099.48871332</v>
      </c>
      <c r="AS675">
        <f t="shared" si="602"/>
        <v>0.92812806299804085</v>
      </c>
      <c r="AT675">
        <f t="shared" si="603"/>
        <v>-0.37226106252938246</v>
      </c>
      <c r="AU675">
        <f>G*Mz/AR675^2</f>
        <v>2.6798846726500871E-3</v>
      </c>
      <c r="AV675">
        <f t="shared" si="604"/>
        <v>2.487276170284864E-3</v>
      </c>
      <c r="AW675">
        <f t="shared" si="605"/>
        <v>-9.9761671569692772E-4</v>
      </c>
      <c r="AX675">
        <f>AH675+AJ675*dt/2</f>
        <v>-352624229.65609962</v>
      </c>
      <c r="AY675">
        <f>AI675+AK675*dt/2</f>
        <v>156761841.61450437</v>
      </c>
      <c r="AZ675">
        <f t="shared" si="606"/>
        <v>352624229.65609962</v>
      </c>
      <c r="BA675">
        <f t="shared" si="607"/>
        <v>-156761841.61450437</v>
      </c>
      <c r="BB675">
        <f t="shared" si="608"/>
        <v>385899108.99991548</v>
      </c>
      <c r="BC675">
        <f t="shared" si="609"/>
        <v>0.91377311175957354</v>
      </c>
      <c r="BD675">
        <f t="shared" si="610"/>
        <v>-0.40622493796568654</v>
      </c>
      <c r="BE675">
        <f>G*Mz/BB675^2</f>
        <v>2.6765660872687738E-3</v>
      </c>
      <c r="BF675">
        <f t="shared" si="611"/>
        <v>2.4457741223937336E-3</v>
      </c>
      <c r="BG675">
        <f t="shared" si="612"/>
        <v>-1.087287892761818E-3</v>
      </c>
      <c r="BH675">
        <f>BF675*dt</f>
        <v>68.481675427024541</v>
      </c>
      <c r="BI675">
        <f>BG675*dt</f>
        <v>-30.444060997330904</v>
      </c>
      <c r="BJ675">
        <f t="shared" si="589"/>
        <v>-82136363867.963516</v>
      </c>
      <c r="BK675">
        <f t="shared" si="590"/>
        <v>-126352343460.10284</v>
      </c>
    </row>
    <row r="676" spans="2:63" x14ac:dyDescent="0.3">
      <c r="B676">
        <f t="shared" si="580"/>
        <v>18648000</v>
      </c>
      <c r="C676">
        <f t="shared" si="559"/>
        <v>-79265329178.785248</v>
      </c>
      <c r="D676">
        <f t="shared" si="560"/>
        <v>-127349809621.03455</v>
      </c>
      <c r="E676">
        <f t="shared" si="561"/>
        <v>-25255.815273427408</v>
      </c>
      <c r="F676">
        <f t="shared" si="562"/>
        <v>15719.988316138219</v>
      </c>
      <c r="G676">
        <f t="shared" si="570"/>
        <v>-25212.168710192727</v>
      </c>
      <c r="H676">
        <f t="shared" si="571"/>
        <v>15790.112058462077</v>
      </c>
      <c r="I676">
        <f t="shared" si="572"/>
        <v>-705940723.88539636</v>
      </c>
      <c r="J676">
        <f t="shared" si="573"/>
        <v>442123137.63693815</v>
      </c>
      <c r="K676">
        <f t="shared" si="563"/>
        <v>79265329178.785248</v>
      </c>
      <c r="L676">
        <f t="shared" si="564"/>
        <v>127349809621.03455</v>
      </c>
      <c r="M676">
        <f t="shared" si="565"/>
        <v>150003221366.52576</v>
      </c>
      <c r="N676">
        <f t="shared" si="566"/>
        <v>0.52842417953881249</v>
      </c>
      <c r="O676">
        <f t="shared" si="567"/>
        <v>0.8489804982911755</v>
      </c>
      <c r="P676">
        <f t="shared" si="574"/>
        <v>5.8998277905089186E-3</v>
      </c>
      <c r="Q676">
        <f t="shared" si="568"/>
        <v>3.1176116596199604E-3</v>
      </c>
      <c r="R676">
        <f t="shared" si="569"/>
        <v>5.0088387374183866E-3</v>
      </c>
      <c r="S676">
        <f t="shared" si="575"/>
        <v>-79618910592.613235</v>
      </c>
      <c r="T676">
        <f t="shared" si="576"/>
        <v>-127129729784.60861</v>
      </c>
      <c r="U676">
        <f t="shared" si="581"/>
        <v>79618910592.613235</v>
      </c>
      <c r="V676">
        <f t="shared" si="582"/>
        <v>127129729784.60861</v>
      </c>
      <c r="W676">
        <f t="shared" si="583"/>
        <v>150003797015.48273</v>
      </c>
      <c r="X676">
        <f t="shared" si="584"/>
        <v>0.53077930143591845</v>
      </c>
      <c r="Y676">
        <f t="shared" si="585"/>
        <v>0.84751007850479176</v>
      </c>
      <c r="Z676">
        <f t="shared" si="577"/>
        <v>5.8997825086791944E-3</v>
      </c>
      <c r="AA676">
        <f t="shared" si="586"/>
        <v>3.1314824385805934E-3</v>
      </c>
      <c r="AB676">
        <f t="shared" si="587"/>
        <v>5.0001251370919014E-3</v>
      </c>
      <c r="AC676">
        <f t="shared" si="578"/>
        <v>87.681508280256608</v>
      </c>
      <c r="AD676">
        <f t="shared" si="579"/>
        <v>140.00350383857324</v>
      </c>
      <c r="AG676">
        <f t="shared" si="588"/>
        <v>18648000</v>
      </c>
      <c r="AH676">
        <f t="shared" si="591"/>
        <v>-346331485.93935639</v>
      </c>
      <c r="AI676">
        <f t="shared" si="592"/>
        <v>169566379.06559977</v>
      </c>
      <c r="AJ676">
        <f t="shared" si="593"/>
        <v>448.31963671213845</v>
      </c>
      <c r="AK676">
        <f t="shared" si="594"/>
        <v>912.09902497756923</v>
      </c>
      <c r="AL676">
        <f t="shared" si="595"/>
        <v>482.02404649085884</v>
      </c>
      <c r="AM676">
        <f t="shared" si="596"/>
        <v>895.59710425494245</v>
      </c>
      <c r="AN676">
        <f t="shared" si="597"/>
        <v>13496673.301744048</v>
      </c>
      <c r="AO676">
        <f t="shared" si="598"/>
        <v>25076718.919138387</v>
      </c>
      <c r="AP676">
        <f t="shared" si="599"/>
        <v>346331485.93935639</v>
      </c>
      <c r="AQ676">
        <f t="shared" si="600"/>
        <v>-169566379.06559977</v>
      </c>
      <c r="AR676">
        <f t="shared" si="601"/>
        <v>385614127.1561265</v>
      </c>
      <c r="AS676">
        <f t="shared" si="602"/>
        <v>0.8981296626592068</v>
      </c>
      <c r="AT676">
        <f t="shared" si="603"/>
        <v>-0.43973072334288765</v>
      </c>
      <c r="AU676">
        <f>G*Mz/AR676^2</f>
        <v>2.6805236943283927E-3</v>
      </c>
      <c r="AV676">
        <f t="shared" si="604"/>
        <v>2.4074578413371701E-3</v>
      </c>
      <c r="AW676">
        <f t="shared" si="605"/>
        <v>-1.1787086230447736E-3</v>
      </c>
      <c r="AX676">
        <f>AH676+AJ676*dt/2</f>
        <v>-340055011.02538645</v>
      </c>
      <c r="AY676">
        <f>AI676+AK676*dt/2</f>
        <v>182335765.41528574</v>
      </c>
      <c r="AZ676">
        <f t="shared" si="606"/>
        <v>340055011.02538645</v>
      </c>
      <c r="BA676">
        <f t="shared" si="607"/>
        <v>-182335765.41528574</v>
      </c>
      <c r="BB676">
        <f t="shared" si="608"/>
        <v>385854560.51866722</v>
      </c>
      <c r="BC676">
        <f t="shared" si="609"/>
        <v>0.88130359420472615</v>
      </c>
      <c r="BD676">
        <f t="shared" si="610"/>
        <v>-0.47255049977947461</v>
      </c>
      <c r="BE676">
        <f>G*Mz/BB676^2</f>
        <v>2.6771841638683308E-3</v>
      </c>
      <c r="BF676">
        <f t="shared" si="611"/>
        <v>2.3594120259651345E-3</v>
      </c>
      <c r="BG676">
        <f t="shared" si="612"/>
        <v>-1.2651047146376745E-3</v>
      </c>
      <c r="BH676">
        <f>BF676*dt</f>
        <v>66.063536727023774</v>
      </c>
      <c r="BI676">
        <f>BG676*dt</f>
        <v>-35.42293200985489</v>
      </c>
      <c r="BJ676">
        <f t="shared" si="589"/>
        <v>-82728644038.178818</v>
      </c>
      <c r="BK676">
        <f t="shared" si="590"/>
        <v>-125654145830.37856</v>
      </c>
    </row>
    <row r="677" spans="2:63" x14ac:dyDescent="0.3">
      <c r="B677">
        <f t="shared" si="580"/>
        <v>18676000</v>
      </c>
      <c r="C677">
        <f t="shared" si="559"/>
        <v>-79971269902.670639</v>
      </c>
      <c r="D677">
        <f t="shared" si="560"/>
        <v>-126907686483.39761</v>
      </c>
      <c r="E677">
        <f t="shared" si="561"/>
        <v>-25168.133765147151</v>
      </c>
      <c r="F677">
        <f t="shared" si="562"/>
        <v>15859.991819976793</v>
      </c>
      <c r="G677">
        <f t="shared" si="570"/>
        <v>-25124.098479114029</v>
      </c>
      <c r="H677">
        <f t="shared" si="571"/>
        <v>15929.872119250515</v>
      </c>
      <c r="I677">
        <f t="shared" si="572"/>
        <v>-703474757.41519284</v>
      </c>
      <c r="J677">
        <f t="shared" si="573"/>
        <v>446036419.33901441</v>
      </c>
      <c r="K677">
        <f t="shared" si="563"/>
        <v>79971269902.670639</v>
      </c>
      <c r="L677">
        <f t="shared" si="564"/>
        <v>126907686483.39761</v>
      </c>
      <c r="M677">
        <f t="shared" si="565"/>
        <v>150003216293.56531</v>
      </c>
      <c r="N677">
        <f t="shared" si="566"/>
        <v>0.53313036799265734</v>
      </c>
      <c r="O677">
        <f t="shared" si="567"/>
        <v>0.84603310261715747</v>
      </c>
      <c r="P677">
        <f t="shared" si="574"/>
        <v>5.8998281895616097E-3</v>
      </c>
      <c r="Q677">
        <f t="shared" si="568"/>
        <v>3.1453775737944343E-3</v>
      </c>
      <c r="R677">
        <f t="shared" si="569"/>
        <v>4.9914499481229753E-3</v>
      </c>
      <c r="S677">
        <f t="shared" si="575"/>
        <v>-80323623775.382706</v>
      </c>
      <c r="T677">
        <f t="shared" si="576"/>
        <v>-126685646597.91794</v>
      </c>
      <c r="U677">
        <f t="shared" si="581"/>
        <v>80323623775.382706</v>
      </c>
      <c r="V677">
        <f t="shared" si="582"/>
        <v>126685646597.91794</v>
      </c>
      <c r="W677">
        <f t="shared" si="583"/>
        <v>150003791919.87711</v>
      </c>
      <c r="X677">
        <f t="shared" si="584"/>
        <v>0.53547728858938914</v>
      </c>
      <c r="Y677">
        <f t="shared" si="585"/>
        <v>0.84454962755598673</v>
      </c>
      <c r="Z677">
        <f t="shared" si="577"/>
        <v>5.8997829095085996E-3</v>
      </c>
      <c r="AA677">
        <f t="shared" si="586"/>
        <v>3.1591997556496823E-3</v>
      </c>
      <c r="AB677">
        <f t="shared" si="587"/>
        <v>4.9826594588866634E-3</v>
      </c>
      <c r="AC677">
        <f t="shared" si="578"/>
        <v>88.457593158191102</v>
      </c>
      <c r="AD677">
        <f t="shared" si="579"/>
        <v>139.51446484882658</v>
      </c>
      <c r="AG677">
        <f t="shared" si="588"/>
        <v>18676000</v>
      </c>
      <c r="AH677">
        <f t="shared" si="591"/>
        <v>-332834812.63761234</v>
      </c>
      <c r="AI677">
        <f t="shared" si="592"/>
        <v>194643097.98473817</v>
      </c>
      <c r="AJ677">
        <f t="shared" si="593"/>
        <v>514.38317343916219</v>
      </c>
      <c r="AK677">
        <f t="shared" si="594"/>
        <v>876.67609296771434</v>
      </c>
      <c r="AL677">
        <f t="shared" si="595"/>
        <v>546.78499513282588</v>
      </c>
      <c r="AM677">
        <f t="shared" si="596"/>
        <v>857.72738112827528</v>
      </c>
      <c r="AN677">
        <f t="shared" si="597"/>
        <v>15309979.863719124</v>
      </c>
      <c r="AO677">
        <f t="shared" si="598"/>
        <v>24016366.671591707</v>
      </c>
      <c r="AP677">
        <f t="shared" si="599"/>
        <v>332834812.63761234</v>
      </c>
      <c r="AQ677">
        <f t="shared" si="600"/>
        <v>-194643097.98473817</v>
      </c>
      <c r="AR677">
        <f t="shared" si="601"/>
        <v>385570937.82676476</v>
      </c>
      <c r="AS677">
        <f t="shared" si="602"/>
        <v>0.86322588137374989</v>
      </c>
      <c r="AT677">
        <f t="shared" si="603"/>
        <v>-0.50481786589473299</v>
      </c>
      <c r="AU677">
        <f>G*Mz/AR677^2</f>
        <v>2.6811242401334184E-3</v>
      </c>
      <c r="AV677">
        <f t="shared" si="604"/>
        <v>2.3144158352616955E-3</v>
      </c>
      <c r="AW677">
        <f t="shared" si="605"/>
        <v>-1.3534794171027899E-3</v>
      </c>
      <c r="AX677">
        <f>AH677+AJ677*dt/2</f>
        <v>-325633448.20946407</v>
      </c>
      <c r="AY677">
        <f>AI677+AK677*dt/2</f>
        <v>206916563.28628618</v>
      </c>
      <c r="AZ677">
        <f t="shared" si="606"/>
        <v>325633448.20946407</v>
      </c>
      <c r="BA677">
        <f t="shared" si="607"/>
        <v>-206916563.28628618</v>
      </c>
      <c r="BB677">
        <f t="shared" si="608"/>
        <v>385812916.78091002</v>
      </c>
      <c r="BC677">
        <f t="shared" si="609"/>
        <v>0.84401904147335793</v>
      </c>
      <c r="BD677">
        <f t="shared" si="610"/>
        <v>-0.53631320851755471</v>
      </c>
      <c r="BE677">
        <f>G*Mz/BB677^2</f>
        <v>2.6777621329682343E-3</v>
      </c>
      <c r="BF677">
        <f t="shared" si="611"/>
        <v>2.2600822287615037E-3</v>
      </c>
      <c r="BG677">
        <f t="shared" si="612"/>
        <v>-1.4361192011790047E-3</v>
      </c>
      <c r="BH677">
        <f>BF677*dt</f>
        <v>63.282302405322106</v>
      </c>
      <c r="BI677">
        <f>BG677*dt</f>
        <v>-40.211337633012128</v>
      </c>
      <c r="BJ677">
        <f t="shared" si="589"/>
        <v>-83299618029.046768</v>
      </c>
      <c r="BK677">
        <f t="shared" si="590"/>
        <v>-124961255503.55023</v>
      </c>
    </row>
    <row r="678" spans="2:63" x14ac:dyDescent="0.3">
      <c r="B678">
        <f t="shared" si="580"/>
        <v>18704000</v>
      </c>
      <c r="C678">
        <f t="shared" si="559"/>
        <v>-80674744660.085831</v>
      </c>
      <c r="D678">
        <f t="shared" si="560"/>
        <v>-126461650064.05859</v>
      </c>
      <c r="E678">
        <f t="shared" si="561"/>
        <v>-25079.676171988962</v>
      </c>
      <c r="F678">
        <f t="shared" si="562"/>
        <v>15999.506284825618</v>
      </c>
      <c r="G678">
        <f t="shared" si="570"/>
        <v>-25035.253520895265</v>
      </c>
      <c r="H678">
        <f t="shared" si="571"/>
        <v>16069.14098625788</v>
      </c>
      <c r="I678">
        <f t="shared" si="572"/>
        <v>-700987098.58506739</v>
      </c>
      <c r="J678">
        <f t="shared" si="573"/>
        <v>449935947.61522067</v>
      </c>
      <c r="K678">
        <f t="shared" si="563"/>
        <v>80674744660.085831</v>
      </c>
      <c r="L678">
        <f t="shared" si="564"/>
        <v>126461650064.05859</v>
      </c>
      <c r="M678">
        <f t="shared" si="565"/>
        <v>150003211175.27603</v>
      </c>
      <c r="N678">
        <f t="shared" si="566"/>
        <v>0.53782011750281034</v>
      </c>
      <c r="O678">
        <f t="shared" si="567"/>
        <v>0.84305961901235871</v>
      </c>
      <c r="P678">
        <f t="shared" si="574"/>
        <v>5.8998285921800283E-3</v>
      </c>
      <c r="Q678">
        <f t="shared" si="568"/>
        <v>3.1730465066927031E-3</v>
      </c>
      <c r="R678">
        <f t="shared" si="569"/>
        <v>4.9739072451615157E-3</v>
      </c>
      <c r="S678">
        <f t="shared" si="575"/>
        <v>-81025860126.493683</v>
      </c>
      <c r="T678">
        <f t="shared" si="576"/>
        <v>-126237656976.07103</v>
      </c>
      <c r="U678">
        <f t="shared" si="581"/>
        <v>81025860126.493683</v>
      </c>
      <c r="V678">
        <f t="shared" si="582"/>
        <v>126237656976.07103</v>
      </c>
      <c r="W678">
        <f t="shared" si="583"/>
        <v>150003786779.022</v>
      </c>
      <c r="X678">
        <f t="shared" si="584"/>
        <v>0.54015876443077326</v>
      </c>
      <c r="Y678">
        <f t="shared" si="585"/>
        <v>0.84156313441631958</v>
      </c>
      <c r="Z678">
        <f t="shared" si="577"/>
        <v>5.8997833138974528E-3</v>
      </c>
      <c r="AA678">
        <f t="shared" si="586"/>
        <v>3.186819665244141E-3</v>
      </c>
      <c r="AB678">
        <f t="shared" si="587"/>
        <v>4.9650401380206413E-3</v>
      </c>
      <c r="AC678">
        <f t="shared" si="578"/>
        <v>89.230950626835948</v>
      </c>
      <c r="AD678">
        <f t="shared" si="579"/>
        <v>139.02112386457796</v>
      </c>
      <c r="AG678">
        <f t="shared" si="588"/>
        <v>18704000</v>
      </c>
      <c r="AH678">
        <f t="shared" si="591"/>
        <v>-317524832.77389324</v>
      </c>
      <c r="AI678">
        <f t="shared" si="592"/>
        <v>218659464.65632987</v>
      </c>
      <c r="AJ678">
        <f t="shared" si="593"/>
        <v>577.66547584448426</v>
      </c>
      <c r="AK678">
        <f t="shared" si="594"/>
        <v>836.4647553347022</v>
      </c>
      <c r="AL678">
        <f t="shared" si="595"/>
        <v>608.58651563729245</v>
      </c>
      <c r="AM678">
        <f t="shared" si="596"/>
        <v>815.17137192072812</v>
      </c>
      <c r="AN678">
        <f t="shared" si="597"/>
        <v>17040422.437844187</v>
      </c>
      <c r="AO678">
        <f t="shared" si="598"/>
        <v>22824798.413780387</v>
      </c>
      <c r="AP678">
        <f t="shared" si="599"/>
        <v>317524832.77389324</v>
      </c>
      <c r="AQ678">
        <f t="shared" si="600"/>
        <v>-218659464.65632987</v>
      </c>
      <c r="AR678">
        <f t="shared" si="601"/>
        <v>385530778.16418451</v>
      </c>
      <c r="AS678">
        <f t="shared" si="602"/>
        <v>0.82360436768726708</v>
      </c>
      <c r="AT678">
        <f t="shared" si="603"/>
        <v>-0.56716474284501928</v>
      </c>
      <c r="AU678">
        <f>G*Mz/AR678^2</f>
        <v>2.6816828396482592E-3</v>
      </c>
      <c r="AV678">
        <f t="shared" si="604"/>
        <v>2.2086456994862996E-3</v>
      </c>
      <c r="AW678">
        <f t="shared" si="605"/>
        <v>-1.520955958141006E-3</v>
      </c>
      <c r="AX678">
        <f>AH678+AJ678*dt/2</f>
        <v>-309437516.11207044</v>
      </c>
      <c r="AY678">
        <f>AI678+AK678*dt/2</f>
        <v>230369971.23101571</v>
      </c>
      <c r="AZ678">
        <f t="shared" si="606"/>
        <v>309437516.11207044</v>
      </c>
      <c r="BA678">
        <f t="shared" si="607"/>
        <v>-230369971.23101571</v>
      </c>
      <c r="BB678">
        <f t="shared" si="608"/>
        <v>385774415.97724813</v>
      </c>
      <c r="BC678">
        <f t="shared" si="609"/>
        <v>0.80212036697197719</v>
      </c>
      <c r="BD678">
        <f t="shared" si="610"/>
        <v>-0.59716238736941607</v>
      </c>
      <c r="BE678">
        <f>G*Mz/BB678^2</f>
        <v>2.6782966481378456E-3</v>
      </c>
      <c r="BF678">
        <f t="shared" si="611"/>
        <v>2.1483162902641451E-3</v>
      </c>
      <c r="BG678">
        <f t="shared" si="612"/>
        <v>-1.5993780204855009E-3</v>
      </c>
      <c r="BH678">
        <f>BF678*dt</f>
        <v>60.152856127396063</v>
      </c>
      <c r="BI678">
        <f>BG678*dt</f>
        <v>-44.782584573594029</v>
      </c>
      <c r="BJ678">
        <f t="shared" si="589"/>
        <v>-83849992987.824768</v>
      </c>
      <c r="BK678">
        <f t="shared" si="590"/>
        <v>-124275055417.4953</v>
      </c>
    </row>
    <row r="679" spans="2:63" x14ac:dyDescent="0.3">
      <c r="B679">
        <f t="shared" si="580"/>
        <v>18732000</v>
      </c>
      <c r="C679">
        <f t="shared" si="559"/>
        <v>-81375731758.670898</v>
      </c>
      <c r="D679">
        <f t="shared" si="560"/>
        <v>-126011714116.44337</v>
      </c>
      <c r="E679">
        <f t="shared" si="561"/>
        <v>-24990.445221362126</v>
      </c>
      <c r="F679">
        <f t="shared" si="562"/>
        <v>16138.527408690197</v>
      </c>
      <c r="G679">
        <f t="shared" si="570"/>
        <v>-24945.636574889882</v>
      </c>
      <c r="H679">
        <f t="shared" si="571"/>
        <v>16207.914365061295</v>
      </c>
      <c r="I679">
        <f t="shared" si="572"/>
        <v>-698477824.09691668</v>
      </c>
      <c r="J679">
        <f t="shared" si="573"/>
        <v>453821602.22171628</v>
      </c>
      <c r="K679">
        <f t="shared" si="563"/>
        <v>81375731758.670898</v>
      </c>
      <c r="L679">
        <f t="shared" si="564"/>
        <v>126011714116.44337</v>
      </c>
      <c r="M679">
        <f t="shared" si="565"/>
        <v>150003206011.81631</v>
      </c>
      <c r="N679">
        <f t="shared" si="566"/>
        <v>0.54249328345862569</v>
      </c>
      <c r="O679">
        <f t="shared" si="567"/>
        <v>0.84006013915807209</v>
      </c>
      <c r="P679">
        <f t="shared" si="574"/>
        <v>5.8998289983517183E-3</v>
      </c>
      <c r="Q679">
        <f t="shared" si="568"/>
        <v>3.2006176051602385E-3</v>
      </c>
      <c r="R679">
        <f t="shared" si="569"/>
        <v>4.956211169364174E-3</v>
      </c>
      <c r="S679">
        <f t="shared" si="575"/>
        <v>-81725597991.769974</v>
      </c>
      <c r="T679">
        <f t="shared" si="576"/>
        <v>-125785774732.72171</v>
      </c>
      <c r="U679">
        <f t="shared" si="581"/>
        <v>81725597991.769974</v>
      </c>
      <c r="V679">
        <f t="shared" si="582"/>
        <v>125785774732.72171</v>
      </c>
      <c r="W679">
        <f t="shared" si="583"/>
        <v>150003781593.07654</v>
      </c>
      <c r="X679">
        <f t="shared" si="584"/>
        <v>0.54482358460449665</v>
      </c>
      <c r="Y679">
        <f t="shared" si="585"/>
        <v>0.83855069116822445</v>
      </c>
      <c r="Z679">
        <f t="shared" si="577"/>
        <v>5.8997837218332351E-3</v>
      </c>
      <c r="AA679">
        <f t="shared" si="586"/>
        <v>3.2143413157204419E-3</v>
      </c>
      <c r="AB679">
        <f t="shared" si="587"/>
        <v>4.9472677176862993E-3</v>
      </c>
      <c r="AC679">
        <f t="shared" si="578"/>
        <v>90.00155684017237</v>
      </c>
      <c r="AD679">
        <f t="shared" si="579"/>
        <v>138.52349609521639</v>
      </c>
      <c r="AG679">
        <f t="shared" si="588"/>
        <v>18732000</v>
      </c>
      <c r="AH679">
        <f t="shared" si="591"/>
        <v>-300484410.33604908</v>
      </c>
      <c r="AI679">
        <f t="shared" si="592"/>
        <v>241484263.07011026</v>
      </c>
      <c r="AJ679">
        <f t="shared" si="593"/>
        <v>637.8183319718803</v>
      </c>
      <c r="AK679">
        <f t="shared" si="594"/>
        <v>791.68217076110818</v>
      </c>
      <c r="AL679">
        <f t="shared" si="595"/>
        <v>667.08835379148275</v>
      </c>
      <c r="AM679">
        <f t="shared" si="596"/>
        <v>768.15932096917413</v>
      </c>
      <c r="AN679">
        <f t="shared" si="597"/>
        <v>18678473.906161517</v>
      </c>
      <c r="AO679">
        <f t="shared" si="598"/>
        <v>21508460.987136874</v>
      </c>
      <c r="AP679">
        <f t="shared" si="599"/>
        <v>300484410.33604908</v>
      </c>
      <c r="AQ679">
        <f t="shared" si="600"/>
        <v>-241484263.07011026</v>
      </c>
      <c r="AR679">
        <f t="shared" si="601"/>
        <v>385493878.24648702</v>
      </c>
      <c r="AS679">
        <f t="shared" si="602"/>
        <v>0.77947907163370722</v>
      </c>
      <c r="AT679">
        <f t="shared" si="603"/>
        <v>-0.62642826954492858</v>
      </c>
      <c r="AU679">
        <f>G*Mz/AR679^2</f>
        <v>2.6821962517548977E-3</v>
      </c>
      <c r="AV679">
        <f t="shared" si="604"/>
        <v>2.0907158442573168E-3</v>
      </c>
      <c r="AW679">
        <f t="shared" si="605"/>
        <v>-1.6802035565667143E-3</v>
      </c>
      <c r="AX679">
        <f>AH679+AJ679*dt/2</f>
        <v>-291554953.68844277</v>
      </c>
      <c r="AY679">
        <f>AI679+AK679*dt/2</f>
        <v>252567813.46076578</v>
      </c>
      <c r="AZ679">
        <f t="shared" si="606"/>
        <v>291554953.68844277</v>
      </c>
      <c r="BA679">
        <f t="shared" si="607"/>
        <v>-252567813.46076578</v>
      </c>
      <c r="BB679">
        <f t="shared" si="608"/>
        <v>385739279.06893557</v>
      </c>
      <c r="BC679">
        <f t="shared" si="609"/>
        <v>0.7558342370322596</v>
      </c>
      <c r="BD679">
        <f t="shared" si="610"/>
        <v>-0.65476301524281455</v>
      </c>
      <c r="BE679">
        <f>G*Mz/BB679^2</f>
        <v>2.6787846012966878E-3</v>
      </c>
      <c r="BF679">
        <f t="shared" si="611"/>
        <v>2.024717115294848E-3</v>
      </c>
      <c r="BG679">
        <f t="shared" si="612"/>
        <v>-1.7539690827310401E-3</v>
      </c>
      <c r="BH679">
        <f>BF679*dt</f>
        <v>56.692079228255743</v>
      </c>
      <c r="BI679">
        <f>BG679*dt</f>
        <v>-49.111134316469119</v>
      </c>
      <c r="BJ679">
        <f t="shared" si="589"/>
        <v>-84380575862.031387</v>
      </c>
      <c r="BK679">
        <f t="shared" si="590"/>
        <v>-123596871485.74228</v>
      </c>
    </row>
    <row r="680" spans="2:63" x14ac:dyDescent="0.3">
      <c r="B680">
        <f t="shared" si="580"/>
        <v>18760000</v>
      </c>
      <c r="C680">
        <f t="shared" si="559"/>
        <v>-82074209582.767822</v>
      </c>
      <c r="D680">
        <f t="shared" si="560"/>
        <v>-125557892514.22166</v>
      </c>
      <c r="E680">
        <f t="shared" si="561"/>
        <v>-24900.443664521954</v>
      </c>
      <c r="F680">
        <f t="shared" si="562"/>
        <v>16277.050904785414</v>
      </c>
      <c r="G680">
        <f t="shared" si="570"/>
        <v>-24855.250404255141</v>
      </c>
      <c r="H680">
        <f t="shared" si="571"/>
        <v>16346.187976513473</v>
      </c>
      <c r="I680">
        <f t="shared" si="572"/>
        <v>-695947011.31914389</v>
      </c>
      <c r="J680">
        <f t="shared" si="573"/>
        <v>457693263.34237725</v>
      </c>
      <c r="K680">
        <f t="shared" si="563"/>
        <v>82074209582.767822</v>
      </c>
      <c r="L680">
        <f t="shared" si="564"/>
        <v>125557892514.22166</v>
      </c>
      <c r="M680">
        <f t="shared" si="565"/>
        <v>150003200803.34598</v>
      </c>
      <c r="N680">
        <f t="shared" si="566"/>
        <v>0.54714972176071774</v>
      </c>
      <c r="O680">
        <f t="shared" si="567"/>
        <v>0.83703475553716966</v>
      </c>
      <c r="P680">
        <f t="shared" si="574"/>
        <v>5.8998294080641065E-3</v>
      </c>
      <c r="Q680">
        <f t="shared" si="568"/>
        <v>3.228090019057976E-3</v>
      </c>
      <c r="R680">
        <f t="shared" si="569"/>
        <v>4.938362266289944E-3</v>
      </c>
      <c r="S680">
        <f t="shared" si="575"/>
        <v>-82422815794.071136</v>
      </c>
      <c r="T680">
        <f t="shared" si="576"/>
        <v>-125330013801.55467</v>
      </c>
      <c r="U680">
        <f t="shared" si="581"/>
        <v>82422815794.071136</v>
      </c>
      <c r="V680">
        <f t="shared" si="582"/>
        <v>125330013801.55467</v>
      </c>
      <c r="W680">
        <f t="shared" si="583"/>
        <v>150003776362.20117</v>
      </c>
      <c r="X680">
        <f t="shared" si="584"/>
        <v>0.54947160526846928</v>
      </c>
      <c r="Y680">
        <f t="shared" si="585"/>
        <v>0.83551239069429228</v>
      </c>
      <c r="Z680">
        <f t="shared" si="577"/>
        <v>5.8997841333033284E-3</v>
      </c>
      <c r="AA680">
        <f t="shared" si="586"/>
        <v>3.2417638584636248E-3</v>
      </c>
      <c r="AB680">
        <f t="shared" si="587"/>
        <v>4.9293427457965172E-3</v>
      </c>
      <c r="AC680">
        <f t="shared" si="578"/>
        <v>90.769388036981496</v>
      </c>
      <c r="AD680">
        <f t="shared" si="579"/>
        <v>138.02159688230248</v>
      </c>
      <c r="AG680">
        <f t="shared" si="588"/>
        <v>18760000</v>
      </c>
      <c r="AH680">
        <f t="shared" si="591"/>
        <v>-281805936.42988753</v>
      </c>
      <c r="AI680">
        <f t="shared" si="592"/>
        <v>262992724.05724713</v>
      </c>
      <c r="AJ680">
        <f t="shared" si="593"/>
        <v>694.51041120013599</v>
      </c>
      <c r="AK680">
        <f t="shared" si="594"/>
        <v>742.57103644463905</v>
      </c>
      <c r="AL680">
        <f t="shared" si="595"/>
        <v>721.96811544833906</v>
      </c>
      <c r="AM680">
        <f t="shared" si="596"/>
        <v>716.94639372746985</v>
      </c>
      <c r="AN680">
        <f t="shared" si="597"/>
        <v>20215107.232553493</v>
      </c>
      <c r="AO680">
        <f t="shared" si="598"/>
        <v>20074499.024369154</v>
      </c>
      <c r="AP680">
        <f t="shared" si="599"/>
        <v>281805936.42988753</v>
      </c>
      <c r="AQ680">
        <f t="shared" si="600"/>
        <v>-262992724.05724713</v>
      </c>
      <c r="AR680">
        <f t="shared" si="601"/>
        <v>385460450.25939709</v>
      </c>
      <c r="AS680">
        <f t="shared" si="602"/>
        <v>0.73108910717103437</v>
      </c>
      <c r="AT680">
        <f t="shared" si="603"/>
        <v>-0.68228199256308963</v>
      </c>
      <c r="AU680">
        <f>G*Mz/AR680^2</f>
        <v>2.682661483969468E-3</v>
      </c>
      <c r="AV680">
        <f t="shared" si="604"/>
        <v>1.9612645891573604E-3</v>
      </c>
      <c r="AW680">
        <f t="shared" si="605"/>
        <v>-1.8303316226549436E-3</v>
      </c>
      <c r="AX680">
        <f>AH680+AJ680*dt/2</f>
        <v>-272082790.67308563</v>
      </c>
      <c r="AY680">
        <f>AI680+AK680*dt/2</f>
        <v>273388718.5674721</v>
      </c>
      <c r="AZ680">
        <f t="shared" si="606"/>
        <v>272082790.67308563</v>
      </c>
      <c r="BA680">
        <f t="shared" si="607"/>
        <v>-273388718.5674721</v>
      </c>
      <c r="BB680">
        <f t="shared" si="608"/>
        <v>385707708.5312382</v>
      </c>
      <c r="BC680">
        <f t="shared" si="609"/>
        <v>0.70541185632293324</v>
      </c>
      <c r="BD680">
        <f t="shared" si="610"/>
        <v>-0.7087976530428366</v>
      </c>
      <c r="BE680">
        <f>G*Mz/BB680^2</f>
        <v>2.6792231413074893E-3</v>
      </c>
      <c r="BF680">
        <f t="shared" si="611"/>
        <v>1.8899557696130764E-3</v>
      </c>
      <c r="BG680">
        <f t="shared" si="612"/>
        <v>-1.8990270745368044E-3</v>
      </c>
      <c r="BH680">
        <f>BF680*dt</f>
        <v>52.918761549166142</v>
      </c>
      <c r="BI680">
        <f>BG680*dt</f>
        <v>-53.172758087030523</v>
      </c>
      <c r="BJ680">
        <f t="shared" si="589"/>
        <v>-84892268947.066696</v>
      </c>
      <c r="BK680">
        <f t="shared" si="590"/>
        <v>-122927965273.6492</v>
      </c>
    </row>
    <row r="681" spans="2:63" x14ac:dyDescent="0.3">
      <c r="B681">
        <f t="shared" si="580"/>
        <v>18788000</v>
      </c>
      <c r="C681">
        <f t="shared" si="559"/>
        <v>-82770156594.08696</v>
      </c>
      <c r="D681">
        <f t="shared" si="560"/>
        <v>-125100199250.87929</v>
      </c>
      <c r="E681">
        <f t="shared" si="561"/>
        <v>-24809.674276484973</v>
      </c>
      <c r="F681">
        <f t="shared" si="562"/>
        <v>16415.072501667717</v>
      </c>
      <c r="G681">
        <f t="shared" si="570"/>
        <v>-24764.097795866935</v>
      </c>
      <c r="H681">
        <f t="shared" si="571"/>
        <v>16483.957556874655</v>
      </c>
      <c r="I681">
        <f t="shared" si="572"/>
        <v>-693394738.28427422</v>
      </c>
      <c r="J681">
        <f t="shared" si="573"/>
        <v>461550811.59249032</v>
      </c>
      <c r="K681">
        <f t="shared" si="563"/>
        <v>82770156594.08696</v>
      </c>
      <c r="L681">
        <f t="shared" si="564"/>
        <v>125100199250.87929</v>
      </c>
      <c r="M681">
        <f t="shared" si="565"/>
        <v>150003195550.02612</v>
      </c>
      <c r="N681">
        <f t="shared" si="566"/>
        <v>0.55178928882540423</v>
      </c>
      <c r="O681">
        <f t="shared" si="567"/>
        <v>0.83398356143125185</v>
      </c>
      <c r="P681">
        <f t="shared" si="574"/>
        <v>5.8998298213045232E-3</v>
      </c>
      <c r="Q681">
        <f t="shared" si="568"/>
        <v>3.2554629012885345E-3</v>
      </c>
      <c r="R681">
        <f t="shared" si="569"/>
        <v>4.9203610862098525E-3</v>
      </c>
      <c r="S681">
        <f t="shared" si="575"/>
        <v>-83117492033.957748</v>
      </c>
      <c r="T681">
        <f t="shared" si="576"/>
        <v>-124870388235.85594</v>
      </c>
      <c r="U681">
        <f t="shared" si="581"/>
        <v>83117492033.957748</v>
      </c>
      <c r="V681">
        <f t="shared" si="582"/>
        <v>124870388235.85594</v>
      </c>
      <c r="W681">
        <f t="shared" si="583"/>
        <v>150003771086.55777</v>
      </c>
      <c r="X681">
        <f t="shared" si="584"/>
        <v>0.55410268309851929</v>
      </c>
      <c r="Y681">
        <f t="shared" si="585"/>
        <v>0.83244832667440793</v>
      </c>
      <c r="Z681">
        <f t="shared" si="577"/>
        <v>5.8997845482949987E-3</v>
      </c>
      <c r="AA681">
        <f t="shared" si="586"/>
        <v>3.2690864479134447E-3</v>
      </c>
      <c r="AB681">
        <f t="shared" si="587"/>
        <v>4.9112657749676991E-3</v>
      </c>
      <c r="AC681">
        <f t="shared" si="578"/>
        <v>91.534420541576452</v>
      </c>
      <c r="AD681">
        <f t="shared" si="579"/>
        <v>137.51544169909556</v>
      </c>
      <c r="AG681">
        <f t="shared" si="588"/>
        <v>18788000</v>
      </c>
      <c r="AH681">
        <f t="shared" si="591"/>
        <v>-261590829.19733405</v>
      </c>
      <c r="AI681">
        <f t="shared" si="592"/>
        <v>283067223.08161628</v>
      </c>
      <c r="AJ681">
        <f t="shared" si="593"/>
        <v>747.4291727493021</v>
      </c>
      <c r="AK681">
        <f t="shared" si="594"/>
        <v>689.39827835760855</v>
      </c>
      <c r="AL681">
        <f t="shared" si="595"/>
        <v>772.92312714539469</v>
      </c>
      <c r="AM681">
        <f t="shared" si="596"/>
        <v>661.81129108280834</v>
      </c>
      <c r="AN681">
        <f t="shared" si="597"/>
        <v>21641847.560071051</v>
      </c>
      <c r="AO681">
        <f t="shared" si="598"/>
        <v>18530716.150318634</v>
      </c>
      <c r="AP681">
        <f t="shared" si="599"/>
        <v>261590829.19733405</v>
      </c>
      <c r="AQ681">
        <f t="shared" si="600"/>
        <v>-283067223.08161628</v>
      </c>
      <c r="AR681">
        <f t="shared" si="601"/>
        <v>385430687.28798223</v>
      </c>
      <c r="AS681">
        <f t="shared" si="602"/>
        <v>0.67869746189119928</v>
      </c>
      <c r="AT681">
        <f t="shared" si="603"/>
        <v>-0.73441797038365286</v>
      </c>
      <c r="AU681">
        <f>G*Mz/AR681^2</f>
        <v>2.6830758103968859E-3</v>
      </c>
      <c r="AV681">
        <f t="shared" si="604"/>
        <v>1.8209967425780391E-3</v>
      </c>
      <c r="AW681">
        <f t="shared" si="605"/>
        <v>-1.9704990910571554E-3</v>
      </c>
      <c r="AX681">
        <f>AH681+AJ681*dt/2</f>
        <v>-251126820.77884382</v>
      </c>
      <c r="AY681">
        <f>AI681+AK681*dt/2</f>
        <v>292718798.97862279</v>
      </c>
      <c r="AZ681">
        <f t="shared" si="606"/>
        <v>251126820.77884382</v>
      </c>
      <c r="BA681">
        <f t="shared" si="607"/>
        <v>-292718798.97862279</v>
      </c>
      <c r="BB681">
        <f t="shared" si="608"/>
        <v>385679887.19918615</v>
      </c>
      <c r="BC681">
        <f t="shared" si="609"/>
        <v>0.65112760378180734</v>
      </c>
      <c r="BD681">
        <f t="shared" si="610"/>
        <v>-0.75896827574896808</v>
      </c>
      <c r="BE681">
        <f>G*Mz/BB681^2</f>
        <v>2.6796096911256965E-3</v>
      </c>
      <c r="BF681">
        <f t="shared" si="611"/>
        <v>1.7447678372531836E-3</v>
      </c>
      <c r="BG681">
        <f t="shared" si="612"/>
        <v>-2.0337387469538948E-3</v>
      </c>
      <c r="BH681">
        <f>BF681*dt</f>
        <v>48.853499443089142</v>
      </c>
      <c r="BI681">
        <f>BG681*dt</f>
        <v>-56.944684914709057</v>
      </c>
      <c r="BJ681">
        <f t="shared" si="589"/>
        <v>-85386064886.060303</v>
      </c>
      <c r="BK681">
        <f t="shared" si="590"/>
        <v>-122269527020.06313</v>
      </c>
    </row>
    <row r="682" spans="2:63" x14ac:dyDescent="0.3">
      <c r="B682">
        <f t="shared" si="580"/>
        <v>18816000</v>
      </c>
      <c r="C682">
        <f t="shared" ref="C682:C745" si="613">C681+I681</f>
        <v>-83463551332.371231</v>
      </c>
      <c r="D682">
        <f t="shared" ref="D682:D745" si="614">D681+J681</f>
        <v>-124638648439.2868</v>
      </c>
      <c r="E682">
        <f t="shared" ref="E682:E745" si="615">E681+AC681</f>
        <v>-24718.139855943398</v>
      </c>
      <c r="F682">
        <f t="shared" ref="F682:F745" si="616">F681+AD681</f>
        <v>16552.587943366812</v>
      </c>
      <c r="G682">
        <f t="shared" si="570"/>
        <v>-24672.181560233887</v>
      </c>
      <c r="H682">
        <f t="shared" si="571"/>
        <v>16621.218857944074</v>
      </c>
      <c r="I682">
        <f t="shared" si="572"/>
        <v>-690821083.68654883</v>
      </c>
      <c r="J682">
        <f t="shared" si="573"/>
        <v>465394128.02243406</v>
      </c>
      <c r="K682">
        <f t="shared" ref="K682:K745" si="617">0-C682</f>
        <v>83463551332.371231</v>
      </c>
      <c r="L682">
        <f t="shared" ref="L682:L745" si="618">0-D682</f>
        <v>124638648439.2868</v>
      </c>
      <c r="M682">
        <f t="shared" ref="M682:M745" si="619">SQRT(K682^2+L682^2)</f>
        <v>150003190252.01929</v>
      </c>
      <c r="N682">
        <f t="shared" ref="N682:N745" si="620">K682/M682</f>
        <v>0.55641184158913359</v>
      </c>
      <c r="O682">
        <f t="shared" ref="O682:O745" si="621">L682/M682</f>
        <v>0.83090665091777249</v>
      </c>
      <c r="P682">
        <f t="shared" si="574"/>
        <v>5.8998302380601836E-3</v>
      </c>
      <c r="Q682">
        <f t="shared" ref="Q682:Q745" si="622">N682*P682</f>
        <v>3.2827354078223234E-3</v>
      </c>
      <c r="R682">
        <f t="shared" ref="R682:R745" si="623">O682*P682</f>
        <v>4.9022081840899914E-3</v>
      </c>
      <c r="S682">
        <f t="shared" si="575"/>
        <v>-83809605290.354431</v>
      </c>
      <c r="T682">
        <f t="shared" si="576"/>
        <v>-124406912208.07967</v>
      </c>
      <c r="U682">
        <f t="shared" si="581"/>
        <v>83809605290.354431</v>
      </c>
      <c r="V682">
        <f t="shared" si="582"/>
        <v>124406912208.07967</v>
      </c>
      <c r="W682">
        <f t="shared" si="583"/>
        <v>150003765766.30951</v>
      </c>
      <c r="X682">
        <f t="shared" si="584"/>
        <v>0.55871667529281366</v>
      </c>
      <c r="Y682">
        <f t="shared" si="585"/>
        <v>0.82935859358286301</v>
      </c>
      <c r="Z682">
        <f t="shared" si="577"/>
        <v>5.8997849667954119E-3</v>
      </c>
      <c r="AA682">
        <f t="shared" si="586"/>
        <v>3.2963082415904555E-3</v>
      </c>
      <c r="AB682">
        <f t="shared" si="587"/>
        <v>4.8930373625027607E-3</v>
      </c>
      <c r="AC682">
        <f t="shared" si="578"/>
        <v>92.29663076453275</v>
      </c>
      <c r="AD682">
        <f t="shared" si="579"/>
        <v>137.00504615007731</v>
      </c>
      <c r="AG682">
        <f t="shared" si="588"/>
        <v>18816000</v>
      </c>
      <c r="AH682">
        <f t="shared" si="591"/>
        <v>-239948981.637263</v>
      </c>
      <c r="AI682">
        <f t="shared" si="592"/>
        <v>301597939.23193491</v>
      </c>
      <c r="AJ682">
        <f t="shared" si="593"/>
        <v>796.28267219239126</v>
      </c>
      <c r="AK682">
        <f t="shared" si="594"/>
        <v>632.45359344289955</v>
      </c>
      <c r="AL682">
        <f t="shared" si="595"/>
        <v>819.67218843172816</v>
      </c>
      <c r="AM682">
        <f t="shared" si="596"/>
        <v>603.05471936024162</v>
      </c>
      <c r="AN682">
        <f t="shared" si="597"/>
        <v>22950821.276088387</v>
      </c>
      <c r="AO682">
        <f t="shared" si="598"/>
        <v>16885532.142086767</v>
      </c>
      <c r="AP682">
        <f t="shared" si="599"/>
        <v>239948981.637263</v>
      </c>
      <c r="AQ682">
        <f t="shared" si="600"/>
        <v>-301597939.23193491</v>
      </c>
      <c r="AR682">
        <f t="shared" si="601"/>
        <v>385404762.2146222</v>
      </c>
      <c r="AS682">
        <f t="shared" si="602"/>
        <v>0.62258956079956651</v>
      </c>
      <c r="AT682">
        <f t="shared" si="603"/>
        <v>-0.78254855362680398</v>
      </c>
      <c r="AU682">
        <f>G*Mz/AR682^2</f>
        <v>2.6834367881716828E-3</v>
      </c>
      <c r="AV682">
        <f t="shared" si="604"/>
        <v>1.6706797313812073E-3</v>
      </c>
      <c r="AW682">
        <f t="shared" si="605"/>
        <v>-2.0999195773327068E-3</v>
      </c>
      <c r="AX682">
        <f>AH682+AJ682*dt/2</f>
        <v>-228801024.22656953</v>
      </c>
      <c r="AY682">
        <f>AI682+AK682*dt/2</f>
        <v>310452289.5401355</v>
      </c>
      <c r="AZ682">
        <f t="shared" si="606"/>
        <v>228801024.22656953</v>
      </c>
      <c r="BA682">
        <f t="shared" si="607"/>
        <v>-310452289.5401355</v>
      </c>
      <c r="BB682">
        <f t="shared" si="608"/>
        <v>385655977.22301596</v>
      </c>
      <c r="BC682">
        <f t="shared" si="609"/>
        <v>0.59327752644751353</v>
      </c>
      <c r="BD682">
        <f t="shared" si="610"/>
        <v>-0.80499799789336102</v>
      </c>
      <c r="BE682">
        <f>G*Mz/BB682^2</f>
        <v>2.6799419633773305E-3</v>
      </c>
      <c r="BF682">
        <f t="shared" si="611"/>
        <v>1.5899493390553955E-3</v>
      </c>
      <c r="BG682">
        <f t="shared" si="612"/>
        <v>-2.1573479149891539E-3</v>
      </c>
      <c r="BH682">
        <f>BF682*dt</f>
        <v>44.518581493551075</v>
      </c>
      <c r="BI682">
        <f>BG682*dt</f>
        <v>-60.405741619696308</v>
      </c>
      <c r="BJ682">
        <f t="shared" si="589"/>
        <v>-85863041148.743866</v>
      </c>
      <c r="BK682">
        <f t="shared" si="590"/>
        <v>-121622669046.96745</v>
      </c>
    </row>
    <row r="683" spans="2:63" x14ac:dyDescent="0.3">
      <c r="B683">
        <f t="shared" si="580"/>
        <v>18844000</v>
      </c>
      <c r="C683">
        <f t="shared" si="613"/>
        <v>-84154372416.057785</v>
      </c>
      <c r="D683">
        <f t="shared" si="614"/>
        <v>-124173254311.26437</v>
      </c>
      <c r="E683">
        <f t="shared" si="615"/>
        <v>-24625.843225178865</v>
      </c>
      <c r="F683">
        <f t="shared" si="616"/>
        <v>16689.592989516888</v>
      </c>
      <c r="G683">
        <f t="shared" si="570"/>
        <v>-24579.504531410737</v>
      </c>
      <c r="H683">
        <f t="shared" si="571"/>
        <v>16757.96764719093</v>
      </c>
      <c r="I683">
        <f t="shared" si="572"/>
        <v>-688226126.87950063</v>
      </c>
      <c r="J683">
        <f t="shared" si="573"/>
        <v>469223094.12134606</v>
      </c>
      <c r="K683">
        <f t="shared" si="617"/>
        <v>84154372416.057785</v>
      </c>
      <c r="L683">
        <f t="shared" si="618"/>
        <v>124173254311.26437</v>
      </c>
      <c r="M683">
        <f t="shared" si="619"/>
        <v>150003184909.48944</v>
      </c>
      <c r="N683">
        <f t="shared" si="620"/>
        <v>0.56101723751289523</v>
      </c>
      <c r="O683">
        <f t="shared" si="621"/>
        <v>0.82780411886713867</v>
      </c>
      <c r="P683">
        <f t="shared" si="574"/>
        <v>5.8998306583181899E-3</v>
      </c>
      <c r="Q683">
        <f t="shared" si="622"/>
        <v>3.3099066977235569E-3</v>
      </c>
      <c r="R683">
        <f t="shared" si="623"/>
        <v>4.8839041195744195E-3</v>
      </c>
      <c r="S683">
        <f t="shared" si="575"/>
        <v>-84499134221.210297</v>
      </c>
      <c r="T683">
        <f t="shared" si="576"/>
        <v>-123939600009.41113</v>
      </c>
      <c r="U683">
        <f t="shared" si="581"/>
        <v>84499134221.210297</v>
      </c>
      <c r="V683">
        <f t="shared" si="582"/>
        <v>123939600009.41113</v>
      </c>
      <c r="W683">
        <f t="shared" si="583"/>
        <v>150003760401.62106</v>
      </c>
      <c r="X683">
        <f t="shared" si="584"/>
        <v>0.56331343957625968</v>
      </c>
      <c r="Y683">
        <f t="shared" si="585"/>
        <v>0.82624328668544322</v>
      </c>
      <c r="Z683">
        <f t="shared" si="577"/>
        <v>5.8997853887916181E-3</v>
      </c>
      <c r="AA683">
        <f t="shared" si="586"/>
        <v>3.323428400121967E-3</v>
      </c>
      <c r="AB683">
        <f t="shared" si="587"/>
        <v>4.8746580703739424E-3</v>
      </c>
      <c r="AC683">
        <f t="shared" si="578"/>
        <v>93.05599520341508</v>
      </c>
      <c r="AD683">
        <f t="shared" si="579"/>
        <v>136.4904259704704</v>
      </c>
      <c r="AG683">
        <f t="shared" si="588"/>
        <v>18844000</v>
      </c>
      <c r="AH683">
        <f t="shared" si="591"/>
        <v>-216998160.36117461</v>
      </c>
      <c r="AI683">
        <f t="shared" si="592"/>
        <v>318483471.37402165</v>
      </c>
      <c r="AJ683">
        <f t="shared" si="593"/>
        <v>840.80125368594236</v>
      </c>
      <c r="AK683">
        <f t="shared" si="594"/>
        <v>572.04785182320325</v>
      </c>
      <c r="AL683">
        <f t="shared" si="595"/>
        <v>861.95720392034696</v>
      </c>
      <c r="AM683">
        <f t="shared" si="596"/>
        <v>540.99772467164257</v>
      </c>
      <c r="AN683">
        <f t="shared" si="597"/>
        <v>24134801.709769715</v>
      </c>
      <c r="AO683">
        <f t="shared" si="598"/>
        <v>15147936.290805992</v>
      </c>
      <c r="AP683">
        <f t="shared" si="599"/>
        <v>216998160.36117461</v>
      </c>
      <c r="AQ683">
        <f t="shared" si="600"/>
        <v>-318483471.37402165</v>
      </c>
      <c r="AR683">
        <f t="shared" si="601"/>
        <v>385382826.73022848</v>
      </c>
      <c r="AS683">
        <f t="shared" si="602"/>
        <v>0.56307169212050878</v>
      </c>
      <c r="AT683">
        <f t="shared" si="603"/>
        <v>-0.82640805267890938</v>
      </c>
      <c r="AU683">
        <f>G*Mz/AR683^2</f>
        <v>2.6837422722612338E-3</v>
      </c>
      <c r="AV683">
        <f t="shared" si="604"/>
        <v>1.5111393024574721E-3</v>
      </c>
      <c r="AW683">
        <f t="shared" si="605"/>
        <v>-2.2178662251114778E-3</v>
      </c>
      <c r="AX683">
        <f>AH683+AJ683*dt/2</f>
        <v>-205226942.80957142</v>
      </c>
      <c r="AY683">
        <f>AI683+AK683*dt/2</f>
        <v>326492141.29954648</v>
      </c>
      <c r="AZ683">
        <f t="shared" si="606"/>
        <v>205226942.80957142</v>
      </c>
      <c r="BA683">
        <f t="shared" si="607"/>
        <v>-326492141.29954648</v>
      </c>
      <c r="BB683">
        <f t="shared" si="608"/>
        <v>385636119.1399557</v>
      </c>
      <c r="BC683">
        <f t="shared" si="609"/>
        <v>0.53217769971149953</v>
      </c>
      <c r="BD683">
        <f t="shared" si="610"/>
        <v>-0.84663268064124308</v>
      </c>
      <c r="BE683">
        <f>G*Mz/BB683^2</f>
        <v>2.6802179742471143E-3</v>
      </c>
      <c r="BF683">
        <f t="shared" si="611"/>
        <v>1.4263522362602443E-3</v>
      </c>
      <c r="BG683">
        <f t="shared" si="612"/>
        <v>-2.2691601282396768E-3</v>
      </c>
      <c r="BH683">
        <f>BF683*dt</f>
        <v>39.937862615286839</v>
      </c>
      <c r="BI683">
        <f>BG683*dt</f>
        <v>-63.536483590710951</v>
      </c>
      <c r="BJ683">
        <f t="shared" si="589"/>
        <v>-86324354019.669525</v>
      </c>
      <c r="BK683">
        <f t="shared" si="590"/>
        <v>-120988419597.52415</v>
      </c>
    </row>
    <row r="684" spans="2:63" x14ac:dyDescent="0.3">
      <c r="B684">
        <f t="shared" si="580"/>
        <v>18872000</v>
      </c>
      <c r="C684">
        <f t="shared" si="613"/>
        <v>-84842598542.937286</v>
      </c>
      <c r="D684">
        <f t="shared" si="614"/>
        <v>-123704031217.14302</v>
      </c>
      <c r="E684">
        <f t="shared" si="615"/>
        <v>-24532.787229975449</v>
      </c>
      <c r="F684">
        <f t="shared" si="616"/>
        <v>16826.083415487359</v>
      </c>
      <c r="G684">
        <f t="shared" si="570"/>
        <v>-24486.069566910981</v>
      </c>
      <c r="H684">
        <f t="shared" si="571"/>
        <v>16894.199707884909</v>
      </c>
      <c r="I684">
        <f t="shared" si="572"/>
        <v>-685609947.8735075</v>
      </c>
      <c r="J684">
        <f t="shared" si="573"/>
        <v>473037591.82077748</v>
      </c>
      <c r="K684">
        <f t="shared" si="617"/>
        <v>84842598542.937286</v>
      </c>
      <c r="L684">
        <f t="shared" si="618"/>
        <v>123704031217.14302</v>
      </c>
      <c r="M684">
        <f t="shared" si="619"/>
        <v>150003179522.60187</v>
      </c>
      <c r="N684">
        <f t="shared" si="620"/>
        <v>0.56560533458661488</v>
      </c>
      <c r="O684">
        <f t="shared" si="621"/>
        <v>0.82467606093978696</v>
      </c>
      <c r="P684">
        <f t="shared" si="574"/>
        <v>5.8998310820655413E-3</v>
      </c>
      <c r="Q684">
        <f t="shared" si="622"/>
        <v>3.3369759331761907E-3</v>
      </c>
      <c r="R684">
        <f t="shared" si="623"/>
        <v>4.8654494569679314E-3</v>
      </c>
      <c r="S684">
        <f t="shared" si="575"/>
        <v>-85186057564.156937</v>
      </c>
      <c r="T684">
        <f t="shared" si="576"/>
        <v>-123468466049.3262</v>
      </c>
      <c r="U684">
        <f t="shared" si="581"/>
        <v>85186057564.156937</v>
      </c>
      <c r="V684">
        <f t="shared" si="582"/>
        <v>123468466049.3262</v>
      </c>
      <c r="W684">
        <f t="shared" si="583"/>
        <v>150003754992.65836</v>
      </c>
      <c r="X684">
        <f t="shared" si="584"/>
        <v>0.56789283420489178</v>
      </c>
      <c r="Y684">
        <f t="shared" si="585"/>
        <v>0.82310250203649316</v>
      </c>
      <c r="Z684">
        <f t="shared" si="577"/>
        <v>5.8997858142705627E-3</v>
      </c>
      <c r="AA684">
        <f t="shared" si="586"/>
        <v>3.3504460872679251E-3</v>
      </c>
      <c r="AB684">
        <f t="shared" si="587"/>
        <v>4.856128465205509E-3</v>
      </c>
      <c r="AC684">
        <f t="shared" si="578"/>
        <v>93.8124904435019</v>
      </c>
      <c r="AD684">
        <f t="shared" si="579"/>
        <v>135.97159702575425</v>
      </c>
      <c r="AG684">
        <f t="shared" si="588"/>
        <v>18872000</v>
      </c>
      <c r="AH684">
        <f t="shared" si="591"/>
        <v>-192863358.65140489</v>
      </c>
      <c r="AI684">
        <f t="shared" si="592"/>
        <v>333631407.66482764</v>
      </c>
      <c r="AJ684">
        <f t="shared" si="593"/>
        <v>880.73911630122916</v>
      </c>
      <c r="AK684">
        <f t="shared" si="594"/>
        <v>508.51136823249232</v>
      </c>
      <c r="AL684">
        <f t="shared" si="595"/>
        <v>899.54468381268202</v>
      </c>
      <c r="AM684">
        <f t="shared" si="596"/>
        <v>475.97990137090824</v>
      </c>
      <c r="AN684">
        <f t="shared" si="597"/>
        <v>25187251.146755096</v>
      </c>
      <c r="AO684">
        <f t="shared" si="598"/>
        <v>13327437.238385431</v>
      </c>
      <c r="AP684">
        <f t="shared" si="599"/>
        <v>192863358.65140489</v>
      </c>
      <c r="AQ684">
        <f t="shared" si="600"/>
        <v>-333631407.66482764</v>
      </c>
      <c r="AR684">
        <f t="shared" si="601"/>
        <v>385365010.46503282</v>
      </c>
      <c r="AS684">
        <f t="shared" si="602"/>
        <v>0.50046930420245017</v>
      </c>
      <c r="AT684">
        <f t="shared" si="603"/>
        <v>-0.86575428127795906</v>
      </c>
      <c r="AU684">
        <f>G*Mz/AR684^2</f>
        <v>2.6839904285183916E-3</v>
      </c>
      <c r="AV684">
        <f t="shared" si="604"/>
        <v>1.3432548222466355E-3</v>
      </c>
      <c r="AW684">
        <f t="shared" si="605"/>
        <v>-2.3236762043988613E-3</v>
      </c>
      <c r="AX684">
        <f>AH684+AJ684*dt/2</f>
        <v>-180533011.02318767</v>
      </c>
      <c r="AY684">
        <f>AI684+AK684*dt/2</f>
        <v>340750566.82008255</v>
      </c>
      <c r="AZ684">
        <f t="shared" si="606"/>
        <v>180533011.02318767</v>
      </c>
      <c r="BA684">
        <f t="shared" si="607"/>
        <v>-340750566.82008255</v>
      </c>
      <c r="BB684">
        <f t="shared" si="608"/>
        <v>385620431.06830573</v>
      </c>
      <c r="BC684">
        <f t="shared" si="609"/>
        <v>0.46816246359936642</v>
      </c>
      <c r="BD684">
        <f t="shared" si="610"/>
        <v>-0.88364240939226768</v>
      </c>
      <c r="BE684">
        <f>G*Mz/BB684^2</f>
        <v>2.6804360555702563E-3</v>
      </c>
      <c r="BF684">
        <f t="shared" si="611"/>
        <v>1.2548795472963395E-3</v>
      </c>
      <c r="BG684">
        <f t="shared" si="612"/>
        <v>-2.3685469743660076E-3</v>
      </c>
      <c r="BH684">
        <f>BF684*dt</f>
        <v>35.136627324297507</v>
      </c>
      <c r="BI684">
        <f>BG684*dt</f>
        <v>-66.319315282248212</v>
      </c>
      <c r="BJ684">
        <f t="shared" si="589"/>
        <v>-86771232129.45134</v>
      </c>
      <c r="BK684">
        <f t="shared" si="590"/>
        <v>-120367717140.49475</v>
      </c>
    </row>
    <row r="685" spans="2:63" x14ac:dyDescent="0.3">
      <c r="B685">
        <f t="shared" si="580"/>
        <v>18900000</v>
      </c>
      <c r="C685">
        <f t="shared" si="613"/>
        <v>-85528208490.810791</v>
      </c>
      <c r="D685">
        <f t="shared" si="614"/>
        <v>-123230993625.32225</v>
      </c>
      <c r="E685">
        <f t="shared" si="615"/>
        <v>-24438.974739531946</v>
      </c>
      <c r="F685">
        <f t="shared" si="616"/>
        <v>16962.055012513112</v>
      </c>
      <c r="G685">
        <f t="shared" si="570"/>
        <v>-24391.87954761881</v>
      </c>
      <c r="H685">
        <f t="shared" si="571"/>
        <v>17029.910839226173</v>
      </c>
      <c r="I685">
        <f t="shared" si="572"/>
        <v>-682972627.3333267</v>
      </c>
      <c r="J685">
        <f t="shared" si="573"/>
        <v>476837503.49833286</v>
      </c>
      <c r="K685">
        <f t="shared" si="617"/>
        <v>85528208490.810791</v>
      </c>
      <c r="L685">
        <f t="shared" si="618"/>
        <v>123230993625.32225</v>
      </c>
      <c r="M685">
        <f t="shared" si="619"/>
        <v>150003174091.52319</v>
      </c>
      <c r="N685">
        <f t="shared" si="620"/>
        <v>0.57017599133353314</v>
      </c>
      <c r="O685">
        <f t="shared" si="621"/>
        <v>0.82152257358323555</v>
      </c>
      <c r="P685">
        <f t="shared" si="574"/>
        <v>5.899831509289132E-3</v>
      </c>
      <c r="Q685">
        <f t="shared" si="622"/>
        <v>3.3639422795097461E-3</v>
      </c>
      <c r="R685">
        <f t="shared" si="623"/>
        <v>4.8468447652186726E-3</v>
      </c>
      <c r="S685">
        <f t="shared" si="575"/>
        <v>-85870354137.164246</v>
      </c>
      <c r="T685">
        <f t="shared" si="576"/>
        <v>-122993524855.14706</v>
      </c>
      <c r="U685">
        <f t="shared" si="581"/>
        <v>85870354137.164246</v>
      </c>
      <c r="V685">
        <f t="shared" si="582"/>
        <v>122993524855.14706</v>
      </c>
      <c r="W685">
        <f t="shared" si="583"/>
        <v>150003749539.58878</v>
      </c>
      <c r="X685">
        <f t="shared" si="584"/>
        <v>0.57245471797024294</v>
      </c>
      <c r="Y685">
        <f t="shared" si="585"/>
        <v>0.81993633647595443</v>
      </c>
      <c r="Z685">
        <f t="shared" si="577"/>
        <v>5.8997862432190818E-3</v>
      </c>
      <c r="AA685">
        <f t="shared" si="586"/>
        <v>3.3773604699466986E-3</v>
      </c>
      <c r="AB685">
        <f t="shared" si="587"/>
        <v>4.8374491182562882E-3</v>
      </c>
      <c r="AC685">
        <f t="shared" si="578"/>
        <v>94.566093158507556</v>
      </c>
      <c r="AD685">
        <f t="shared" si="579"/>
        <v>135.44857531117606</v>
      </c>
      <c r="AG685">
        <f t="shared" si="588"/>
        <v>18900000</v>
      </c>
      <c r="AH685">
        <f t="shared" si="591"/>
        <v>-167676107.50464979</v>
      </c>
      <c r="AI685">
        <f t="shared" si="592"/>
        <v>346958844.90321308</v>
      </c>
      <c r="AJ685">
        <f t="shared" si="593"/>
        <v>915.87574362552664</v>
      </c>
      <c r="AK685">
        <f t="shared" si="594"/>
        <v>442.19205295024409</v>
      </c>
      <c r="AL685">
        <f t="shared" si="595"/>
        <v>932.22710248780368</v>
      </c>
      <c r="AM685">
        <f t="shared" si="596"/>
        <v>408.35748541475772</v>
      </c>
      <c r="AN685">
        <f t="shared" si="597"/>
        <v>26102358.869658504</v>
      </c>
      <c r="AO685">
        <f t="shared" si="598"/>
        <v>11434009.591613216</v>
      </c>
      <c r="AP685">
        <f t="shared" si="599"/>
        <v>167676107.50464979</v>
      </c>
      <c r="AQ685">
        <f t="shared" si="600"/>
        <v>-346958844.90321308</v>
      </c>
      <c r="AR685">
        <f t="shared" si="601"/>
        <v>385351420.24453831</v>
      </c>
      <c r="AS685">
        <f t="shared" si="602"/>
        <v>0.43512518365248276</v>
      </c>
      <c r="AT685">
        <f t="shared" si="603"/>
        <v>-0.90036996537611858</v>
      </c>
      <c r="AU685">
        <f>G*Mz/AR685^2</f>
        <v>2.6841797448826964E-3</v>
      </c>
      <c r="AV685">
        <f t="shared" si="604"/>
        <v>1.1679542044483577E-3</v>
      </c>
      <c r="AW685">
        <f t="shared" si="605"/>
        <v>-2.4167548239633122E-3</v>
      </c>
      <c r="AX685">
        <f>AH685+AJ685*dt/2</f>
        <v>-154853847.09389243</v>
      </c>
      <c r="AY685">
        <f>AI685+AK685*dt/2</f>
        <v>353149533.64451653</v>
      </c>
      <c r="AZ685">
        <f t="shared" si="606"/>
        <v>154853847.09389243</v>
      </c>
      <c r="BA685">
        <f t="shared" si="607"/>
        <v>-353149533.64451653</v>
      </c>
      <c r="BB685">
        <f t="shared" si="608"/>
        <v>385609008.02901131</v>
      </c>
      <c r="BC685">
        <f t="shared" si="609"/>
        <v>0.40158254571231899</v>
      </c>
      <c r="BD685">
        <f t="shared" si="610"/>
        <v>-0.91582283165425249</v>
      </c>
      <c r="BE685">
        <f>G*Mz/BB685^2</f>
        <v>2.6805948650340727E-3</v>
      </c>
      <c r="BF685">
        <f t="shared" si="611"/>
        <v>1.0764801099237531E-3</v>
      </c>
      <c r="BG685">
        <f t="shared" si="612"/>
        <v>-2.4549499798133534E-3</v>
      </c>
      <c r="BH685">
        <f>BF685*dt</f>
        <v>30.141443077865087</v>
      </c>
      <c r="BI685">
        <f>BG685*dt</f>
        <v>-68.738599434773889</v>
      </c>
      <c r="BJ685">
        <f t="shared" si="589"/>
        <v>-87204969565.857285</v>
      </c>
      <c r="BK685">
        <f t="shared" si="590"/>
        <v>-119761405176.29012</v>
      </c>
    </row>
    <row r="686" spans="2:63" x14ac:dyDescent="0.3">
      <c r="B686">
        <f t="shared" si="580"/>
        <v>18928000</v>
      </c>
      <c r="C686">
        <f t="shared" si="613"/>
        <v>-86211181118.144119</v>
      </c>
      <c r="D686">
        <f t="shared" si="614"/>
        <v>-122754156121.82391</v>
      </c>
      <c r="E686">
        <f t="shared" si="615"/>
        <v>-24344.408646373438</v>
      </c>
      <c r="F686">
        <f t="shared" si="616"/>
        <v>17097.503587824289</v>
      </c>
      <c r="G686">
        <f t="shared" si="570"/>
        <v>-24296.937377700287</v>
      </c>
      <c r="H686">
        <f t="shared" si="571"/>
        <v>17165.096856474898</v>
      </c>
      <c r="I686">
        <f t="shared" si="572"/>
        <v>-680314246.57560802</v>
      </c>
      <c r="J686">
        <f t="shared" si="573"/>
        <v>480622711.98129714</v>
      </c>
      <c r="K686">
        <f t="shared" si="617"/>
        <v>86211181118.144119</v>
      </c>
      <c r="L686">
        <f t="shared" si="618"/>
        <v>122754156121.82391</v>
      </c>
      <c r="M686">
        <f t="shared" si="619"/>
        <v>150003168616.42148</v>
      </c>
      <c r="N686">
        <f t="shared" si="620"/>
        <v>0.57472906681456737</v>
      </c>
      <c r="O686">
        <f t="shared" si="621"/>
        <v>0.81834375402910986</v>
      </c>
      <c r="P686">
        <f t="shared" si="574"/>
        <v>5.8998319399757434E-3</v>
      </c>
      <c r="Q686">
        <f t="shared" si="622"/>
        <v>3.3908049052250376E-3</v>
      </c>
      <c r="R686">
        <f t="shared" si="623"/>
        <v>4.8280906179005954E-3</v>
      </c>
      <c r="S686">
        <f t="shared" si="575"/>
        <v>-86552002839.193344</v>
      </c>
      <c r="T686">
        <f t="shared" si="576"/>
        <v>-122514791071.59438</v>
      </c>
      <c r="U686">
        <f t="shared" si="581"/>
        <v>86552002839.193344</v>
      </c>
      <c r="V686">
        <f t="shared" si="582"/>
        <v>122514791071.59438</v>
      </c>
      <c r="W686">
        <f t="shared" si="583"/>
        <v>150003744042.58099</v>
      </c>
      <c r="X686">
        <f t="shared" si="584"/>
        <v>0.57699895020369729</v>
      </c>
      <c r="Y686">
        <f t="shared" si="585"/>
        <v>0.81674488762638198</v>
      </c>
      <c r="Z686">
        <f t="shared" si="577"/>
        <v>5.899786675623909E-3</v>
      </c>
      <c r="AA686">
        <f t="shared" si="586"/>
        <v>3.4041707182607566E-3</v>
      </c>
      <c r="AB686">
        <f t="shared" si="587"/>
        <v>4.8186206054020748E-3</v>
      </c>
      <c r="AC686">
        <f t="shared" si="578"/>
        <v>95.316780111301185</v>
      </c>
      <c r="AD686">
        <f t="shared" si="579"/>
        <v>134.92137695125808</v>
      </c>
      <c r="AG686">
        <f t="shared" si="588"/>
        <v>18928000</v>
      </c>
      <c r="AH686">
        <f t="shared" si="591"/>
        <v>-141573748.63499129</v>
      </c>
      <c r="AI686">
        <f t="shared" si="592"/>
        <v>358392854.49482632</v>
      </c>
      <c r="AJ686">
        <f t="shared" si="593"/>
        <v>946.01718670339176</v>
      </c>
      <c r="AK686">
        <f t="shared" si="594"/>
        <v>373.45345351547019</v>
      </c>
      <c r="AL686">
        <f t="shared" si="595"/>
        <v>959.82410570410832</v>
      </c>
      <c r="AM686">
        <f t="shared" si="596"/>
        <v>338.50134438397089</v>
      </c>
      <c r="AN686">
        <f t="shared" si="597"/>
        <v>26875074.959715031</v>
      </c>
      <c r="AO686">
        <f t="shared" si="598"/>
        <v>9478037.6427511852</v>
      </c>
      <c r="AP686">
        <f t="shared" si="599"/>
        <v>141573748.63499129</v>
      </c>
      <c r="AQ686">
        <f t="shared" si="600"/>
        <v>-358392854.49482632</v>
      </c>
      <c r="AR686">
        <f t="shared" si="601"/>
        <v>385342139.47544515</v>
      </c>
      <c r="AS686">
        <f t="shared" si="602"/>
        <v>0.36739752581358331</v>
      </c>
      <c r="AT686">
        <f t="shared" si="603"/>
        <v>-0.93006400748876283</v>
      </c>
      <c r="AU686">
        <f>G*Mz/AR686^2</f>
        <v>2.6843090406427606E-3</v>
      </c>
      <c r="AV686">
        <f t="shared" si="604"/>
        <v>9.8620850005118376E-4</v>
      </c>
      <c r="AW686">
        <f t="shared" si="605"/>
        <v>-2.4965792236785224E-3</v>
      </c>
      <c r="AX686">
        <f>AH686+AJ686*dt/2</f>
        <v>-128329508.02114381</v>
      </c>
      <c r="AY686">
        <f>AI686+AK686*dt/2</f>
        <v>363621202.8440429</v>
      </c>
      <c r="AZ686">
        <f t="shared" si="606"/>
        <v>128329508.02114381</v>
      </c>
      <c r="BA686">
        <f t="shared" si="607"/>
        <v>-363621202.8440429</v>
      </c>
      <c r="BB686">
        <f t="shared" si="608"/>
        <v>385601921.39912558</v>
      </c>
      <c r="BC686">
        <f t="shared" si="609"/>
        <v>0.33280308240039497</v>
      </c>
      <c r="BD686">
        <f t="shared" si="610"/>
        <v>-0.94299634588093495</v>
      </c>
      <c r="BE686">
        <f>G*Mz/BB686^2</f>
        <v>2.6806933944095068E-3</v>
      </c>
      <c r="BF686">
        <f t="shared" si="611"/>
        <v>8.921430246298616E-4</v>
      </c>
      <c r="BG686">
        <f t="shared" si="612"/>
        <v>-2.5278840753553251E-3</v>
      </c>
      <c r="BH686">
        <f>BF686*dt</f>
        <v>24.980004689636125</v>
      </c>
      <c r="BI686">
        <f>BG686*dt</f>
        <v>-70.7807541099491</v>
      </c>
      <c r="BJ686">
        <f t="shared" si="589"/>
        <v>-87626918604.494034</v>
      </c>
      <c r="BK686">
        <f t="shared" si="590"/>
        <v>-119170227576.87566</v>
      </c>
    </row>
    <row r="687" spans="2:63" x14ac:dyDescent="0.3">
      <c r="B687">
        <f t="shared" si="580"/>
        <v>18956000</v>
      </c>
      <c r="C687">
        <f t="shared" si="613"/>
        <v>-86891495364.719727</v>
      </c>
      <c r="D687">
        <f t="shared" si="614"/>
        <v>-122273533409.84262</v>
      </c>
      <c r="E687">
        <f t="shared" si="615"/>
        <v>-24249.091866262137</v>
      </c>
      <c r="F687">
        <f t="shared" si="616"/>
        <v>17232.424964775546</v>
      </c>
      <c r="G687">
        <f t="shared" si="570"/>
        <v>-24201.245984513858</v>
      </c>
      <c r="H687">
        <f t="shared" si="571"/>
        <v>17299.753591080287</v>
      </c>
      <c r="I687">
        <f t="shared" si="572"/>
        <v>-677634887.56638801</v>
      </c>
      <c r="J687">
        <f t="shared" si="573"/>
        <v>484393100.55024803</v>
      </c>
      <c r="K687">
        <f t="shared" si="617"/>
        <v>86891495364.719727</v>
      </c>
      <c r="L687">
        <f t="shared" si="618"/>
        <v>122273533409.84262</v>
      </c>
      <c r="M687">
        <f t="shared" si="619"/>
        <v>150003163097.46606</v>
      </c>
      <c r="N687">
        <f t="shared" si="620"/>
        <v>0.5792644206326576</v>
      </c>
      <c r="O687">
        <f t="shared" si="621"/>
        <v>0.8151397002901476</v>
      </c>
      <c r="P687">
        <f t="shared" si="574"/>
        <v>5.8998323741120563E-3</v>
      </c>
      <c r="Q687">
        <f t="shared" si="622"/>
        <v>3.4175629820198169E-3</v>
      </c>
      <c r="R687">
        <f t="shared" si="623"/>
        <v>4.8091875931958114E-3</v>
      </c>
      <c r="S687">
        <f t="shared" si="575"/>
        <v>-87230982650.847397</v>
      </c>
      <c r="T687">
        <f t="shared" si="576"/>
        <v>-122032279460.33577</v>
      </c>
      <c r="U687">
        <f t="shared" si="581"/>
        <v>87230982650.847397</v>
      </c>
      <c r="V687">
        <f t="shared" si="582"/>
        <v>122032279460.33577</v>
      </c>
      <c r="W687">
        <f t="shared" si="583"/>
        <v>150003738501.80511</v>
      </c>
      <c r="X687">
        <f t="shared" si="584"/>
        <v>0.58152539078082832</v>
      </c>
      <c r="Y687">
        <f t="shared" si="585"/>
        <v>0.81352825388993388</v>
      </c>
      <c r="Z687">
        <f t="shared" si="577"/>
        <v>5.8997871114716636E-3</v>
      </c>
      <c r="AA687">
        <f t="shared" si="586"/>
        <v>3.4308760055222535E-3</v>
      </c>
      <c r="AB687">
        <f t="shared" si="587"/>
        <v>4.7996435071178791E-3</v>
      </c>
      <c r="AC687">
        <f t="shared" si="578"/>
        <v>96.06452815462309</v>
      </c>
      <c r="AD687">
        <f t="shared" si="579"/>
        <v>134.39001819930061</v>
      </c>
      <c r="AG687">
        <f t="shared" si="588"/>
        <v>18956000</v>
      </c>
      <c r="AH687">
        <f t="shared" si="591"/>
        <v>-114698673.67527625</v>
      </c>
      <c r="AI687">
        <f t="shared" si="592"/>
        <v>367870892.13757747</v>
      </c>
      <c r="AJ687">
        <f t="shared" si="593"/>
        <v>970.99719139302783</v>
      </c>
      <c r="AK687">
        <f t="shared" si="594"/>
        <v>302.67269940552109</v>
      </c>
      <c r="AL687">
        <f t="shared" si="595"/>
        <v>982.18355801629355</v>
      </c>
      <c r="AM687">
        <f t="shared" si="596"/>
        <v>266.79487678022059</v>
      </c>
      <c r="AN687">
        <f t="shared" si="597"/>
        <v>27501139.624456219</v>
      </c>
      <c r="AO687">
        <f t="shared" si="598"/>
        <v>7470256.549846177</v>
      </c>
      <c r="AP687">
        <f t="shared" si="599"/>
        <v>114698673.67527625</v>
      </c>
      <c r="AQ687">
        <f t="shared" si="600"/>
        <v>-367870892.13757747</v>
      </c>
      <c r="AR687">
        <f t="shared" si="601"/>
        <v>385337227.66554058</v>
      </c>
      <c r="AS687">
        <f t="shared" si="602"/>
        <v>0.29765790959297278</v>
      </c>
      <c r="AT687">
        <f t="shared" si="603"/>
        <v>-0.95467259773010227</v>
      </c>
      <c r="AU687">
        <f>G*Mz/AR687^2</f>
        <v>2.6843774736869529E-3</v>
      </c>
      <c r="AV687">
        <f t="shared" si="604"/>
        <v>7.9902618737612372E-4</v>
      </c>
      <c r="AW687">
        <f t="shared" si="605"/>
        <v>-2.5627016160928925E-3</v>
      </c>
      <c r="AX687">
        <f>AH687+AJ687*dt/2</f>
        <v>-101104712.99577385</v>
      </c>
      <c r="AY687">
        <f>AI687+AK687*dt/2</f>
        <v>372108309.92925477</v>
      </c>
      <c r="AZ687">
        <f t="shared" si="606"/>
        <v>101104712.99577385</v>
      </c>
      <c r="BA687">
        <f t="shared" si="607"/>
        <v>-372108309.92925477</v>
      </c>
      <c r="BB687">
        <f t="shared" si="608"/>
        <v>385599218.50071758</v>
      </c>
      <c r="BC687">
        <f t="shared" si="609"/>
        <v>0.26220155058635242</v>
      </c>
      <c r="BD687">
        <f t="shared" si="610"/>
        <v>-0.96501313300395675</v>
      </c>
      <c r="BE687">
        <f>G*Mz/BB687^2</f>
        <v>2.6807309757476165E-3</v>
      </c>
      <c r="BF687">
        <f t="shared" si="611"/>
        <v>7.0289181854589055E-4</v>
      </c>
      <c r="BG687">
        <f t="shared" si="612"/>
        <v>-2.5869405976469612E-3</v>
      </c>
      <c r="BH687">
        <f>BF687*dt</f>
        <v>19.680970919284935</v>
      </c>
      <c r="BI687">
        <f>BG687*dt</f>
        <v>-72.434336734114922</v>
      </c>
      <c r="BJ687">
        <f t="shared" si="589"/>
        <v>-88038482101.472488</v>
      </c>
      <c r="BK687">
        <f t="shared" si="590"/>
        <v>-118594824488.46684</v>
      </c>
    </row>
    <row r="688" spans="2:63" x14ac:dyDescent="0.3">
      <c r="B688">
        <f t="shared" si="580"/>
        <v>18984000</v>
      </c>
      <c r="C688">
        <f t="shared" si="613"/>
        <v>-87569130252.286118</v>
      </c>
      <c r="D688">
        <f t="shared" si="614"/>
        <v>-121789140309.29237</v>
      </c>
      <c r="E688">
        <f t="shared" si="615"/>
        <v>-24153.027338107513</v>
      </c>
      <c r="F688">
        <f t="shared" si="616"/>
        <v>17366.814982974847</v>
      </c>
      <c r="G688">
        <f t="shared" si="570"/>
        <v>-24104.808318520114</v>
      </c>
      <c r="H688">
        <f t="shared" si="571"/>
        <v>17433.876890809122</v>
      </c>
      <c r="I688">
        <f t="shared" si="572"/>
        <v>-674934632.91856325</v>
      </c>
      <c r="J688">
        <f t="shared" si="573"/>
        <v>488148552.94265544</v>
      </c>
      <c r="K688">
        <f t="shared" si="617"/>
        <v>87569130252.286118</v>
      </c>
      <c r="L688">
        <f t="shared" si="618"/>
        <v>121789140309.29237</v>
      </c>
      <c r="M688">
        <f t="shared" si="619"/>
        <v>150003157534.82776</v>
      </c>
      <c r="N688">
        <f t="shared" si="620"/>
        <v>0.58378191293709469</v>
      </c>
      <c r="O688">
        <f t="shared" si="621"/>
        <v>0.81191051115717583</v>
      </c>
      <c r="P688">
        <f t="shared" si="574"/>
        <v>5.8998328116846343E-3</v>
      </c>
      <c r="Q688">
        <f t="shared" si="622"/>
        <v>3.4442156848142939E-3</v>
      </c>
      <c r="R688">
        <f t="shared" si="623"/>
        <v>4.7901362738767489E-3</v>
      </c>
      <c r="S688">
        <f t="shared" si="575"/>
        <v>-87907272635.019623</v>
      </c>
      <c r="T688">
        <f t="shared" si="576"/>
        <v>-121546004899.53073</v>
      </c>
      <c r="U688">
        <f t="shared" si="581"/>
        <v>87907272635.019623</v>
      </c>
      <c r="V688">
        <f t="shared" si="582"/>
        <v>121546004899.53073</v>
      </c>
      <c r="W688">
        <f t="shared" si="583"/>
        <v>150003732917.4325</v>
      </c>
      <c r="X688">
        <f t="shared" si="584"/>
        <v>0.58603390012571877</v>
      </c>
      <c r="Y688">
        <f t="shared" si="585"/>
        <v>0.81028653444533993</v>
      </c>
      <c r="Z688">
        <f t="shared" si="577"/>
        <v>5.8997875507488676E-3</v>
      </c>
      <c r="AA688">
        <f t="shared" si="586"/>
        <v>3.4574755082785206E-3</v>
      </c>
      <c r="AB688">
        <f t="shared" si="587"/>
        <v>4.7805184084600601E-3</v>
      </c>
      <c r="AC688">
        <f t="shared" si="578"/>
        <v>96.809314231798581</v>
      </c>
      <c r="AD688">
        <f t="shared" si="579"/>
        <v>133.85451543688168</v>
      </c>
      <c r="AG688">
        <f t="shared" si="588"/>
        <v>18984000</v>
      </c>
      <c r="AH688">
        <f t="shared" si="591"/>
        <v>-87197534.050820023</v>
      </c>
      <c r="AI688">
        <f t="shared" si="592"/>
        <v>375341148.68742365</v>
      </c>
      <c r="AJ688">
        <f t="shared" si="593"/>
        <v>990.67816231231279</v>
      </c>
      <c r="AK688">
        <f t="shared" si="594"/>
        <v>230.23836267140615</v>
      </c>
      <c r="AL688">
        <f t="shared" si="595"/>
        <v>999.18242315437283</v>
      </c>
      <c r="AM688">
        <f t="shared" si="596"/>
        <v>193.63183396686782</v>
      </c>
      <c r="AN688">
        <f t="shared" si="597"/>
        <v>27977107.84832244</v>
      </c>
      <c r="AO688">
        <f t="shared" si="598"/>
        <v>5421691.3510722993</v>
      </c>
      <c r="AP688">
        <f t="shared" si="599"/>
        <v>87197534.050820023</v>
      </c>
      <c r="AQ688">
        <f t="shared" si="600"/>
        <v>-375341148.68742365</v>
      </c>
      <c r="AR688">
        <f t="shared" si="601"/>
        <v>385336720.08068293</v>
      </c>
      <c r="AS688">
        <f t="shared" si="602"/>
        <v>0.22628918944595353</v>
      </c>
      <c r="AT688">
        <f t="shared" si="603"/>
        <v>-0.97406016381940863</v>
      </c>
      <c r="AU688">
        <f>G*Mz/AR688^2</f>
        <v>2.684384545684944E-3</v>
      </c>
      <c r="AV688">
        <f t="shared" si="604"/>
        <v>6.0744720300429014E-4</v>
      </c>
      <c r="AW688">
        <f t="shared" si="605"/>
        <v>-2.6147520503241655E-3</v>
      </c>
      <c r="AX688">
        <f>AH688+AJ688*dt/2</f>
        <v>-73328039.778447643</v>
      </c>
      <c r="AY688">
        <f>AI688+AK688*dt/2</f>
        <v>378564485.76482332</v>
      </c>
      <c r="AZ688">
        <f t="shared" si="606"/>
        <v>73328039.778447643</v>
      </c>
      <c r="BA688">
        <f t="shared" si="607"/>
        <v>-378564485.76482332</v>
      </c>
      <c r="BB688">
        <f t="shared" si="608"/>
        <v>385600922.32790977</v>
      </c>
      <c r="BC688">
        <f t="shared" si="609"/>
        <v>0.19016562340089652</v>
      </c>
      <c r="BD688">
        <f t="shared" si="610"/>
        <v>-0.98175202351538271</v>
      </c>
      <c r="BE688">
        <f>G*Mz/BB688^2</f>
        <v>2.6807072854918316E-3</v>
      </c>
      <c r="BF688">
        <f t="shared" si="611"/>
        <v>5.097783721008792E-4</v>
      </c>
      <c r="BG688">
        <f t="shared" si="612"/>
        <v>-2.6317898019840346E-3</v>
      </c>
      <c r="BH688">
        <f>BF688*dt</f>
        <v>14.273794418824618</v>
      </c>
      <c r="BI688">
        <f>BG688*dt</f>
        <v>-73.690114455552973</v>
      </c>
      <c r="BJ688">
        <f t="shared" si="589"/>
        <v>-88441105592.794312</v>
      </c>
      <c r="BK688">
        <f t="shared" si="590"/>
        <v>-118035728822.41814</v>
      </c>
    </row>
    <row r="689" spans="2:63" x14ac:dyDescent="0.3">
      <c r="B689">
        <f t="shared" si="580"/>
        <v>19012000</v>
      </c>
      <c r="C689">
        <f t="shared" si="613"/>
        <v>-88244064885.204681</v>
      </c>
      <c r="D689">
        <f t="shared" si="614"/>
        <v>-121300991756.34972</v>
      </c>
      <c r="E689">
        <f t="shared" si="615"/>
        <v>-24056.218023875714</v>
      </c>
      <c r="F689">
        <f t="shared" si="616"/>
        <v>17500.669498411728</v>
      </c>
      <c r="G689">
        <f t="shared" si="570"/>
        <v>-24007.627353190841</v>
      </c>
      <c r="H689">
        <f t="shared" si="571"/>
        <v>17567.462619873764</v>
      </c>
      <c r="I689">
        <f t="shared" si="572"/>
        <v>-672213565.8893435</v>
      </c>
      <c r="J689">
        <f t="shared" si="573"/>
        <v>491888953.3564654</v>
      </c>
      <c r="K689">
        <f t="shared" si="617"/>
        <v>88244064885.204681</v>
      </c>
      <c r="L689">
        <f t="shared" si="618"/>
        <v>121300991756.34972</v>
      </c>
      <c r="M689">
        <f t="shared" si="619"/>
        <v>150003151928.67859</v>
      </c>
      <c r="N689">
        <f t="shared" si="620"/>
        <v>0.58828140442783328</v>
      </c>
      <c r="O689">
        <f t="shared" si="621"/>
        <v>0.80865628619606755</v>
      </c>
      <c r="P689">
        <f t="shared" si="574"/>
        <v>5.8998332526799466E-3</v>
      </c>
      <c r="Q689">
        <f t="shared" si="622"/>
        <v>3.4707621917765908E-3</v>
      </c>
      <c r="R689">
        <f t="shared" si="623"/>
        <v>4.770937247288231E-3</v>
      </c>
      <c r="S689">
        <f t="shared" si="575"/>
        <v>-88580851937.53894</v>
      </c>
      <c r="T689">
        <f t="shared" si="576"/>
        <v>-121055982383.37195</v>
      </c>
      <c r="U689">
        <f t="shared" si="581"/>
        <v>88580851937.53894</v>
      </c>
      <c r="V689">
        <f t="shared" si="582"/>
        <v>121055982383.37195</v>
      </c>
      <c r="W689">
        <f t="shared" si="583"/>
        <v>150003727289.63589</v>
      </c>
      <c r="X689">
        <f t="shared" si="584"/>
        <v>0.59052433921526426</v>
      </c>
      <c r="Y689">
        <f t="shared" si="585"/>
        <v>0.80701982924484295</v>
      </c>
      <c r="Z689">
        <f t="shared" si="577"/>
        <v>5.8997879934419338E-3</v>
      </c>
      <c r="AA689">
        <f t="shared" si="586"/>
        <v>3.4839684063374477E-3</v>
      </c>
      <c r="AB689">
        <f t="shared" si="587"/>
        <v>4.7612458990482836E-3</v>
      </c>
      <c r="AC689">
        <f t="shared" si="578"/>
        <v>97.551115377448539</v>
      </c>
      <c r="AD689">
        <f t="shared" si="579"/>
        <v>133.31488517335194</v>
      </c>
      <c r="AG689">
        <f t="shared" si="588"/>
        <v>19012000</v>
      </c>
      <c r="AH689">
        <f t="shared" si="591"/>
        <v>-59220426.202497587</v>
      </c>
      <c r="AI689">
        <f t="shared" si="592"/>
        <v>380762840.03849596</v>
      </c>
      <c r="AJ689">
        <f t="shared" si="593"/>
        <v>1004.9519567311374</v>
      </c>
      <c r="AK689">
        <f t="shared" si="594"/>
        <v>156.54824821585316</v>
      </c>
      <c r="AL689">
        <f t="shared" si="595"/>
        <v>1010.7274713316641</v>
      </c>
      <c r="AM689">
        <f t="shared" si="596"/>
        <v>119.41407875782279</v>
      </c>
      <c r="AN689">
        <f t="shared" si="597"/>
        <v>28300369.197286595</v>
      </c>
      <c r="AO689">
        <f t="shared" si="598"/>
        <v>3343594.2052190383</v>
      </c>
      <c r="AP689">
        <f t="shared" si="599"/>
        <v>59220426.202497587</v>
      </c>
      <c r="AQ689">
        <f t="shared" si="600"/>
        <v>-380762840.03849596</v>
      </c>
      <c r="AR689">
        <f t="shared" si="601"/>
        <v>385340627.54112333</v>
      </c>
      <c r="AS689">
        <f t="shared" si="602"/>
        <v>0.1536833180046078</v>
      </c>
      <c r="AT689">
        <f t="shared" si="603"/>
        <v>-0.98812015350720106</v>
      </c>
      <c r="AU689">
        <f>G*Mz/AR689^2</f>
        <v>2.6843301051588842E-3</v>
      </c>
      <c r="AV689">
        <f t="shared" si="604"/>
        <v>4.1253675718047508E-4</v>
      </c>
      <c r="AW689">
        <f t="shared" si="605"/>
        <v>-2.6524406755735978E-3</v>
      </c>
      <c r="AX689">
        <f>AH689+AJ689*dt/2</f>
        <v>-45151098.808261663</v>
      </c>
      <c r="AY689">
        <f>AI689+AK689*dt/2</f>
        <v>382954515.51351792</v>
      </c>
      <c r="AZ689">
        <f t="shared" si="606"/>
        <v>45151098.808261663</v>
      </c>
      <c r="BA689">
        <f t="shared" si="607"/>
        <v>-382954515.51351792</v>
      </c>
      <c r="BB689">
        <f t="shared" si="608"/>
        <v>385607031.41383022</v>
      </c>
      <c r="BC689">
        <f t="shared" si="609"/>
        <v>0.1170909634160843</v>
      </c>
      <c r="BD689">
        <f t="shared" si="610"/>
        <v>-0.99312119415824229</v>
      </c>
      <c r="BE689">
        <f>G*Mz/BB689^2</f>
        <v>2.6806223464732213E-3</v>
      </c>
      <c r="BF689">
        <f t="shared" si="611"/>
        <v>3.1387665310323403E-4</v>
      </c>
      <c r="BG689">
        <f t="shared" si="612"/>
        <v>-2.662182865816755E-3</v>
      </c>
      <c r="BH689">
        <f>BF689*dt</f>
        <v>8.7885462868905524</v>
      </c>
      <c r="BI689">
        <f>BG689*dt</f>
        <v>-74.541120242869141</v>
      </c>
      <c r="BJ689">
        <f t="shared" si="589"/>
        <v>-88836269147.22966</v>
      </c>
      <c r="BK689">
        <f t="shared" si="590"/>
        <v>-117493363355.96475</v>
      </c>
    </row>
    <row r="690" spans="2:63" x14ac:dyDescent="0.3">
      <c r="B690">
        <f t="shared" si="580"/>
        <v>19040000</v>
      </c>
      <c r="C690">
        <f t="shared" si="613"/>
        <v>-88916278451.094025</v>
      </c>
      <c r="D690">
        <f t="shared" si="614"/>
        <v>-120809102802.99326</v>
      </c>
      <c r="E690">
        <f t="shared" si="615"/>
        <v>-23958.666908498264</v>
      </c>
      <c r="F690">
        <f t="shared" si="616"/>
        <v>17633.984383585081</v>
      </c>
      <c r="G690">
        <f t="shared" si="570"/>
        <v>-23909.70608491739</v>
      </c>
      <c r="H690">
        <f t="shared" si="571"/>
        <v>17700.506659059691</v>
      </c>
      <c r="I690">
        <f t="shared" si="572"/>
        <v>-669471770.37768698</v>
      </c>
      <c r="J690">
        <f t="shared" si="573"/>
        <v>495614186.45367134</v>
      </c>
      <c r="K690">
        <f t="shared" si="617"/>
        <v>88916278451.094025</v>
      </c>
      <c r="L690">
        <f t="shared" si="618"/>
        <v>120809102802.99326</v>
      </c>
      <c r="M690">
        <f t="shared" si="619"/>
        <v>150003146279.19202</v>
      </c>
      <c r="N690">
        <f t="shared" si="620"/>
        <v>0.59276275635978593</v>
      </c>
      <c r="O690">
        <f t="shared" si="621"/>
        <v>0.80537712574467202</v>
      </c>
      <c r="P690">
        <f t="shared" si="574"/>
        <v>5.8998336970843505E-3</v>
      </c>
      <c r="Q690">
        <f t="shared" si="622"/>
        <v>3.4972016843480658E-3</v>
      </c>
      <c r="R690">
        <f t="shared" si="623"/>
        <v>4.7515911053293558E-3</v>
      </c>
      <c r="S690">
        <f t="shared" si="575"/>
        <v>-89251699787.813004</v>
      </c>
      <c r="T690">
        <f t="shared" si="576"/>
        <v>-120562227021.62306</v>
      </c>
      <c r="U690">
        <f t="shared" si="581"/>
        <v>89251699787.813004</v>
      </c>
      <c r="V690">
        <f t="shared" si="582"/>
        <v>120562227021.62306</v>
      </c>
      <c r="W690">
        <f t="shared" si="583"/>
        <v>150003721618.58945</v>
      </c>
      <c r="X690">
        <f t="shared" si="584"/>
        <v>0.59499656958345992</v>
      </c>
      <c r="Y690">
        <f t="shared" si="585"/>
        <v>0.80372823901111934</v>
      </c>
      <c r="Z690">
        <f t="shared" si="577"/>
        <v>5.899788439537164E-3</v>
      </c>
      <c r="AA690">
        <f t="shared" si="586"/>
        <v>3.5103538827927667E-3</v>
      </c>
      <c r="AB690">
        <f t="shared" si="587"/>
        <v>4.741826573047365E-3</v>
      </c>
      <c r="AC690">
        <f t="shared" si="578"/>
        <v>98.289908718197466</v>
      </c>
      <c r="AD690">
        <f t="shared" si="579"/>
        <v>132.77114404532622</v>
      </c>
      <c r="AG690">
        <f t="shared" si="588"/>
        <v>19040000</v>
      </c>
      <c r="AH690">
        <f t="shared" si="591"/>
        <v>-30920057.005210992</v>
      </c>
      <c r="AI690">
        <f t="shared" si="592"/>
        <v>384106434.24371499</v>
      </c>
      <c r="AJ690">
        <f t="shared" si="593"/>
        <v>1013.740503018028</v>
      </c>
      <c r="AK690">
        <f t="shared" si="594"/>
        <v>82.007127972984023</v>
      </c>
      <c r="AL690">
        <f t="shared" si="595"/>
        <v>1016.7558087311384</v>
      </c>
      <c r="AM690">
        <f t="shared" si="596"/>
        <v>44.549295168137526</v>
      </c>
      <c r="AN690">
        <f t="shared" si="597"/>
        <v>28469162.644471873</v>
      </c>
      <c r="AO690">
        <f t="shared" si="598"/>
        <v>1247380.2647078508</v>
      </c>
      <c r="AP690">
        <f t="shared" si="599"/>
        <v>30920057.005210992</v>
      </c>
      <c r="AQ690">
        <f t="shared" si="600"/>
        <v>-384106434.24371499</v>
      </c>
      <c r="AR690">
        <f t="shared" si="601"/>
        <v>385348936.35849941</v>
      </c>
      <c r="AS690">
        <f t="shared" si="602"/>
        <v>8.0239113405636386E-2</v>
      </c>
      <c r="AT690">
        <f t="shared" si="603"/>
        <v>-0.99677564410446828</v>
      </c>
      <c r="AU690">
        <f>G*Mz/AR690^2</f>
        <v>2.6842143484196619E-3</v>
      </c>
      <c r="AV690">
        <f t="shared" si="604"/>
        <v>2.1537897950788163E-4</v>
      </c>
      <c r="AW690">
        <f t="shared" si="605"/>
        <v>-2.6755594860604641E-3</v>
      </c>
      <c r="AX690">
        <f>AH690+AJ690*dt/2</f>
        <v>-16727689.9629586</v>
      </c>
      <c r="AY690">
        <f>AI690+AK690*dt/2</f>
        <v>385254534.03533679</v>
      </c>
      <c r="AZ690">
        <f t="shared" si="606"/>
        <v>16727689.9629586</v>
      </c>
      <c r="BA690">
        <f t="shared" si="607"/>
        <v>-385254534.03533679</v>
      </c>
      <c r="BB690">
        <f t="shared" si="608"/>
        <v>385617519.83835143</v>
      </c>
      <c r="BC690">
        <f t="shared" si="609"/>
        <v>4.3378967765704081E-2</v>
      </c>
      <c r="BD690">
        <f t="shared" si="610"/>
        <v>-0.99905868954510468</v>
      </c>
      <c r="BE690">
        <f>G*Mz/BB690^2</f>
        <v>2.6804765277728404E-3</v>
      </c>
      <c r="BF690">
        <f t="shared" si="611"/>
        <v>1.1627630489498445E-4</v>
      </c>
      <c r="BG690">
        <f t="shared" si="612"/>
        <v>-2.6779533671931464E-3</v>
      </c>
      <c r="BH690">
        <f>BF690*dt</f>
        <v>3.2557365370595646</v>
      </c>
      <c r="BI690">
        <f>BG690*dt</f>
        <v>-74.982694281408101</v>
      </c>
      <c r="BJ690">
        <f t="shared" si="589"/>
        <v>-89225479021.146133</v>
      </c>
      <c r="BK690">
        <f t="shared" si="590"/>
        <v>-116968038460.55611</v>
      </c>
    </row>
    <row r="691" spans="2:63" x14ac:dyDescent="0.3">
      <c r="B691">
        <f t="shared" si="580"/>
        <v>19068000</v>
      </c>
      <c r="C691">
        <f t="shared" si="613"/>
        <v>-89585750221.47171</v>
      </c>
      <c r="D691">
        <f t="shared" si="614"/>
        <v>-120313488616.53958</v>
      </c>
      <c r="E691">
        <f t="shared" si="615"/>
        <v>-23860.376999780066</v>
      </c>
      <c r="F691">
        <f t="shared" si="616"/>
        <v>17766.755527630408</v>
      </c>
      <c r="G691">
        <f t="shared" si="570"/>
        <v>-23811.047532918306</v>
      </c>
      <c r="H691">
        <f t="shared" si="571"/>
        <v>17833.004905852504</v>
      </c>
      <c r="I691">
        <f t="shared" si="572"/>
        <v>-666709330.92171264</v>
      </c>
      <c r="J691">
        <f t="shared" si="573"/>
        <v>499324137.36387008</v>
      </c>
      <c r="K691">
        <f t="shared" si="617"/>
        <v>89585750221.47171</v>
      </c>
      <c r="L691">
        <f t="shared" si="618"/>
        <v>120313488616.53958</v>
      </c>
      <c r="M691">
        <f t="shared" si="619"/>
        <v>150003140586.54279</v>
      </c>
      <c r="N691">
        <f t="shared" si="620"/>
        <v>0.59722583054710199</v>
      </c>
      <c r="O691">
        <f t="shared" si="621"/>
        <v>0.8020731309097221</v>
      </c>
      <c r="P691">
        <f t="shared" si="574"/>
        <v>5.8998341448841E-3</v>
      </c>
      <c r="Q691">
        <f t="shared" si="622"/>
        <v>3.5235333472685578E-3</v>
      </c>
      <c r="R691">
        <f t="shared" si="623"/>
        <v>4.732098444435273E-3</v>
      </c>
      <c r="S691">
        <f t="shared" si="575"/>
        <v>-89919795499.468628</v>
      </c>
      <c r="T691">
        <f t="shared" si="576"/>
        <v>-120064754039.15276</v>
      </c>
      <c r="U691">
        <f t="shared" si="581"/>
        <v>89919795499.468628</v>
      </c>
      <c r="V691">
        <f t="shared" si="582"/>
        <v>120064754039.15276</v>
      </c>
      <c r="W691">
        <f t="shared" si="583"/>
        <v>150003715904.46854</v>
      </c>
      <c r="X691">
        <f t="shared" si="584"/>
        <v>0.59945045332566971</v>
      </c>
      <c r="Y691">
        <f t="shared" si="585"/>
        <v>0.80041186523417374</v>
      </c>
      <c r="Z691">
        <f t="shared" si="577"/>
        <v>5.8997888890207637E-3</v>
      </c>
      <c r="AA691">
        <f t="shared" si="586"/>
        <v>3.5366311240492459E-3</v>
      </c>
      <c r="AB691">
        <f t="shared" si="587"/>
        <v>4.7222610291489629E-3</v>
      </c>
      <c r="AC691">
        <f t="shared" si="578"/>
        <v>99.025671473378878</v>
      </c>
      <c r="AD691">
        <f t="shared" si="579"/>
        <v>132.22330881617097</v>
      </c>
      <c r="AG691">
        <f t="shared" si="588"/>
        <v>19068000</v>
      </c>
      <c r="AH691">
        <f t="shared" si="591"/>
        <v>-2450894.3607391194</v>
      </c>
      <c r="AI691">
        <f t="shared" si="592"/>
        <v>385353814.50842285</v>
      </c>
      <c r="AJ691">
        <f t="shared" si="593"/>
        <v>1016.9962395550875</v>
      </c>
      <c r="AK691">
        <f t="shared" si="594"/>
        <v>7.024433691575922</v>
      </c>
      <c r="AL691">
        <f t="shared" si="595"/>
        <v>1017.2352257491755</v>
      </c>
      <c r="AM691">
        <f t="shared" si="596"/>
        <v>-30.551335783388332</v>
      </c>
      <c r="AN691">
        <f t="shared" si="597"/>
        <v>28482586.320976913</v>
      </c>
      <c r="AO691">
        <f t="shared" si="598"/>
        <v>-855437.40193487331</v>
      </c>
      <c r="AP691">
        <f t="shared" si="599"/>
        <v>2450894.3607391194</v>
      </c>
      <c r="AQ691">
        <f t="shared" si="600"/>
        <v>-385353814.50842285</v>
      </c>
      <c r="AR691">
        <f t="shared" si="601"/>
        <v>385361608.41391486</v>
      </c>
      <c r="AS691">
        <f t="shared" si="602"/>
        <v>6.3599858087228728E-3</v>
      </c>
      <c r="AT691">
        <f t="shared" si="603"/>
        <v>-0.99997977508573288</v>
      </c>
      <c r="AU691">
        <f>G*Mz/AR691^2</f>
        <v>2.6840378183607839E-3</v>
      </c>
      <c r="AV691">
        <f t="shared" si="604"/>
        <v>1.7070442434850086E-5</v>
      </c>
      <c r="AW691">
        <f t="shared" si="605"/>
        <v>-2.683983533926018E-3</v>
      </c>
      <c r="AX691">
        <f>AH691+AJ691*dt/2</f>
        <v>11787052.993032105</v>
      </c>
      <c r="AY691">
        <f>AI691+AK691*dt/2</f>
        <v>385452156.58010489</v>
      </c>
      <c r="AZ691">
        <f t="shared" si="606"/>
        <v>-11787052.993032105</v>
      </c>
      <c r="BA691">
        <f t="shared" si="607"/>
        <v>-385452156.58010489</v>
      </c>
      <c r="BB691">
        <f t="shared" si="608"/>
        <v>385632337.37656683</v>
      </c>
      <c r="BC691">
        <f t="shared" si="609"/>
        <v>-3.0565520187489214E-2</v>
      </c>
      <c r="BD691">
        <f t="shared" si="610"/>
        <v>-0.99953276533371738</v>
      </c>
      <c r="BE691">
        <f>G*Mz/BB691^2</f>
        <v>2.68027054245225E-3</v>
      </c>
      <c r="BF691">
        <f t="shared" si="611"/>
        <v>-8.1923863373256915E-5</v>
      </c>
      <c r="BG691">
        <f t="shared" si="612"/>
        <v>-2.6790182271398E-3</v>
      </c>
      <c r="BH691">
        <f>BF691*dt</f>
        <v>-2.2938681744511937</v>
      </c>
      <c r="BI691">
        <f>BG691*dt</f>
        <v>-75.012510359914401</v>
      </c>
      <c r="BJ691">
        <f t="shared" si="589"/>
        <v>-89610259165.079102</v>
      </c>
      <c r="BK691">
        <f t="shared" si="590"/>
        <v>-116459950471.45535</v>
      </c>
    </row>
    <row r="692" spans="2:63" x14ac:dyDescent="0.3">
      <c r="B692">
        <f t="shared" si="580"/>
        <v>19096000</v>
      </c>
      <c r="C692">
        <f t="shared" si="613"/>
        <v>-90252459552.393417</v>
      </c>
      <c r="D692">
        <f t="shared" si="614"/>
        <v>-119814164479.1757</v>
      </c>
      <c r="E692">
        <f t="shared" si="615"/>
        <v>-23761.351328306686</v>
      </c>
      <c r="F692">
        <f t="shared" si="616"/>
        <v>17898.978836446578</v>
      </c>
      <c r="G692">
        <f t="shared" si="570"/>
        <v>-23711.654739146266</v>
      </c>
      <c r="H692">
        <f t="shared" si="571"/>
        <v>17964.953274564403</v>
      </c>
      <c r="I692">
        <f t="shared" si="572"/>
        <v>-663926332.69609547</v>
      </c>
      <c r="J692">
        <f t="shared" si="573"/>
        <v>503018691.68780327</v>
      </c>
      <c r="K692">
        <f t="shared" si="617"/>
        <v>90252459552.393417</v>
      </c>
      <c r="L692">
        <f t="shared" si="618"/>
        <v>119814164479.1757</v>
      </c>
      <c r="M692">
        <f t="shared" si="619"/>
        <v>150003134850.90695</v>
      </c>
      <c r="N692">
        <f t="shared" si="620"/>
        <v>0.60167048936742762</v>
      </c>
      <c r="O692">
        <f t="shared" si="621"/>
        <v>0.79874440356371845</v>
      </c>
      <c r="P692">
        <f t="shared" si="574"/>
        <v>5.8998345960653478E-3</v>
      </c>
      <c r="Q692">
        <f t="shared" si="622"/>
        <v>3.5497563686015176E-3</v>
      </c>
      <c r="R692">
        <f t="shared" si="623"/>
        <v>4.7124598655588082E-3</v>
      </c>
      <c r="S692">
        <f t="shared" si="575"/>
        <v>-90585118470.989716</v>
      </c>
      <c r="T692">
        <f t="shared" si="576"/>
        <v>-119563578775.46545</v>
      </c>
      <c r="U692">
        <f t="shared" si="581"/>
        <v>90585118470.989716</v>
      </c>
      <c r="V692">
        <f t="shared" si="582"/>
        <v>119563578775.46545</v>
      </c>
      <c r="W692">
        <f t="shared" si="583"/>
        <v>150003710147.44995</v>
      </c>
      <c r="X692">
        <f t="shared" si="584"/>
        <v>0.60388585310287846</v>
      </c>
      <c r="Y692">
        <f t="shared" si="585"/>
        <v>0.79707081016821124</v>
      </c>
      <c r="Z692">
        <f t="shared" si="577"/>
        <v>5.899789341878829E-3</v>
      </c>
      <c r="AA692">
        <f t="shared" si="586"/>
        <v>3.5627993198477665E-3</v>
      </c>
      <c r="AB692">
        <f t="shared" si="587"/>
        <v>4.702549870553136E-3</v>
      </c>
      <c r="AC692">
        <f t="shared" si="578"/>
        <v>99.758380955737465</v>
      </c>
      <c r="AD692">
        <f t="shared" si="579"/>
        <v>131.6713963754878</v>
      </c>
      <c r="AG692">
        <f t="shared" si="588"/>
        <v>19096000</v>
      </c>
      <c r="AH692">
        <f t="shared" si="591"/>
        <v>26031691.960237794</v>
      </c>
      <c r="AI692">
        <f t="shared" si="592"/>
        <v>384498377.10648799</v>
      </c>
      <c r="AJ692">
        <f t="shared" si="593"/>
        <v>1014.7023713806364</v>
      </c>
      <c r="AK692">
        <f t="shared" si="594"/>
        <v>-67.988076668338479</v>
      </c>
      <c r="AL692">
        <f t="shared" si="595"/>
        <v>1012.1643619367909</v>
      </c>
      <c r="AM692">
        <f t="shared" si="596"/>
        <v>-105.47547909036004</v>
      </c>
      <c r="AN692">
        <f t="shared" si="597"/>
        <v>28340602.134230144</v>
      </c>
      <c r="AO692">
        <f t="shared" si="598"/>
        <v>-2953313.4145300812</v>
      </c>
      <c r="AP692">
        <f t="shared" si="599"/>
        <v>-26031691.960237794</v>
      </c>
      <c r="AQ692">
        <f t="shared" si="600"/>
        <v>-384498377.10648799</v>
      </c>
      <c r="AR692">
        <f t="shared" si="601"/>
        <v>385378581.37659353</v>
      </c>
      <c r="AS692">
        <f t="shared" si="602"/>
        <v>-6.7548362099551965E-2</v>
      </c>
      <c r="AT692">
        <f t="shared" si="603"/>
        <v>-0.99771600106326253</v>
      </c>
      <c r="AU692">
        <f>G*Mz/AR692^2</f>
        <v>2.6838014011195399E-3</v>
      </c>
      <c r="AV692">
        <f t="shared" si="604"/>
        <v>-1.8128638884610759E-4</v>
      </c>
      <c r="AW692">
        <f t="shared" si="605"/>
        <v>-2.6776716015729685E-3</v>
      </c>
      <c r="AX692">
        <f>AH692+AJ692*dt/2</f>
        <v>40237525.1595667</v>
      </c>
      <c r="AY692">
        <f>AI692+AK692*dt/2</f>
        <v>383546544.03313124</v>
      </c>
      <c r="AZ692">
        <f t="shared" si="606"/>
        <v>-40237525.1595667</v>
      </c>
      <c r="BA692">
        <f t="shared" si="607"/>
        <v>-383546544.03313124</v>
      </c>
      <c r="BB692">
        <f t="shared" si="608"/>
        <v>385651409.78703219</v>
      </c>
      <c r="BC692">
        <f t="shared" si="609"/>
        <v>-0.10433651774224557</v>
      </c>
      <c r="BD692">
        <f t="shared" si="610"/>
        <v>-0.99454205092867853</v>
      </c>
      <c r="BE692">
        <f>G*Mz/BB692^2</f>
        <v>2.6800054431703867E-3</v>
      </c>
      <c r="BF692">
        <f t="shared" si="611"/>
        <v>-2.7962243547066174E-4</v>
      </c>
      <c r="BG692">
        <f t="shared" si="612"/>
        <v>-2.6653781099506987E-3</v>
      </c>
      <c r="BH692">
        <f>BF692*dt</f>
        <v>-7.8294281931785283</v>
      </c>
      <c r="BI692">
        <f>BG692*dt</f>
        <v>-74.630587078619556</v>
      </c>
      <c r="BJ692">
        <f t="shared" si="589"/>
        <v>-89992142632.791046</v>
      </c>
      <c r="BK692">
        <f t="shared" si="590"/>
        <v>-115969180708.11082</v>
      </c>
    </row>
    <row r="693" spans="2:63" x14ac:dyDescent="0.3">
      <c r="B693">
        <f t="shared" si="580"/>
        <v>19124000</v>
      </c>
      <c r="C693">
        <f t="shared" si="613"/>
        <v>-90916385885.089508</v>
      </c>
      <c r="D693">
        <f t="shared" si="614"/>
        <v>-119311145787.4879</v>
      </c>
      <c r="E693">
        <f t="shared" si="615"/>
        <v>-23661.59294735095</v>
      </c>
      <c r="F693">
        <f t="shared" si="616"/>
        <v>18030.650232822067</v>
      </c>
      <c r="G693">
        <f t="shared" si="570"/>
        <v>-23611.530768194323</v>
      </c>
      <c r="H693">
        <f t="shared" si="571"/>
        <v>18096.347696460194</v>
      </c>
      <c r="I693">
        <f t="shared" si="572"/>
        <v>-661122861.50944102</v>
      </c>
      <c r="J693">
        <f t="shared" si="573"/>
        <v>506697735.50088543</v>
      </c>
      <c r="K693">
        <f t="shared" si="617"/>
        <v>90916385885.089508</v>
      </c>
      <c r="L693">
        <f t="shared" si="618"/>
        <v>119311145787.4879</v>
      </c>
      <c r="M693">
        <f t="shared" si="619"/>
        <v>150003129072.46201</v>
      </c>
      <c r="N693">
        <f t="shared" si="620"/>
        <v>0.60609659576614916</v>
      </c>
      <c r="O693">
        <f t="shared" si="621"/>
        <v>0.79539104634178848</v>
      </c>
      <c r="P693">
        <f t="shared" si="574"/>
        <v>5.8998350506141327E-3</v>
      </c>
      <c r="Q693">
        <f t="shared" si="622"/>
        <v>3.5758699397590321E-3</v>
      </c>
      <c r="R693">
        <f t="shared" si="623"/>
        <v>4.6926759741519339E-3</v>
      </c>
      <c r="S693">
        <f t="shared" si="575"/>
        <v>-91247648186.352417</v>
      </c>
      <c r="T693">
        <f t="shared" si="576"/>
        <v>-119058716684.22839</v>
      </c>
      <c r="U693">
        <f t="shared" si="581"/>
        <v>91247648186.352417</v>
      </c>
      <c r="V693">
        <f t="shared" si="582"/>
        <v>119058716684.22839</v>
      </c>
      <c r="W693">
        <f t="shared" si="583"/>
        <v>150003704347.71173</v>
      </c>
      <c r="X693">
        <f t="shared" si="584"/>
        <v>0.60830263214592661</v>
      </c>
      <c r="Y693">
        <f t="shared" si="585"/>
        <v>0.79370517682848551</v>
      </c>
      <c r="Z693">
        <f t="shared" si="577"/>
        <v>5.8997897980973546E-3</v>
      </c>
      <c r="AA693">
        <f t="shared" si="586"/>
        <v>3.5888576632903059E-3</v>
      </c>
      <c r="AB693">
        <f t="shared" si="587"/>
        <v>4.6826937049497556E-3</v>
      </c>
      <c r="AC693">
        <f t="shared" si="578"/>
        <v>100.48801457212856</v>
      </c>
      <c r="AD693">
        <f t="shared" si="579"/>
        <v>131.11542373859317</v>
      </c>
      <c r="AG693">
        <f t="shared" si="588"/>
        <v>19124000</v>
      </c>
      <c r="AH693">
        <f t="shared" si="591"/>
        <v>54372294.094467938</v>
      </c>
      <c r="AI693">
        <f t="shared" si="592"/>
        <v>381545063.69195789</v>
      </c>
      <c r="AJ693">
        <f t="shared" si="593"/>
        <v>1006.8729431874578</v>
      </c>
      <c r="AK693">
        <f t="shared" si="594"/>
        <v>-142.61866374695802</v>
      </c>
      <c r="AL693">
        <f t="shared" si="595"/>
        <v>1001.5726869544296</v>
      </c>
      <c r="AM693">
        <f t="shared" si="596"/>
        <v>-179.81199236577402</v>
      </c>
      <c r="AN693">
        <f t="shared" si="597"/>
        <v>28044035.23472403</v>
      </c>
      <c r="AO693">
        <f t="shared" si="598"/>
        <v>-5034735.7862416729</v>
      </c>
      <c r="AP693">
        <f t="shared" si="599"/>
        <v>-54372294.094467938</v>
      </c>
      <c r="AQ693">
        <f t="shared" si="600"/>
        <v>-381545063.69195789</v>
      </c>
      <c r="AR693">
        <f t="shared" si="601"/>
        <v>385399769.06167901</v>
      </c>
      <c r="AS693">
        <f t="shared" si="602"/>
        <v>-0.1410802456546523</v>
      </c>
      <c r="AT693">
        <f t="shared" si="603"/>
        <v>-0.98999816377911687</v>
      </c>
      <c r="AU693">
        <f>G*Mz/AR693^2</f>
        <v>2.6835063206320955E-3</v>
      </c>
      <c r="AV693">
        <f t="shared" si="604"/>
        <v>-3.7858973093058817E-4</v>
      </c>
      <c r="AW693">
        <f t="shared" si="605"/>
        <v>-2.6566663299154285E-3</v>
      </c>
      <c r="AX693">
        <f>AH693+AJ693*dt/2</f>
        <v>68468515.299092352</v>
      </c>
      <c r="AY693">
        <f>AI693+AK693*dt/2</f>
        <v>379548402.39950049</v>
      </c>
      <c r="AZ693">
        <f t="shared" si="606"/>
        <v>-68468515.299092352</v>
      </c>
      <c r="BA693">
        <f t="shared" si="607"/>
        <v>-379548402.39950049</v>
      </c>
      <c r="BB693">
        <f t="shared" si="608"/>
        <v>385674639.23788816</v>
      </c>
      <c r="BC693">
        <f t="shared" si="609"/>
        <v>-0.17752921331407601</v>
      </c>
      <c r="BD693">
        <f t="shared" si="610"/>
        <v>-0.98411553103285865</v>
      </c>
      <c r="BE693">
        <f>G*Mz/BB693^2</f>
        <v>2.679682615721705E-3</v>
      </c>
      <c r="BF693">
        <f t="shared" si="611"/>
        <v>-4.7572194670047975E-4</v>
      </c>
      <c r="BG693">
        <f t="shared" si="612"/>
        <v>-2.6371172803704855E-3</v>
      </c>
      <c r="BH693">
        <f>BF693*dt</f>
        <v>-13.320214507613432</v>
      </c>
      <c r="BI693">
        <f>BG693*dt</f>
        <v>-73.83928385037359</v>
      </c>
      <c r="BJ693">
        <f t="shared" si="589"/>
        <v>-90372662944.144821</v>
      </c>
      <c r="BK693">
        <f t="shared" si="590"/>
        <v>-115495695150.56831</v>
      </c>
    </row>
    <row r="694" spans="2:63" x14ac:dyDescent="0.3">
      <c r="B694">
        <f t="shared" si="580"/>
        <v>19152000</v>
      </c>
      <c r="C694">
        <f t="shared" si="613"/>
        <v>-91577508746.598953</v>
      </c>
      <c r="D694">
        <f t="shared" si="614"/>
        <v>-118804448051.98701</v>
      </c>
      <c r="E694">
        <f t="shared" si="615"/>
        <v>-23561.104932778821</v>
      </c>
      <c r="F694">
        <f t="shared" si="616"/>
        <v>18161.765656560659</v>
      </c>
      <c r="G694">
        <f t="shared" si="570"/>
        <v>-23510.678707201445</v>
      </c>
      <c r="H694">
        <f t="shared" si="571"/>
        <v>18227.184119882721</v>
      </c>
      <c r="I694">
        <f t="shared" si="572"/>
        <v>-658299003.80164051</v>
      </c>
      <c r="J694">
        <f t="shared" si="573"/>
        <v>510361155.35671616</v>
      </c>
      <c r="K694">
        <f t="shared" si="617"/>
        <v>91577508746.598953</v>
      </c>
      <c r="L694">
        <f t="shared" si="618"/>
        <v>118804448051.98701</v>
      </c>
      <c r="M694">
        <f t="shared" si="619"/>
        <v>150003123251.38663</v>
      </c>
      <c r="N694">
        <f t="shared" si="620"/>
        <v>0.61050401326061998</v>
      </c>
      <c r="O694">
        <f t="shared" si="621"/>
        <v>0.79201316263852384</v>
      </c>
      <c r="P694">
        <f t="shared" si="574"/>
        <v>5.8998355085164008E-3</v>
      </c>
      <c r="Q694">
        <f t="shared" si="622"/>
        <v>3.6018732555267736E-3</v>
      </c>
      <c r="R694">
        <f t="shared" si="623"/>
        <v>4.6727473801471383E-3</v>
      </c>
      <c r="S694">
        <f t="shared" si="575"/>
        <v>-91907364215.657852</v>
      </c>
      <c r="T694">
        <f t="shared" si="576"/>
        <v>-118550183332.79517</v>
      </c>
      <c r="U694">
        <f t="shared" si="581"/>
        <v>91907364215.657852</v>
      </c>
      <c r="V694">
        <f t="shared" si="582"/>
        <v>118550183332.79517</v>
      </c>
      <c r="W694">
        <f t="shared" si="583"/>
        <v>150003698505.43329</v>
      </c>
      <c r="X694">
        <f t="shared" si="584"/>
        <v>0.61270065425972731</v>
      </c>
      <c r="Y694">
        <f t="shared" si="585"/>
        <v>0.79031506898812331</v>
      </c>
      <c r="Z694">
        <f t="shared" si="577"/>
        <v>5.8997902576622295E-3</v>
      </c>
      <c r="AA694">
        <f t="shared" si="586"/>
        <v>3.6148053508648133E-3</v>
      </c>
      <c r="AB694">
        <f t="shared" si="587"/>
        <v>4.6626931444997827E-3</v>
      </c>
      <c r="AC694">
        <f t="shared" si="578"/>
        <v>101.21454982421477</v>
      </c>
      <c r="AD694">
        <f t="shared" si="579"/>
        <v>130.55540804599391</v>
      </c>
      <c r="AG694">
        <f t="shared" si="588"/>
        <v>19152000</v>
      </c>
      <c r="AH694">
        <f t="shared" si="591"/>
        <v>82416329.329191968</v>
      </c>
      <c r="AI694">
        <f t="shared" si="592"/>
        <v>376510327.90571624</v>
      </c>
      <c r="AJ694">
        <f t="shared" si="593"/>
        <v>993.55272867984445</v>
      </c>
      <c r="AK694">
        <f t="shared" si="594"/>
        <v>-216.45794759733161</v>
      </c>
      <c r="AL694">
        <f t="shared" si="595"/>
        <v>985.52029823096609</v>
      </c>
      <c r="AM694">
        <f t="shared" si="596"/>
        <v>-253.15326085384982</v>
      </c>
      <c r="AN694">
        <f t="shared" si="597"/>
        <v>27594568.350467052</v>
      </c>
      <c r="AO694">
        <f t="shared" si="598"/>
        <v>-7088291.3039077949</v>
      </c>
      <c r="AP694">
        <f t="shared" si="599"/>
        <v>-82416329.329191968</v>
      </c>
      <c r="AQ694">
        <f t="shared" si="600"/>
        <v>-376510327.90571624</v>
      </c>
      <c r="AR694">
        <f t="shared" si="601"/>
        <v>385425061.9248414</v>
      </c>
      <c r="AS694">
        <f t="shared" si="602"/>
        <v>-0.21383230482625779</v>
      </c>
      <c r="AT694">
        <f t="shared" si="603"/>
        <v>-0.97687038311778607</v>
      </c>
      <c r="AU694">
        <f>G*Mz/AR694^2</f>
        <v>2.6831541311258867E-3</v>
      </c>
      <c r="AV694">
        <f t="shared" si="604"/>
        <v>-5.7374503206274348E-4</v>
      </c>
      <c r="AW694">
        <f t="shared" si="605"/>
        <v>-2.6210938040370155E-3</v>
      </c>
      <c r="AX694">
        <f>AH694+AJ694*dt/2</f>
        <v>96326067.530709788</v>
      </c>
      <c r="AY694">
        <f>AI694+AK694*dt/2</f>
        <v>373479916.63935357</v>
      </c>
      <c r="AZ694">
        <f t="shared" si="606"/>
        <v>-96326067.530709788</v>
      </c>
      <c r="BA694">
        <f t="shared" si="607"/>
        <v>-373479916.63935357</v>
      </c>
      <c r="BB694">
        <f t="shared" si="608"/>
        <v>385701904.86808509</v>
      </c>
      <c r="BC694">
        <f t="shared" si="609"/>
        <v>-0.24974226550334128</v>
      </c>
      <c r="BD694">
        <f t="shared" si="610"/>
        <v>-0.96831234672561028</v>
      </c>
      <c r="BE694">
        <f>G*Mz/BB694^2</f>
        <v>2.6793037705468746E-3</v>
      </c>
      <c r="BF694">
        <f t="shared" si="611"/>
        <v>-6.6913539362802098E-4</v>
      </c>
      <c r="BG694">
        <f t="shared" si="612"/>
        <v>-2.5944029216490201E-3</v>
      </c>
      <c r="BH694">
        <f>BF694*dt</f>
        <v>-18.735791021584589</v>
      </c>
      <c r="BI694">
        <f>BG694*dt</f>
        <v>-72.643281806172567</v>
      </c>
      <c r="BJ694">
        <f t="shared" si="589"/>
        <v>-90753345453.307037</v>
      </c>
      <c r="BK694">
        <f t="shared" si="590"/>
        <v>-115039344772.92986</v>
      </c>
    </row>
    <row r="695" spans="2:63" x14ac:dyDescent="0.3">
      <c r="B695">
        <f t="shared" si="580"/>
        <v>19180000</v>
      </c>
      <c r="C695">
        <f t="shared" si="613"/>
        <v>-92235807750.400589</v>
      </c>
      <c r="D695">
        <f t="shared" si="614"/>
        <v>-118294086896.63029</v>
      </c>
      <c r="E695">
        <f t="shared" si="615"/>
        <v>-23459.890382954607</v>
      </c>
      <c r="F695">
        <f t="shared" si="616"/>
        <v>18292.321064606655</v>
      </c>
      <c r="G695">
        <f t="shared" si="570"/>
        <v>-23409.101665757364</v>
      </c>
      <c r="H695">
        <f t="shared" si="571"/>
        <v>18357.458510377794</v>
      </c>
      <c r="I695">
        <f t="shared" si="572"/>
        <v>-655454846.64120615</v>
      </c>
      <c r="J695">
        <f t="shared" si="573"/>
        <v>514008838.29057825</v>
      </c>
      <c r="K695">
        <f t="shared" si="617"/>
        <v>92235807750.400589</v>
      </c>
      <c r="L695">
        <f t="shared" si="618"/>
        <v>118294086896.63029</v>
      </c>
      <c r="M695">
        <f t="shared" si="619"/>
        <v>150003117387.8609</v>
      </c>
      <c r="N695">
        <f t="shared" si="620"/>
        <v>0.61489260594436712</v>
      </c>
      <c r="O695">
        <f t="shared" si="621"/>
        <v>0.78861085660479291</v>
      </c>
      <c r="P695">
        <f t="shared" si="574"/>
        <v>5.8998359697579883E-3</v>
      </c>
      <c r="Q695">
        <f t="shared" si="622"/>
        <v>3.6277655140888017E-3</v>
      </c>
      <c r="R695">
        <f t="shared" si="623"/>
        <v>4.6526746979386165E-3</v>
      </c>
      <c r="S695">
        <f t="shared" si="575"/>
        <v>-92564246215.761948</v>
      </c>
      <c r="T695">
        <f t="shared" si="576"/>
        <v>-118037994401.7258</v>
      </c>
      <c r="U695">
        <f t="shared" si="581"/>
        <v>92564246215.761948</v>
      </c>
      <c r="V695">
        <f t="shared" si="582"/>
        <v>118037994401.7258</v>
      </c>
      <c r="W695">
        <f t="shared" si="583"/>
        <v>150003692620.79535</v>
      </c>
      <c r="X695">
        <f t="shared" si="584"/>
        <v>0.61707978382746531</v>
      </c>
      <c r="Y695">
        <f t="shared" si="585"/>
        <v>0.78690059117492639</v>
      </c>
      <c r="Z695">
        <f t="shared" si="577"/>
        <v>5.8997907205592367E-3</v>
      </c>
      <c r="AA695">
        <f t="shared" si="586"/>
        <v>3.6406415824699794E-3</v>
      </c>
      <c r="AB695">
        <f t="shared" si="587"/>
        <v>4.6425488058164082E-3</v>
      </c>
      <c r="AC695">
        <f t="shared" si="578"/>
        <v>101.93796430915943</v>
      </c>
      <c r="AD695">
        <f t="shared" si="579"/>
        <v>129.99136656285944</v>
      </c>
      <c r="AG695">
        <f t="shared" si="588"/>
        <v>19180000</v>
      </c>
      <c r="AH695">
        <f t="shared" si="591"/>
        <v>110010897.67965902</v>
      </c>
      <c r="AI695">
        <f t="shared" si="592"/>
        <v>369422036.60180843</v>
      </c>
      <c r="AJ695">
        <f t="shared" si="593"/>
        <v>974.8169376582598</v>
      </c>
      <c r="AK695">
        <f t="shared" si="594"/>
        <v>-289.10122940350419</v>
      </c>
      <c r="AL695">
        <f t="shared" si="595"/>
        <v>964.09753737425365</v>
      </c>
      <c r="AM695">
        <f t="shared" si="596"/>
        <v>-325.09750584148611</v>
      </c>
      <c r="AN695">
        <f t="shared" si="597"/>
        <v>26994731.046479102</v>
      </c>
      <c r="AO695">
        <f t="shared" si="598"/>
        <v>-9102730.1635616105</v>
      </c>
      <c r="AP695">
        <f t="shared" si="599"/>
        <v>-110010897.67965902</v>
      </c>
      <c r="AQ695">
        <f t="shared" si="600"/>
        <v>-369422036.60180843</v>
      </c>
      <c r="AR695">
        <f t="shared" si="601"/>
        <v>385454327.6904701</v>
      </c>
      <c r="AS695">
        <f t="shared" si="602"/>
        <v>-0.28540579201383531</v>
      </c>
      <c r="AT695">
        <f t="shared" si="603"/>
        <v>-0.95840676848870143</v>
      </c>
      <c r="AU695">
        <f>G*Mz/AR695^2</f>
        <v>2.6827467076087391E-3</v>
      </c>
      <c r="AV695">
        <f t="shared" si="604"/>
        <v>-7.6567144885758131E-4</v>
      </c>
      <c r="AW695">
        <f t="shared" si="605"/>
        <v>-2.5711626027129951E-3</v>
      </c>
      <c r="AX695">
        <f>AH695+AJ695*dt/2</f>
        <v>123658334.80687466</v>
      </c>
      <c r="AY695">
        <f>AI695+AK695*dt/2</f>
        <v>365374619.39015937</v>
      </c>
      <c r="AZ695">
        <f t="shared" si="606"/>
        <v>-123658334.80687466</v>
      </c>
      <c r="BA695">
        <f t="shared" si="607"/>
        <v>-365374619.39015937</v>
      </c>
      <c r="BB695">
        <f t="shared" si="608"/>
        <v>385733063.48006123</v>
      </c>
      <c r="BC695">
        <f t="shared" si="609"/>
        <v>-0.32058007600187644</v>
      </c>
      <c r="BD695">
        <f t="shared" si="610"/>
        <v>-0.94722141808060434</v>
      </c>
      <c r="BE695">
        <f>G*Mz/BB695^2</f>
        <v>2.6788709322830063E-3</v>
      </c>
      <c r="BF695">
        <f t="shared" si="611"/>
        <v>-8.5879264707050377E-4</v>
      </c>
      <c r="BG695">
        <f t="shared" si="612"/>
        <v>-2.5374839233320199E-3</v>
      </c>
      <c r="BH695">
        <f>BF695*dt</f>
        <v>-24.046194117974107</v>
      </c>
      <c r="BI695">
        <f>BG695*dt</f>
        <v>-71.049549853296554</v>
      </c>
      <c r="BJ695">
        <f t="shared" si="589"/>
        <v>-91135698773.604004</v>
      </c>
      <c r="BK695">
        <f t="shared" si="590"/>
        <v>-114599866530.61221</v>
      </c>
    </row>
    <row r="696" spans="2:63" x14ac:dyDescent="0.3">
      <c r="B696">
        <f t="shared" si="580"/>
        <v>19208000</v>
      </c>
      <c r="C696">
        <f t="shared" si="613"/>
        <v>-92891262597.041794</v>
      </c>
      <c r="D696">
        <f t="shared" si="614"/>
        <v>-117780078058.33972</v>
      </c>
      <c r="E696">
        <f t="shared" si="615"/>
        <v>-23357.952418645447</v>
      </c>
      <c r="F696">
        <f t="shared" si="616"/>
        <v>18422.312431169514</v>
      </c>
      <c r="G696">
        <f t="shared" si="570"/>
        <v>-23306.802775806715</v>
      </c>
      <c r="H696">
        <f t="shared" si="571"/>
        <v>18487.166850818601</v>
      </c>
      <c r="I696">
        <f t="shared" si="572"/>
        <v>-652590477.72258806</v>
      </c>
      <c r="J696">
        <f t="shared" si="573"/>
        <v>517640671.82292086</v>
      </c>
      <c r="K696">
        <f t="shared" si="617"/>
        <v>92891262597.041794</v>
      </c>
      <c r="L696">
        <f t="shared" si="618"/>
        <v>117780078058.33972</v>
      </c>
      <c r="M696">
        <f t="shared" si="619"/>
        <v>150003111482.06616</v>
      </c>
      <c r="N696">
        <f t="shared" si="620"/>
        <v>0.61926223849128315</v>
      </c>
      <c r="O696">
        <f t="shared" si="621"/>
        <v>0.78518423314453101</v>
      </c>
      <c r="P696">
        <f t="shared" si="574"/>
        <v>5.8998364343246313E-3</v>
      </c>
      <c r="Q696">
        <f t="shared" si="622"/>
        <v>3.6535459170523015E-3</v>
      </c>
      <c r="R696">
        <f t="shared" si="623"/>
        <v>4.6324585463633494E-3</v>
      </c>
      <c r="S696">
        <f t="shared" si="575"/>
        <v>-93218273930.902832</v>
      </c>
      <c r="T696">
        <f t="shared" si="576"/>
        <v>-117522165684.30334</v>
      </c>
      <c r="U696">
        <f t="shared" si="581"/>
        <v>93218273930.902832</v>
      </c>
      <c r="V696">
        <f t="shared" si="582"/>
        <v>117522165684.30334</v>
      </c>
      <c r="W696">
        <f t="shared" si="583"/>
        <v>150003686693.97992</v>
      </c>
      <c r="X696">
        <f t="shared" si="584"/>
        <v>0.62143988581477949</v>
      </c>
      <c r="Y696">
        <f t="shared" si="585"/>
        <v>0.78346184866814905</v>
      </c>
      <c r="Z696">
        <f t="shared" si="577"/>
        <v>5.8997911867740638E-3</v>
      </c>
      <c r="AA696">
        <f t="shared" si="586"/>
        <v>3.6663655614399167E-3</v>
      </c>
      <c r="AB696">
        <f t="shared" si="587"/>
        <v>4.6222613099460609E-3</v>
      </c>
      <c r="AC696">
        <f t="shared" si="578"/>
        <v>102.65823572031766</v>
      </c>
      <c r="AD696">
        <f t="shared" si="579"/>
        <v>129.4233166784897</v>
      </c>
      <c r="AG696">
        <f t="shared" si="588"/>
        <v>19208000</v>
      </c>
      <c r="AH696">
        <f t="shared" si="591"/>
        <v>137005628.72613811</v>
      </c>
      <c r="AI696">
        <f t="shared" si="592"/>
        <v>360319306.43824685</v>
      </c>
      <c r="AJ696">
        <f t="shared" si="593"/>
        <v>950.77074354028571</v>
      </c>
      <c r="AK696">
        <f t="shared" si="594"/>
        <v>-360.15077925680077</v>
      </c>
      <c r="AL696">
        <f t="shared" si="595"/>
        <v>937.42442870357468</v>
      </c>
      <c r="AM696">
        <f t="shared" si="596"/>
        <v>-395.25105177978469</v>
      </c>
      <c r="AN696">
        <f t="shared" si="597"/>
        <v>26247884.003700092</v>
      </c>
      <c r="AO696">
        <f t="shared" si="598"/>
        <v>-11067029.449833971</v>
      </c>
      <c r="AP696">
        <f t="shared" si="599"/>
        <v>-137005628.72613811</v>
      </c>
      <c r="AQ696">
        <f t="shared" si="600"/>
        <v>-360319306.43824685</v>
      </c>
      <c r="AR696">
        <f t="shared" si="601"/>
        <v>385487412.10937566</v>
      </c>
      <c r="AS696">
        <f t="shared" si="602"/>
        <v>-0.35540882639058791</v>
      </c>
      <c r="AT696">
        <f t="shared" si="603"/>
        <v>-0.93471095324900577</v>
      </c>
      <c r="AU696">
        <f>G*Mz/AR696^2</f>
        <v>2.6822862344294931E-3</v>
      </c>
      <c r="AV696">
        <f t="shared" si="604"/>
        <v>-9.5330820262221549E-4</v>
      </c>
      <c r="AW696">
        <f t="shared" si="605"/>
        <v>-2.5071623230702774E-3</v>
      </c>
      <c r="AX696">
        <f>AH696+AJ696*dt/2</f>
        <v>150316419.1357021</v>
      </c>
      <c r="AY696">
        <f>AI696+AK696*dt/2</f>
        <v>355277195.52865165</v>
      </c>
      <c r="AZ696">
        <f t="shared" si="606"/>
        <v>-150316419.1357021</v>
      </c>
      <c r="BA696">
        <f t="shared" si="607"/>
        <v>-355277195.52865165</v>
      </c>
      <c r="BB696">
        <f t="shared" si="608"/>
        <v>385767950.35938877</v>
      </c>
      <c r="BC696">
        <f t="shared" si="609"/>
        <v>-0.38965502187432749</v>
      </c>
      <c r="BD696">
        <f t="shared" si="610"/>
        <v>-0.92096089163879125</v>
      </c>
      <c r="BE696">
        <f>G*Mz/BB696^2</f>
        <v>2.6783864274351832E-3</v>
      </c>
      <c r="BF696">
        <f t="shared" si="611"/>
        <v>-1.0436467219701582E-3</v>
      </c>
      <c r="BG696">
        <f t="shared" si="612"/>
        <v>-2.4666891523639429E-3</v>
      </c>
      <c r="BH696">
        <f>BF696*dt</f>
        <v>-29.222108215164429</v>
      </c>
      <c r="BI696">
        <f>BG696*dt</f>
        <v>-69.067296266190397</v>
      </c>
      <c r="BJ696">
        <f t="shared" si="589"/>
        <v>-91521206309.780411</v>
      </c>
      <c r="BK696">
        <f t="shared" si="590"/>
        <v>-114176884993.95726</v>
      </c>
    </row>
    <row r="697" spans="2:63" x14ac:dyDescent="0.3">
      <c r="B697">
        <f t="shared" si="580"/>
        <v>19236000</v>
      </c>
      <c r="C697">
        <f t="shared" si="613"/>
        <v>-93543853074.764389</v>
      </c>
      <c r="D697">
        <f t="shared" si="614"/>
        <v>-117262437386.5168</v>
      </c>
      <c r="E697">
        <f t="shared" si="615"/>
        <v>-23255.294182925129</v>
      </c>
      <c r="F697">
        <f t="shared" si="616"/>
        <v>18551.735747848004</v>
      </c>
      <c r="G697">
        <f t="shared" si="570"/>
        <v>-23203.785191552517</v>
      </c>
      <c r="H697">
        <f t="shared" si="571"/>
        <v>18616.305141529552</v>
      </c>
      <c r="I697">
        <f t="shared" si="572"/>
        <v>-649705985.36347044</v>
      </c>
      <c r="J697">
        <f t="shared" si="573"/>
        <v>521256543.96282744</v>
      </c>
      <c r="K697">
        <f t="shared" si="617"/>
        <v>93543853074.764389</v>
      </c>
      <c r="L697">
        <f t="shared" si="618"/>
        <v>117262437386.5168</v>
      </c>
      <c r="M697">
        <f t="shared" si="619"/>
        <v>150003105534.18512</v>
      </c>
      <c r="N697">
        <f t="shared" si="620"/>
        <v>0.62361277615979827</v>
      </c>
      <c r="O697">
        <f t="shared" si="621"/>
        <v>0.7817333979115062</v>
      </c>
      <c r="P697">
        <f t="shared" si="574"/>
        <v>5.8998369022019567E-3</v>
      </c>
      <c r="Q697">
        <f t="shared" si="622"/>
        <v>3.6792136694721866E-3</v>
      </c>
      <c r="R697">
        <f t="shared" si="623"/>
        <v>4.6120995486820301E-3</v>
      </c>
      <c r="S697">
        <f t="shared" si="575"/>
        <v>-93869427193.325348</v>
      </c>
      <c r="T697">
        <f t="shared" si="576"/>
        <v>-117002713086.04692</v>
      </c>
      <c r="U697">
        <f t="shared" si="581"/>
        <v>93869427193.325348</v>
      </c>
      <c r="V697">
        <f t="shared" si="582"/>
        <v>117002713086.04692</v>
      </c>
      <c r="W697">
        <f t="shared" si="583"/>
        <v>150003680725.17029</v>
      </c>
      <c r="X697">
        <f t="shared" si="584"/>
        <v>0.62578082577392558</v>
      </c>
      <c r="Y697">
        <f t="shared" si="585"/>
        <v>0.77999894749525389</v>
      </c>
      <c r="Z697">
        <f t="shared" si="577"/>
        <v>5.8997916562922902E-3</v>
      </c>
      <c r="AA697">
        <f t="shared" si="586"/>
        <v>3.6919764945687055E-3</v>
      </c>
      <c r="AB697">
        <f t="shared" si="587"/>
        <v>4.601831282349267E-3</v>
      </c>
      <c r="AC697">
        <f t="shared" si="578"/>
        <v>103.37534184792375</v>
      </c>
      <c r="AD697">
        <f t="shared" si="579"/>
        <v>128.85127590577949</v>
      </c>
      <c r="AG697">
        <f t="shared" si="588"/>
        <v>19236000</v>
      </c>
      <c r="AH697">
        <f t="shared" si="591"/>
        <v>163253512.72983819</v>
      </c>
      <c r="AI697">
        <f t="shared" si="592"/>
        <v>349252276.98841286</v>
      </c>
      <c r="AJ697">
        <f t="shared" si="593"/>
        <v>921.54863532512127</v>
      </c>
      <c r="AK697">
        <f t="shared" si="594"/>
        <v>-429.21807552299117</v>
      </c>
      <c r="AL697">
        <f t="shared" si="595"/>
        <v>905.64994454854616</v>
      </c>
      <c r="AM697">
        <f t="shared" si="596"/>
        <v>-463.23053787069205</v>
      </c>
      <c r="AN697">
        <f t="shared" si="597"/>
        <v>25358198.447359294</v>
      </c>
      <c r="AO697">
        <f t="shared" si="598"/>
        <v>-12970455.060379377</v>
      </c>
      <c r="AP697">
        <f t="shared" si="599"/>
        <v>-163253512.72983819</v>
      </c>
      <c r="AQ697">
        <f t="shared" si="600"/>
        <v>-349252276.98841286</v>
      </c>
      <c r="AR697">
        <f t="shared" si="601"/>
        <v>385524139.8411032</v>
      </c>
      <c r="AS697">
        <f t="shared" si="602"/>
        <v>-0.42345860053568735</v>
      </c>
      <c r="AT697">
        <f t="shared" si="603"/>
        <v>-0.90591545611737812</v>
      </c>
      <c r="AU697">
        <f>G*Mz/AR697^2</f>
        <v>2.6817751919993387E-3</v>
      </c>
      <c r="AV697">
        <f t="shared" si="604"/>
        <v>-1.1356207697553642E-3</v>
      </c>
      <c r="AW697">
        <f t="shared" si="605"/>
        <v>-2.4294615962643503E-3</v>
      </c>
      <c r="AX697">
        <f>AH697+AJ697*dt/2</f>
        <v>176155193.62438989</v>
      </c>
      <c r="AY697">
        <f>AI697+AK697*dt/2</f>
        <v>343243223.93109095</v>
      </c>
      <c r="AZ697">
        <f t="shared" si="606"/>
        <v>-176155193.62438989</v>
      </c>
      <c r="BA697">
        <f t="shared" si="607"/>
        <v>-343243223.93109095</v>
      </c>
      <c r="BB697">
        <f t="shared" si="608"/>
        <v>385806380.21610701</v>
      </c>
      <c r="BC697">
        <f t="shared" si="609"/>
        <v>-0.45658963318781215</v>
      </c>
      <c r="BD697">
        <f t="shared" si="610"/>
        <v>-0.8896774173066434</v>
      </c>
      <c r="BE697">
        <f>G*Mz/BB697^2</f>
        <v>2.6778528702648841E-3</v>
      </c>
      <c r="BF697">
        <f t="shared" si="611"/>
        <v>-1.2226798597651733E-3</v>
      </c>
      <c r="BG697">
        <f t="shared" si="612"/>
        <v>-2.3824252255444443E-3</v>
      </c>
      <c r="BH697">
        <f>BF697*dt</f>
        <v>-34.235036073424851</v>
      </c>
      <c r="BI697">
        <f>BG697*dt</f>
        <v>-66.707906315244443</v>
      </c>
      <c r="BJ697">
        <f t="shared" si="589"/>
        <v>-91911317947.466003</v>
      </c>
      <c r="BK697">
        <f t="shared" si="590"/>
        <v>-113769914616.63268</v>
      </c>
    </row>
    <row r="698" spans="2:63" x14ac:dyDescent="0.3">
      <c r="B698">
        <f t="shared" si="580"/>
        <v>19264000</v>
      </c>
      <c r="C698">
        <f t="shared" si="613"/>
        <v>-94193559060.127853</v>
      </c>
      <c r="D698">
        <f t="shared" si="614"/>
        <v>-116741180842.55397</v>
      </c>
      <c r="E698">
        <f t="shared" si="615"/>
        <v>-23151.918841077204</v>
      </c>
      <c r="F698">
        <f t="shared" si="616"/>
        <v>18680.587023753786</v>
      </c>
      <c r="G698">
        <f t="shared" si="570"/>
        <v>-23100.052089358946</v>
      </c>
      <c r="H698">
        <f t="shared" si="571"/>
        <v>18744.869400409625</v>
      </c>
      <c r="I698">
        <f t="shared" si="572"/>
        <v>-646801458.50205052</v>
      </c>
      <c r="J698">
        <f t="shared" si="573"/>
        <v>524856343.21146953</v>
      </c>
      <c r="K698">
        <f t="shared" si="617"/>
        <v>94193559060.127853</v>
      </c>
      <c r="L698">
        <f t="shared" si="618"/>
        <v>116741180842.55397</v>
      </c>
      <c r="M698">
        <f t="shared" si="619"/>
        <v>150003099544.4017</v>
      </c>
      <c r="N698">
        <f t="shared" si="620"/>
        <v>0.6279440847970349</v>
      </c>
      <c r="O698">
        <f t="shared" si="621"/>
        <v>0.77825845730606369</v>
      </c>
      <c r="P698">
        <f t="shared" si="574"/>
        <v>5.8998373733755004E-3</v>
      </c>
      <c r="Q698">
        <f t="shared" si="622"/>
        <v>3.7047679798756211E-3</v>
      </c>
      <c r="R698">
        <f t="shared" si="623"/>
        <v>4.591598332559876E-3</v>
      </c>
      <c r="S698">
        <f t="shared" si="575"/>
        <v>-94517685923.902939</v>
      </c>
      <c r="T698">
        <f t="shared" si="576"/>
        <v>-116479652624.22142</v>
      </c>
      <c r="U698">
        <f t="shared" si="581"/>
        <v>94517685923.902939</v>
      </c>
      <c r="V698">
        <f t="shared" si="582"/>
        <v>116479652624.22142</v>
      </c>
      <c r="W698">
        <f t="shared" si="583"/>
        <v>150003674714.55109</v>
      </c>
      <c r="X698">
        <f t="shared" si="584"/>
        <v>0.63010246984792206</v>
      </c>
      <c r="Y698">
        <f t="shared" si="585"/>
        <v>0.77651199442864272</v>
      </c>
      <c r="Z698">
        <f t="shared" si="577"/>
        <v>5.8997921290993979E-3</v>
      </c>
      <c r="AA698">
        <f t="shared" si="586"/>
        <v>3.7174735921348613E-3</v>
      </c>
      <c r="AB698">
        <f t="shared" si="587"/>
        <v>4.581259352881382E-3</v>
      </c>
      <c r="AC698">
        <f t="shared" si="578"/>
        <v>104.08926057977612</v>
      </c>
      <c r="AD698">
        <f t="shared" si="579"/>
        <v>128.2752618806787</v>
      </c>
      <c r="AG698">
        <f t="shared" si="588"/>
        <v>19264000</v>
      </c>
      <c r="AH698">
        <f t="shared" si="591"/>
        <v>188611711.17719749</v>
      </c>
      <c r="AI698">
        <f t="shared" si="592"/>
        <v>336281821.92803347</v>
      </c>
      <c r="AJ698">
        <f t="shared" si="593"/>
        <v>887.31359925169636</v>
      </c>
      <c r="AK698">
        <f t="shared" si="594"/>
        <v>-495.9259818382356</v>
      </c>
      <c r="AL698">
        <f t="shared" si="595"/>
        <v>868.951103170431</v>
      </c>
      <c r="AM698">
        <f t="shared" si="596"/>
        <v>-528.66506043952677</v>
      </c>
      <c r="AN698">
        <f t="shared" si="597"/>
        <v>24330630.888772067</v>
      </c>
      <c r="AO698">
        <f t="shared" si="598"/>
        <v>-14802621.69230675</v>
      </c>
      <c r="AP698">
        <f t="shared" si="599"/>
        <v>-188611711.17719749</v>
      </c>
      <c r="AQ698">
        <f t="shared" si="600"/>
        <v>-336281821.92803347</v>
      </c>
      <c r="AR698">
        <f t="shared" si="601"/>
        <v>385564315.45518863</v>
      </c>
      <c r="AS698">
        <f t="shared" si="602"/>
        <v>-0.48918352559293954</v>
      </c>
      <c r="AT698">
        <f t="shared" si="603"/>
        <v>-0.87218087475503703</v>
      </c>
      <c r="AU698">
        <f>G*Mz/AR698^2</f>
        <v>2.6812163417762815E-3</v>
      </c>
      <c r="AV698">
        <f t="shared" si="604"/>
        <v>-1.3116068629475254E-3</v>
      </c>
      <c r="AW698">
        <f t="shared" si="605"/>
        <v>-2.3385056143779377E-3</v>
      </c>
      <c r="AX698">
        <f>AH698+AJ698*dt/2</f>
        <v>201034101.56672123</v>
      </c>
      <c r="AY698">
        <f>AI698+AK698*dt/2</f>
        <v>329338858.18229818</v>
      </c>
      <c r="AZ698">
        <f t="shared" si="606"/>
        <v>-201034101.56672123</v>
      </c>
      <c r="BA698">
        <f t="shared" si="607"/>
        <v>-329338858.18229818</v>
      </c>
      <c r="BB698">
        <f t="shared" si="608"/>
        <v>385848148.24171275</v>
      </c>
      <c r="BC698">
        <f t="shared" si="609"/>
        <v>-0.52101870252020588</v>
      </c>
      <c r="BD698">
        <f t="shared" si="610"/>
        <v>-0.8535452604426792</v>
      </c>
      <c r="BE698">
        <f>G*Mz/BB698^2</f>
        <v>2.6772731470034836E-3</v>
      </c>
      <c r="BF698">
        <f t="shared" si="611"/>
        <v>-1.3949093813439434E-3</v>
      </c>
      <c r="BG698">
        <f t="shared" si="612"/>
        <v>-2.2851738055352797E-3</v>
      </c>
      <c r="BH698">
        <f>BF698*dt</f>
        <v>-39.057462677630411</v>
      </c>
      <c r="BI698">
        <f>BG698*dt</f>
        <v>-63.984866554987832</v>
      </c>
      <c r="BJ698">
        <f t="shared" si="589"/>
        <v>-92307441948.355881</v>
      </c>
      <c r="BK698">
        <f t="shared" si="590"/>
        <v>-113378362623.27364</v>
      </c>
    </row>
    <row r="699" spans="2:63" x14ac:dyDescent="0.3">
      <c r="B699">
        <f t="shared" si="580"/>
        <v>19292000</v>
      </c>
      <c r="C699">
        <f t="shared" si="613"/>
        <v>-94840360518.629898</v>
      </c>
      <c r="D699">
        <f t="shared" si="614"/>
        <v>-116216324499.3425</v>
      </c>
      <c r="E699">
        <f t="shared" si="615"/>
        <v>-23047.82958049743</v>
      </c>
      <c r="F699">
        <f t="shared" si="616"/>
        <v>18808.862285634463</v>
      </c>
      <c r="G699">
        <f t="shared" si="570"/>
        <v>-22995.606667653421</v>
      </c>
      <c r="H699">
        <f t="shared" si="571"/>
        <v>18872.855663055125</v>
      </c>
      <c r="I699">
        <f t="shared" si="572"/>
        <v>-643876986.69429576</v>
      </c>
      <c r="J699">
        <f t="shared" si="573"/>
        <v>528439958.56554347</v>
      </c>
      <c r="K699">
        <f t="shared" si="617"/>
        <v>94840360518.629898</v>
      </c>
      <c r="L699">
        <f t="shared" si="618"/>
        <v>116216324499.3425</v>
      </c>
      <c r="M699">
        <f t="shared" si="619"/>
        <v>150003093512.90115</v>
      </c>
      <c r="N699">
        <f t="shared" si="620"/>
        <v>0.63225603084294435</v>
      </c>
      <c r="O699">
        <f t="shared" si="621"/>
        <v>0.77475951847184543</v>
      </c>
      <c r="P699">
        <f t="shared" si="574"/>
        <v>5.89983784783069E-3</v>
      </c>
      <c r="Q699">
        <f t="shared" si="622"/>
        <v>3.7302080602864113E-3</v>
      </c>
      <c r="R699">
        <f t="shared" si="623"/>
        <v>4.5709555300472741E-3</v>
      </c>
      <c r="S699">
        <f t="shared" si="575"/>
        <v>-95163030132.756866</v>
      </c>
      <c r="T699">
        <f t="shared" si="576"/>
        <v>-115953000427.34361</v>
      </c>
      <c r="U699">
        <f t="shared" si="581"/>
        <v>95163030132.756866</v>
      </c>
      <c r="V699">
        <f t="shared" si="582"/>
        <v>115953000427.34361</v>
      </c>
      <c r="W699">
        <f t="shared" si="583"/>
        <v>150003668662.3082</v>
      </c>
      <c r="X699">
        <f t="shared" si="584"/>
        <v>0.63440468477467793</v>
      </c>
      <c r="Y699">
        <f t="shared" si="585"/>
        <v>0.77300109698236608</v>
      </c>
      <c r="Z699">
        <f t="shared" si="577"/>
        <v>5.8997926051807623E-3</v>
      </c>
      <c r="AA699">
        <f t="shared" si="586"/>
        <v>3.7428560679256774E-3</v>
      </c>
      <c r="AB699">
        <f t="shared" si="587"/>
        <v>4.5605461557731803E-3</v>
      </c>
      <c r="AC699">
        <f t="shared" si="578"/>
        <v>104.79996990191897</v>
      </c>
      <c r="AD699">
        <f t="shared" si="579"/>
        <v>127.69529236164905</v>
      </c>
      <c r="AG699">
        <f t="shared" si="588"/>
        <v>19292000</v>
      </c>
      <c r="AH699">
        <f t="shared" si="591"/>
        <v>212942342.06596956</v>
      </c>
      <c r="AI699">
        <f t="shared" si="592"/>
        <v>321479200.23572671</v>
      </c>
      <c r="AJ699">
        <f t="shared" si="593"/>
        <v>848.25613657406598</v>
      </c>
      <c r="AK699">
        <f t="shared" si="594"/>
        <v>-559.91084839322343</v>
      </c>
      <c r="AL699">
        <f t="shared" si="595"/>
        <v>827.53190629764231</v>
      </c>
      <c r="AM699">
        <f t="shared" si="596"/>
        <v>-591.19823309148001</v>
      </c>
      <c r="AN699">
        <f t="shared" si="597"/>
        <v>23170893.376333985</v>
      </c>
      <c r="AO699">
        <f t="shared" si="598"/>
        <v>-16553550.526561441</v>
      </c>
      <c r="AP699">
        <f t="shared" si="599"/>
        <v>-212942342.06596956</v>
      </c>
      <c r="AQ699">
        <f t="shared" si="600"/>
        <v>-321479200.23572671</v>
      </c>
      <c r="AR699">
        <f t="shared" si="601"/>
        <v>385607724.54496145</v>
      </c>
      <c r="AS699">
        <f t="shared" si="602"/>
        <v>-0.55222530180704588</v>
      </c>
      <c r="AT699">
        <f t="shared" si="603"/>
        <v>-0.83369491784712046</v>
      </c>
      <c r="AU699">
        <f>G*Mz/AR699^2</f>
        <v>2.6806127096272183E-3</v>
      </c>
      <c r="AV699">
        <f t="shared" si="604"/>
        <v>-1.4803021626016936E-3</v>
      </c>
      <c r="AW699">
        <f t="shared" si="605"/>
        <v>-2.2348131927326107E-3</v>
      </c>
      <c r="AX699">
        <f>AH699+AJ699*dt/2</f>
        <v>224817927.97800648</v>
      </c>
      <c r="AY699">
        <f>AI699+AK699*dt/2</f>
        <v>313640448.35822159</v>
      </c>
      <c r="AZ699">
        <f t="shared" si="606"/>
        <v>-224817927.97800648</v>
      </c>
      <c r="BA699">
        <f t="shared" si="607"/>
        <v>-313640448.35822159</v>
      </c>
      <c r="BB699">
        <f t="shared" si="608"/>
        <v>385893031.27508068</v>
      </c>
      <c r="BC699">
        <f t="shared" si="609"/>
        <v>-0.58259131354395166</v>
      </c>
      <c r="BD699">
        <f t="shared" si="610"/>
        <v>-0.81276525601377225</v>
      </c>
      <c r="BE699">
        <f>G*Mz/BB699^2</f>
        <v>2.6766503985103159E-3</v>
      </c>
      <c r="BF699">
        <f t="shared" si="611"/>
        <v>-1.5593932715660666E-3</v>
      </c>
      <c r="BG699">
        <f t="shared" si="612"/>
        <v>-2.1754884464046022E-3</v>
      </c>
      <c r="BH699">
        <f>BF699*dt</f>
        <v>-43.663011603849867</v>
      </c>
      <c r="BI699">
        <f>BG699*dt</f>
        <v>-60.913676499328865</v>
      </c>
      <c r="BJ699">
        <f t="shared" si="589"/>
        <v>-92710937097.9702</v>
      </c>
      <c r="BK699">
        <f t="shared" si="590"/>
        <v>-113001532496.98523</v>
      </c>
    </row>
    <row r="700" spans="2:63" x14ac:dyDescent="0.3">
      <c r="B700">
        <f t="shared" si="580"/>
        <v>19320000</v>
      </c>
      <c r="C700">
        <f t="shared" si="613"/>
        <v>-95484237505.324188</v>
      </c>
      <c r="D700">
        <f t="shared" si="614"/>
        <v>-115687884540.77696</v>
      </c>
      <c r="E700">
        <f t="shared" si="615"/>
        <v>-22943.029610595509</v>
      </c>
      <c r="F700">
        <f t="shared" si="616"/>
        <v>18936.557577996111</v>
      </c>
      <c r="G700">
        <f t="shared" si="570"/>
        <v>-22890.452146828018</v>
      </c>
      <c r="H700">
        <f t="shared" si="571"/>
        <v>19000.259982881955</v>
      </c>
      <c r="I700">
        <f t="shared" si="572"/>
        <v>-640932660.11118448</v>
      </c>
      <c r="J700">
        <f t="shared" si="573"/>
        <v>532007279.52069473</v>
      </c>
      <c r="K700">
        <f t="shared" si="617"/>
        <v>95484237505.324188</v>
      </c>
      <c r="L700">
        <f t="shared" si="618"/>
        <v>115687884540.77696</v>
      </c>
      <c r="M700">
        <f t="shared" si="619"/>
        <v>150003087439.87006</v>
      </c>
      <c r="N700">
        <f t="shared" si="620"/>
        <v>0.63654848133442465</v>
      </c>
      <c r="O700">
        <f t="shared" si="621"/>
        <v>0.7712366892924879</v>
      </c>
      <c r="P700">
        <f t="shared" si="574"/>
        <v>5.8998383255528496E-3</v>
      </c>
      <c r="Q700">
        <f t="shared" si="622"/>
        <v>3.7555331262493011E-3</v>
      </c>
      <c r="R700">
        <f t="shared" si="623"/>
        <v>4.5501717775603152E-3</v>
      </c>
      <c r="S700">
        <f t="shared" si="575"/>
        <v>-95805439919.872528</v>
      </c>
      <c r="T700">
        <f t="shared" si="576"/>
        <v>-115422772734.68501</v>
      </c>
      <c r="U700">
        <f t="shared" si="581"/>
        <v>95805439919.872528</v>
      </c>
      <c r="V700">
        <f t="shared" si="582"/>
        <v>115422772734.68501</v>
      </c>
      <c r="W700">
        <f t="shared" si="583"/>
        <v>150003662568.62881</v>
      </c>
      <c r="X700">
        <f t="shared" si="584"/>
        <v>0.63868733789110099</v>
      </c>
      <c r="Y700">
        <f t="shared" si="585"/>
        <v>0.76946636340880981</v>
      </c>
      <c r="Z700">
        <f t="shared" si="577"/>
        <v>5.8997930845216626E-3</v>
      </c>
      <c r="AA700">
        <f t="shared" si="586"/>
        <v>3.7681231392614682E-3</v>
      </c>
      <c r="AB700">
        <f t="shared" si="587"/>
        <v>4.5396923296113284E-3</v>
      </c>
      <c r="AC700">
        <f t="shared" si="578"/>
        <v>105.50744789932111</v>
      </c>
      <c r="AD700">
        <f t="shared" si="579"/>
        <v>127.11138522911719</v>
      </c>
      <c r="AG700">
        <f t="shared" si="588"/>
        <v>19320000</v>
      </c>
      <c r="AH700">
        <f t="shared" si="591"/>
        <v>236113235.44230354</v>
      </c>
      <c r="AI700">
        <f t="shared" si="592"/>
        <v>304925649.70916528</v>
      </c>
      <c r="AJ700">
        <f t="shared" si="593"/>
        <v>804.59312497021608</v>
      </c>
      <c r="AK700">
        <f t="shared" si="594"/>
        <v>-620.82452489255229</v>
      </c>
      <c r="AL700">
        <f t="shared" si="595"/>
        <v>781.62212431633122</v>
      </c>
      <c r="AM700">
        <f t="shared" si="596"/>
        <v>-650.49015242814676</v>
      </c>
      <c r="AN700">
        <f t="shared" si="597"/>
        <v>21885419.480857275</v>
      </c>
      <c r="AO700">
        <f t="shared" si="598"/>
        <v>-18213724.267988108</v>
      </c>
      <c r="AP700">
        <f t="shared" si="599"/>
        <v>-236113235.44230354</v>
      </c>
      <c r="AQ700">
        <f t="shared" si="600"/>
        <v>-304925649.70916528</v>
      </c>
      <c r="AR700">
        <f t="shared" si="601"/>
        <v>385654134.94683188</v>
      </c>
      <c r="AS700">
        <f t="shared" si="602"/>
        <v>-0.61224090200628922</v>
      </c>
      <c r="AT700">
        <f t="shared" si="603"/>
        <v>-0.79067128309464074</v>
      </c>
      <c r="AU700">
        <f>G*Mz/AR700^2</f>
        <v>2.6799675676926955E-3</v>
      </c>
      <c r="AV700">
        <f t="shared" si="604"/>
        <v>-1.6407857609917768E-3</v>
      </c>
      <c r="AW700">
        <f t="shared" si="605"/>
        <v>-2.1189733953996068E-3</v>
      </c>
      <c r="AX700">
        <f>AH700+AJ700*dt/2</f>
        <v>247377539.19188657</v>
      </c>
      <c r="AY700">
        <f>AI700+AK700*dt/2</f>
        <v>296234106.36066955</v>
      </c>
      <c r="AZ700">
        <f t="shared" si="606"/>
        <v>-247377539.19188657</v>
      </c>
      <c r="BA700">
        <f t="shared" si="607"/>
        <v>-296234106.36066955</v>
      </c>
      <c r="BB700">
        <f t="shared" si="608"/>
        <v>385940789.06995285</v>
      </c>
      <c r="BC700">
        <f t="shared" si="609"/>
        <v>-0.6409727766479969</v>
      </c>
      <c r="BD700">
        <f t="shared" si="610"/>
        <v>-0.76756361273588081</v>
      </c>
      <c r="BE700">
        <f>G*Mz/BB700^2</f>
        <v>2.6759880015045988E-3</v>
      </c>
      <c r="BF700">
        <f t="shared" si="611"/>
        <v>-1.7152354596011268E-3</v>
      </c>
      <c r="BG700">
        <f t="shared" si="612"/>
        <v>-2.0539910180727393E-3</v>
      </c>
      <c r="BH700">
        <f>BF700*dt</f>
        <v>-48.02659286883155</v>
      </c>
      <c r="BI700">
        <f>BG700*dt</f>
        <v>-57.511748506036703</v>
      </c>
      <c r="BJ700">
        <f t="shared" si="589"/>
        <v>-93123105150.901154</v>
      </c>
      <c r="BK700">
        <f t="shared" si="590"/>
        <v>-112638628043.6853</v>
      </c>
    </row>
    <row r="701" spans="2:63" x14ac:dyDescent="0.3">
      <c r="B701">
        <f t="shared" si="580"/>
        <v>19348000</v>
      </c>
      <c r="C701">
        <f t="shared" si="613"/>
        <v>-96125170165.435379</v>
      </c>
      <c r="D701">
        <f t="shared" si="614"/>
        <v>-115155877261.25627</v>
      </c>
      <c r="E701">
        <f t="shared" si="615"/>
        <v>-22837.522162696187</v>
      </c>
      <c r="F701">
        <f t="shared" si="616"/>
        <v>19063.668963225227</v>
      </c>
      <c r="G701">
        <f t="shared" si="570"/>
        <v>-22784.591769140228</v>
      </c>
      <c r="H701">
        <f t="shared" si="571"/>
        <v>19127.078431247282</v>
      </c>
      <c r="I701">
        <f t="shared" si="572"/>
        <v>-637968569.53592634</v>
      </c>
      <c r="J701">
        <f t="shared" si="573"/>
        <v>535558196.07492393</v>
      </c>
      <c r="K701">
        <f t="shared" si="617"/>
        <v>96125170165.435379</v>
      </c>
      <c r="L701">
        <f t="shared" si="618"/>
        <v>115155877261.25627</v>
      </c>
      <c r="M701">
        <f t="shared" si="619"/>
        <v>150003081325.49622</v>
      </c>
      <c r="N701">
        <f t="shared" si="620"/>
        <v>0.64082130390942083</v>
      </c>
      <c r="O701">
        <f t="shared" si="621"/>
        <v>0.76769007838829695</v>
      </c>
      <c r="P701">
        <f t="shared" si="574"/>
        <v>5.8998388065272063E-3</v>
      </c>
      <c r="Q701">
        <f t="shared" si="622"/>
        <v>3.7807423968541655E-3</v>
      </c>
      <c r="R701">
        <f t="shared" si="623"/>
        <v>4.5292477158611873E-3</v>
      </c>
      <c r="S701">
        <f t="shared" si="575"/>
        <v>-96444895475.71312</v>
      </c>
      <c r="T701">
        <f t="shared" si="576"/>
        <v>-114888985895.77112</v>
      </c>
      <c r="U701">
        <f t="shared" si="581"/>
        <v>96444895475.71312</v>
      </c>
      <c r="V701">
        <f t="shared" si="582"/>
        <v>114888985895.77112</v>
      </c>
      <c r="W701">
        <f t="shared" si="583"/>
        <v>150003656433.70139</v>
      </c>
      <c r="X701">
        <f t="shared" si="584"/>
        <v>0.64295029713718899</v>
      </c>
      <c r="Y701">
        <f t="shared" si="585"/>
        <v>0.76590790269535702</v>
      </c>
      <c r="Z701">
        <f t="shared" si="577"/>
        <v>5.8997935671072747E-3</v>
      </c>
      <c r="AA701">
        <f t="shared" si="586"/>
        <v>3.7932740270196982E-3</v>
      </c>
      <c r="AB701">
        <f t="shared" si="587"/>
        <v>4.518698517318692E-3</v>
      </c>
      <c r="AC701">
        <f t="shared" si="578"/>
        <v>106.21167275655155</v>
      </c>
      <c r="AD701">
        <f t="shared" si="579"/>
        <v>126.52355848492337</v>
      </c>
      <c r="AG701">
        <f t="shared" si="588"/>
        <v>19348000</v>
      </c>
      <c r="AH701">
        <f t="shared" si="591"/>
        <v>257998654.92316082</v>
      </c>
      <c r="AI701">
        <f t="shared" si="592"/>
        <v>286711925.44117719</v>
      </c>
      <c r="AJ701">
        <f t="shared" si="593"/>
        <v>756.5665321013845</v>
      </c>
      <c r="AK701">
        <f t="shared" si="594"/>
        <v>-678.33627339858901</v>
      </c>
      <c r="AL701">
        <f t="shared" si="595"/>
        <v>731.47593810980823</v>
      </c>
      <c r="AM701">
        <f t="shared" si="596"/>
        <v>-706.21925796659059</v>
      </c>
      <c r="AN701">
        <f t="shared" si="597"/>
        <v>20481326.26707463</v>
      </c>
      <c r="AO701">
        <f t="shared" si="598"/>
        <v>-19774139.223064538</v>
      </c>
      <c r="AP701">
        <f t="shared" si="599"/>
        <v>-257998654.92316082</v>
      </c>
      <c r="AQ701">
        <f t="shared" si="600"/>
        <v>-286711925.44117719</v>
      </c>
      <c r="AR701">
        <f t="shared" si="601"/>
        <v>385703298.05738938</v>
      </c>
      <c r="AS701">
        <f t="shared" si="602"/>
        <v>-0.66890445641139629</v>
      </c>
      <c r="AT701">
        <f t="shared" si="603"/>
        <v>-0.74334838951394422</v>
      </c>
      <c r="AU701">
        <f>G*Mz/AR701^2</f>
        <v>2.6792844148886088E-3</v>
      </c>
      <c r="AV701">
        <f t="shared" si="604"/>
        <v>-1.7921852851125908E-3</v>
      </c>
      <c r="AW701">
        <f t="shared" si="605"/>
        <v>-1.9916417548572576E-3</v>
      </c>
      <c r="AX701">
        <f>AH701+AJ701*dt/2</f>
        <v>268590586.37258023</v>
      </c>
      <c r="AY701">
        <f>AI701+AK701*dt/2</f>
        <v>277215217.61359692</v>
      </c>
      <c r="AZ701">
        <f t="shared" si="606"/>
        <v>-268590586.37258023</v>
      </c>
      <c r="BA701">
        <f t="shared" si="607"/>
        <v>-277215217.61359692</v>
      </c>
      <c r="BB701">
        <f t="shared" si="608"/>
        <v>385991165.65605539</v>
      </c>
      <c r="BC701">
        <f t="shared" si="609"/>
        <v>-0.69584646041332687</v>
      </c>
      <c r="BD701">
        <f t="shared" si="610"/>
        <v>-0.71819057605223713</v>
      </c>
      <c r="BE701">
        <f>G*Mz/BB701^2</f>
        <v>2.675289548508947E-3</v>
      </c>
      <c r="BF701">
        <f t="shared" si="611"/>
        <v>-1.8615907629107181E-3</v>
      </c>
      <c r="BG701">
        <f t="shared" si="612"/>
        <v>-1.9213677419501701E-3</v>
      </c>
      <c r="BH701">
        <f>BF701*dt</f>
        <v>-52.124541361500107</v>
      </c>
      <c r="BI701">
        <f>BG701*dt</f>
        <v>-53.798296774604765</v>
      </c>
      <c r="BJ701">
        <f t="shared" si="589"/>
        <v>-93545183616.203766</v>
      </c>
      <c r="BK701">
        <f t="shared" si="590"/>
        <v>-112288758006.8445</v>
      </c>
    </row>
    <row r="702" spans="2:63" x14ac:dyDescent="0.3">
      <c r="B702">
        <f t="shared" si="580"/>
        <v>19376000</v>
      </c>
      <c r="C702">
        <f t="shared" si="613"/>
        <v>-96763138734.971298</v>
      </c>
      <c r="D702">
        <f t="shared" si="614"/>
        <v>-114620319065.18135</v>
      </c>
      <c r="E702">
        <f t="shared" si="615"/>
        <v>-22731.310489939635</v>
      </c>
      <c r="F702">
        <f t="shared" si="616"/>
        <v>19190.192521710153</v>
      </c>
      <c r="G702">
        <f t="shared" si="570"/>
        <v>-22678.028798612995</v>
      </c>
      <c r="H702">
        <f t="shared" si="571"/>
        <v>19253.307097570691</v>
      </c>
      <c r="I702">
        <f t="shared" si="572"/>
        <v>-634984806.36116385</v>
      </c>
      <c r="J702">
        <f t="shared" si="573"/>
        <v>539092598.73197937</v>
      </c>
      <c r="K702">
        <f t="shared" si="617"/>
        <v>96763138734.971298</v>
      </c>
      <c r="L702">
        <f t="shared" si="618"/>
        <v>114620319065.18135</v>
      </c>
      <c r="M702">
        <f t="shared" si="619"/>
        <v>150003075169.96869</v>
      </c>
      <c r="N702">
        <f t="shared" si="620"/>
        <v>0.64507436681100605</v>
      </c>
      <c r="O702">
        <f t="shared" si="621"/>
        <v>0.76411979511289962</v>
      </c>
      <c r="P702">
        <f t="shared" si="574"/>
        <v>5.8998392907388926E-3</v>
      </c>
      <c r="Q702">
        <f t="shared" si="622"/>
        <v>3.8058350947600861E-3</v>
      </c>
      <c r="R702">
        <f t="shared" si="623"/>
        <v>4.5081839900384373E-3</v>
      </c>
      <c r="S702">
        <f t="shared" si="575"/>
        <v>-97081377081.83046</v>
      </c>
      <c r="T702">
        <f t="shared" si="576"/>
        <v>-114351656369.87741</v>
      </c>
      <c r="U702">
        <f t="shared" si="581"/>
        <v>97081377081.83046</v>
      </c>
      <c r="V702">
        <f t="shared" si="582"/>
        <v>114351656369.87741</v>
      </c>
      <c r="W702">
        <f t="shared" si="583"/>
        <v>150003650257.71567</v>
      </c>
      <c r="X702">
        <f t="shared" si="584"/>
        <v>0.6471934310601013</v>
      </c>
      <c r="Y702">
        <f t="shared" si="585"/>
        <v>0.76232582456102971</v>
      </c>
      <c r="Z702">
        <f t="shared" si="577"/>
        <v>5.8997940529226722E-3</v>
      </c>
      <c r="AA702">
        <f t="shared" si="586"/>
        <v>3.818307955659005E-3</v>
      </c>
      <c r="AB702">
        <f t="shared" si="587"/>
        <v>4.4975653661345353E-3</v>
      </c>
      <c r="AC702">
        <f t="shared" si="578"/>
        <v>106.91262275845214</v>
      </c>
      <c r="AD702">
        <f t="shared" si="579"/>
        <v>125.93183025176698</v>
      </c>
      <c r="AG702">
        <f t="shared" si="588"/>
        <v>19376000</v>
      </c>
      <c r="AH702">
        <f t="shared" si="591"/>
        <v>278479981.19023544</v>
      </c>
      <c r="AI702">
        <f t="shared" si="592"/>
        <v>266937786.21811265</v>
      </c>
      <c r="AJ702">
        <f t="shared" si="593"/>
        <v>704.44199073988443</v>
      </c>
      <c r="AK702">
        <f t="shared" si="594"/>
        <v>-732.13457017319377</v>
      </c>
      <c r="AL702">
        <f t="shared" si="595"/>
        <v>677.37044738947679</v>
      </c>
      <c r="AM702">
        <f t="shared" si="596"/>
        <v>-758.08407584530516</v>
      </c>
      <c r="AN702">
        <f t="shared" si="597"/>
        <v>18966372.52690535</v>
      </c>
      <c r="AO702">
        <f t="shared" si="598"/>
        <v>-21226354.123668544</v>
      </c>
      <c r="AP702">
        <f t="shared" si="599"/>
        <v>-278479981.19023544</v>
      </c>
      <c r="AQ702">
        <f t="shared" si="600"/>
        <v>-266937786.21811265</v>
      </c>
      <c r="AR702">
        <f t="shared" si="601"/>
        <v>385754950.2400983</v>
      </c>
      <c r="AS702">
        <f t="shared" si="602"/>
        <v>-0.72190902804204149</v>
      </c>
      <c r="AT702">
        <f t="shared" si="603"/>
        <v>-0.69198797332857953</v>
      </c>
      <c r="AU702">
        <f>G*Mz/AR702^2</f>
        <v>2.678566956186687E-3</v>
      </c>
      <c r="AV702">
        <f t="shared" si="604"/>
        <v>-1.9336816678862606E-3</v>
      </c>
      <c r="AW702">
        <f t="shared" si="605"/>
        <v>-1.8535361194365275E-3</v>
      </c>
      <c r="AX702">
        <f>AH702+AJ702*dt/2</f>
        <v>288342169.06059384</v>
      </c>
      <c r="AY702">
        <f>AI702+AK702*dt/2</f>
        <v>256687902.23568794</v>
      </c>
      <c r="AZ702">
        <f t="shared" si="606"/>
        <v>-288342169.06059384</v>
      </c>
      <c r="BA702">
        <f t="shared" si="607"/>
        <v>-256687902.23568794</v>
      </c>
      <c r="BB702">
        <f t="shared" si="608"/>
        <v>386043890.78539526</v>
      </c>
      <c r="BC702">
        <f t="shared" si="609"/>
        <v>-0.74691550868469891</v>
      </c>
      <c r="BD702">
        <f t="shared" si="610"/>
        <v>-0.66491895963814829</v>
      </c>
      <c r="BE702">
        <f>G*Mz/BB702^2</f>
        <v>2.674558826648949E-3</v>
      </c>
      <c r="BF702">
        <f t="shared" si="611"/>
        <v>-1.9976694665136512E-3</v>
      </c>
      <c r="BG702">
        <f t="shared" si="612"/>
        <v>-1.7783648725064457E-3</v>
      </c>
      <c r="BH702">
        <f>BF702*dt</f>
        <v>-55.934745062382234</v>
      </c>
      <c r="BI702">
        <f>BG702*dt</f>
        <v>-49.794216430180484</v>
      </c>
      <c r="BJ702">
        <f t="shared" si="589"/>
        <v>-93978338923.068939</v>
      </c>
      <c r="BK702">
        <f t="shared" si="590"/>
        <v>-111950941203.00023</v>
      </c>
    </row>
    <row r="703" spans="2:63" x14ac:dyDescent="0.3">
      <c r="B703">
        <f t="shared" si="580"/>
        <v>19404000</v>
      </c>
      <c r="C703">
        <f t="shared" si="613"/>
        <v>-97398123541.332458</v>
      </c>
      <c r="D703">
        <f t="shared" si="614"/>
        <v>-114081226466.44937</v>
      </c>
      <c r="E703">
        <f t="shared" si="615"/>
        <v>-22624.397867181182</v>
      </c>
      <c r="F703">
        <f t="shared" si="616"/>
        <v>19316.12435196192</v>
      </c>
      <c r="G703">
        <f t="shared" si="570"/>
        <v>-22570.76652093411</v>
      </c>
      <c r="H703">
        <f t="shared" si="571"/>
        <v>19378.94208945474</v>
      </c>
      <c r="I703">
        <f t="shared" si="572"/>
        <v>-631981462.58615506</v>
      </c>
      <c r="J703">
        <f t="shared" si="573"/>
        <v>542610378.50473273</v>
      </c>
      <c r="K703">
        <f t="shared" si="617"/>
        <v>97398123541.332458</v>
      </c>
      <c r="L703">
        <f t="shared" si="618"/>
        <v>114081226466.44937</v>
      </c>
      <c r="M703">
        <f t="shared" si="619"/>
        <v>150003068973.47791</v>
      </c>
      <c r="N703">
        <f t="shared" si="620"/>
        <v>0.64930753889144399</v>
      </c>
      <c r="O703">
        <f t="shared" si="621"/>
        <v>0.76052594954987296</v>
      </c>
      <c r="P703">
        <f t="shared" si="574"/>
        <v>5.8998397781729267E-3</v>
      </c>
      <c r="Q703">
        <f t="shared" si="622"/>
        <v>3.8308104462193059E-3</v>
      </c>
      <c r="R703">
        <f t="shared" si="623"/>
        <v>4.486981249487077E-3</v>
      </c>
      <c r="S703">
        <f t="shared" si="575"/>
        <v>-97714865111.472992</v>
      </c>
      <c r="T703">
        <f t="shared" si="576"/>
        <v>-113810800725.52191</v>
      </c>
      <c r="U703">
        <f t="shared" si="581"/>
        <v>97714865111.472992</v>
      </c>
      <c r="V703">
        <f t="shared" si="582"/>
        <v>113810800725.52191</v>
      </c>
      <c r="W703">
        <f t="shared" si="583"/>
        <v>150003644040.86261</v>
      </c>
      <c r="X703">
        <f t="shared" si="584"/>
        <v>0.65141660881821251</v>
      </c>
      <c r="Y703">
        <f t="shared" si="585"/>
        <v>0.75872023945310707</v>
      </c>
      <c r="Z703">
        <f t="shared" si="577"/>
        <v>5.8997945419528384E-3</v>
      </c>
      <c r="AA703">
        <f t="shared" si="586"/>
        <v>3.8432241532431175E-3</v>
      </c>
      <c r="AB703">
        <f t="shared" si="587"/>
        <v>4.4762935275945914E-3</v>
      </c>
      <c r="AC703">
        <f t="shared" si="578"/>
        <v>107.61027629080729</v>
      </c>
      <c r="AD703">
        <f t="shared" si="579"/>
        <v>125.33621877264856</v>
      </c>
      <c r="AG703">
        <f t="shared" si="588"/>
        <v>19404000</v>
      </c>
      <c r="AH703">
        <f t="shared" si="591"/>
        <v>297446353.71714079</v>
      </c>
      <c r="AI703">
        <f t="shared" si="592"/>
        <v>245711432.0944441</v>
      </c>
      <c r="AJ703">
        <f t="shared" si="593"/>
        <v>648.50724567750217</v>
      </c>
      <c r="AK703">
        <f t="shared" si="594"/>
        <v>-781.92878660337419</v>
      </c>
      <c r="AL703">
        <f t="shared" si="595"/>
        <v>619.60405609920417</v>
      </c>
      <c r="AM703">
        <f t="shared" si="596"/>
        <v>-805.80483690498386</v>
      </c>
      <c r="AN703">
        <f t="shared" si="597"/>
        <v>17348913.570777718</v>
      </c>
      <c r="AO703">
        <f t="shared" si="598"/>
        <v>-22562535.433339547</v>
      </c>
      <c r="AP703">
        <f t="shared" si="599"/>
        <v>-297446353.71714079</v>
      </c>
      <c r="AQ703">
        <f t="shared" si="600"/>
        <v>-245711432.0944441</v>
      </c>
      <c r="AR703">
        <f t="shared" si="601"/>
        <v>385808814.31289911</v>
      </c>
      <c r="AS703">
        <f t="shared" si="602"/>
        <v>-0.77096826895174431</v>
      </c>
      <c r="AT703">
        <f t="shared" si="603"/>
        <v>-0.63687355752107555</v>
      </c>
      <c r="AU703">
        <f>G*Mz/AR703^2</f>
        <v>2.6778190808216282E-3</v>
      </c>
      <c r="AV703">
        <f t="shared" si="604"/>
        <v>-2.0645135413070019E-3</v>
      </c>
      <c r="AW703">
        <f t="shared" si="605"/>
        <v>-1.7054321644006869E-3</v>
      </c>
      <c r="AX703">
        <f>AH703+AJ703*dt/2</f>
        <v>306525455.15662581</v>
      </c>
      <c r="AY703">
        <f>AI703+AK703*dt/2</f>
        <v>234764429.08199686</v>
      </c>
      <c r="AZ703">
        <f t="shared" si="606"/>
        <v>-306525455.15662581</v>
      </c>
      <c r="BA703">
        <f t="shared" si="607"/>
        <v>-234764429.08199686</v>
      </c>
      <c r="BB703">
        <f t="shared" si="608"/>
        <v>386098681.45484847</v>
      </c>
      <c r="BC703">
        <f t="shared" si="609"/>
        <v>-0.79390443396909605</v>
      </c>
      <c r="BD703">
        <f t="shared" si="610"/>
        <v>-0.60804255584967837</v>
      </c>
      <c r="BE703">
        <f>G*Mz/BB703^2</f>
        <v>2.6737997954584905E-3</v>
      </c>
      <c r="BF703">
        <f t="shared" si="611"/>
        <v>-2.1227415131601576E-3</v>
      </c>
      <c r="BG703">
        <f t="shared" si="612"/>
        <v>-1.6257840614609278E-3</v>
      </c>
      <c r="BH703">
        <f>BF703*dt</f>
        <v>-59.436762368484416</v>
      </c>
      <c r="BI703">
        <f>BG703*dt</f>
        <v>-45.521953720905977</v>
      </c>
      <c r="BJ703">
        <f t="shared" si="589"/>
        <v>-94423660004.161057</v>
      </c>
      <c r="BK703">
        <f t="shared" si="590"/>
        <v>-111624112145.50493</v>
      </c>
    </row>
    <row r="704" spans="2:63" x14ac:dyDescent="0.3">
      <c r="B704">
        <f t="shared" si="580"/>
        <v>19432000</v>
      </c>
      <c r="C704">
        <f t="shared" si="613"/>
        <v>-98030105003.91861</v>
      </c>
      <c r="D704">
        <f t="shared" si="614"/>
        <v>-113538616087.94464</v>
      </c>
      <c r="E704">
        <f t="shared" si="615"/>
        <v>-22516.787590890373</v>
      </c>
      <c r="F704">
        <f t="shared" si="616"/>
        <v>19441.460570734569</v>
      </c>
      <c r="G704">
        <f t="shared" si="570"/>
        <v>-22462.808243354957</v>
      </c>
      <c r="H704">
        <f t="shared" si="571"/>
        <v>19503.97953280501</v>
      </c>
      <c r="I704">
        <f t="shared" si="572"/>
        <v>-628958630.81393886</v>
      </c>
      <c r="J704">
        <f t="shared" si="573"/>
        <v>546111426.91854024</v>
      </c>
      <c r="K704">
        <f t="shared" si="617"/>
        <v>98030105003.91861</v>
      </c>
      <c r="L704">
        <f t="shared" si="618"/>
        <v>113538616087.94464</v>
      </c>
      <c r="M704">
        <f t="shared" si="619"/>
        <v>150003062736.21545</v>
      </c>
      <c r="N704">
        <f t="shared" si="620"/>
        <v>0.65352068961623311</v>
      </c>
      <c r="O704">
        <f t="shared" si="621"/>
        <v>0.75690865250935202</v>
      </c>
      <c r="P704">
        <f t="shared" si="574"/>
        <v>5.8998402688142408E-3</v>
      </c>
      <c r="Q704">
        <f t="shared" si="622"/>
        <v>3.8556676811011049E-3</v>
      </c>
      <c r="R704">
        <f t="shared" si="623"/>
        <v>4.4656401478886006E-3</v>
      </c>
      <c r="S704">
        <f t="shared" si="575"/>
        <v>-98345340030.191071</v>
      </c>
      <c r="T704">
        <f t="shared" si="576"/>
        <v>-113266435639.95436</v>
      </c>
      <c r="U704">
        <f t="shared" si="581"/>
        <v>98345340030.191071</v>
      </c>
      <c r="V704">
        <f t="shared" si="582"/>
        <v>113266435639.95436</v>
      </c>
      <c r="W704">
        <f t="shared" si="583"/>
        <v>150003637783.33453</v>
      </c>
      <c r="X704">
        <f t="shared" si="584"/>
        <v>0.65561970018514626</v>
      </c>
      <c r="Y704">
        <f t="shared" si="585"/>
        <v>0.75509125854371983</v>
      </c>
      <c r="Z704">
        <f t="shared" si="577"/>
        <v>5.8997950341826448E-3</v>
      </c>
      <c r="AA704">
        <f t="shared" si="586"/>
        <v>3.8680218514646402E-3</v>
      </c>
      <c r="AB704">
        <f t="shared" si="587"/>
        <v>4.4548836575109621E-3</v>
      </c>
      <c r="AC704">
        <f t="shared" si="578"/>
        <v>108.30461184100993</v>
      </c>
      <c r="AD704">
        <f t="shared" si="579"/>
        <v>124.73674241030695</v>
      </c>
      <c r="AG704">
        <f t="shared" si="588"/>
        <v>19432000</v>
      </c>
      <c r="AH704">
        <f t="shared" si="591"/>
        <v>314795267.28791851</v>
      </c>
      <c r="AI704">
        <f t="shared" si="592"/>
        <v>223148896.66110456</v>
      </c>
      <c r="AJ704">
        <f t="shared" si="593"/>
        <v>589.07048330901773</v>
      </c>
      <c r="AK704">
        <f t="shared" si="594"/>
        <v>-827.45074032428022</v>
      </c>
      <c r="AL704">
        <f t="shared" si="595"/>
        <v>558.49474610077357</v>
      </c>
      <c r="AM704">
        <f t="shared" si="596"/>
        <v>-849.12496078318929</v>
      </c>
      <c r="AN704">
        <f t="shared" si="597"/>
        <v>15637852.89082166</v>
      </c>
      <c r="AO704">
        <f t="shared" si="598"/>
        <v>-23775498.9019293</v>
      </c>
      <c r="AP704">
        <f t="shared" si="599"/>
        <v>-314795267.28791851</v>
      </c>
      <c r="AQ704">
        <f t="shared" si="600"/>
        <v>-223148896.66110456</v>
      </c>
      <c r="AR704">
        <f t="shared" si="601"/>
        <v>385864601.10761702</v>
      </c>
      <c r="AS704">
        <f t="shared" si="602"/>
        <v>-0.81581794853506817</v>
      </c>
      <c r="AT704">
        <f t="shared" si="603"/>
        <v>-0.57830880578461952</v>
      </c>
      <c r="AU704">
        <f>G*Mz/AR704^2</f>
        <v>2.6770448395772397E-3</v>
      </c>
      <c r="AV704">
        <f t="shared" si="604"/>
        <v>-2.1839812291602942E-3</v>
      </c>
      <c r="AW704">
        <f t="shared" si="605"/>
        <v>-1.5481586042077919E-3</v>
      </c>
      <c r="AX704">
        <f>AH704+AJ704*dt/2</f>
        <v>323042254.05424476</v>
      </c>
      <c r="AY704">
        <f>AI704+AK704*dt/2</f>
        <v>211564586.29656464</v>
      </c>
      <c r="AZ704">
        <f t="shared" si="606"/>
        <v>-323042254.05424476</v>
      </c>
      <c r="BA704">
        <f t="shared" si="607"/>
        <v>-211564586.29656464</v>
      </c>
      <c r="BB704">
        <f t="shared" si="608"/>
        <v>386155243.4957782</v>
      </c>
      <c r="BC704">
        <f t="shared" si="609"/>
        <v>-0.83656057892627467</v>
      </c>
      <c r="BD704">
        <f t="shared" si="610"/>
        <v>-0.54787443614986842</v>
      </c>
      <c r="BE704">
        <f>G*Mz/BB704^2</f>
        <v>2.6730165638442112E-3</v>
      </c>
      <c r="BF704">
        <f t="shared" si="611"/>
        <v>-2.2361402841290347E-3</v>
      </c>
      <c r="BG704">
        <f t="shared" si="612"/>
        <v>-1.4644774427354059E-3</v>
      </c>
      <c r="BH704">
        <f>BF704*dt</f>
        <v>-62.61192795561297</v>
      </c>
      <c r="BI704">
        <f>BG704*dt</f>
        <v>-41.005368396591365</v>
      </c>
      <c r="BJ704">
        <f t="shared" si="589"/>
        <v>-94882152331.039429</v>
      </c>
      <c r="BK704">
        <f t="shared" si="590"/>
        <v>-111307127121.33359</v>
      </c>
    </row>
    <row r="705" spans="2:63" x14ac:dyDescent="0.3">
      <c r="B705">
        <f t="shared" si="580"/>
        <v>19460000</v>
      </c>
      <c r="C705">
        <f t="shared" si="613"/>
        <v>-98659063634.732544</v>
      </c>
      <c r="D705">
        <f t="shared" si="614"/>
        <v>-112992504661.02611</v>
      </c>
      <c r="E705">
        <f t="shared" si="615"/>
        <v>-22408.482979049364</v>
      </c>
      <c r="F705">
        <f t="shared" si="616"/>
        <v>19566.197313144876</v>
      </c>
      <c r="G705">
        <f t="shared" si="570"/>
        <v>-22354.157294588545</v>
      </c>
      <c r="H705">
        <f t="shared" si="571"/>
        <v>19628.415571949547</v>
      </c>
      <c r="I705">
        <f t="shared" si="572"/>
        <v>-625916404.24847925</v>
      </c>
      <c r="J705">
        <f t="shared" si="573"/>
        <v>549595636.01458728</v>
      </c>
      <c r="K705">
        <f t="shared" si="617"/>
        <v>98659063634.732544</v>
      </c>
      <c r="L705">
        <f t="shared" si="618"/>
        <v>112992504661.02611</v>
      </c>
      <c r="M705">
        <f t="shared" si="619"/>
        <v>150003056458.37424</v>
      </c>
      <c r="N705">
        <f t="shared" si="620"/>
        <v>0.65771368906813166</v>
      </c>
      <c r="O705">
        <f t="shared" si="621"/>
        <v>0.75326801552461342</v>
      </c>
      <c r="P705">
        <f t="shared" si="574"/>
        <v>5.8998407626476611E-3</v>
      </c>
      <c r="Q705">
        <f t="shared" si="622"/>
        <v>3.8804060329155326E-3</v>
      </c>
      <c r="R705">
        <f t="shared" si="623"/>
        <v>4.4441613431908259E-3</v>
      </c>
      <c r="S705">
        <f t="shared" si="575"/>
        <v>-98972782396.43924</v>
      </c>
      <c r="T705">
        <f t="shared" si="576"/>
        <v>-112718577898.64207</v>
      </c>
      <c r="U705">
        <f t="shared" si="581"/>
        <v>98972782396.43924</v>
      </c>
      <c r="V705">
        <f t="shared" si="582"/>
        <v>112718577898.64207</v>
      </c>
      <c r="W705">
        <f t="shared" si="583"/>
        <v>150003631485.32489</v>
      </c>
      <c r="X705">
        <f t="shared" si="584"/>
        <v>0.65980257555379196</v>
      </c>
      <c r="Y705">
        <f t="shared" si="585"/>
        <v>0.75143899372642542</v>
      </c>
      <c r="Z705">
        <f t="shared" si="577"/>
        <v>5.8997955295968744E-3</v>
      </c>
      <c r="AA705">
        <f t="shared" si="586"/>
        <v>3.8927002856687658E-3</v>
      </c>
      <c r="AB705">
        <f t="shared" si="587"/>
        <v>4.4333364159519382E-3</v>
      </c>
      <c r="AC705">
        <f t="shared" si="578"/>
        <v>108.99560799872545</v>
      </c>
      <c r="AD705">
        <f t="shared" si="579"/>
        <v>124.13341964665427</v>
      </c>
      <c r="AG705">
        <f t="shared" si="588"/>
        <v>19460000</v>
      </c>
      <c r="AH705">
        <f t="shared" si="591"/>
        <v>330433120.17874014</v>
      </c>
      <c r="AI705">
        <f t="shared" si="592"/>
        <v>199373397.75917527</v>
      </c>
      <c r="AJ705">
        <f t="shared" si="593"/>
        <v>526.45855535340479</v>
      </c>
      <c r="AK705">
        <f t="shared" si="594"/>
        <v>-868.45610872087161</v>
      </c>
      <c r="AL705">
        <f t="shared" si="595"/>
        <v>494.37825085836442</v>
      </c>
      <c r="AM705">
        <f t="shared" si="596"/>
        <v>-887.81239874671826</v>
      </c>
      <c r="AN705">
        <f t="shared" si="597"/>
        <v>13842591.024034204</v>
      </c>
      <c r="AO705">
        <f t="shared" si="598"/>
        <v>-24858747.164908111</v>
      </c>
      <c r="AP705">
        <f t="shared" si="599"/>
        <v>-330433120.17874014</v>
      </c>
      <c r="AQ705">
        <f t="shared" si="600"/>
        <v>-199373397.75917527</v>
      </c>
      <c r="AR705">
        <f t="shared" si="601"/>
        <v>385922011.09174383</v>
      </c>
      <c r="AS705">
        <f t="shared" si="602"/>
        <v>-0.85621734620414669</v>
      </c>
      <c r="AT705">
        <f t="shared" si="603"/>
        <v>-0.51661577217418408</v>
      </c>
      <c r="AU705">
        <f>G*Mz/AR705^2</f>
        <v>2.6762484213067616E-3</v>
      </c>
      <c r="AV705">
        <f t="shared" si="604"/>
        <v>-2.2914503210743125E-3</v>
      </c>
      <c r="AW705">
        <f t="shared" si="605"/>
        <v>-1.3825921447033337E-3</v>
      </c>
      <c r="AX705">
        <f>AH705+AJ705*dt/2</f>
        <v>337803539.95368779</v>
      </c>
      <c r="AY705">
        <f>AI705+AK705*dt/2</f>
        <v>187215012.23708308</v>
      </c>
      <c r="AZ705">
        <f t="shared" si="606"/>
        <v>-337803539.95368779</v>
      </c>
      <c r="BA705">
        <f t="shared" si="607"/>
        <v>-187215012.23708308</v>
      </c>
      <c r="BB705">
        <f t="shared" si="608"/>
        <v>386213273.2211231</v>
      </c>
      <c r="BC705">
        <f t="shared" si="609"/>
        <v>-0.874655438784677</v>
      </c>
      <c r="BD705">
        <f t="shared" si="610"/>
        <v>-0.48474515304888222</v>
      </c>
      <c r="BE705">
        <f>G*Mz/BB705^2</f>
        <v>2.6722133663645339E-3</v>
      </c>
      <c r="BF705">
        <f t="shared" si="611"/>
        <v>-2.3372659544838503E-3</v>
      </c>
      <c r="BG705">
        <f t="shared" si="612"/>
        <v>-1.2953424772576448E-3</v>
      </c>
      <c r="BH705">
        <f>BF705*dt</f>
        <v>-65.443446725547801</v>
      </c>
      <c r="BI705">
        <f>BG705*dt</f>
        <v>-36.269589363214052</v>
      </c>
      <c r="BJ705">
        <f t="shared" si="589"/>
        <v>-95354732432.945145</v>
      </c>
      <c r="BK705">
        <f t="shared" si="590"/>
        <v>-110998770683.43436</v>
      </c>
    </row>
    <row r="706" spans="2:63" x14ac:dyDescent="0.3">
      <c r="B706">
        <f t="shared" si="580"/>
        <v>19488000</v>
      </c>
      <c r="C706">
        <f t="shared" si="613"/>
        <v>-99284980038.981018</v>
      </c>
      <c r="D706">
        <f t="shared" si="614"/>
        <v>-112442909025.01152</v>
      </c>
      <c r="E706">
        <f t="shared" si="615"/>
        <v>-22299.48737105064</v>
      </c>
      <c r="F706">
        <f t="shared" si="616"/>
        <v>19690.330732791532</v>
      </c>
      <c r="G706">
        <f t="shared" si="570"/>
        <v>-22244.817024706921</v>
      </c>
      <c r="H706">
        <f t="shared" si="571"/>
        <v>19752.246369757759</v>
      </c>
      <c r="I706">
        <f t="shared" si="572"/>
        <v>-622854876.6917938</v>
      </c>
      <c r="J706">
        <f t="shared" si="573"/>
        <v>553062898.35321724</v>
      </c>
      <c r="K706">
        <f t="shared" si="617"/>
        <v>99284980038.981018</v>
      </c>
      <c r="L706">
        <f t="shared" si="618"/>
        <v>112442909025.01152</v>
      </c>
      <c r="M706">
        <f t="shared" si="619"/>
        <v>150003050140.14841</v>
      </c>
      <c r="N706">
        <f t="shared" si="620"/>
        <v>0.66188640795116294</v>
      </c>
      <c r="O706">
        <f t="shared" si="621"/>
        <v>0.74960415084863741</v>
      </c>
      <c r="P706">
        <f t="shared" si="574"/>
        <v>5.8998412596579152E-3</v>
      </c>
      <c r="Q706">
        <f t="shared" si="622"/>
        <v>3.9050247388370419E-3</v>
      </c>
      <c r="R706">
        <f t="shared" si="623"/>
        <v>4.4225454975876264E-3</v>
      </c>
      <c r="S706">
        <f t="shared" si="575"/>
        <v>-99597172862.17572</v>
      </c>
      <c r="T706">
        <f t="shared" si="576"/>
        <v>-112167244394.75244</v>
      </c>
      <c r="U706">
        <f t="shared" si="581"/>
        <v>99597172862.17572</v>
      </c>
      <c r="V706">
        <f t="shared" si="582"/>
        <v>112167244394.75244</v>
      </c>
      <c r="W706">
        <f t="shared" si="583"/>
        <v>150003625147.02847</v>
      </c>
      <c r="X706">
        <f t="shared" si="584"/>
        <v>0.66396510594029945</v>
      </c>
      <c r="Y706">
        <f t="shared" si="585"/>
        <v>0.74776355761275703</v>
      </c>
      <c r="Z706">
        <f t="shared" si="577"/>
        <v>5.8997960281802079E-3</v>
      </c>
      <c r="AA706">
        <f t="shared" si="586"/>
        <v>3.9172586948768295E-3</v>
      </c>
      <c r="AB706">
        <f t="shared" si="587"/>
        <v>4.4116524672216462E-3</v>
      </c>
      <c r="AC706">
        <f t="shared" si="578"/>
        <v>109.68324345655122</v>
      </c>
      <c r="AD706">
        <f t="shared" si="579"/>
        <v>123.5262690822061</v>
      </c>
      <c r="AG706">
        <f t="shared" si="588"/>
        <v>19488000</v>
      </c>
      <c r="AH706">
        <f t="shared" si="591"/>
        <v>344275711.20277435</v>
      </c>
      <c r="AI706">
        <f t="shared" si="592"/>
        <v>174514650.59426716</v>
      </c>
      <c r="AJ706">
        <f t="shared" si="593"/>
        <v>461.01510862785699</v>
      </c>
      <c r="AK706">
        <f t="shared" si="594"/>
        <v>-904.72569808408571</v>
      </c>
      <c r="AL706">
        <f t="shared" si="595"/>
        <v>427.60614123487869</v>
      </c>
      <c r="AM706">
        <f t="shared" si="596"/>
        <v>-921.66082908978967</v>
      </c>
      <c r="AN706">
        <f t="shared" si="597"/>
        <v>11972971.954576604</v>
      </c>
      <c r="AO706">
        <f t="shared" si="598"/>
        <v>-25806503.21451411</v>
      </c>
      <c r="AP706">
        <f t="shared" si="599"/>
        <v>-344275711.20277435</v>
      </c>
      <c r="AQ706">
        <f t="shared" si="600"/>
        <v>-174514650.59426716</v>
      </c>
      <c r="AR706">
        <f t="shared" si="601"/>
        <v>385980736.04289532</v>
      </c>
      <c r="AS706">
        <f t="shared" si="602"/>
        <v>-0.89195050181083091</v>
      </c>
      <c r="AT706">
        <f t="shared" si="603"/>
        <v>-0.45213305820234712</v>
      </c>
      <c r="AU706">
        <f>G*Mz/AR706^2</f>
        <v>2.675434128843926E-3</v>
      </c>
      <c r="AV706">
        <f t="shared" si="604"/>
        <v>-2.3863548137841631E-3</v>
      </c>
      <c r="AW706">
        <f t="shared" si="605"/>
        <v>-1.2096522146931366E-3</v>
      </c>
      <c r="AX706">
        <f>AH706+AJ706*dt/2</f>
        <v>350729922.72356433</v>
      </c>
      <c r="AY706">
        <f>AI706+AK706*dt/2</f>
        <v>161848490.82108995</v>
      </c>
      <c r="AZ706">
        <f t="shared" si="606"/>
        <v>-350729922.72356433</v>
      </c>
      <c r="BA706">
        <f t="shared" si="607"/>
        <v>-161848490.82108995</v>
      </c>
      <c r="BB706">
        <f t="shared" si="608"/>
        <v>386272459.12016797</v>
      </c>
      <c r="BC706">
        <f t="shared" si="609"/>
        <v>-0.90798583860324744</v>
      </c>
      <c r="BD706">
        <f t="shared" si="610"/>
        <v>-0.41900085548356286</v>
      </c>
      <c r="BE706">
        <f>G*Mz/BB706^2</f>
        <v>2.6713945389793192E-3</v>
      </c>
      <c r="BF706">
        <f t="shared" si="611"/>
        <v>-2.4255884107152728E-3</v>
      </c>
      <c r="BG706">
        <f t="shared" si="612"/>
        <v>-1.1193165971664528E-3</v>
      </c>
      <c r="BH706">
        <f>BF706*dt</f>
        <v>-67.916475500027644</v>
      </c>
      <c r="BI706">
        <f>BG706*dt</f>
        <v>-31.340864720660676</v>
      </c>
      <c r="BJ706">
        <f t="shared" si="589"/>
        <v>-95842222926.953278</v>
      </c>
      <c r="BK706">
        <f t="shared" si="590"/>
        <v>-110697762519.06885</v>
      </c>
    </row>
    <row r="707" spans="2:63" x14ac:dyDescent="0.3">
      <c r="B707">
        <f t="shared" si="580"/>
        <v>19516000</v>
      </c>
      <c r="C707">
        <f t="shared" si="613"/>
        <v>-99907834915.672806</v>
      </c>
      <c r="D707">
        <f t="shared" si="614"/>
        <v>-111889846126.65831</v>
      </c>
      <c r="E707">
        <f t="shared" si="615"/>
        <v>-22189.804127594089</v>
      </c>
      <c r="F707">
        <f t="shared" si="616"/>
        <v>19813.857001873737</v>
      </c>
      <c r="G707">
        <f t="shared" si="570"/>
        <v>-22134.790805037897</v>
      </c>
      <c r="H707">
        <f t="shared" si="571"/>
        <v>19875.468107758716</v>
      </c>
      <c r="I707">
        <f t="shared" si="572"/>
        <v>-619774142.54106116</v>
      </c>
      <c r="J707">
        <f t="shared" si="573"/>
        <v>556513107.01724398</v>
      </c>
      <c r="K707">
        <f t="shared" si="617"/>
        <v>99907834915.672806</v>
      </c>
      <c r="L707">
        <f t="shared" si="618"/>
        <v>111889846126.65831</v>
      </c>
      <c r="M707">
        <f t="shared" si="619"/>
        <v>150003043781.73334</v>
      </c>
      <c r="N707">
        <f t="shared" si="620"/>
        <v>0.66603871759460331</v>
      </c>
      <c r="O707">
        <f t="shared" si="621"/>
        <v>0.7459171714506484</v>
      </c>
      <c r="P707">
        <f t="shared" si="574"/>
        <v>5.8998417598296379E-3</v>
      </c>
      <c r="Q707">
        <f t="shared" si="622"/>
        <v>3.9295230397280194E-3</v>
      </c>
      <c r="R707">
        <f t="shared" si="623"/>
        <v>4.400793277498539E-3</v>
      </c>
      <c r="S707">
        <f t="shared" si="575"/>
        <v>-100218492173.45912</v>
      </c>
      <c r="T707">
        <f t="shared" si="576"/>
        <v>-111612452128.63208</v>
      </c>
      <c r="U707">
        <f t="shared" si="581"/>
        <v>100218492173.45912</v>
      </c>
      <c r="V707">
        <f t="shared" si="582"/>
        <v>111612452128.63208</v>
      </c>
      <c r="W707">
        <f t="shared" si="583"/>
        <v>150003618768.6413</v>
      </c>
      <c r="X707">
        <f t="shared" si="584"/>
        <v>0.66810716298805783</v>
      </c>
      <c r="Y707">
        <f t="shared" si="585"/>
        <v>0.74406506352875401</v>
      </c>
      <c r="Z707">
        <f t="shared" si="577"/>
        <v>5.8997965299172244E-3</v>
      </c>
      <c r="AA707">
        <f t="shared" si="586"/>
        <v>3.9416963218097852E-3</v>
      </c>
      <c r="AB707">
        <f t="shared" si="587"/>
        <v>4.3898324798395819E-3</v>
      </c>
      <c r="AC707">
        <f t="shared" si="578"/>
        <v>110.36749701067399</v>
      </c>
      <c r="AD707">
        <f t="shared" si="579"/>
        <v>122.91530943550829</v>
      </c>
      <c r="AG707">
        <f t="shared" si="588"/>
        <v>19516000</v>
      </c>
      <c r="AH707">
        <f t="shared" si="591"/>
        <v>356248683.15735096</v>
      </c>
      <c r="AI707">
        <f t="shared" si="592"/>
        <v>148708147.37975305</v>
      </c>
      <c r="AJ707">
        <f t="shared" si="593"/>
        <v>393.09863312782932</v>
      </c>
      <c r="AK707">
        <f t="shared" si="594"/>
        <v>-936.06656280474635</v>
      </c>
      <c r="AL707">
        <f t="shared" si="595"/>
        <v>358.54383579413951</v>
      </c>
      <c r="AM707">
        <f t="shared" si="596"/>
        <v>-950.49070003673216</v>
      </c>
      <c r="AN707">
        <f t="shared" si="597"/>
        <v>10039227.402235907</v>
      </c>
      <c r="AO707">
        <f t="shared" si="598"/>
        <v>-26613739.601028502</v>
      </c>
      <c r="AP707">
        <f t="shared" si="599"/>
        <v>-356248683.15735096</v>
      </c>
      <c r="AQ707">
        <f t="shared" si="600"/>
        <v>-148708147.37975305</v>
      </c>
      <c r="AR707">
        <f t="shared" si="601"/>
        <v>386040460.76605105</v>
      </c>
      <c r="AS707">
        <f t="shared" si="602"/>
        <v>-0.92282731828269537</v>
      </c>
      <c r="AT707">
        <f t="shared" si="603"/>
        <v>-0.38521388945775153</v>
      </c>
      <c r="AU707">
        <f>G*Mz/AR707^2</f>
        <v>2.6746063544611869E-3</v>
      </c>
      <c r="AV707">
        <f t="shared" si="604"/>
        <v>-2.4681998095492735E-3</v>
      </c>
      <c r="AW707">
        <f t="shared" si="605"/>
        <v>-1.0302955165704115E-3</v>
      </c>
      <c r="AX707">
        <f>AH707+AJ707*dt/2</f>
        <v>361752064.02114058</v>
      </c>
      <c r="AY707">
        <f>AI707+AK707*dt/2</f>
        <v>135603215.50048661</v>
      </c>
      <c r="AZ707">
        <f t="shared" si="606"/>
        <v>-361752064.02114058</v>
      </c>
      <c r="BA707">
        <f t="shared" si="607"/>
        <v>-135603215.50048661</v>
      </c>
      <c r="BB707">
        <f t="shared" si="608"/>
        <v>386332483.59104729</v>
      </c>
      <c r="BC707">
        <f t="shared" si="609"/>
        <v>-0.93637496039311474</v>
      </c>
      <c r="BD707">
        <f t="shared" si="610"/>
        <v>-0.35100132983906568</v>
      </c>
      <c r="BE707">
        <f>G*Mz/BB707^2</f>
        <v>2.6705644944254271E-3</v>
      </c>
      <c r="BF707">
        <f t="shared" si="611"/>
        <v>-2.5006497226948677E-3</v>
      </c>
      <c r="BG707">
        <f t="shared" si="612"/>
        <v>-9.3737168896431701E-4</v>
      </c>
      <c r="BH707">
        <f>BF707*dt</f>
        <v>-70.018192235456297</v>
      </c>
      <c r="BI707">
        <f>BG707*dt</f>
        <v>-26.246407291000878</v>
      </c>
      <c r="BJ707">
        <f t="shared" si="589"/>
        <v>-96345348084.099289</v>
      </c>
      <c r="BK707">
        <f t="shared" si="590"/>
        <v>-110402764652.86078</v>
      </c>
    </row>
    <row r="708" spans="2:63" x14ac:dyDescent="0.3">
      <c r="B708">
        <f t="shared" si="580"/>
        <v>19544000</v>
      </c>
      <c r="C708">
        <f t="shared" si="613"/>
        <v>-100527609058.21387</v>
      </c>
      <c r="D708">
        <f t="shared" si="614"/>
        <v>-111333333019.64107</v>
      </c>
      <c r="E708">
        <f t="shared" si="615"/>
        <v>-22079.436630583416</v>
      </c>
      <c r="F708">
        <f t="shared" si="616"/>
        <v>19936.772311309247</v>
      </c>
      <c r="G708">
        <f t="shared" si="570"/>
        <v>-22024.082028061144</v>
      </c>
      <c r="H708">
        <f t="shared" si="571"/>
        <v>19998.076986258922</v>
      </c>
      <c r="I708">
        <f t="shared" si="572"/>
        <v>-616674296.785712</v>
      </c>
      <c r="J708">
        <f t="shared" si="573"/>
        <v>559946155.61524987</v>
      </c>
      <c r="K708">
        <f t="shared" si="617"/>
        <v>100527609058.21387</v>
      </c>
      <c r="L708">
        <f t="shared" si="618"/>
        <v>111333333019.64107</v>
      </c>
      <c r="M708">
        <f t="shared" si="619"/>
        <v>150003037383.32562</v>
      </c>
      <c r="N708">
        <f t="shared" si="620"/>
        <v>0.67017048995694894</v>
      </c>
      <c r="O708">
        <f t="shared" si="621"/>
        <v>0.74220719101263288</v>
      </c>
      <c r="P708">
        <f t="shared" si="574"/>
        <v>5.8998422631473639E-3</v>
      </c>
      <c r="Q708">
        <f t="shared" si="622"/>
        <v>3.9539001801621836E-3</v>
      </c>
      <c r="R708">
        <f t="shared" si="623"/>
        <v>4.37890535354822E-3</v>
      </c>
      <c r="S708">
        <f t="shared" si="575"/>
        <v>-100836721171.04204</v>
      </c>
      <c r="T708">
        <f t="shared" si="576"/>
        <v>-111054218207.28275</v>
      </c>
      <c r="U708">
        <f t="shared" si="581"/>
        <v>100836721171.04204</v>
      </c>
      <c r="V708">
        <f t="shared" si="582"/>
        <v>111054218207.28275</v>
      </c>
      <c r="W708">
        <f t="shared" si="583"/>
        <v>150003612350.36057</v>
      </c>
      <c r="X708">
        <f t="shared" si="584"/>
        <v>0.67222861897165276</v>
      </c>
      <c r="Y708">
        <f t="shared" si="585"/>
        <v>0.74034362551146793</v>
      </c>
      <c r="Z708">
        <f t="shared" si="577"/>
        <v>5.8997970347924155E-3</v>
      </c>
      <c r="AA708">
        <f t="shared" si="586"/>
        <v>3.966012412911557E-3</v>
      </c>
      <c r="AB708">
        <f t="shared" si="587"/>
        <v>4.3678771265200254E-3</v>
      </c>
      <c r="AC708">
        <f t="shared" si="578"/>
        <v>111.0483475615236</v>
      </c>
      <c r="AD708">
        <f t="shared" si="579"/>
        <v>122.30055954256071</v>
      </c>
      <c r="AG708">
        <f t="shared" si="588"/>
        <v>19544000</v>
      </c>
      <c r="AH708">
        <f t="shared" si="591"/>
        <v>366287910.55958688</v>
      </c>
      <c r="AI708">
        <f t="shared" si="592"/>
        <v>122094407.77872455</v>
      </c>
      <c r="AJ708">
        <f t="shared" si="593"/>
        <v>323.08044089237302</v>
      </c>
      <c r="AK708">
        <f t="shared" si="594"/>
        <v>-962.31297009574723</v>
      </c>
      <c r="AL708">
        <f t="shared" si="595"/>
        <v>287.56854817394407</v>
      </c>
      <c r="AM708">
        <f t="shared" si="596"/>
        <v>-974.15011619192683</v>
      </c>
      <c r="AN708">
        <f t="shared" si="597"/>
        <v>8051919.3488704339</v>
      </c>
      <c r="AO708">
        <f t="shared" si="598"/>
        <v>-27276203.253373951</v>
      </c>
      <c r="AP708">
        <f t="shared" si="599"/>
        <v>-366287910.55958688</v>
      </c>
      <c r="AQ708">
        <f t="shared" si="600"/>
        <v>-122094407.77872455</v>
      </c>
      <c r="AR708">
        <f t="shared" si="601"/>
        <v>386100864.84356052</v>
      </c>
      <c r="AS708">
        <f t="shared" si="602"/>
        <v>-0.94868451203288184</v>
      </c>
      <c r="AT708">
        <f t="shared" si="603"/>
        <v>-0.31622412404643147</v>
      </c>
      <c r="AU708">
        <f>G*Mz/AR708^2</f>
        <v>2.6737695550300609E-3</v>
      </c>
      <c r="AV708">
        <f t="shared" si="604"/>
        <v>-2.5365637656020691E-3</v>
      </c>
      <c r="AW708">
        <f t="shared" si="605"/>
        <v>-8.4551043544139784E-4</v>
      </c>
      <c r="AX708">
        <f>AH708+AJ708*dt/2</f>
        <v>370811036.7320801</v>
      </c>
      <c r="AY708">
        <f>AI708+AK708*dt/2</f>
        <v>108622026.19738409</v>
      </c>
      <c r="AZ708">
        <f t="shared" si="606"/>
        <v>-370811036.7320801</v>
      </c>
      <c r="BA708">
        <f t="shared" si="607"/>
        <v>-108622026.19738409</v>
      </c>
      <c r="BB708">
        <f t="shared" si="608"/>
        <v>386393024.7009452</v>
      </c>
      <c r="BC708">
        <f t="shared" si="609"/>
        <v>-0.95967321620020185</v>
      </c>
      <c r="BD708">
        <f t="shared" si="610"/>
        <v>-0.28111797898384366</v>
      </c>
      <c r="BE708">
        <f>G*Mz/BB708^2</f>
        <v>2.6697276973713202E-3</v>
      </c>
      <c r="BF708">
        <f t="shared" si="611"/>
        <v>-2.562066165715094E-3</v>
      </c>
      <c r="BG708">
        <f t="shared" si="612"/>
        <v>-7.5050845472221614E-4</v>
      </c>
      <c r="BH708">
        <f>BF708*dt</f>
        <v>-71.737852640022638</v>
      </c>
      <c r="BI708">
        <f>BG708*dt</f>
        <v>-21.014236732222052</v>
      </c>
      <c r="BJ708">
        <f t="shared" si="589"/>
        <v>-96864729952.617996</v>
      </c>
      <c r="BK708">
        <f t="shared" si="590"/>
        <v>-110112388941.85382</v>
      </c>
    </row>
    <row r="709" spans="2:63" x14ac:dyDescent="0.3">
      <c r="B709">
        <f t="shared" si="580"/>
        <v>19572000</v>
      </c>
      <c r="C709">
        <f t="shared" si="613"/>
        <v>-101144283354.99957</v>
      </c>
      <c r="D709">
        <f t="shared" si="614"/>
        <v>-110773386864.02582</v>
      </c>
      <c r="E709">
        <f t="shared" si="615"/>
        <v>-21968.388283021894</v>
      </c>
      <c r="F709">
        <f t="shared" si="616"/>
        <v>20059.072870851807</v>
      </c>
      <c r="G709">
        <f t="shared" si="570"/>
        <v>-21912.694107303625</v>
      </c>
      <c r="H709">
        <f t="shared" si="571"/>
        <v>20120.069224459447</v>
      </c>
      <c r="I709">
        <f t="shared" si="572"/>
        <v>-613555435.00450146</v>
      </c>
      <c r="J709">
        <f t="shared" si="573"/>
        <v>563361938.28486454</v>
      </c>
      <c r="K709">
        <f t="shared" si="617"/>
        <v>101144283354.99957</v>
      </c>
      <c r="L709">
        <f t="shared" si="618"/>
        <v>110773386864.02582</v>
      </c>
      <c r="M709">
        <f t="shared" si="619"/>
        <v>150003030945.12314</v>
      </c>
      <c r="N709">
        <f t="shared" si="620"/>
        <v>0.67428159762986406</v>
      </c>
      <c r="O709">
        <f t="shared" si="621"/>
        <v>0.73847432392583434</v>
      </c>
      <c r="P709">
        <f t="shared" si="574"/>
        <v>5.8998427695955294E-3</v>
      </c>
      <c r="Q709">
        <f t="shared" si="622"/>
        <v>3.9781554084478759E-3</v>
      </c>
      <c r="R709">
        <f t="shared" si="623"/>
        <v>4.3568824005457809E-3</v>
      </c>
      <c r="S709">
        <f t="shared" si="575"/>
        <v>-101451840790.96188</v>
      </c>
      <c r="T709">
        <f t="shared" si="576"/>
        <v>-110492559843.83389</v>
      </c>
      <c r="U709">
        <f t="shared" si="581"/>
        <v>101451840790.96188</v>
      </c>
      <c r="V709">
        <f t="shared" si="582"/>
        <v>110492559843.83389</v>
      </c>
      <c r="W709">
        <f t="shared" si="583"/>
        <v>150003605892.38477</v>
      </c>
      <c r="X709">
        <f t="shared" si="584"/>
        <v>0.67632934680080437</v>
      </c>
      <c r="Y709">
        <f t="shared" si="585"/>
        <v>0.73659935830544776</v>
      </c>
      <c r="Z709">
        <f t="shared" si="577"/>
        <v>5.899797542790167E-3</v>
      </c>
      <c r="AA709">
        <f t="shared" si="586"/>
        <v>3.9902062183722643E-3</v>
      </c>
      <c r="AB709">
        <f t="shared" si="587"/>
        <v>4.3457870841512947E-3</v>
      </c>
      <c r="AC709">
        <f t="shared" si="578"/>
        <v>111.7257741144234</v>
      </c>
      <c r="AD709">
        <f t="shared" si="579"/>
        <v>121.68203835623625</v>
      </c>
      <c r="AG709">
        <f t="shared" si="588"/>
        <v>19572000</v>
      </c>
      <c r="AH709">
        <f t="shared" si="591"/>
        <v>374339829.90845734</v>
      </c>
      <c r="AI709">
        <f t="shared" si="592"/>
        <v>94818204.5253506</v>
      </c>
      <c r="AJ709">
        <f t="shared" si="593"/>
        <v>251.34258825235037</v>
      </c>
      <c r="AK709">
        <f t="shared" si="594"/>
        <v>-983.32720682796923</v>
      </c>
      <c r="AL709">
        <f t="shared" si="595"/>
        <v>215.0671841605899</v>
      </c>
      <c r="AM709">
        <f t="shared" si="596"/>
        <v>-992.5155656655885</v>
      </c>
      <c r="AN709">
        <f t="shared" si="597"/>
        <v>6021881.1564965174</v>
      </c>
      <c r="AO709">
        <f t="shared" si="598"/>
        <v>-27790435.838636477</v>
      </c>
      <c r="AP709">
        <f t="shared" si="599"/>
        <v>-374339829.90845734</v>
      </c>
      <c r="AQ709">
        <f t="shared" si="600"/>
        <v>-94818204.5253506</v>
      </c>
      <c r="AR709">
        <f t="shared" si="601"/>
        <v>386161624.40784299</v>
      </c>
      <c r="AS709">
        <f t="shared" si="602"/>
        <v>-0.96938640778323404</v>
      </c>
      <c r="AT709">
        <f t="shared" si="603"/>
        <v>-0.24554020527220682</v>
      </c>
      <c r="AU709">
        <f>G*Mz/AR709^2</f>
        <v>2.6729282270357606E-3</v>
      </c>
      <c r="AV709">
        <f t="shared" si="604"/>
        <v>-2.5911002922686045E-3</v>
      </c>
      <c r="AW709">
        <f t="shared" si="605"/>
        <v>-6.5631134554423648E-4</v>
      </c>
      <c r="AX709">
        <f>AH709+AJ709*dt/2</f>
        <v>377858626.14399022</v>
      </c>
      <c r="AY709">
        <f>AI709+AK709*dt/2</f>
        <v>81051623.629759029</v>
      </c>
      <c r="AZ709">
        <f t="shared" si="606"/>
        <v>-377858626.14399022</v>
      </c>
      <c r="BA709">
        <f t="shared" si="607"/>
        <v>-81051623.629759029</v>
      </c>
      <c r="BB709">
        <f t="shared" si="608"/>
        <v>386453757.96393013</v>
      </c>
      <c r="BC709">
        <f t="shared" si="609"/>
        <v>-0.97775896431898035</v>
      </c>
      <c r="BD709">
        <f t="shared" si="610"/>
        <v>-0.20973175175417502</v>
      </c>
      <c r="BE709">
        <f>G*Mz/BB709^2</f>
        <v>2.6688886395005154E-3</v>
      </c>
      <c r="BF709">
        <f t="shared" si="611"/>
        <v>-2.6095297920407166E-3</v>
      </c>
      <c r="BG709">
        <f t="shared" si="612"/>
        <v>-5.5975068959925999E-4</v>
      </c>
      <c r="BH709">
        <f>BF709*dt</f>
        <v>-73.066834177140066</v>
      </c>
      <c r="BI709">
        <f>BG709*dt</f>
        <v>-15.67301930877928</v>
      </c>
      <c r="BJ709">
        <f t="shared" si="589"/>
        <v>-97400885055.914993</v>
      </c>
      <c r="BK709">
        <f t="shared" si="590"/>
        <v>-109825204818.77231</v>
      </c>
    </row>
    <row r="710" spans="2:63" x14ac:dyDescent="0.3">
      <c r="B710">
        <f t="shared" si="580"/>
        <v>19600000</v>
      </c>
      <c r="C710">
        <f t="shared" si="613"/>
        <v>-101757838790.00407</v>
      </c>
      <c r="D710">
        <f t="shared" si="614"/>
        <v>-110210024925.74095</v>
      </c>
      <c r="E710">
        <f t="shared" si="615"/>
        <v>-21856.66250890747</v>
      </c>
      <c r="F710">
        <f t="shared" si="616"/>
        <v>20180.754909208044</v>
      </c>
      <c r="G710">
        <f t="shared" si="570"/>
        <v>-21800.630477234354</v>
      </c>
      <c r="H710">
        <f t="shared" si="571"/>
        <v>20241.441060572539</v>
      </c>
      <c r="I710">
        <f t="shared" si="572"/>
        <v>-610417653.36256194</v>
      </c>
      <c r="J710">
        <f t="shared" si="573"/>
        <v>566760349.69603109</v>
      </c>
      <c r="K710">
        <f t="shared" si="617"/>
        <v>101757838790.00407</v>
      </c>
      <c r="L710">
        <f t="shared" si="618"/>
        <v>110210024925.74095</v>
      </c>
      <c r="M710">
        <f t="shared" si="619"/>
        <v>150003024467.32498</v>
      </c>
      <c r="N710">
        <f t="shared" si="620"/>
        <v>0.67837191384210982</v>
      </c>
      <c r="O710">
        <f t="shared" si="621"/>
        <v>0.73471868528722828</v>
      </c>
      <c r="P710">
        <f t="shared" si="574"/>
        <v>5.8998432791584742E-3</v>
      </c>
      <c r="Q710">
        <f t="shared" si="622"/>
        <v>4.0022879766512427E-3</v>
      </c>
      <c r="R710">
        <f t="shared" si="623"/>
        <v>4.3347250974640041E-3</v>
      </c>
      <c r="S710">
        <f t="shared" si="575"/>
        <v>-102063832065.12878</v>
      </c>
      <c r="T710">
        <f t="shared" si="576"/>
        <v>-109927494357.01204</v>
      </c>
      <c r="U710">
        <f t="shared" si="581"/>
        <v>102063832065.12878</v>
      </c>
      <c r="V710">
        <f t="shared" si="582"/>
        <v>109927494357.01204</v>
      </c>
      <c r="W710">
        <f t="shared" si="583"/>
        <v>150003599394.9136</v>
      </c>
      <c r="X710">
        <f t="shared" si="584"/>
        <v>0.68040922002428705</v>
      </c>
      <c r="Y710">
        <f t="shared" si="585"/>
        <v>0.73283237735920304</v>
      </c>
      <c r="Z710">
        <f t="shared" si="577"/>
        <v>5.8997980538947718E-3</v>
      </c>
      <c r="AA710">
        <f t="shared" si="586"/>
        <v>4.0142769921513487E-3</v>
      </c>
      <c r="AB710">
        <f t="shared" si="587"/>
        <v>4.3235630337749055E-3</v>
      </c>
      <c r="AC710">
        <f t="shared" si="578"/>
        <v>112.39975578023777</v>
      </c>
      <c r="AD710">
        <f t="shared" si="579"/>
        <v>121.05976494569735</v>
      </c>
      <c r="AG710">
        <f t="shared" si="588"/>
        <v>19600000</v>
      </c>
      <c r="AH710">
        <f t="shared" si="591"/>
        <v>380361711.06495386</v>
      </c>
      <c r="AI710">
        <f t="shared" si="592"/>
        <v>67027768.686714128</v>
      </c>
      <c r="AJ710">
        <f t="shared" si="593"/>
        <v>178.2757540752103</v>
      </c>
      <c r="AK710">
        <f t="shared" si="594"/>
        <v>-999.00022613674855</v>
      </c>
      <c r="AL710">
        <f t="shared" si="595"/>
        <v>141.43420106201691</v>
      </c>
      <c r="AM710">
        <f t="shared" si="596"/>
        <v>-1005.4924860608972</v>
      </c>
      <c r="AN710">
        <f t="shared" si="597"/>
        <v>3960157.6297364733</v>
      </c>
      <c r="AO710">
        <f t="shared" si="598"/>
        <v>-28153789.609705124</v>
      </c>
      <c r="AP710">
        <f t="shared" si="599"/>
        <v>-380361711.06495386</v>
      </c>
      <c r="AQ710">
        <f t="shared" si="600"/>
        <v>-67027768.686714128</v>
      </c>
      <c r="AR710">
        <f t="shared" si="601"/>
        <v>386222413.92671543</v>
      </c>
      <c r="AS710">
        <f t="shared" si="602"/>
        <v>-0.98482557549631589</v>
      </c>
      <c r="AT710">
        <f t="shared" si="603"/>
        <v>-0.17354707098752806</v>
      </c>
      <c r="AU710">
        <f>G*Mz/AR710^2</f>
        <v>2.6720868815944244E-3</v>
      </c>
      <c r="AV710">
        <f t="shared" si="604"/>
        <v>-2.6315395009423852E-3</v>
      </c>
      <c r="AW710">
        <f t="shared" si="605"/>
        <v>-4.6373285172491007E-4</v>
      </c>
      <c r="AX710">
        <f>AH710+AJ710*dt/2</f>
        <v>382857571.62200683</v>
      </c>
      <c r="AY710">
        <f>AI710+AK710*dt/2</f>
        <v>53041765.520799652</v>
      </c>
      <c r="AZ710">
        <f t="shared" si="606"/>
        <v>-382857571.62200683</v>
      </c>
      <c r="BA710">
        <f t="shared" si="607"/>
        <v>-53041765.520799652</v>
      </c>
      <c r="BB710">
        <f t="shared" si="608"/>
        <v>386514358.12640077</v>
      </c>
      <c r="BC710">
        <f t="shared" si="609"/>
        <v>-0.99053906684833148</v>
      </c>
      <c r="BD710">
        <f t="shared" si="610"/>
        <v>-0.13723103529171754</v>
      </c>
      <c r="BE710">
        <f>G*Mz/BB710^2</f>
        <v>2.6680518146693262E-3</v>
      </c>
      <c r="BF710">
        <f t="shared" si="611"/>
        <v>-2.6428095548055516E-3</v>
      </c>
      <c r="BG710">
        <f t="shared" si="612"/>
        <v>-3.6613951273901734E-4</v>
      </c>
      <c r="BH710">
        <f>BF710*dt</f>
        <v>-73.998667534555452</v>
      </c>
      <c r="BI710">
        <f>BG710*dt</f>
        <v>-10.251906356692485</v>
      </c>
      <c r="BJ710">
        <f t="shared" si="589"/>
        <v>-97954221679.354538</v>
      </c>
      <c r="BK710">
        <f t="shared" si="590"/>
        <v>-109539747238.87381</v>
      </c>
    </row>
    <row r="711" spans="2:63" x14ac:dyDescent="0.3">
      <c r="B711">
        <f t="shared" si="580"/>
        <v>19628000</v>
      </c>
      <c r="C711">
        <f t="shared" si="613"/>
        <v>-102368256443.36664</v>
      </c>
      <c r="D711">
        <f t="shared" si="614"/>
        <v>-109643264576.04492</v>
      </c>
      <c r="E711">
        <f t="shared" si="615"/>
        <v>-21744.26275312723</v>
      </c>
      <c r="F711">
        <f t="shared" si="616"/>
        <v>20301.814674153742</v>
      </c>
      <c r="G711">
        <f t="shared" si="570"/>
        <v>-21687.894593158559</v>
      </c>
      <c r="H711">
        <f t="shared" si="571"/>
        <v>20362.1887519376</v>
      </c>
      <c r="I711">
        <f t="shared" si="572"/>
        <v>-607261048.60843968</v>
      </c>
      <c r="J711">
        <f t="shared" si="573"/>
        <v>570141285.05425274</v>
      </c>
      <c r="K711">
        <f t="shared" si="617"/>
        <v>102368256443.36664</v>
      </c>
      <c r="L711">
        <f t="shared" si="618"/>
        <v>109643264576.04492</v>
      </c>
      <c r="M711">
        <f t="shared" si="619"/>
        <v>150003017950.13147</v>
      </c>
      <c r="N711">
        <f t="shared" si="620"/>
        <v>0.68244131246345308</v>
      </c>
      <c r="O711">
        <f t="shared" si="621"/>
        <v>0.73094039089597418</v>
      </c>
      <c r="P711">
        <f t="shared" si="574"/>
        <v>5.8998437918204426E-3</v>
      </c>
      <c r="Q711">
        <f t="shared" si="622"/>
        <v>4.0262971406192982E-3</v>
      </c>
      <c r="R711">
        <f t="shared" si="623"/>
        <v>4.3124341274184208E-3</v>
      </c>
      <c r="S711">
        <f t="shared" si="575"/>
        <v>-102672676121.91042</v>
      </c>
      <c r="T711">
        <f t="shared" si="576"/>
        <v>-109359039170.60677</v>
      </c>
      <c r="U711">
        <f t="shared" si="581"/>
        <v>102672676121.91042</v>
      </c>
      <c r="V711">
        <f t="shared" si="582"/>
        <v>109359039170.60677</v>
      </c>
      <c r="W711">
        <f t="shared" si="583"/>
        <v>150003592858.14795</v>
      </c>
      <c r="X711">
        <f t="shared" si="584"/>
        <v>0.68446811283382802</v>
      </c>
      <c r="Y711">
        <f t="shared" si="585"/>
        <v>0.72904279882164547</v>
      </c>
      <c r="Z711">
        <f t="shared" si="577"/>
        <v>5.899798568090431E-3</v>
      </c>
      <c r="AA711">
        <f t="shared" si="586"/>
        <v>4.0382239920005785E-3</v>
      </c>
      <c r="AB711">
        <f t="shared" si="587"/>
        <v>4.3012056605645837E-3</v>
      </c>
      <c r="AC711">
        <f t="shared" si="578"/>
        <v>113.0702717760162</v>
      </c>
      <c r="AD711">
        <f t="shared" si="579"/>
        <v>120.43375849580835</v>
      </c>
      <c r="AG711">
        <f t="shared" si="588"/>
        <v>19628000</v>
      </c>
      <c r="AH711">
        <f t="shared" si="591"/>
        <v>384321868.69469035</v>
      </c>
      <c r="AI711">
        <f t="shared" si="592"/>
        <v>38873979.077009007</v>
      </c>
      <c r="AJ711">
        <f t="shared" si="593"/>
        <v>104.27708654065485</v>
      </c>
      <c r="AK711">
        <f t="shared" si="594"/>
        <v>-1009.2521324934411</v>
      </c>
      <c r="AL711">
        <f t="shared" si="595"/>
        <v>67.069441851450108</v>
      </c>
      <c r="AM711">
        <f t="shared" si="596"/>
        <v>-1013.0156685265727</v>
      </c>
      <c r="AN711">
        <f t="shared" si="597"/>
        <v>1877944.371840603</v>
      </c>
      <c r="AO711">
        <f t="shared" si="598"/>
        <v>-28364438.718744036</v>
      </c>
      <c r="AP711">
        <f t="shared" si="599"/>
        <v>-384321868.69469035</v>
      </c>
      <c r="AQ711">
        <f t="shared" si="600"/>
        <v>-38873979.077009007</v>
      </c>
      <c r="AR711">
        <f t="shared" si="601"/>
        <v>386282907.99135619</v>
      </c>
      <c r="AS711">
        <f t="shared" si="602"/>
        <v>-0.99492330813479912</v>
      </c>
      <c r="AT711">
        <f t="shared" si="603"/>
        <v>-0.10063603196722047</v>
      </c>
      <c r="AU711">
        <f>G*Mz/AR711^2</f>
        <v>2.6712500196162713E-3</v>
      </c>
      <c r="AV711">
        <f t="shared" si="604"/>
        <v>-2.6576889063717676E-3</v>
      </c>
      <c r="AW711">
        <f t="shared" si="605"/>
        <v>-2.688240023665414E-4</v>
      </c>
      <c r="AX711">
        <f>AH711+AJ711*dt/2</f>
        <v>385781747.90625954</v>
      </c>
      <c r="AY711">
        <f>AI711+AK711*dt/2</f>
        <v>24744449.222100832</v>
      </c>
      <c r="AZ711">
        <f t="shared" si="606"/>
        <v>-385781747.90625954</v>
      </c>
      <c r="BA711">
        <f t="shared" si="607"/>
        <v>-24744449.222100832</v>
      </c>
      <c r="BB711">
        <f t="shared" si="608"/>
        <v>386574500.95022297</v>
      </c>
      <c r="BC711">
        <f t="shared" si="609"/>
        <v>-0.99794928780347691</v>
      </c>
      <c r="BD711">
        <f t="shared" si="610"/>
        <v>-6.4009522514489478E-2</v>
      </c>
      <c r="BE711">
        <f>G*Mz/BB711^2</f>
        <v>2.6672216942789399E-3</v>
      </c>
      <c r="BF711">
        <f t="shared" si="611"/>
        <v>-2.661751990219651E-3</v>
      </c>
      <c r="BG711">
        <f t="shared" si="612"/>
        <v>-1.7072758709108258E-4</v>
      </c>
      <c r="BH711">
        <f>BF711*dt</f>
        <v>-74.529055726150233</v>
      </c>
      <c r="BI711">
        <f>BG711*dt</f>
        <v>-4.7803724385503124</v>
      </c>
      <c r="BJ711">
        <f t="shared" si="589"/>
        <v>-98525037756.419739</v>
      </c>
      <c r="BK711">
        <f t="shared" si="590"/>
        <v>-109254524785.27483</v>
      </c>
    </row>
    <row r="712" spans="2:63" x14ac:dyDescent="0.3">
      <c r="B712">
        <f t="shared" si="580"/>
        <v>19656000</v>
      </c>
      <c r="C712">
        <f t="shared" si="613"/>
        <v>-102975517491.97508</v>
      </c>
      <c r="D712">
        <f t="shared" si="614"/>
        <v>-109073123290.99066</v>
      </c>
      <c r="E712">
        <f t="shared" si="615"/>
        <v>-21631.192481351212</v>
      </c>
      <c r="F712">
        <f t="shared" si="616"/>
        <v>20422.248432649551</v>
      </c>
      <c r="G712">
        <f t="shared" si="570"/>
        <v>-21574.489931111173</v>
      </c>
      <c r="H712">
        <f t="shared" si="571"/>
        <v>20482.308575136598</v>
      </c>
      <c r="I712">
        <f t="shared" si="572"/>
        <v>-604085718.07111287</v>
      </c>
      <c r="J712">
        <f t="shared" si="573"/>
        <v>573504640.10382473</v>
      </c>
      <c r="K712">
        <f t="shared" si="617"/>
        <v>102975517491.97508</v>
      </c>
      <c r="L712">
        <f t="shared" si="618"/>
        <v>109073123290.99066</v>
      </c>
      <c r="M712">
        <f t="shared" si="619"/>
        <v>150003011393.74408</v>
      </c>
      <c r="N712">
        <f t="shared" si="620"/>
        <v>0.68648966800855649</v>
      </c>
      <c r="O712">
        <f t="shared" si="621"/>
        <v>0.72713955724984591</v>
      </c>
      <c r="P712">
        <f t="shared" si="574"/>
        <v>5.8998443075655846E-3</v>
      </c>
      <c r="Q712">
        <f t="shared" si="622"/>
        <v>4.0501821600028697E-3</v>
      </c>
      <c r="R712">
        <f t="shared" si="623"/>
        <v>4.2900101776462626E-3</v>
      </c>
      <c r="S712">
        <f t="shared" si="575"/>
        <v>-103278354186.714</v>
      </c>
      <c r="T712">
        <f t="shared" si="576"/>
        <v>-108787211812.93356</v>
      </c>
      <c r="U712">
        <f t="shared" si="581"/>
        <v>103278354186.714</v>
      </c>
      <c r="V712">
        <f t="shared" si="582"/>
        <v>108787211812.93356</v>
      </c>
      <c r="W712">
        <f t="shared" si="583"/>
        <v>150003586282.28998</v>
      </c>
      <c r="X712">
        <f t="shared" si="584"/>
        <v>0.68850590006798695</v>
      </c>
      <c r="Y712">
        <f t="shared" si="585"/>
        <v>0.72523073953850803</v>
      </c>
      <c r="Z712">
        <f t="shared" si="577"/>
        <v>5.8997990853612414E-3</v>
      </c>
      <c r="AA712">
        <f t="shared" si="586"/>
        <v>4.0620464794869273E-3</v>
      </c>
      <c r="AB712">
        <f t="shared" si="587"/>
        <v>4.2787156538051461E-3</v>
      </c>
      <c r="AC712">
        <f t="shared" si="578"/>
        <v>113.73730142563396</v>
      </c>
      <c r="AD712">
        <f t="shared" si="579"/>
        <v>119.80403830654409</v>
      </c>
      <c r="AG712">
        <f t="shared" si="588"/>
        <v>19656000</v>
      </c>
      <c r="AH712">
        <f t="shared" si="591"/>
        <v>386199813.06653094</v>
      </c>
      <c r="AI712">
        <f t="shared" si="592"/>
        <v>10509540.358264972</v>
      </c>
      <c r="AJ712">
        <f t="shared" si="593"/>
        <v>29.748030814504617</v>
      </c>
      <c r="AK712">
        <f t="shared" si="594"/>
        <v>-1014.0325049319914</v>
      </c>
      <c r="AL712">
        <f t="shared" si="595"/>
        <v>-7.6240436554028648</v>
      </c>
      <c r="AM712">
        <f t="shared" si="596"/>
        <v>-1015.0495000511628</v>
      </c>
      <c r="AN712">
        <f t="shared" si="597"/>
        <v>-213473.22235128022</v>
      </c>
      <c r="AO712">
        <f t="shared" si="598"/>
        <v>-28421386.001432557</v>
      </c>
      <c r="AP712">
        <f t="shared" si="599"/>
        <v>-386199813.06653094</v>
      </c>
      <c r="AQ712">
        <f t="shared" si="600"/>
        <v>-10509540.358264972</v>
      </c>
      <c r="AR712">
        <f t="shared" si="601"/>
        <v>386342783.09703869</v>
      </c>
      <c r="AS712">
        <f t="shared" si="602"/>
        <v>-0.9996299399477282</v>
      </c>
      <c r="AT712">
        <f t="shared" si="603"/>
        <v>-2.720263149221365E-2</v>
      </c>
      <c r="AU712">
        <f>G*Mz/AR712^2</f>
        <v>2.6704221072522752E-3</v>
      </c>
      <c r="AV712">
        <f t="shared" si="604"/>
        <v>-2.6694338907076775E-3</v>
      </c>
      <c r="AW712">
        <f t="shared" si="605"/>
        <v>-7.2642508512244276E-5</v>
      </c>
      <c r="AX712">
        <f>AH712+AJ712*dt/2</f>
        <v>386616285.49793398</v>
      </c>
      <c r="AY712">
        <f>AI712+AK712*dt/2</f>
        <v>-3686914.7107829079</v>
      </c>
      <c r="AZ712">
        <f t="shared" si="606"/>
        <v>-386616285.49793398</v>
      </c>
      <c r="BA712">
        <f t="shared" si="607"/>
        <v>3686914.7107829079</v>
      </c>
      <c r="BB712">
        <f t="shared" si="608"/>
        <v>386633864.98379129</v>
      </c>
      <c r="BC712">
        <f t="shared" si="609"/>
        <v>-0.9999545319552956</v>
      </c>
      <c r="BD712">
        <f t="shared" si="610"/>
        <v>9.5359332037235622E-3</v>
      </c>
      <c r="BE712">
        <f>G*Mz/BB712^2</f>
        <v>2.6664027029957515E-3</v>
      </c>
      <c r="BF712">
        <f t="shared" si="611"/>
        <v>-2.6662814668784516E-3</v>
      </c>
      <c r="BG712">
        <f t="shared" si="612"/>
        <v>2.5426638069995444E-5</v>
      </c>
      <c r="BH712">
        <f>BF712*dt</f>
        <v>-74.655881072596642</v>
      </c>
      <c r="BI712">
        <f>BG712*dt</f>
        <v>0.71194586595987241</v>
      </c>
      <c r="BJ712">
        <f t="shared" si="589"/>
        <v>-99113519361.309769</v>
      </c>
      <c r="BK712">
        <f t="shared" si="590"/>
        <v>-108968027887.408</v>
      </c>
    </row>
    <row r="713" spans="2:63" x14ac:dyDescent="0.3">
      <c r="B713">
        <f t="shared" si="580"/>
        <v>19684000</v>
      </c>
      <c r="C713">
        <f t="shared" si="613"/>
        <v>-103579603210.04619</v>
      </c>
      <c r="D713">
        <f t="shared" si="614"/>
        <v>-108499618650.88684</v>
      </c>
      <c r="E713">
        <f t="shared" si="615"/>
        <v>-21517.455179925579</v>
      </c>
      <c r="F713">
        <f t="shared" si="616"/>
        <v>20542.052470956096</v>
      </c>
      <c r="G713">
        <f t="shared" si="570"/>
        <v>-21460.419987749669</v>
      </c>
      <c r="H713">
        <f t="shared" si="571"/>
        <v>20601.79682610889</v>
      </c>
      <c r="I713">
        <f t="shared" si="572"/>
        <v>-600891759.65699077</v>
      </c>
      <c r="J713">
        <f t="shared" si="573"/>
        <v>576850311.13104892</v>
      </c>
      <c r="K713">
        <f t="shared" si="617"/>
        <v>103579603210.04619</v>
      </c>
      <c r="L713">
        <f t="shared" si="618"/>
        <v>108499618650.88684</v>
      </c>
      <c r="M713">
        <f t="shared" si="619"/>
        <v>150003004798.36557</v>
      </c>
      <c r="N713">
        <f t="shared" si="620"/>
        <v>0.69051685564084642</v>
      </c>
      <c r="O713">
        <f t="shared" si="621"/>
        <v>0.72331630154164117</v>
      </c>
      <c r="P713">
        <f t="shared" si="574"/>
        <v>5.8998448263779544E-3</v>
      </c>
      <c r="Q713">
        <f t="shared" si="622"/>
        <v>4.0739422982794208E-3</v>
      </c>
      <c r="R713">
        <f t="shared" si="623"/>
        <v>4.2674539394852882E-3</v>
      </c>
      <c r="S713">
        <f t="shared" si="575"/>
        <v>-103880847582.56514</v>
      </c>
      <c r="T713">
        <f t="shared" si="576"/>
        <v>-108212029916.29346</v>
      </c>
      <c r="U713">
        <f t="shared" si="581"/>
        <v>103880847582.56514</v>
      </c>
      <c r="V713">
        <f t="shared" si="582"/>
        <v>108212029916.29346</v>
      </c>
      <c r="W713">
        <f t="shared" si="583"/>
        <v>150003579667.543</v>
      </c>
      <c r="X713">
        <f t="shared" si="584"/>
        <v>0.69252245721601502</v>
      </c>
      <c r="Y713">
        <f t="shared" si="585"/>
        <v>0.72139631704874452</v>
      </c>
      <c r="Z713">
        <f t="shared" si="577"/>
        <v>5.8997996056912106E-3</v>
      </c>
      <c r="AA713">
        <f t="shared" si="586"/>
        <v>4.0857437200153539E-3</v>
      </c>
      <c r="AB713">
        <f t="shared" si="587"/>
        <v>4.256093706871274E-3</v>
      </c>
      <c r="AC713">
        <f t="shared" si="578"/>
        <v>114.40082416042991</v>
      </c>
      <c r="AD713">
        <f t="shared" si="579"/>
        <v>119.17062379239567</v>
      </c>
      <c r="AG713">
        <f t="shared" si="588"/>
        <v>19684000</v>
      </c>
      <c r="AH713">
        <f t="shared" si="591"/>
        <v>385986339.84417969</v>
      </c>
      <c r="AI713">
        <f t="shared" si="592"/>
        <v>-17911845.643167585</v>
      </c>
      <c r="AJ713">
        <f t="shared" si="593"/>
        <v>-44.907850258092026</v>
      </c>
      <c r="AK713">
        <f t="shared" si="594"/>
        <v>-1013.3205590660316</v>
      </c>
      <c r="AL713">
        <f t="shared" si="595"/>
        <v>-82.242178610085261</v>
      </c>
      <c r="AM713">
        <f t="shared" si="596"/>
        <v>-1011.5880450944175</v>
      </c>
      <c r="AN713">
        <f t="shared" si="597"/>
        <v>-2302781.0010823873</v>
      </c>
      <c r="AO713">
        <f t="shared" si="598"/>
        <v>-28324465.262643687</v>
      </c>
      <c r="AP713">
        <f t="shared" si="599"/>
        <v>-385986339.84417969</v>
      </c>
      <c r="AQ713">
        <f t="shared" si="600"/>
        <v>17911845.643167585</v>
      </c>
      <c r="AR713">
        <f t="shared" si="601"/>
        <v>386401719.40695512</v>
      </c>
      <c r="AS713">
        <f t="shared" si="602"/>
        <v>-0.99892500591505407</v>
      </c>
      <c r="AT713">
        <f t="shared" si="603"/>
        <v>4.6355501913031026E-2</v>
      </c>
      <c r="AU713">
        <f>G*Mz/AR713^2</f>
        <v>2.6696075517553528E-3</v>
      </c>
      <c r="AV713">
        <f t="shared" si="604"/>
        <v>-2.6667377394280888E-3</v>
      </c>
      <c r="AW713">
        <f t="shared" si="605"/>
        <v>1.2375099797243733E-4</v>
      </c>
      <c r="AX713">
        <f>AH713+AJ713*dt/2</f>
        <v>385357629.94056642</v>
      </c>
      <c r="AY713">
        <f>AI713+AK713*dt/2</f>
        <v>-32098333.470092028</v>
      </c>
      <c r="AZ713">
        <f t="shared" si="606"/>
        <v>-385357629.94056642</v>
      </c>
      <c r="BA713">
        <f t="shared" si="607"/>
        <v>32098333.470092028</v>
      </c>
      <c r="BB713">
        <f t="shared" si="608"/>
        <v>386692133.31145972</v>
      </c>
      <c r="BC713">
        <f t="shared" si="609"/>
        <v>-0.99654892547343743</v>
      </c>
      <c r="BD713">
        <f t="shared" si="610"/>
        <v>8.3007464349523108E-2</v>
      </c>
      <c r="BE713">
        <f>G*Mz/BB713^2</f>
        <v>2.6655991949470397E-3</v>
      </c>
      <c r="BF713">
        <f t="shared" si="611"/>
        <v>-2.6564000134673325E-3</v>
      </c>
      <c r="BG713">
        <f t="shared" si="612"/>
        <v>2.212646301446839E-4</v>
      </c>
      <c r="BH713">
        <f>BF713*dt</f>
        <v>-74.379200377085311</v>
      </c>
      <c r="BI713">
        <f>BG713*dt</f>
        <v>6.195409644051149</v>
      </c>
      <c r="BJ713">
        <f t="shared" si="589"/>
        <v>-99719739811.604385</v>
      </c>
      <c r="BK713">
        <f t="shared" si="590"/>
        <v>-108678737107.31851</v>
      </c>
    </row>
    <row r="714" spans="2:63" x14ac:dyDescent="0.3">
      <c r="B714">
        <f t="shared" si="580"/>
        <v>19712000</v>
      </c>
      <c r="C714">
        <f t="shared" si="613"/>
        <v>-104180494969.70319</v>
      </c>
      <c r="D714">
        <f t="shared" si="614"/>
        <v>-107922768339.7558</v>
      </c>
      <c r="E714">
        <f t="shared" si="615"/>
        <v>-21403.054355765147</v>
      </c>
      <c r="F714">
        <f t="shared" si="616"/>
        <v>20661.223094748493</v>
      </c>
      <c r="G714">
        <f t="shared" ref="G714:G777" si="624">E714+Q714*dt/2</f>
        <v>-21345.688280246286</v>
      </c>
      <c r="H714">
        <f t="shared" ref="H714:H777" si="625">F714+R714*dt/2</f>
        <v>20720.649820265429</v>
      </c>
      <c r="I714">
        <f t="shared" ref="I714:I777" si="626">G714*dt</f>
        <v>-597679271.84689605</v>
      </c>
      <c r="J714">
        <f t="shared" ref="J714:J777" si="627">H714*dt</f>
        <v>580178194.96743202</v>
      </c>
      <c r="K714">
        <f t="shared" si="617"/>
        <v>104180494969.70319</v>
      </c>
      <c r="L714">
        <f t="shared" si="618"/>
        <v>107922768339.7558</v>
      </c>
      <c r="M714">
        <f t="shared" si="619"/>
        <v>150002998164.19986</v>
      </c>
      <c r="N714">
        <f t="shared" si="620"/>
        <v>0.69452275117636419</v>
      </c>
      <c r="O714">
        <f t="shared" si="621"/>
        <v>0.71947074165556879</v>
      </c>
      <c r="P714">
        <f t="shared" ref="P714:P777" si="628">G*Ms/M714^2</f>
        <v>5.8998453482415119E-3</v>
      </c>
      <c r="Q714">
        <f t="shared" si="622"/>
        <v>4.0975768227757697E-3</v>
      </c>
      <c r="R714">
        <f t="shared" si="623"/>
        <v>4.2447661083524785E-3</v>
      </c>
      <c r="S714">
        <f t="shared" ref="S714:S777" si="629">C714+E714*dt/2</f>
        <v>-104480137730.6839</v>
      </c>
      <c r="T714">
        <f t="shared" ref="T714:T777" si="630">D714+F714*dt/2</f>
        <v>-107633511216.42932</v>
      </c>
      <c r="U714">
        <f t="shared" si="581"/>
        <v>104480137730.6839</v>
      </c>
      <c r="V714">
        <f t="shared" si="582"/>
        <v>107633511216.42932</v>
      </c>
      <c r="W714">
        <f t="shared" si="583"/>
        <v>150003573014.11154</v>
      </c>
      <c r="X714">
        <f t="shared" si="584"/>
        <v>0.69651766042169516</v>
      </c>
      <c r="Y714">
        <f t="shared" si="585"/>
        <v>0.71753964958090521</v>
      </c>
      <c r="Z714">
        <f t="shared" ref="Z714:Z777" si="631">G*Ms/W714^2</f>
        <v>5.8998001290642534E-3</v>
      </c>
      <c r="AA714">
        <f t="shared" si="586"/>
        <v>4.1093149828514489E-3</v>
      </c>
      <c r="AB714">
        <f t="shared" si="587"/>
        <v>4.2333405172061437E-3</v>
      </c>
      <c r="AC714">
        <f t="shared" ref="AC714:AC777" si="632">AA714*dt</f>
        <v>115.06081951984056</v>
      </c>
      <c r="AD714">
        <f t="shared" ref="AD714:AD777" si="633">AB714*dt</f>
        <v>118.53353448177202</v>
      </c>
      <c r="AG714">
        <f t="shared" si="588"/>
        <v>19712000</v>
      </c>
      <c r="AH714">
        <f t="shared" si="591"/>
        <v>383683558.84309733</v>
      </c>
      <c r="AI714">
        <f t="shared" si="592"/>
        <v>-46236310.905811273</v>
      </c>
      <c r="AJ714">
        <f t="shared" si="593"/>
        <v>-119.28705063517734</v>
      </c>
      <c r="AK714">
        <f t="shared" si="594"/>
        <v>-1007.1251494219805</v>
      </c>
      <c r="AL714">
        <f t="shared" si="595"/>
        <v>-156.38202829748687</v>
      </c>
      <c r="AM714">
        <f t="shared" si="596"/>
        <v>-1002.6549685119352</v>
      </c>
      <c r="AN714">
        <f t="shared" si="597"/>
        <v>-4378696.7923296327</v>
      </c>
      <c r="AO714">
        <f t="shared" si="598"/>
        <v>-28074339.118334185</v>
      </c>
      <c r="AP714">
        <f t="shared" si="599"/>
        <v>-383683558.84309733</v>
      </c>
      <c r="AQ714">
        <f t="shared" si="600"/>
        <v>46236310.905811273</v>
      </c>
      <c r="AR714">
        <f t="shared" si="601"/>
        <v>386459402.48968375</v>
      </c>
      <c r="AS714">
        <f t="shared" si="602"/>
        <v>-0.9928172438587245</v>
      </c>
      <c r="AT714">
        <f t="shared" si="603"/>
        <v>0.11964079695808544</v>
      </c>
      <c r="AU714">
        <f>G*Mz/AR714^2</f>
        <v>2.6688106778799815E-3</v>
      </c>
      <c r="AV714">
        <f t="shared" si="604"/>
        <v>-2.6496412615935375E-3</v>
      </c>
      <c r="AW714">
        <f t="shared" si="605"/>
        <v>3.1929863643180925E-4</v>
      </c>
      <c r="AX714">
        <f>AH714+AJ714*dt/2</f>
        <v>382013540.13420486</v>
      </c>
      <c r="AY714">
        <f>AI714+AK714*dt/2</f>
        <v>-60336062.997718997</v>
      </c>
      <c r="AZ714">
        <f t="shared" si="606"/>
        <v>-382013540.13420486</v>
      </c>
      <c r="BA714">
        <f t="shared" si="607"/>
        <v>60336062.997718997</v>
      </c>
      <c r="BB714">
        <f t="shared" si="608"/>
        <v>386748995.27204001</v>
      </c>
      <c r="BC714">
        <f t="shared" si="609"/>
        <v>-0.98775574029738789</v>
      </c>
      <c r="BD714">
        <f t="shared" si="610"/>
        <v>0.15600832512901164</v>
      </c>
      <c r="BE714">
        <f>G*Mz/BB714^2</f>
        <v>2.6648154305117912E-3</v>
      </c>
      <c r="BF714">
        <f t="shared" si="611"/>
        <v>-2.6321867383210769E-3</v>
      </c>
      <c r="BG714">
        <f t="shared" si="612"/>
        <v>4.1573339209209062E-4</v>
      </c>
      <c r="BH714">
        <f>BF714*dt</f>
        <v>-73.701228672990155</v>
      </c>
      <c r="BI714">
        <f>BG714*dt</f>
        <v>11.640534978578538</v>
      </c>
      <c r="BJ714">
        <f t="shared" si="589"/>
        <v>-100343659381.27222</v>
      </c>
      <c r="BK714">
        <f t="shared" si="590"/>
        <v>-108385131448.8139</v>
      </c>
    </row>
    <row r="715" spans="2:63" x14ac:dyDescent="0.3">
      <c r="B715">
        <f t="shared" ref="B715:B778" si="634">B714+dt</f>
        <v>19740000</v>
      </c>
      <c r="C715">
        <f t="shared" si="613"/>
        <v>-104778174241.55008</v>
      </c>
      <c r="D715">
        <f t="shared" si="614"/>
        <v>-107342590144.78836</v>
      </c>
      <c r="E715">
        <f t="shared" si="615"/>
        <v>-21287.993536245307</v>
      </c>
      <c r="F715">
        <f t="shared" si="616"/>
        <v>20779.756629230265</v>
      </c>
      <c r="G715">
        <f t="shared" si="624"/>
        <v>-21230.298346179639</v>
      </c>
      <c r="H715">
        <f t="shared" si="625"/>
        <v>20838.863892602381</v>
      </c>
      <c r="I715">
        <f t="shared" si="626"/>
        <v>-594448353.69302988</v>
      </c>
      <c r="J715">
        <f t="shared" si="627"/>
        <v>583488188.99286664</v>
      </c>
      <c r="K715">
        <f t="shared" si="617"/>
        <v>104778174241.55008</v>
      </c>
      <c r="L715">
        <f t="shared" si="618"/>
        <v>107342590144.78836</v>
      </c>
      <c r="M715">
        <f t="shared" si="619"/>
        <v>150002991491.45209</v>
      </c>
      <c r="N715">
        <f t="shared" si="620"/>
        <v>0.69850723108759372</v>
      </c>
      <c r="O715">
        <f t="shared" si="621"/>
        <v>0.715602996163615</v>
      </c>
      <c r="P715">
        <f t="shared" si="628"/>
        <v>5.8998458731401218E-3</v>
      </c>
      <c r="Q715">
        <f t="shared" si="622"/>
        <v>4.1210850046906732E-3</v>
      </c>
      <c r="R715">
        <f t="shared" si="623"/>
        <v>4.2219473837226103E-3</v>
      </c>
      <c r="S715">
        <f t="shared" si="629"/>
        <v>-105076206151.05751</v>
      </c>
      <c r="T715">
        <f t="shared" si="630"/>
        <v>-107051673551.97914</v>
      </c>
      <c r="U715">
        <f t="shared" ref="U715:U778" si="635">0-S715</f>
        <v>105076206151.05751</v>
      </c>
      <c r="V715">
        <f t="shared" ref="V715:V778" si="636">0-T715</f>
        <v>107051673551.97914</v>
      </c>
      <c r="W715">
        <f t="shared" ref="W715:W778" si="637">SQRT(U715^2+V715^2)</f>
        <v>150003566322.20129</v>
      </c>
      <c r="X715">
        <f t="shared" ref="X715:X778" si="638">U715/W715</f>
        <v>0.70049138648716047</v>
      </c>
      <c r="Y715">
        <f t="shared" ref="Y715:Y778" si="639">V715/W715</f>
        <v>0.71366085604949347</v>
      </c>
      <c r="Z715">
        <f t="shared" si="631"/>
        <v>5.8998006554641883E-3</v>
      </c>
      <c r="AA715">
        <f t="shared" ref="AA715:AA778" si="640">Z715*X715</f>
        <v>4.132759541143967E-3</v>
      </c>
      <c r="AB715">
        <f t="shared" ref="AB715:AB778" si="641">Z715*Y715</f>
        <v>4.2104567862999353E-3</v>
      </c>
      <c r="AC715">
        <f t="shared" si="632"/>
        <v>115.71726715203108</v>
      </c>
      <c r="AD715">
        <f t="shared" si="633"/>
        <v>117.89279001639819</v>
      </c>
      <c r="AG715">
        <f t="shared" ref="AG715:AG778" si="642">AG714+dt</f>
        <v>19740000</v>
      </c>
      <c r="AH715">
        <f t="shared" si="591"/>
        <v>379304862.05076772</v>
      </c>
      <c r="AI715">
        <f t="shared" si="592"/>
        <v>-74310650.024145454</v>
      </c>
      <c r="AJ715">
        <f t="shared" si="593"/>
        <v>-192.98827930816748</v>
      </c>
      <c r="AK715">
        <f t="shared" si="594"/>
        <v>-995.48461444340194</v>
      </c>
      <c r="AL715">
        <f t="shared" si="595"/>
        <v>-229.64394743257216</v>
      </c>
      <c r="AM715">
        <f t="shared" si="596"/>
        <v>-988.30330252805595</v>
      </c>
      <c r="AN715">
        <f t="shared" si="597"/>
        <v>-6430030.5281120203</v>
      </c>
      <c r="AO715">
        <f t="shared" si="598"/>
        <v>-27672492.470785566</v>
      </c>
      <c r="AP715">
        <f t="shared" si="599"/>
        <v>-379304862.05076772</v>
      </c>
      <c r="AQ715">
        <f t="shared" si="600"/>
        <v>74310650.024145454</v>
      </c>
      <c r="AR715">
        <f t="shared" si="601"/>
        <v>386515525.02113414</v>
      </c>
      <c r="AS715">
        <f t="shared" si="602"/>
        <v>-0.98134444154611344</v>
      </c>
      <c r="AT715">
        <f t="shared" si="603"/>
        <v>0.19225786601995418</v>
      </c>
      <c r="AU715">
        <f>G*Mz/AR715^2</f>
        <v>2.6680357049365484E-3</v>
      </c>
      <c r="AV715">
        <f t="shared" si="604"/>
        <v>-2.6182620088860483E-3</v>
      </c>
      <c r="AW715">
        <f t="shared" si="605"/>
        <v>5.1295085109614492E-4</v>
      </c>
      <c r="AX715">
        <f>AH715+AJ715*dt/2</f>
        <v>376603026.1404534</v>
      </c>
      <c r="AY715">
        <f>AI715+AK715*dt/2</f>
        <v>-88247434.626353085</v>
      </c>
      <c r="AZ715">
        <f t="shared" si="606"/>
        <v>-376603026.1404534</v>
      </c>
      <c r="BA715">
        <f t="shared" si="607"/>
        <v>88247434.626353085</v>
      </c>
      <c r="BB715">
        <f t="shared" si="608"/>
        <v>386804148.13737386</v>
      </c>
      <c r="BC715">
        <f t="shared" si="609"/>
        <v>-0.97362716494628299</v>
      </c>
      <c r="BD715">
        <f t="shared" si="610"/>
        <v>0.22814500581573888</v>
      </c>
      <c r="BE715">
        <f>G*Mz/BB715^2</f>
        <v>2.6640555538186635E-3</v>
      </c>
      <c r="BF715">
        <f t="shared" si="611"/>
        <v>-2.5937968561238652E-3</v>
      </c>
      <c r="BG715">
        <f t="shared" si="612"/>
        <v>6.0779096981941041E-4</v>
      </c>
      <c r="BH715">
        <f>BF715*dt</f>
        <v>-72.626311971468226</v>
      </c>
      <c r="BI715">
        <f>BG715*dt</f>
        <v>17.018147154943492</v>
      </c>
      <c r="BJ715">
        <f t="shared" ref="BJ715:BJ778" si="643">C715+AH715*10</f>
        <v>-100985125621.0424</v>
      </c>
      <c r="BK715">
        <f t="shared" ref="BK715:BK778" si="644">D715+AI715*10</f>
        <v>-108085696645.02982</v>
      </c>
    </row>
    <row r="716" spans="2:63" x14ac:dyDescent="0.3">
      <c r="B716">
        <f t="shared" si="634"/>
        <v>19768000</v>
      </c>
      <c r="C716">
        <f t="shared" si="613"/>
        <v>-105372622595.2431</v>
      </c>
      <c r="D716">
        <f t="shared" si="614"/>
        <v>-106759101955.79549</v>
      </c>
      <c r="E716">
        <f t="shared" si="615"/>
        <v>-21172.276269093276</v>
      </c>
      <c r="F716">
        <f t="shared" si="616"/>
        <v>20897.649419246663</v>
      </c>
      <c r="G716">
        <f t="shared" si="624"/>
        <v>-21114.253743425634</v>
      </c>
      <c r="H716">
        <f t="shared" si="625"/>
        <v>20956.435397814159</v>
      </c>
      <c r="I716">
        <f t="shared" si="626"/>
        <v>-591199104.81591773</v>
      </c>
      <c r="J716">
        <f t="shared" si="627"/>
        <v>586780191.13879645</v>
      </c>
      <c r="K716">
        <f t="shared" si="617"/>
        <v>105372622595.2431</v>
      </c>
      <c r="L716">
        <f t="shared" si="618"/>
        <v>106759101955.79549</v>
      </c>
      <c r="M716">
        <f t="shared" si="619"/>
        <v>150002984780.32852</v>
      </c>
      <c r="N716">
        <f t="shared" si="620"/>
        <v>0.70247017250727217</v>
      </c>
      <c r="O716">
        <f t="shared" si="621"/>
        <v>0.71171318432188913</v>
      </c>
      <c r="P716">
        <f t="shared" si="628"/>
        <v>5.8998464010575563E-3</v>
      </c>
      <c r="Q716">
        <f t="shared" si="622"/>
        <v>4.1444661191173101E-3</v>
      </c>
      <c r="R716">
        <f t="shared" si="623"/>
        <v>4.1989984691067107E-3</v>
      </c>
      <c r="S716">
        <f t="shared" si="629"/>
        <v>-105669034463.01041</v>
      </c>
      <c r="T716">
        <f t="shared" si="630"/>
        <v>-106466534863.92604</v>
      </c>
      <c r="U716">
        <f t="shared" si="635"/>
        <v>105669034463.01041</v>
      </c>
      <c r="V716">
        <f t="shared" si="636"/>
        <v>106466534863.92604</v>
      </c>
      <c r="W716">
        <f t="shared" si="637"/>
        <v>150003559592.01923</v>
      </c>
      <c r="X716">
        <f t="shared" si="638"/>
        <v>0.70444351287669316</v>
      </c>
      <c r="Y716">
        <f t="shared" si="639"/>
        <v>0.70976005605129966</v>
      </c>
      <c r="Z716">
        <f t="shared" si="631"/>
        <v>5.8998011848747384E-3</v>
      </c>
      <c r="AA716">
        <f t="shared" si="640"/>
        <v>4.1560766719472373E-3</v>
      </c>
      <c r="AB716">
        <f t="shared" si="641"/>
        <v>4.1874432196682184E-3</v>
      </c>
      <c r="AC716">
        <f t="shared" si="632"/>
        <v>116.37014681452264</v>
      </c>
      <c r="AD716">
        <f t="shared" si="633"/>
        <v>117.24841015071011</v>
      </c>
      <c r="AG716">
        <f t="shared" si="642"/>
        <v>19768000</v>
      </c>
      <c r="AH716">
        <f t="shared" ref="AH716:AH779" si="645">AH715+AN715</f>
        <v>372874831.52265573</v>
      </c>
      <c r="AI716">
        <f t="shared" ref="AI716:AI779" si="646">AI715+AO715</f>
        <v>-101983142.49493101</v>
      </c>
      <c r="AJ716">
        <f t="shared" ref="AJ716:AJ779" si="647">AJ715+BH715</f>
        <v>-265.6145912796357</v>
      </c>
      <c r="AK716">
        <f t="shared" ref="AK716:AK779" si="648">AK715+BI715</f>
        <v>-978.46646728845849</v>
      </c>
      <c r="AL716">
        <f t="shared" ref="AL716:AL779" si="649">AJ716+AV716*dt/2</f>
        <v>-301.63369481322877</v>
      </c>
      <c r="AM716">
        <f t="shared" ref="AM716:AM779" si="650">AK716+AW716*dt/2</f>
        <v>-968.61506124636708</v>
      </c>
      <c r="AN716">
        <f t="shared" ref="AN716:AN779" si="651">AL716*dt</f>
        <v>-8445743.4547704048</v>
      </c>
      <c r="AO716">
        <f t="shared" ref="AO716:AO779" si="652">AM716*dt</f>
        <v>-27121221.714898277</v>
      </c>
      <c r="AP716">
        <f t="shared" ref="AP716:AP779" si="653" xml:space="preserve"> 0-AH716</f>
        <v>-372874831.52265573</v>
      </c>
      <c r="AQ716">
        <f t="shared" ref="AQ716:AQ779" si="654">0-AI716</f>
        <v>101983142.49493101</v>
      </c>
      <c r="AR716">
        <f t="shared" ref="AR716:AR779" si="655">SQRT(AP716^2+AQ716^2)</f>
        <v>386569788.44212633</v>
      </c>
      <c r="AS716">
        <f t="shared" ref="AS716:AS779" si="656">AP716/AR716</f>
        <v>-0.96457313186666449</v>
      </c>
      <c r="AT716">
        <f t="shared" ref="AT716:AT779" si="657">AQ716/AR716</f>
        <v>0.26381560469565507</v>
      </c>
      <c r="AU716">
        <f>G*Mz/AR716^2</f>
        <v>2.667286724608879E-3</v>
      </c>
      <c r="AV716">
        <f t="shared" ref="AV716:AV779" si="658">AS716*AU716</f>
        <v>-2.5727931095423638E-3</v>
      </c>
      <c r="AW716">
        <f t="shared" ref="AW716:AW779" si="659">AT716*AU716</f>
        <v>7.0367186014938467E-4</v>
      </c>
      <c r="AX716">
        <f>AH716+AJ716*dt/2</f>
        <v>369156227.24474084</v>
      </c>
      <c r="AY716">
        <f>AI716+AK716*dt/2</f>
        <v>-115681673.03696942</v>
      </c>
      <c r="AZ716">
        <f t="shared" ref="AZ716:AZ779" si="660">0-AX716</f>
        <v>-369156227.24474084</v>
      </c>
      <c r="BA716">
        <f t="shared" ref="BA716:BA779" si="661">0-AY716</f>
        <v>115681673.03696942</v>
      </c>
      <c r="BB716">
        <f t="shared" ref="BB716:BB779" si="662">SQRT(AZ716^2+BA716^2)</f>
        <v>386857298.74231797</v>
      </c>
      <c r="BC716">
        <f t="shared" ref="BC716:BC779" si="663">AZ716/BB716</f>
        <v>-0.95424392520155699</v>
      </c>
      <c r="BD716">
        <f t="shared" ref="BD716:BD779" si="664">BA716/BB716</f>
        <v>0.29902931497752072</v>
      </c>
      <c r="BE716">
        <f>G*Mz/BB716^2</f>
        <v>2.6633235710552482E-3</v>
      </c>
      <c r="BF716">
        <f t="shared" ref="BF716:BF779" si="665">BE716*BC716</f>
        <v>-2.5414603385255879E-3</v>
      </c>
      <c r="BG716">
        <f t="shared" ref="BG716:BG779" si="666">BE716*BD716</f>
        <v>7.9641182301613508E-4</v>
      </c>
      <c r="BH716">
        <f>BF716*dt</f>
        <v>-71.160889478716456</v>
      </c>
      <c r="BI716">
        <f>BG716*dt</f>
        <v>22.299531044451783</v>
      </c>
      <c r="BJ716">
        <f t="shared" si="643"/>
        <v>-101643874280.01654</v>
      </c>
      <c r="BK716">
        <f t="shared" si="644"/>
        <v>-107778933380.7448</v>
      </c>
    </row>
    <row r="717" spans="2:63" x14ac:dyDescent="0.3">
      <c r="B717">
        <f t="shared" si="634"/>
        <v>19796000</v>
      </c>
      <c r="C717">
        <f t="shared" si="613"/>
        <v>-105963821700.05902</v>
      </c>
      <c r="D717">
        <f t="shared" si="614"/>
        <v>-106172321764.65669</v>
      </c>
      <c r="E717">
        <f t="shared" si="615"/>
        <v>-21055.906122278753</v>
      </c>
      <c r="F717">
        <f t="shared" si="616"/>
        <v>21014.897829397374</v>
      </c>
      <c r="G717">
        <f t="shared" si="624"/>
        <v>-20997.558050047835</v>
      </c>
      <c r="H717">
        <f t="shared" si="625"/>
        <v>21073.360710405799</v>
      </c>
      <c r="I717">
        <f t="shared" si="626"/>
        <v>-587931625.40133941</v>
      </c>
      <c r="J717">
        <f t="shared" si="627"/>
        <v>590054099.89136243</v>
      </c>
      <c r="K717">
        <f t="shared" si="617"/>
        <v>105963821700.05902</v>
      </c>
      <c r="L717">
        <f t="shared" si="618"/>
        <v>106172321764.65669</v>
      </c>
      <c r="M717">
        <f t="shared" si="619"/>
        <v>150002978031.03674</v>
      </c>
      <c r="N717">
        <f t="shared" si="620"/>
        <v>0.70641145323217724</v>
      </c>
      <c r="O717">
        <f t="shared" si="621"/>
        <v>0.70780142606694674</v>
      </c>
      <c r="P717">
        <f t="shared" si="628"/>
        <v>5.899846931977492E-3</v>
      </c>
      <c r="Q717">
        <f t="shared" si="622"/>
        <v>4.1677194450656227E-3</v>
      </c>
      <c r="R717">
        <f t="shared" si="623"/>
        <v>4.1759200720303691E-3</v>
      </c>
      <c r="S717">
        <f t="shared" si="629"/>
        <v>-106258604385.77092</v>
      </c>
      <c r="T717">
        <f t="shared" si="630"/>
        <v>-105878113195.04514</v>
      </c>
      <c r="U717">
        <f t="shared" si="635"/>
        <v>106258604385.77092</v>
      </c>
      <c r="V717">
        <f t="shared" si="636"/>
        <v>105878113195.04514</v>
      </c>
      <c r="W717">
        <f t="shared" si="637"/>
        <v>150003552823.77338</v>
      </c>
      <c r="X717">
        <f t="shared" si="638"/>
        <v>0.70837391772050406</v>
      </c>
      <c r="Y717">
        <f t="shared" si="639"/>
        <v>0.70583736986171564</v>
      </c>
      <c r="Z717">
        <f t="shared" si="631"/>
        <v>5.8998017172795384E-3</v>
      </c>
      <c r="AA717">
        <f t="shared" si="640"/>
        <v>4.1792656562434647E-3</v>
      </c>
      <c r="AB717">
        <f t="shared" si="641"/>
        <v>4.1643005268302228E-3</v>
      </c>
      <c r="AC717">
        <f t="shared" si="632"/>
        <v>117.01943837481701</v>
      </c>
      <c r="AD717">
        <f t="shared" si="633"/>
        <v>116.60041475124623</v>
      </c>
      <c r="AG717">
        <f t="shared" si="642"/>
        <v>19796000</v>
      </c>
      <c r="AH717">
        <f t="shared" si="645"/>
        <v>364429088.06788534</v>
      </c>
      <c r="AI717">
        <f t="shared" si="646"/>
        <v>-129104364.20982929</v>
      </c>
      <c r="AJ717">
        <f t="shared" si="647"/>
        <v>-336.77548075835216</v>
      </c>
      <c r="AK717">
        <f t="shared" si="648"/>
        <v>-956.16693624400671</v>
      </c>
      <c r="AL717">
        <f t="shared" si="649"/>
        <v>-371.96450504300668</v>
      </c>
      <c r="AM717">
        <f t="shared" si="650"/>
        <v>-943.70070685622443</v>
      </c>
      <c r="AN717">
        <f t="shared" si="651"/>
        <v>-10415006.141204188</v>
      </c>
      <c r="AO717">
        <f t="shared" si="652"/>
        <v>-26423619.791974284</v>
      </c>
      <c r="AP717">
        <f t="shared" si="653"/>
        <v>-364429088.06788534</v>
      </c>
      <c r="AQ717">
        <f t="shared" si="654"/>
        <v>129104364.20982929</v>
      </c>
      <c r="AR717">
        <f t="shared" si="655"/>
        <v>386621904.56312066</v>
      </c>
      <c r="AS717">
        <f t="shared" si="656"/>
        <v>-0.94259813985368213</v>
      </c>
      <c r="AT717">
        <f t="shared" si="657"/>
        <v>0.33392925410089241</v>
      </c>
      <c r="AU717">
        <f>G*Mz/AR717^2</f>
        <v>2.6665676796352985E-3</v>
      </c>
      <c r="AV717">
        <f t="shared" si="658"/>
        <v>-2.5135017346181818E-3</v>
      </c>
      <c r="AW717">
        <f t="shared" si="659"/>
        <v>8.9044495627016267E-4</v>
      </c>
      <c r="AX717">
        <f>AH717+AJ717*dt/2</f>
        <v>359714231.33726841</v>
      </c>
      <c r="AY717">
        <f>AI717+AK717*dt/2</f>
        <v>-142490701.31724536</v>
      </c>
      <c r="AZ717">
        <f t="shared" si="660"/>
        <v>-359714231.33726841</v>
      </c>
      <c r="BA717">
        <f t="shared" si="661"/>
        <v>142490701.31724536</v>
      </c>
      <c r="BB717">
        <f t="shared" si="662"/>
        <v>386908165.05786264</v>
      </c>
      <c r="BC717">
        <f t="shared" si="663"/>
        <v>-0.92971475875540821</v>
      </c>
      <c r="BD717">
        <f t="shared" si="664"/>
        <v>0.36828041945285822</v>
      </c>
      <c r="BE717">
        <f>G*Mz/BB717^2</f>
        <v>2.6626233296846249E-3</v>
      </c>
      <c r="BF717">
        <f t="shared" si="665"/>
        <v>-2.475480206614263E-3</v>
      </c>
      <c r="BG717">
        <f t="shared" si="666"/>
        <v>9.8059203670121972E-4</v>
      </c>
      <c r="BH717">
        <f>BF717*dt</f>
        <v>-69.313445785199363</v>
      </c>
      <c r="BI717">
        <f>BG717*dt</f>
        <v>27.456577027634154</v>
      </c>
      <c r="BJ717">
        <f t="shared" si="643"/>
        <v>-102319530819.38017</v>
      </c>
      <c r="BK717">
        <f t="shared" si="644"/>
        <v>-107463365406.75499</v>
      </c>
    </row>
    <row r="718" spans="2:63" x14ac:dyDescent="0.3">
      <c r="B718">
        <f t="shared" si="634"/>
        <v>19824000</v>
      </c>
      <c r="C718">
        <f t="shared" si="613"/>
        <v>-106551753325.46036</v>
      </c>
      <c r="D718">
        <f t="shared" si="614"/>
        <v>-105582267664.76534</v>
      </c>
      <c r="E718">
        <f t="shared" si="615"/>
        <v>-20938.886683903937</v>
      </c>
      <c r="F718">
        <f t="shared" si="616"/>
        <v>21131.498244148621</v>
      </c>
      <c r="G718">
        <f t="shared" si="624"/>
        <v>-20880.214864187154</v>
      </c>
      <c r="H718">
        <f t="shared" si="625"/>
        <v>21189.636224804788</v>
      </c>
      <c r="I718">
        <f t="shared" si="626"/>
        <v>-584646016.19724035</v>
      </c>
      <c r="J718">
        <f t="shared" si="627"/>
        <v>593309814.29453409</v>
      </c>
      <c r="K718">
        <f t="shared" si="617"/>
        <v>106551753325.46036</v>
      </c>
      <c r="L718">
        <f t="shared" si="618"/>
        <v>105582267664.76534</v>
      </c>
      <c r="M718">
        <f t="shared" si="619"/>
        <v>150002971243.78537</v>
      </c>
      <c r="N718">
        <f t="shared" si="620"/>
        <v>0.71033095172689653</v>
      </c>
      <c r="O718">
        <f t="shared" si="621"/>
        <v>0.70386784201209351</v>
      </c>
      <c r="P718">
        <f t="shared" si="628"/>
        <v>5.8998474658835181E-3</v>
      </c>
      <c r="Q718">
        <f t="shared" si="622"/>
        <v>4.1908442654845579E-3</v>
      </c>
      <c r="R718">
        <f t="shared" si="623"/>
        <v>4.1527129040119506E-3</v>
      </c>
      <c r="S718">
        <f t="shared" si="629"/>
        <v>-106844897739.03502</v>
      </c>
      <c r="T718">
        <f t="shared" si="630"/>
        <v>-105286426689.34726</v>
      </c>
      <c r="U718">
        <f t="shared" si="635"/>
        <v>106844897739.03502</v>
      </c>
      <c r="V718">
        <f t="shared" si="636"/>
        <v>105286426689.34726</v>
      </c>
      <c r="W718">
        <f t="shared" si="637"/>
        <v>150003546017.673</v>
      </c>
      <c r="X718">
        <f t="shared" si="638"/>
        <v>0.71228247981848936</v>
      </c>
      <c r="Y718">
        <f t="shared" si="639"/>
        <v>0.7018929184310263</v>
      </c>
      <c r="Z718">
        <f t="shared" si="631"/>
        <v>5.8998022526621299E-3</v>
      </c>
      <c r="AA718">
        <f t="shared" si="640"/>
        <v>4.2023257789648915E-3</v>
      </c>
      <c r="AB718">
        <f t="shared" si="641"/>
        <v>4.1410294212869654E-3</v>
      </c>
      <c r="AC718">
        <f t="shared" si="632"/>
        <v>117.66512181101696</v>
      </c>
      <c r="AD718">
        <f t="shared" si="633"/>
        <v>115.94882379603503</v>
      </c>
      <c r="AG718">
        <f t="shared" si="642"/>
        <v>19824000</v>
      </c>
      <c r="AH718">
        <f t="shared" si="645"/>
        <v>354014081.92668116</v>
      </c>
      <c r="AI718">
        <f t="shared" si="646"/>
        <v>-155527984.00180358</v>
      </c>
      <c r="AJ718">
        <f t="shared" si="647"/>
        <v>-406.08892654355151</v>
      </c>
      <c r="AK718">
        <f t="shared" si="648"/>
        <v>-928.71035921637258</v>
      </c>
      <c r="AL718">
        <f t="shared" si="649"/>
        <v>-440.25910755392704</v>
      </c>
      <c r="AM718">
        <f t="shared" si="650"/>
        <v>-913.69847229764525</v>
      </c>
      <c r="AN718">
        <f t="shared" si="651"/>
        <v>-12327255.011509957</v>
      </c>
      <c r="AO718">
        <f t="shared" si="652"/>
        <v>-25583557.224334069</v>
      </c>
      <c r="AP718">
        <f t="shared" si="653"/>
        <v>-354014081.92668116</v>
      </c>
      <c r="AQ718">
        <f t="shared" si="654"/>
        <v>155527984.00180358</v>
      </c>
      <c r="AR718">
        <f t="shared" si="655"/>
        <v>386671597.10800612</v>
      </c>
      <c r="AS718">
        <f t="shared" si="656"/>
        <v>-0.91554198594989389</v>
      </c>
      <c r="AT718">
        <f t="shared" si="657"/>
        <v>0.40222241603735143</v>
      </c>
      <c r="AU718">
        <f>G*Mz/AR718^2</f>
        <v>2.66588234344547E-3</v>
      </c>
      <c r="AV718">
        <f t="shared" si="658"/>
        <v>-2.4407272150268229E-3</v>
      </c>
      <c r="AW718">
        <f t="shared" si="659"/>
        <v>1.0722776370519532E-3</v>
      </c>
      <c r="AX718">
        <f>AH718+AJ718*dt/2</f>
        <v>348328836.95507145</v>
      </c>
      <c r="AY718">
        <f>AI718+AK718*dt/2</f>
        <v>-168529929.0308328</v>
      </c>
      <c r="AZ718">
        <f t="shared" si="660"/>
        <v>-348328836.95507145</v>
      </c>
      <c r="BA718">
        <f t="shared" si="661"/>
        <v>168529929.0308328</v>
      </c>
      <c r="BB718">
        <f t="shared" si="662"/>
        <v>386956477.69950861</v>
      </c>
      <c r="BC718">
        <f t="shared" si="663"/>
        <v>-0.90017574851290261</v>
      </c>
      <c r="BD718">
        <f t="shared" si="664"/>
        <v>0.43552683245609047</v>
      </c>
      <c r="BE718">
        <f>G*Mz/BB718^2</f>
        <v>2.6619584986571515E-3</v>
      </c>
      <c r="BF718">
        <f t="shared" si="665"/>
        <v>-2.3962304840389839E-3</v>
      </c>
      <c r="BG718">
        <f t="shared" si="666"/>
        <v>1.1593543530497193E-3</v>
      </c>
      <c r="BH718">
        <f>BF718*dt</f>
        <v>-67.094453553091554</v>
      </c>
      <c r="BI718">
        <f>BG718*dt</f>
        <v>32.461921885392137</v>
      </c>
      <c r="BJ718">
        <f t="shared" si="643"/>
        <v>-103011612506.19354</v>
      </c>
      <c r="BK718">
        <f t="shared" si="644"/>
        <v>-107137547504.78337</v>
      </c>
    </row>
    <row r="719" spans="2:63" x14ac:dyDescent="0.3">
      <c r="B719">
        <f t="shared" si="634"/>
        <v>19852000</v>
      </c>
      <c r="C719">
        <f t="shared" si="613"/>
        <v>-107136399341.65759</v>
      </c>
      <c r="D719">
        <f t="shared" si="614"/>
        <v>-104988957850.47079</v>
      </c>
      <c r="E719">
        <f t="shared" si="615"/>
        <v>-20821.22156209292</v>
      </c>
      <c r="F719">
        <f t="shared" si="616"/>
        <v>21247.447067944657</v>
      </c>
      <c r="G719">
        <f t="shared" si="624"/>
        <v>-20762.22780395094</v>
      </c>
      <c r="H719">
        <f t="shared" si="625"/>
        <v>21305.258355472226</v>
      </c>
      <c r="I719">
        <f t="shared" si="626"/>
        <v>-581342378.51062632</v>
      </c>
      <c r="J719">
        <f t="shared" si="627"/>
        <v>596547233.95322227</v>
      </c>
      <c r="K719">
        <f t="shared" si="617"/>
        <v>107136399341.65759</v>
      </c>
      <c r="L719">
        <f t="shared" si="618"/>
        <v>104988957850.47079</v>
      </c>
      <c r="M719">
        <f t="shared" si="619"/>
        <v>150002964418.78427</v>
      </c>
      <c r="N719">
        <f t="shared" si="620"/>
        <v>0.71422854712757489</v>
      </c>
      <c r="O719">
        <f t="shared" si="621"/>
        <v>0.69991255344366676</v>
      </c>
      <c r="P719">
        <f t="shared" si="628"/>
        <v>5.8998480027591263E-3</v>
      </c>
      <c r="Q719">
        <f t="shared" si="622"/>
        <v>4.2138398672841755E-3</v>
      </c>
      <c r="R719">
        <f t="shared" si="623"/>
        <v>4.1293776805406577E-3</v>
      </c>
      <c r="S719">
        <f t="shared" si="629"/>
        <v>-107427896443.5269</v>
      </c>
      <c r="T719">
        <f t="shared" si="630"/>
        <v>-104691493591.51958</v>
      </c>
      <c r="U719">
        <f t="shared" si="635"/>
        <v>107427896443.5269</v>
      </c>
      <c r="V719">
        <f t="shared" si="636"/>
        <v>104691493591.51958</v>
      </c>
      <c r="W719">
        <f t="shared" si="637"/>
        <v>150003539173.92859</v>
      </c>
      <c r="X719">
        <f t="shared" si="638"/>
        <v>0.71616907864396873</v>
      </c>
      <c r="Y719">
        <f t="shared" si="639"/>
        <v>0.69792682338068135</v>
      </c>
      <c r="Z719">
        <f t="shared" si="631"/>
        <v>5.899802791005956E-3</v>
      </c>
      <c r="AA719">
        <f t="shared" si="640"/>
        <v>4.2252563290158503E-3</v>
      </c>
      <c r="AB719">
        <f t="shared" si="641"/>
        <v>4.1176306204992645E-3</v>
      </c>
      <c r="AC719">
        <f t="shared" si="632"/>
        <v>118.3071772124438</v>
      </c>
      <c r="AD719">
        <f t="shared" si="633"/>
        <v>115.29365737397941</v>
      </c>
      <c r="AG719">
        <f t="shared" si="642"/>
        <v>19852000</v>
      </c>
      <c r="AH719">
        <f t="shared" si="645"/>
        <v>341686826.91517121</v>
      </c>
      <c r="AI719">
        <f t="shared" si="646"/>
        <v>-181111541.22613764</v>
      </c>
      <c r="AJ719">
        <f t="shared" si="647"/>
        <v>-473.18338009664308</v>
      </c>
      <c r="AK719">
        <f t="shared" si="648"/>
        <v>-896.24843733098044</v>
      </c>
      <c r="AL719">
        <f t="shared" si="649"/>
        <v>-506.15168369567954</v>
      </c>
      <c r="AM719">
        <f t="shared" si="650"/>
        <v>-878.77354568724991</v>
      </c>
      <c r="AN719">
        <f t="shared" si="651"/>
        <v>-14172247.143479027</v>
      </c>
      <c r="AO719">
        <f t="shared" si="652"/>
        <v>-24605659.279242996</v>
      </c>
      <c r="AP719">
        <f t="shared" si="653"/>
        <v>-341686826.91517121</v>
      </c>
      <c r="AQ719">
        <f t="shared" si="654"/>
        <v>181111541.22613764</v>
      </c>
      <c r="AR719">
        <f t="shared" si="655"/>
        <v>386718603.18927652</v>
      </c>
      <c r="AS719">
        <f t="shared" si="656"/>
        <v>-0.88355415047859787</v>
      </c>
      <c r="AT719">
        <f t="shared" si="657"/>
        <v>0.46832901167026081</v>
      </c>
      <c r="AU719">
        <f>G*Mz/AR719^2</f>
        <v>2.6652343008371692E-3</v>
      </c>
      <c r="AV719">
        <f t="shared" si="658"/>
        <v>-2.354878828502605E-3</v>
      </c>
      <c r="AW719">
        <f t="shared" si="659"/>
        <v>1.2482065459807499E-3</v>
      </c>
      <c r="AX719">
        <f>AH719+AJ719*dt/2</f>
        <v>335062259.59381819</v>
      </c>
      <c r="AY719">
        <f>AI719+AK719*dt/2</f>
        <v>-193659019.34877136</v>
      </c>
      <c r="AZ719">
        <f t="shared" si="660"/>
        <v>-335062259.59381819</v>
      </c>
      <c r="BA719">
        <f t="shared" si="661"/>
        <v>193659019.34877136</v>
      </c>
      <c r="BB719">
        <f t="shared" si="662"/>
        <v>387001981.36345893</v>
      </c>
      <c r="BC719">
        <f t="shared" si="663"/>
        <v>-0.8657895197677018</v>
      </c>
      <c r="BD719">
        <f t="shared" si="664"/>
        <v>0.50040834071827012</v>
      </c>
      <c r="BE719">
        <f>G*Mz/BB719^2</f>
        <v>2.6613325496974878E-3</v>
      </c>
      <c r="BF719">
        <f t="shared" si="665"/>
        <v>-2.3041538301447413E-3</v>
      </c>
      <c r="BG719">
        <f t="shared" si="666"/>
        <v>1.3317530052936431E-3</v>
      </c>
      <c r="BH719">
        <f>BF719*dt</f>
        <v>-64.516307244052754</v>
      </c>
      <c r="BI719">
        <f>BG719*dt</f>
        <v>37.28908414822201</v>
      </c>
      <c r="BJ719">
        <f t="shared" si="643"/>
        <v>-103719531072.50587</v>
      </c>
      <c r="BK719">
        <f t="shared" si="644"/>
        <v>-106800073262.73218</v>
      </c>
    </row>
    <row r="720" spans="2:63" x14ac:dyDescent="0.3">
      <c r="B720">
        <f t="shared" si="634"/>
        <v>19880000</v>
      </c>
      <c r="C720">
        <f t="shared" si="613"/>
        <v>-107717741720.16821</v>
      </c>
      <c r="D720">
        <f t="shared" si="614"/>
        <v>-104392410616.51758</v>
      </c>
      <c r="E720">
        <f t="shared" si="615"/>
        <v>-20702.914384880478</v>
      </c>
      <c r="F720">
        <f t="shared" si="616"/>
        <v>21362.740725318636</v>
      </c>
      <c r="G720">
        <f t="shared" si="624"/>
        <v>-20643.600507301471</v>
      </c>
      <c r="H720">
        <f t="shared" si="625"/>
        <v>21420.2235370134</v>
      </c>
      <c r="I720">
        <f t="shared" si="626"/>
        <v>-578020814.20444119</v>
      </c>
      <c r="J720">
        <f t="shared" si="627"/>
        <v>599766259.03637516</v>
      </c>
      <c r="K720">
        <f t="shared" si="617"/>
        <v>107717741720.16821</v>
      </c>
      <c r="L720">
        <f t="shared" si="618"/>
        <v>104392410616.51758</v>
      </c>
      <c r="M720">
        <f t="shared" si="619"/>
        <v>150002957556.24448</v>
      </c>
      <c r="N720">
        <f t="shared" si="620"/>
        <v>0.71810411924564099</v>
      </c>
      <c r="O720">
        <f t="shared" si="621"/>
        <v>0.6959356823172973</v>
      </c>
      <c r="P720">
        <f t="shared" si="628"/>
        <v>5.899848542587717E-3</v>
      </c>
      <c r="Q720">
        <f t="shared" si="622"/>
        <v>4.2367055413576309E-3</v>
      </c>
      <c r="R720">
        <f t="shared" si="623"/>
        <v>4.1059151210544945E-3</v>
      </c>
      <c r="S720">
        <f t="shared" si="629"/>
        <v>-108007582521.55653</v>
      </c>
      <c r="T720">
        <f t="shared" si="630"/>
        <v>-104093332246.36311</v>
      </c>
      <c r="U720">
        <f t="shared" si="635"/>
        <v>108007582521.55653</v>
      </c>
      <c r="V720">
        <f t="shared" si="636"/>
        <v>104093332246.36311</v>
      </c>
      <c r="W720">
        <f t="shared" si="637"/>
        <v>150003532292.75165</v>
      </c>
      <c r="X720">
        <f t="shared" si="638"/>
        <v>0.72003359434740188</v>
      </c>
      <c r="Y720">
        <f t="shared" si="639"/>
        <v>0.69393920699954759</v>
      </c>
      <c r="Z720">
        <f t="shared" si="631"/>
        <v>5.8998033322943816E-3</v>
      </c>
      <c r="AA720">
        <f t="shared" si="640"/>
        <v>4.2480565992947025E-3</v>
      </c>
      <c r="AB720">
        <f t="shared" si="641"/>
        <v>4.0941048458656513E-3</v>
      </c>
      <c r="AC720">
        <f t="shared" si="632"/>
        <v>118.94558478025166</v>
      </c>
      <c r="AD720">
        <f t="shared" si="633"/>
        <v>114.63493568423823</v>
      </c>
      <c r="AG720">
        <f t="shared" si="642"/>
        <v>19880000</v>
      </c>
      <c r="AH720">
        <f t="shared" si="645"/>
        <v>327514579.77169216</v>
      </c>
      <c r="AI720">
        <f t="shared" si="646"/>
        <v>-205717200.50538063</v>
      </c>
      <c r="AJ720">
        <f t="shared" si="647"/>
        <v>-537.69968734069585</v>
      </c>
      <c r="AK720">
        <f t="shared" si="648"/>
        <v>-858.95935318275838</v>
      </c>
      <c r="AL720">
        <f t="shared" si="649"/>
        <v>-569.28975320568134</v>
      </c>
      <c r="AM720">
        <f t="shared" si="650"/>
        <v>-839.11712228709712</v>
      </c>
      <c r="AN720">
        <f t="shared" si="651"/>
        <v>-15940113.089759078</v>
      </c>
      <c r="AO720">
        <f t="shared" si="652"/>
        <v>-23495279.424038719</v>
      </c>
      <c r="AP720">
        <f t="shared" si="653"/>
        <v>-327514579.77169216</v>
      </c>
      <c r="AQ720">
        <f t="shared" si="654"/>
        <v>205717200.50538063</v>
      </c>
      <c r="AR720">
        <f t="shared" si="655"/>
        <v>386762674.70737028</v>
      </c>
      <c r="AS720">
        <f t="shared" si="656"/>
        <v>-0.8468102047838354</v>
      </c>
      <c r="AT720">
        <f t="shared" si="657"/>
        <v>0.53189517489253313</v>
      </c>
      <c r="AU720">
        <f>G*Mz/AR720^2</f>
        <v>2.6646269297692154E-3</v>
      </c>
      <c r="AV720">
        <f t="shared" si="658"/>
        <v>-2.2564332760703918E-3</v>
      </c>
      <c r="AW720">
        <f t="shared" si="659"/>
        <v>1.4173022068329503E-3</v>
      </c>
      <c r="AX720">
        <f>AH720+AJ720*dt/2</f>
        <v>319986784.14892244</v>
      </c>
      <c r="AY720">
        <f>AI720+AK720*dt/2</f>
        <v>-217742631.44993925</v>
      </c>
      <c r="AZ720">
        <f t="shared" si="660"/>
        <v>-319986784.14892244</v>
      </c>
      <c r="BA720">
        <f t="shared" si="661"/>
        <v>217742631.44993925</v>
      </c>
      <c r="BB720">
        <f t="shared" si="662"/>
        <v>387044436.18364179</v>
      </c>
      <c r="BC720">
        <f t="shared" si="663"/>
        <v>-0.82674430694334444</v>
      </c>
      <c r="BD720">
        <f t="shared" si="664"/>
        <v>0.56257786211045402</v>
      </c>
      <c r="BE720">
        <f>G*Mz/BB720^2</f>
        <v>2.6607487397389638E-3</v>
      </c>
      <c r="BF720">
        <f t="shared" si="665"/>
        <v>-2.1997588727858666E-3</v>
      </c>
      <c r="BG720">
        <f t="shared" si="666"/>
        <v>1.4968783376154312E-3</v>
      </c>
      <c r="BH720">
        <f>BF720*dt</f>
        <v>-61.593248438004267</v>
      </c>
      <c r="BI720">
        <f>BG720*dt</f>
        <v>41.91259345323207</v>
      </c>
      <c r="BJ720">
        <f t="shared" si="643"/>
        <v>-104442595922.45129</v>
      </c>
      <c r="BK720">
        <f t="shared" si="644"/>
        <v>-106449582621.57138</v>
      </c>
    </row>
    <row r="721" spans="2:63" x14ac:dyDescent="0.3">
      <c r="B721">
        <f t="shared" si="634"/>
        <v>19908000</v>
      </c>
      <c r="C721">
        <f t="shared" si="613"/>
        <v>-108295762534.37265</v>
      </c>
      <c r="D721">
        <f t="shared" si="614"/>
        <v>-103792644357.4812</v>
      </c>
      <c r="E721">
        <f t="shared" si="615"/>
        <v>-20583.968800100225</v>
      </c>
      <c r="F721">
        <f t="shared" si="616"/>
        <v>21477.375661002872</v>
      </c>
      <c r="G721">
        <f t="shared" si="624"/>
        <v>-20524.336631943781</v>
      </c>
      <c r="H721">
        <f t="shared" si="625"/>
        <v>21534.528224287726</v>
      </c>
      <c r="I721">
        <f t="shared" si="626"/>
        <v>-574681425.69442582</v>
      </c>
      <c r="J721">
        <f t="shared" si="627"/>
        <v>602966790.28005636</v>
      </c>
      <c r="K721">
        <f t="shared" si="617"/>
        <v>108295762534.37265</v>
      </c>
      <c r="L721">
        <f t="shared" si="618"/>
        <v>103792644357.4812</v>
      </c>
      <c r="M721">
        <f t="shared" si="619"/>
        <v>150002950656.37811</v>
      </c>
      <c r="N721">
        <f t="shared" si="620"/>
        <v>0.72195754857151484</v>
      </c>
      <c r="O721">
        <f t="shared" si="621"/>
        <v>0.69193735125414979</v>
      </c>
      <c r="P721">
        <f t="shared" si="628"/>
        <v>5.8998490853526065E-3</v>
      </c>
      <c r="Q721">
        <f t="shared" si="622"/>
        <v>4.2594405826030619E-3</v>
      </c>
      <c r="R721">
        <f t="shared" si="623"/>
        <v>4.0823259489181007E-3</v>
      </c>
      <c r="S721">
        <f t="shared" si="629"/>
        <v>-108583938097.57405</v>
      </c>
      <c r="T721">
        <f t="shared" si="630"/>
        <v>-103491961098.22716</v>
      </c>
      <c r="U721">
        <f t="shared" si="635"/>
        <v>108583938097.57405</v>
      </c>
      <c r="V721">
        <f t="shared" si="636"/>
        <v>103491961098.22716</v>
      </c>
      <c r="W721">
        <f t="shared" si="637"/>
        <v>150003525374.35498</v>
      </c>
      <c r="X721">
        <f t="shared" si="638"/>
        <v>0.72387590776008426</v>
      </c>
      <c r="Y721">
        <f t="shared" si="639"/>
        <v>0.68993019224013807</v>
      </c>
      <c r="Z721">
        <f t="shared" si="631"/>
        <v>5.8998038765106656E-3</v>
      </c>
      <c r="AA721">
        <f t="shared" si="640"/>
        <v>4.2707258867156223E-3</v>
      </c>
      <c r="AB721">
        <f t="shared" si="641"/>
        <v>4.0704528227001151E-3</v>
      </c>
      <c r="AC721">
        <f t="shared" si="632"/>
        <v>119.58032482803742</v>
      </c>
      <c r="AD721">
        <f t="shared" si="633"/>
        <v>113.97267903560322</v>
      </c>
      <c r="AG721">
        <f t="shared" si="642"/>
        <v>19908000</v>
      </c>
      <c r="AH721">
        <f t="shared" si="645"/>
        <v>311574466.6819331</v>
      </c>
      <c r="AI721">
        <f t="shared" si="646"/>
        <v>-229212479.92941934</v>
      </c>
      <c r="AJ721">
        <f t="shared" si="647"/>
        <v>-599.2929357787001</v>
      </c>
      <c r="AK721">
        <f t="shared" si="648"/>
        <v>-817.04675972952634</v>
      </c>
      <c r="AL721">
        <f t="shared" si="649"/>
        <v>-629.33598192771547</v>
      </c>
      <c r="AM721">
        <f t="shared" si="650"/>
        <v>-794.94533021964435</v>
      </c>
      <c r="AN721">
        <f t="shared" si="651"/>
        <v>-17621407.493976034</v>
      </c>
      <c r="AO721">
        <f t="shared" si="652"/>
        <v>-22258469.246150043</v>
      </c>
      <c r="AP721">
        <f t="shared" si="653"/>
        <v>-311574466.6819331</v>
      </c>
      <c r="AQ721">
        <f t="shared" si="654"/>
        <v>229212479.92941934</v>
      </c>
      <c r="AR721">
        <f t="shared" si="655"/>
        <v>386803579.66741401</v>
      </c>
      <c r="AS721">
        <f t="shared" si="656"/>
        <v>-0.8055108149460114</v>
      </c>
      <c r="AT721">
        <f t="shared" si="657"/>
        <v>0.59258107209479161</v>
      </c>
      <c r="AU721">
        <f>G*Mz/AR721^2</f>
        <v>2.6640633843390935E-3</v>
      </c>
      <c r="AV721">
        <f t="shared" si="658"/>
        <v>-2.1459318677868123E-3</v>
      </c>
      <c r="AW721">
        <f t="shared" si="659"/>
        <v>1.5786735364201388E-3</v>
      </c>
      <c r="AX721">
        <f>AH721+AJ721*dt/2</f>
        <v>303184365.58103132</v>
      </c>
      <c r="AY721">
        <f>AI721+AK721*dt/2</f>
        <v>-240651134.5656327</v>
      </c>
      <c r="AZ721">
        <f t="shared" si="660"/>
        <v>-303184365.58103132</v>
      </c>
      <c r="BA721">
        <f t="shared" si="661"/>
        <v>240651134.5656327</v>
      </c>
      <c r="BB721">
        <f t="shared" si="662"/>
        <v>387083619.00305039</v>
      </c>
      <c r="BC721">
        <f t="shared" si="663"/>
        <v>-0.7832528960070565</v>
      </c>
      <c r="BD721">
        <f t="shared" si="664"/>
        <v>0.6217032257408347</v>
      </c>
      <c r="BE721">
        <f>G*Mz/BB721^2</f>
        <v>2.6602100945699787E-3</v>
      </c>
      <c r="BF721">
        <f t="shared" si="665"/>
        <v>-2.0836172605591414E-3</v>
      </c>
      <c r="BG721">
        <f t="shared" si="666"/>
        <v>1.6538611969424866E-3</v>
      </c>
      <c r="BH721">
        <f>BF721*dt</f>
        <v>-58.341283295655955</v>
      </c>
      <c r="BI721">
        <f>BG721*dt</f>
        <v>46.308113514389625</v>
      </c>
      <c r="BJ721">
        <f t="shared" si="643"/>
        <v>-105180017867.55331</v>
      </c>
      <c r="BK721">
        <f t="shared" si="644"/>
        <v>-106084769156.77539</v>
      </c>
    </row>
    <row r="722" spans="2:63" x14ac:dyDescent="0.3">
      <c r="B722">
        <f t="shared" si="634"/>
        <v>19936000</v>
      </c>
      <c r="C722">
        <f t="shared" si="613"/>
        <v>-108870443960.06708</v>
      </c>
      <c r="D722">
        <f t="shared" si="614"/>
        <v>-103189677567.20114</v>
      </c>
      <c r="E722">
        <f t="shared" si="615"/>
        <v>-20464.388475272186</v>
      </c>
      <c r="F722">
        <f t="shared" si="616"/>
        <v>21591.348340038476</v>
      </c>
      <c r="G722">
        <f t="shared" si="624"/>
        <v>-20404.439855212953</v>
      </c>
      <c r="H722">
        <f t="shared" si="625"/>
        <v>21648.168892518082</v>
      </c>
      <c r="I722">
        <f t="shared" si="626"/>
        <v>-571324315.94596267</v>
      </c>
      <c r="J722">
        <f t="shared" si="627"/>
        <v>606148728.99050629</v>
      </c>
      <c r="K722">
        <f t="shared" si="617"/>
        <v>108870443960.06708</v>
      </c>
      <c r="L722">
        <f t="shared" si="618"/>
        <v>103189677567.20114</v>
      </c>
      <c r="M722">
        <f t="shared" si="619"/>
        <v>150002943719.39853</v>
      </c>
      <c r="N722">
        <f t="shared" si="620"/>
        <v>0.72578871627829156</v>
      </c>
      <c r="O722">
        <f t="shared" si="621"/>
        <v>0.68791768353714344</v>
      </c>
      <c r="P722">
        <f t="shared" si="628"/>
        <v>5.8998496310370121E-3</v>
      </c>
      <c r="Q722">
        <f t="shared" si="622"/>
        <v>4.2820442899453052E-3</v>
      </c>
      <c r="R722">
        <f t="shared" si="623"/>
        <v>4.0586108914004515E-3</v>
      </c>
      <c r="S722">
        <f t="shared" si="629"/>
        <v>-109156945398.72089</v>
      </c>
      <c r="T722">
        <f t="shared" si="630"/>
        <v>-102887398690.4406</v>
      </c>
      <c r="U722">
        <f t="shared" si="635"/>
        <v>109156945398.72089</v>
      </c>
      <c r="V722">
        <f t="shared" si="636"/>
        <v>102887398690.4406</v>
      </c>
      <c r="W722">
        <f t="shared" si="637"/>
        <v>150003518418.95245</v>
      </c>
      <c r="X722">
        <f t="shared" si="638"/>
        <v>0.72769590039782206</v>
      </c>
      <c r="Y722">
        <f t="shared" si="639"/>
        <v>0.68589990271482271</v>
      </c>
      <c r="Z722">
        <f t="shared" si="631"/>
        <v>5.8998044236379891E-3</v>
      </c>
      <c r="AA722">
        <f t="shared" si="640"/>
        <v>4.2932634922303002E-3</v>
      </c>
      <c r="AB722">
        <f t="shared" si="641"/>
        <v>4.0466752802097777E-3</v>
      </c>
      <c r="AC722">
        <f t="shared" si="632"/>
        <v>120.21137778244841</v>
      </c>
      <c r="AD722">
        <f t="shared" si="633"/>
        <v>113.30690784587378</v>
      </c>
      <c r="AG722">
        <f t="shared" si="642"/>
        <v>19936000</v>
      </c>
      <c r="AH722">
        <f t="shared" si="645"/>
        <v>293953059.18795705</v>
      </c>
      <c r="AI722">
        <f t="shared" si="646"/>
        <v>-251470949.17556939</v>
      </c>
      <c r="AJ722">
        <f t="shared" si="647"/>
        <v>-657.634219074356</v>
      </c>
      <c r="AK722">
        <f t="shared" si="648"/>
        <v>-770.73864621513667</v>
      </c>
      <c r="AL722">
        <f t="shared" si="649"/>
        <v>-685.96990319917393</v>
      </c>
      <c r="AM722">
        <f t="shared" si="650"/>
        <v>-746.4980364997914</v>
      </c>
      <c r="AN722">
        <f t="shared" si="651"/>
        <v>-19207157.289576869</v>
      </c>
      <c r="AO722">
        <f t="shared" si="652"/>
        <v>-20901945.021994159</v>
      </c>
      <c r="AP722">
        <f t="shared" si="653"/>
        <v>-293953059.18795705</v>
      </c>
      <c r="AQ722">
        <f t="shared" si="654"/>
        <v>251470949.17556939</v>
      </c>
      <c r="AR722">
        <f t="shared" si="655"/>
        <v>386841103.4070971</v>
      </c>
      <c r="AS722">
        <f t="shared" si="656"/>
        <v>-0.75988062436739523</v>
      </c>
      <c r="AT722">
        <f t="shared" si="657"/>
        <v>0.65006264060551699</v>
      </c>
      <c r="AU722">
        <f>G*Mz/AR722^2</f>
        <v>2.6635465790063595E-3</v>
      </c>
      <c r="AV722">
        <f t="shared" si="658"/>
        <v>-2.0239774374869921E-3</v>
      </c>
      <c r="AW722">
        <f t="shared" si="659"/>
        <v>1.7314721225246653E-3</v>
      </c>
      <c r="AX722">
        <f>AH722+AJ722*dt/2</f>
        <v>284746180.12091607</v>
      </c>
      <c r="AY722">
        <f>AI722+AK722*dt/2</f>
        <v>-262261290.2225813</v>
      </c>
      <c r="AZ722">
        <f t="shared" si="660"/>
        <v>-284746180.12091607</v>
      </c>
      <c r="BA722">
        <f t="shared" si="661"/>
        <v>262261290.2225813</v>
      </c>
      <c r="BB722">
        <f t="shared" si="662"/>
        <v>387119324.55338138</v>
      </c>
      <c r="BC722">
        <f t="shared" si="663"/>
        <v>-0.73555144902525094</v>
      </c>
      <c r="BD722">
        <f t="shared" si="664"/>
        <v>0.67746886706095466</v>
      </c>
      <c r="BE722">
        <f>G*Mz/BB722^2</f>
        <v>2.6597193937497876E-3</v>
      </c>
      <c r="BF722">
        <f t="shared" si="665"/>
        <v>-1.9563604540732181E-3</v>
      </c>
      <c r="BG722">
        <f t="shared" si="666"/>
        <v>1.8018770843837178E-3</v>
      </c>
      <c r="BH722">
        <f>BF722*dt</f>
        <v>-54.778092714050111</v>
      </c>
      <c r="BI722">
        <f>BG722*dt</f>
        <v>50.452558362744099</v>
      </c>
      <c r="BJ722">
        <f t="shared" si="643"/>
        <v>-105930913368.1875</v>
      </c>
      <c r="BK722">
        <f t="shared" si="644"/>
        <v>-105704387058.95683</v>
      </c>
    </row>
    <row r="723" spans="2:63" x14ac:dyDescent="0.3">
      <c r="B723">
        <f t="shared" si="634"/>
        <v>19964000</v>
      </c>
      <c r="C723">
        <f t="shared" si="613"/>
        <v>-109441768276.01305</v>
      </c>
      <c r="D723">
        <f t="shared" si="614"/>
        <v>-102583528838.21063</v>
      </c>
      <c r="E723">
        <f t="shared" si="615"/>
        <v>-20344.177097489737</v>
      </c>
      <c r="F723">
        <f t="shared" si="616"/>
        <v>21704.655247884348</v>
      </c>
      <c r="G723">
        <f t="shared" si="624"/>
        <v>-20283.913873960733</v>
      </c>
      <c r="H723">
        <f t="shared" si="625"/>
        <v>21761.142037399481</v>
      </c>
      <c r="I723">
        <f t="shared" si="626"/>
        <v>-567949588.47090054</v>
      </c>
      <c r="J723">
        <f t="shared" si="627"/>
        <v>609311977.04718542</v>
      </c>
      <c r="K723">
        <f t="shared" si="617"/>
        <v>109441768276.01305</v>
      </c>
      <c r="L723">
        <f t="shared" si="618"/>
        <v>102583528838.21063</v>
      </c>
      <c r="M723">
        <f t="shared" si="619"/>
        <v>150002936745.52017</v>
      </c>
      <c r="N723">
        <f t="shared" si="620"/>
        <v>0.72959750422540659</v>
      </c>
      <c r="O723">
        <f t="shared" si="621"/>
        <v>0.68387680310715171</v>
      </c>
      <c r="P723">
        <f t="shared" si="628"/>
        <v>5.8998501796240664E-3</v>
      </c>
      <c r="Q723">
        <f t="shared" si="622"/>
        <v>4.3045159663575357E-3</v>
      </c>
      <c r="R723">
        <f t="shared" si="623"/>
        <v>4.0347706796524611E-3</v>
      </c>
      <c r="S723">
        <f t="shared" si="629"/>
        <v>-109726586755.3779</v>
      </c>
      <c r="T723">
        <f t="shared" si="630"/>
        <v>-102279663664.74025</v>
      </c>
      <c r="U723">
        <f t="shared" si="635"/>
        <v>109726586755.3779</v>
      </c>
      <c r="V723">
        <f t="shared" si="636"/>
        <v>102279663664.74025</v>
      </c>
      <c r="W723">
        <f t="shared" si="637"/>
        <v>150003511426.75912</v>
      </c>
      <c r="X723">
        <f t="shared" si="638"/>
        <v>0.73149345446458514</v>
      </c>
      <c r="Y723">
        <f t="shared" si="639"/>
        <v>0.68184846269201793</v>
      </c>
      <c r="Z723">
        <f t="shared" si="631"/>
        <v>5.899804973659435E-3</v>
      </c>
      <c r="AA723">
        <f t="shared" si="640"/>
        <v>4.3156687208494807E-3</v>
      </c>
      <c r="AB723">
        <f t="shared" si="641"/>
        <v>4.0227729514724069E-3</v>
      </c>
      <c r="AC723">
        <f t="shared" si="632"/>
        <v>120.83872418378546</v>
      </c>
      <c r="AD723">
        <f t="shared" si="633"/>
        <v>112.63764264122739</v>
      </c>
      <c r="AG723">
        <f t="shared" si="642"/>
        <v>19964000</v>
      </c>
      <c r="AH723">
        <f t="shared" si="645"/>
        <v>274745901.89838016</v>
      </c>
      <c r="AI723">
        <f t="shared" si="646"/>
        <v>-272372894.19756353</v>
      </c>
      <c r="AJ723">
        <f t="shared" si="647"/>
        <v>-712.4123117884061</v>
      </c>
      <c r="AK723">
        <f t="shared" si="648"/>
        <v>-720.2860878523926</v>
      </c>
      <c r="AL723">
        <f t="shared" si="649"/>
        <v>-738.88954587321246</v>
      </c>
      <c r="AM723">
        <f t="shared" si="650"/>
        <v>-694.0375402737194</v>
      </c>
      <c r="AN723">
        <f t="shared" si="651"/>
        <v>-20688907.28444995</v>
      </c>
      <c r="AO723">
        <f t="shared" si="652"/>
        <v>-19433051.127664145</v>
      </c>
      <c r="AP723">
        <f t="shared" si="653"/>
        <v>-274745901.89838016</v>
      </c>
      <c r="AQ723">
        <f t="shared" si="654"/>
        <v>272372894.19756353</v>
      </c>
      <c r="AR723">
        <f t="shared" si="655"/>
        <v>386875049.72989857</v>
      </c>
      <c r="AS723">
        <f t="shared" si="656"/>
        <v>-0.7101670218593763</v>
      </c>
      <c r="AT723">
        <f t="shared" si="657"/>
        <v>0.70403323860694533</v>
      </c>
      <c r="AU723">
        <f>G*Mz/AR723^2</f>
        <v>2.6630791741158785E-3</v>
      </c>
      <c r="AV723">
        <f t="shared" si="658"/>
        <v>-1.8912310060576008E-3</v>
      </c>
      <c r="AW723">
        <f t="shared" si="659"/>
        <v>1.8748962556195113E-3</v>
      </c>
      <c r="AX723">
        <f>AH723+AJ723*dt/2</f>
        <v>264772129.53334248</v>
      </c>
      <c r="AY723">
        <f>AI723+AK723*dt/2</f>
        <v>-282456899.42749703</v>
      </c>
      <c r="AZ723">
        <f t="shared" si="660"/>
        <v>-264772129.53334248</v>
      </c>
      <c r="BA723">
        <f t="shared" si="661"/>
        <v>282456899.42749703</v>
      </c>
      <c r="BB723">
        <f t="shared" si="662"/>
        <v>387151366.53745168</v>
      </c>
      <c r="BC723">
        <f t="shared" si="663"/>
        <v>-0.68389821764384584</v>
      </c>
      <c r="BD723">
        <f t="shared" si="664"/>
        <v>0.72957743105414852</v>
      </c>
      <c r="BE723">
        <f>G*Mz/BB723^2</f>
        <v>2.6592791568442785E-3</v>
      </c>
      <c r="BF723">
        <f t="shared" si="665"/>
        <v>-1.8186762755832313E-3</v>
      </c>
      <c r="BG723">
        <f t="shared" si="666"/>
        <v>1.9401500557062908E-3</v>
      </c>
      <c r="BH723">
        <f>BF723*dt</f>
        <v>-50.922935716330478</v>
      </c>
      <c r="BI723">
        <f>BG723*dt</f>
        <v>54.324201559776142</v>
      </c>
      <c r="BJ723">
        <f t="shared" si="643"/>
        <v>-106694309257.02925</v>
      </c>
      <c r="BK723">
        <f t="shared" si="644"/>
        <v>-105307257780.18626</v>
      </c>
    </row>
    <row r="724" spans="2:63" x14ac:dyDescent="0.3">
      <c r="B724">
        <f t="shared" si="634"/>
        <v>19992000</v>
      </c>
      <c r="C724">
        <f t="shared" si="613"/>
        <v>-110009717864.48395</v>
      </c>
      <c r="D724">
        <f t="shared" si="614"/>
        <v>-101974216861.16345</v>
      </c>
      <c r="E724">
        <f t="shared" si="615"/>
        <v>-20223.338373305953</v>
      </c>
      <c r="F724">
        <f t="shared" si="616"/>
        <v>21817.292890525576</v>
      </c>
      <c r="G724">
        <f t="shared" si="624"/>
        <v>-20162.762404441593</v>
      </c>
      <c r="H724">
        <f t="shared" si="625"/>
        <v>21873.444175207158</v>
      </c>
      <c r="I724">
        <f t="shared" si="626"/>
        <v>-564557347.32436466</v>
      </c>
      <c r="J724">
        <f t="shared" si="627"/>
        <v>612456436.90580046</v>
      </c>
      <c r="K724">
        <f t="shared" si="617"/>
        <v>110009717864.48395</v>
      </c>
      <c r="L724">
        <f t="shared" si="618"/>
        <v>101974216861.16345</v>
      </c>
      <c r="M724">
        <f t="shared" si="619"/>
        <v>150002929734.95868</v>
      </c>
      <c r="N724">
        <f t="shared" si="620"/>
        <v>0.73338379496227812</v>
      </c>
      <c r="O724">
        <f t="shared" si="621"/>
        <v>0.67981483455918146</v>
      </c>
      <c r="P724">
        <f t="shared" si="628"/>
        <v>5.899850731096808E-3</v>
      </c>
      <c r="Q724">
        <f t="shared" si="622"/>
        <v>4.3268549188827483E-3</v>
      </c>
      <c r="R724">
        <f t="shared" si="623"/>
        <v>4.0108060486844423E-3</v>
      </c>
      <c r="S724">
        <f t="shared" si="629"/>
        <v>-110292844601.71024</v>
      </c>
      <c r="T724">
        <f t="shared" si="630"/>
        <v>-101668774760.69609</v>
      </c>
      <c r="U724">
        <f t="shared" si="635"/>
        <v>110292844601.71024</v>
      </c>
      <c r="V724">
        <f t="shared" si="636"/>
        <v>101668774760.69609</v>
      </c>
      <c r="W724">
        <f t="shared" si="637"/>
        <v>150003504397.99118</v>
      </c>
      <c r="X724">
        <f t="shared" si="638"/>
        <v>0.73526845285614051</v>
      </c>
      <c r="Y724">
        <f t="shared" si="639"/>
        <v>0.67777599709235603</v>
      </c>
      <c r="Z724">
        <f t="shared" si="631"/>
        <v>5.8998055265579987E-3</v>
      </c>
      <c r="AA724">
        <f t="shared" si="640"/>
        <v>4.3379408816644075E-3</v>
      </c>
      <c r="AB724">
        <f t="shared" si="641"/>
        <v>3.9987465734138399E-3</v>
      </c>
      <c r="AC724">
        <f t="shared" si="632"/>
        <v>121.46234468660342</v>
      </c>
      <c r="AD724">
        <f t="shared" si="633"/>
        <v>111.96490405558752</v>
      </c>
      <c r="AG724">
        <f t="shared" si="642"/>
        <v>19992000</v>
      </c>
      <c r="AH724">
        <f t="shared" si="645"/>
        <v>254056994.61393023</v>
      </c>
      <c r="AI724">
        <f t="shared" si="646"/>
        <v>-291805945.32522768</v>
      </c>
      <c r="AJ724">
        <f t="shared" si="647"/>
        <v>-763.33524750473657</v>
      </c>
      <c r="AK724">
        <f t="shared" si="648"/>
        <v>-665.96188629261644</v>
      </c>
      <c r="AL724">
        <f t="shared" si="649"/>
        <v>-787.81296247830801</v>
      </c>
      <c r="AM724">
        <f t="shared" si="650"/>
        <v>-637.84716042915909</v>
      </c>
      <c r="AN724">
        <f t="shared" si="651"/>
        <v>-22058762.949392624</v>
      </c>
      <c r="AO724">
        <f t="shared" si="652"/>
        <v>-17859720.492016453</v>
      </c>
      <c r="AP724">
        <f t="shared" si="653"/>
        <v>-254056994.61393023</v>
      </c>
      <c r="AQ724">
        <f t="shared" si="654"/>
        <v>291805945.32522768</v>
      </c>
      <c r="AR724">
        <f t="shared" si="655"/>
        <v>386905241.93840063</v>
      </c>
      <c r="AS724">
        <f t="shared" si="656"/>
        <v>-0.65663880215502157</v>
      </c>
      <c r="AT724">
        <f t="shared" si="657"/>
        <v>0.75420519986567214</v>
      </c>
      <c r="AU724">
        <f>G*Mz/AR724^2</f>
        <v>2.6626635627682469E-3</v>
      </c>
      <c r="AV724">
        <f t="shared" si="658"/>
        <v>-1.7484082123979637E-3</v>
      </c>
      <c r="AW724">
        <f t="shared" si="659"/>
        <v>2.0081947045326684E-3</v>
      </c>
      <c r="AX724">
        <f>AH724+AJ724*dt/2</f>
        <v>243370301.14886391</v>
      </c>
      <c r="AY724">
        <f>AI724+AK724*dt/2</f>
        <v>-301129411.73332429</v>
      </c>
      <c r="AZ724">
        <f t="shared" si="660"/>
        <v>-243370301.14886391</v>
      </c>
      <c r="BA724">
        <f t="shared" si="661"/>
        <v>301129411.73332429</v>
      </c>
      <c r="BB724">
        <f t="shared" si="662"/>
        <v>387179578.6093924</v>
      </c>
      <c r="BC724">
        <f t="shared" si="663"/>
        <v>-0.62857215254730403</v>
      </c>
      <c r="BD724">
        <f t="shared" si="664"/>
        <v>0.77775127710730796</v>
      </c>
      <c r="BE724">
        <f>G*Mz/BB724^2</f>
        <v>2.6588916310257595E-3</v>
      </c>
      <c r="BF724">
        <f t="shared" si="665"/>
        <v>-1.6713052359038738E-3</v>
      </c>
      <c r="BG724">
        <f t="shared" si="666"/>
        <v>2.0679563617202173E-3</v>
      </c>
      <c r="BH724">
        <f>BF724*dt</f>
        <v>-46.796546605308464</v>
      </c>
      <c r="BI724">
        <f>BG724*dt</f>
        <v>57.902778128166084</v>
      </c>
      <c r="BJ724">
        <f t="shared" si="643"/>
        <v>-107469147918.34465</v>
      </c>
      <c r="BK724">
        <f t="shared" si="644"/>
        <v>-104892276314.41573</v>
      </c>
    </row>
    <row r="725" spans="2:63" x14ac:dyDescent="0.3">
      <c r="B725">
        <f t="shared" si="634"/>
        <v>20020000</v>
      </c>
      <c r="C725">
        <f t="shared" si="613"/>
        <v>-110574275211.80832</v>
      </c>
      <c r="D725">
        <f t="shared" si="614"/>
        <v>-101361760424.25764</v>
      </c>
      <c r="E725">
        <f t="shared" si="615"/>
        <v>-20101.87602861935</v>
      </c>
      <c r="F725">
        <f t="shared" si="616"/>
        <v>21929.257794581164</v>
      </c>
      <c r="G725">
        <f t="shared" si="624"/>
        <v>-20040.989182198176</v>
      </c>
      <c r="H725">
        <f t="shared" si="625"/>
        <v>21985.071842903973</v>
      </c>
      <c r="I725">
        <f t="shared" si="626"/>
        <v>-561147697.10154891</v>
      </c>
      <c r="J725">
        <f t="shared" si="627"/>
        <v>615582011.60131121</v>
      </c>
      <c r="K725">
        <f t="shared" si="617"/>
        <v>110574275211.80832</v>
      </c>
      <c r="L725">
        <f t="shared" si="618"/>
        <v>101361760424.25764</v>
      </c>
      <c r="M725">
        <f t="shared" si="619"/>
        <v>150002922687.93076</v>
      </c>
      <c r="N725">
        <f t="shared" si="620"/>
        <v>0.73714747173192996</v>
      </c>
      <c r="O725">
        <f t="shared" si="621"/>
        <v>0.67573190313853282</v>
      </c>
      <c r="P725">
        <f t="shared" si="628"/>
        <v>5.8998512854381907E-3</v>
      </c>
      <c r="Q725">
        <f t="shared" si="622"/>
        <v>4.3490604586551391E-3</v>
      </c>
      <c r="R725">
        <f t="shared" si="623"/>
        <v>3.9867177373434674E-3</v>
      </c>
      <c r="S725">
        <f t="shared" si="629"/>
        <v>-110855701476.20898</v>
      </c>
      <c r="T725">
        <f t="shared" si="630"/>
        <v>-101054750815.13351</v>
      </c>
      <c r="U725">
        <f t="shared" si="635"/>
        <v>110855701476.20898</v>
      </c>
      <c r="V725">
        <f t="shared" si="636"/>
        <v>101054750815.13351</v>
      </c>
      <c r="W725">
        <f t="shared" si="637"/>
        <v>150003497332.86584</v>
      </c>
      <c r="X725">
        <f t="shared" si="638"/>
        <v>0.73902077916366316</v>
      </c>
      <c r="Y725">
        <f t="shared" si="639"/>
        <v>0.6736826314848352</v>
      </c>
      <c r="Z725">
        <f t="shared" si="631"/>
        <v>5.8998060823165933E-3</v>
      </c>
      <c r="AA725">
        <f t="shared" si="640"/>
        <v>4.360079287868128E-3</v>
      </c>
      <c r="AB725">
        <f t="shared" si="641"/>
        <v>3.9745968867852784E-3</v>
      </c>
      <c r="AC725">
        <f t="shared" si="632"/>
        <v>122.08222006030758</v>
      </c>
      <c r="AD725">
        <f t="shared" si="633"/>
        <v>111.2887128299878</v>
      </c>
      <c r="AG725">
        <f t="shared" si="642"/>
        <v>20020000</v>
      </c>
      <c r="AH725">
        <f t="shared" si="645"/>
        <v>231998231.66453761</v>
      </c>
      <c r="AI725">
        <f t="shared" si="646"/>
        <v>-309665665.81724411</v>
      </c>
      <c r="AJ725">
        <f t="shared" si="647"/>
        <v>-810.13179411004501</v>
      </c>
      <c r="AK725">
        <f t="shared" si="648"/>
        <v>-608.05910816445032</v>
      </c>
      <c r="AL725">
        <f t="shared" si="649"/>
        <v>-832.47965154071937</v>
      </c>
      <c r="AM725">
        <f t="shared" si="650"/>
        <v>-578.22972497817989</v>
      </c>
      <c r="AN725">
        <f t="shared" si="651"/>
        <v>-23309430.243140142</v>
      </c>
      <c r="AO725">
        <f t="shared" si="652"/>
        <v>-16190432.299389036</v>
      </c>
      <c r="AP725">
        <f t="shared" si="653"/>
        <v>-231998231.66453761</v>
      </c>
      <c r="AQ725">
        <f t="shared" si="654"/>
        <v>309665665.81724411</v>
      </c>
      <c r="AR725">
        <f t="shared" si="655"/>
        <v>386931523.76293868</v>
      </c>
      <c r="AS725">
        <f t="shared" si="656"/>
        <v>-0.59958472602164081</v>
      </c>
      <c r="AT725">
        <f t="shared" si="657"/>
        <v>0.80031128713866939</v>
      </c>
      <c r="AU725">
        <f>G*Mz/AR725^2</f>
        <v>2.6623018590784518E-3</v>
      </c>
      <c r="AV725">
        <f t="shared" si="658"/>
        <v>-1.5962755307624586E-3</v>
      </c>
      <c r="AW725">
        <f t="shared" si="659"/>
        <v>2.1306702275907482E-3</v>
      </c>
      <c r="AX725">
        <f>AH725+AJ725*dt/2</f>
        <v>220656386.54699698</v>
      </c>
      <c r="AY725">
        <f>AI725+AK725*dt/2</f>
        <v>-318178493.33154643</v>
      </c>
      <c r="AZ725">
        <f t="shared" si="660"/>
        <v>-220656386.54699698</v>
      </c>
      <c r="BA725">
        <f t="shared" si="661"/>
        <v>318178493.33154643</v>
      </c>
      <c r="BB725">
        <f t="shared" si="662"/>
        <v>387203815.24813348</v>
      </c>
      <c r="BC725">
        <f t="shared" si="663"/>
        <v>-0.56987141618321302</v>
      </c>
      <c r="BD725">
        <f t="shared" si="664"/>
        <v>0.82173387968206546</v>
      </c>
      <c r="BE725">
        <f>G*Mz/BB725^2</f>
        <v>2.6585587800748395E-3</v>
      </c>
      <c r="BF725">
        <f t="shared" si="665"/>
        <v>-1.515036657007564E-3</v>
      </c>
      <c r="BG725">
        <f t="shared" si="666"/>
        <v>2.1846278207137168E-3</v>
      </c>
      <c r="BH725">
        <f>BF725*dt</f>
        <v>-42.421026396211793</v>
      </c>
      <c r="BI725">
        <f>BG725*dt</f>
        <v>61.169578979984067</v>
      </c>
      <c r="BJ725">
        <f t="shared" si="643"/>
        <v>-108254292895.16295</v>
      </c>
      <c r="BK725">
        <f t="shared" si="644"/>
        <v>-104458417082.43008</v>
      </c>
    </row>
    <row r="726" spans="2:63" x14ac:dyDescent="0.3">
      <c r="B726">
        <f t="shared" si="634"/>
        <v>20048000</v>
      </c>
      <c r="C726">
        <f t="shared" si="613"/>
        <v>-111135422908.90987</v>
      </c>
      <c r="D726">
        <f t="shared" si="614"/>
        <v>-100746178412.65633</v>
      </c>
      <c r="E726">
        <f t="shared" si="615"/>
        <v>-19979.793808559043</v>
      </c>
      <c r="F726">
        <f t="shared" si="616"/>
        <v>22040.546507411153</v>
      </c>
      <c r="G726">
        <f t="shared" si="624"/>
        <v>-19918.597961946143</v>
      </c>
      <c r="H726">
        <f t="shared" si="625"/>
        <v>22096.021598247222</v>
      </c>
      <c r="I726">
        <f t="shared" si="626"/>
        <v>-557720742.93449199</v>
      </c>
      <c r="J726">
        <f t="shared" si="627"/>
        <v>618688604.7509222</v>
      </c>
      <c r="K726">
        <f t="shared" si="617"/>
        <v>111135422908.90987</v>
      </c>
      <c r="L726">
        <f t="shared" si="618"/>
        <v>100746178412.65633</v>
      </c>
      <c r="M726">
        <f t="shared" si="619"/>
        <v>150002915604.65427</v>
      </c>
      <c r="N726">
        <f t="shared" si="620"/>
        <v>0.74088841847459108</v>
      </c>
      <c r="O726">
        <f t="shared" si="621"/>
        <v>0.67162813473693839</v>
      </c>
      <c r="P726">
        <f t="shared" si="628"/>
        <v>5.8998518426310789E-3</v>
      </c>
      <c r="Q726">
        <f t="shared" si="622"/>
        <v>4.3711319009213422E-3</v>
      </c>
      <c r="R726">
        <f t="shared" si="623"/>
        <v>3.9625064882906008E-3</v>
      </c>
      <c r="S726">
        <f t="shared" si="629"/>
        <v>-111415140022.22969</v>
      </c>
      <c r="T726">
        <f t="shared" si="630"/>
        <v>-100437610761.55257</v>
      </c>
      <c r="U726">
        <f t="shared" si="635"/>
        <v>111415140022.22969</v>
      </c>
      <c r="V726">
        <f t="shared" si="636"/>
        <v>100437610761.55257</v>
      </c>
      <c r="W726">
        <f t="shared" si="637"/>
        <v>150003490231.60156</v>
      </c>
      <c r="X726">
        <f t="shared" si="638"/>
        <v>0.7427503176773258</v>
      </c>
      <c r="Y726">
        <f t="shared" si="639"/>
        <v>0.66956849208294722</v>
      </c>
      <c r="Z726">
        <f t="shared" si="631"/>
        <v>5.8998066409180379E-3</v>
      </c>
      <c r="AA726">
        <f t="shared" si="640"/>
        <v>4.3820832567766687E-3</v>
      </c>
      <c r="AB726">
        <f t="shared" si="641"/>
        <v>3.9503246361404483E-3</v>
      </c>
      <c r="AC726">
        <f t="shared" si="632"/>
        <v>122.69833118974672</v>
      </c>
      <c r="AD726">
        <f t="shared" si="633"/>
        <v>110.60908981193255</v>
      </c>
      <c r="AG726">
        <f t="shared" si="642"/>
        <v>20048000</v>
      </c>
      <c r="AH726">
        <f t="shared" si="645"/>
        <v>208688801.42139748</v>
      </c>
      <c r="AI726">
        <f t="shared" si="646"/>
        <v>-325856098.11663318</v>
      </c>
      <c r="AJ726">
        <f t="shared" si="647"/>
        <v>-852.55282050625681</v>
      </c>
      <c r="AK726">
        <f t="shared" si="648"/>
        <v>-546.88952918446626</v>
      </c>
      <c r="AL726">
        <f t="shared" si="649"/>
        <v>-872.65186860315475</v>
      </c>
      <c r="AM726">
        <f t="shared" si="650"/>
        <v>-515.50596981709634</v>
      </c>
      <c r="AN726">
        <f t="shared" si="651"/>
        <v>-24434252.320888333</v>
      </c>
      <c r="AO726">
        <f t="shared" si="652"/>
        <v>-14434167.154878698</v>
      </c>
      <c r="AP726">
        <f t="shared" si="653"/>
        <v>-208688801.42139748</v>
      </c>
      <c r="AQ726">
        <f t="shared" si="654"/>
        <v>325856098.11663318</v>
      </c>
      <c r="AR726">
        <f t="shared" si="655"/>
        <v>386953760.1813637</v>
      </c>
      <c r="AS726">
        <f t="shared" si="656"/>
        <v>-0.53931198736403507</v>
      </c>
      <c r="AT726">
        <f t="shared" si="657"/>
        <v>0.8421060386230792</v>
      </c>
      <c r="AU726">
        <f>G*Mz/AR726^2</f>
        <v>2.661995887857965E-3</v>
      </c>
      <c r="AV726">
        <f t="shared" si="658"/>
        <v>-1.4356462926355682E-3</v>
      </c>
      <c r="AW726">
        <f t="shared" si="659"/>
        <v>2.2416828119549976E-3</v>
      </c>
      <c r="AX726">
        <f>AH726+AJ726*dt/2</f>
        <v>196753061.93430987</v>
      </c>
      <c r="AY726">
        <f>AI726+AK726*dt/2</f>
        <v>-333512551.52521569</v>
      </c>
      <c r="AZ726">
        <f t="shared" si="660"/>
        <v>-196753061.93430987</v>
      </c>
      <c r="BA726">
        <f t="shared" si="661"/>
        <v>333512551.52521569</v>
      </c>
      <c r="BB726">
        <f t="shared" si="662"/>
        <v>387223952.5202257</v>
      </c>
      <c r="BC726">
        <f t="shared" si="663"/>
        <v>-0.50811180623965391</v>
      </c>
      <c r="BD726">
        <f t="shared" si="664"/>
        <v>0.86129111940149272</v>
      </c>
      <c r="BE726">
        <f>G*Mz/BB726^2</f>
        <v>2.6582822748166934E-3</v>
      </c>
      <c r="BF726">
        <f t="shared" si="665"/>
        <v>-1.3507046081519662E-3</v>
      </c>
      <c r="BG726">
        <f t="shared" si="666"/>
        <v>2.2895549161620165E-3</v>
      </c>
      <c r="BH726">
        <f>BF726*dt</f>
        <v>-37.819729028255054</v>
      </c>
      <c r="BI726">
        <f>BG726*dt</f>
        <v>64.107537652536465</v>
      </c>
      <c r="BJ726">
        <f t="shared" si="643"/>
        <v>-109048534894.69589</v>
      </c>
      <c r="BK726">
        <f t="shared" si="644"/>
        <v>-104004739393.82266</v>
      </c>
    </row>
    <row r="727" spans="2:63" x14ac:dyDescent="0.3">
      <c r="B727">
        <f t="shared" si="634"/>
        <v>20076000</v>
      </c>
      <c r="C727">
        <f t="shared" si="613"/>
        <v>-111693143651.84436</v>
      </c>
      <c r="D727">
        <f t="shared" si="614"/>
        <v>-100127489807.90541</v>
      </c>
      <c r="E727">
        <f t="shared" si="615"/>
        <v>-19857.095477369297</v>
      </c>
      <c r="F727">
        <f t="shared" si="616"/>
        <v>22151.155597223085</v>
      </c>
      <c r="G727">
        <f t="shared" si="624"/>
        <v>-19795.592517458437</v>
      </c>
      <c r="H727">
        <f t="shared" si="625"/>
        <v>22206.290019894779</v>
      </c>
      <c r="I727">
        <f t="shared" si="626"/>
        <v>-554276590.48883629</v>
      </c>
      <c r="J727">
        <f t="shared" si="627"/>
        <v>621776120.5570538</v>
      </c>
      <c r="K727">
        <f t="shared" si="617"/>
        <v>111693143651.84436</v>
      </c>
      <c r="L727">
        <f t="shared" si="618"/>
        <v>100127489807.90541</v>
      </c>
      <c r="M727">
        <f t="shared" si="619"/>
        <v>150002908485.34818</v>
      </c>
      <c r="N727">
        <f t="shared" si="620"/>
        <v>0.74460651983127513</v>
      </c>
      <c r="O727">
        <f t="shared" si="621"/>
        <v>0.66750365588868266</v>
      </c>
      <c r="P727">
        <f t="shared" si="628"/>
        <v>5.8998524026582493E-3</v>
      </c>
      <c r="Q727">
        <f t="shared" si="622"/>
        <v>4.3930685650615461E-3</v>
      </c>
      <c r="R727">
        <f t="shared" si="623"/>
        <v>3.9381730479780093E-3</v>
      </c>
      <c r="S727">
        <f t="shared" si="629"/>
        <v>-111971142988.52753</v>
      </c>
      <c r="T727">
        <f t="shared" si="630"/>
        <v>-99817373629.544281</v>
      </c>
      <c r="U727">
        <f t="shared" si="635"/>
        <v>111971142988.52753</v>
      </c>
      <c r="V727">
        <f t="shared" si="636"/>
        <v>99817373629.544281</v>
      </c>
      <c r="W727">
        <f t="shared" si="637"/>
        <v>150003483094.41791</v>
      </c>
      <c r="X727">
        <f t="shared" si="638"/>
        <v>0.7464569533898664</v>
      </c>
      <c r="Y727">
        <f t="shared" si="639"/>
        <v>0.66543370574078886</v>
      </c>
      <c r="Z727">
        <f t="shared" si="631"/>
        <v>5.8998072023450617E-3</v>
      </c>
      <c r="AA727">
        <f t="shared" si="640"/>
        <v>4.4039521098500857E-3</v>
      </c>
      <c r="AB727">
        <f t="shared" si="641"/>
        <v>3.9259305698126704E-3</v>
      </c>
      <c r="AC727">
        <f t="shared" si="632"/>
        <v>123.31065907580241</v>
      </c>
      <c r="AD727">
        <f t="shared" si="633"/>
        <v>109.92605595475477</v>
      </c>
      <c r="AG727">
        <f t="shared" si="642"/>
        <v>20076000</v>
      </c>
      <c r="AH727">
        <f t="shared" si="645"/>
        <v>184254549.10050914</v>
      </c>
      <c r="AI727">
        <f t="shared" si="646"/>
        <v>-340290265.27151185</v>
      </c>
      <c r="AJ727">
        <f t="shared" si="647"/>
        <v>-890.3725495345119</v>
      </c>
      <c r="AK727">
        <f t="shared" si="648"/>
        <v>-482.7819915319298</v>
      </c>
      <c r="AL727">
        <f t="shared" si="649"/>
        <v>-908.11582096446921</v>
      </c>
      <c r="AM727">
        <f t="shared" si="650"/>
        <v>-450.01285464407471</v>
      </c>
      <c r="AN727">
        <f t="shared" si="651"/>
        <v>-25427242.987005137</v>
      </c>
      <c r="AO727">
        <f t="shared" si="652"/>
        <v>-12600359.930034092</v>
      </c>
      <c r="AP727">
        <f t="shared" si="653"/>
        <v>-184254549.10050914</v>
      </c>
      <c r="AQ727">
        <f t="shared" si="654"/>
        <v>340290265.27151185</v>
      </c>
      <c r="AR727">
        <f t="shared" si="655"/>
        <v>386971838.12622315</v>
      </c>
      <c r="AS727">
        <f t="shared" si="656"/>
        <v>-0.47614459489532329</v>
      </c>
      <c r="AT727">
        <f t="shared" si="657"/>
        <v>0.87936700231016651</v>
      </c>
      <c r="AU727">
        <f>G*Mz/AR727^2</f>
        <v>2.6617471757499596E-3</v>
      </c>
      <c r="AV727">
        <f t="shared" si="658"/>
        <v>-1.2673765307112353E-3</v>
      </c>
      <c r="AW727">
        <f t="shared" si="659"/>
        <v>2.340652634846794E-3</v>
      </c>
      <c r="AX727">
        <f>AH727+AJ727*dt/2</f>
        <v>171789333.40702596</v>
      </c>
      <c r="AY727">
        <f>AI727+AK727*dt/2</f>
        <v>-347049213.15295887</v>
      </c>
      <c r="AZ727">
        <f t="shared" si="660"/>
        <v>-171789333.40702596</v>
      </c>
      <c r="BA727">
        <f t="shared" si="661"/>
        <v>347049213.15295887</v>
      </c>
      <c r="BB727">
        <f t="shared" si="662"/>
        <v>387239888.7285738</v>
      </c>
      <c r="BC727">
        <f t="shared" si="663"/>
        <v>-0.44362509753595514</v>
      </c>
      <c r="BD727">
        <f t="shared" si="664"/>
        <v>0.89621245965240537</v>
      </c>
      <c r="BE727">
        <f>G*Mz/BB727^2</f>
        <v>2.6580634850188207E-3</v>
      </c>
      <c r="BF727">
        <f t="shared" si="665"/>
        <v>-1.1791836727982352E-3</v>
      </c>
      <c r="BG727">
        <f t="shared" si="666"/>
        <v>2.3821896138209618E-3</v>
      </c>
      <c r="BH727">
        <f>BF727*dt</f>
        <v>-33.017142838350587</v>
      </c>
      <c r="BI727">
        <f>BG727*dt</f>
        <v>66.701309186986933</v>
      </c>
      <c r="BJ727">
        <f t="shared" si="643"/>
        <v>-109850598160.83926</v>
      </c>
      <c r="BK727">
        <f t="shared" si="644"/>
        <v>-103530392460.62053</v>
      </c>
    </row>
    <row r="728" spans="2:63" x14ac:dyDescent="0.3">
      <c r="B728">
        <f t="shared" si="634"/>
        <v>20104000</v>
      </c>
      <c r="C728">
        <f t="shared" si="613"/>
        <v>-112247420242.33319</v>
      </c>
      <c r="D728">
        <f t="shared" si="614"/>
        <v>-99505713687.348358</v>
      </c>
      <c r="E728">
        <f t="shared" si="615"/>
        <v>-19733.784818293494</v>
      </c>
      <c r="F728">
        <f t="shared" si="616"/>
        <v>22261.08165317784</v>
      </c>
      <c r="G728">
        <f t="shared" si="624"/>
        <v>-19671.976641448946</v>
      </c>
      <c r="H728">
        <f t="shared" si="625"/>
        <v>22315.873707510604</v>
      </c>
      <c r="I728">
        <f t="shared" si="626"/>
        <v>-550815345.96057045</v>
      </c>
      <c r="J728">
        <f t="shared" si="627"/>
        <v>624844463.81029689</v>
      </c>
      <c r="K728">
        <f t="shared" si="617"/>
        <v>112247420242.33319</v>
      </c>
      <c r="L728">
        <f t="shared" si="618"/>
        <v>99505713687.348358</v>
      </c>
      <c r="M728">
        <f t="shared" si="619"/>
        <v>150002901330.2326</v>
      </c>
      <c r="N728">
        <f t="shared" si="620"/>
        <v>0.74830166114733732</v>
      </c>
      <c r="O728">
        <f t="shared" si="621"/>
        <v>0.66335859376670137</v>
      </c>
      <c r="P728">
        <f t="shared" si="628"/>
        <v>5.8998529655023861E-3</v>
      </c>
      <c r="Q728">
        <f t="shared" si="622"/>
        <v>4.41486977461048E-3</v>
      </c>
      <c r="R728">
        <f t="shared" si="623"/>
        <v>3.9137181666259657E-3</v>
      </c>
      <c r="S728">
        <f t="shared" si="629"/>
        <v>-112523693229.78931</v>
      </c>
      <c r="T728">
        <f t="shared" si="630"/>
        <v>-99194058544.203873</v>
      </c>
      <c r="U728">
        <f t="shared" si="635"/>
        <v>112523693229.78931</v>
      </c>
      <c r="V728">
        <f t="shared" si="636"/>
        <v>99194058544.203873</v>
      </c>
      <c r="W728">
        <f t="shared" si="637"/>
        <v>150003475921.53549</v>
      </c>
      <c r="X728">
        <f t="shared" si="638"/>
        <v>0.75014057200013629</v>
      </c>
      <c r="Y728">
        <f t="shared" si="639"/>
        <v>0.66127839994915028</v>
      </c>
      <c r="Z728">
        <f t="shared" si="631"/>
        <v>5.8998077665803113E-3</v>
      </c>
      <c r="AA728">
        <f t="shared" si="640"/>
        <v>4.4256851727134013E-3</v>
      </c>
      <c r="AB728">
        <f t="shared" si="641"/>
        <v>3.901415439891798E-3</v>
      </c>
      <c r="AC728">
        <f t="shared" si="632"/>
        <v>123.91918483597523</v>
      </c>
      <c r="AD728">
        <f t="shared" si="633"/>
        <v>109.23963231697034</v>
      </c>
      <c r="AG728">
        <f t="shared" si="642"/>
        <v>20104000</v>
      </c>
      <c r="AH728">
        <f t="shared" si="645"/>
        <v>158827306.11350399</v>
      </c>
      <c r="AI728">
        <f t="shared" si="646"/>
        <v>-352890625.20154595</v>
      </c>
      <c r="AJ728">
        <f t="shared" si="647"/>
        <v>-923.38969237286244</v>
      </c>
      <c r="AK728">
        <f t="shared" si="648"/>
        <v>-416.08068234494289</v>
      </c>
      <c r="AL728">
        <f t="shared" si="649"/>
        <v>-938.68274164036632</v>
      </c>
      <c r="AM728">
        <f t="shared" si="650"/>
        <v>-382.10180396876024</v>
      </c>
      <c r="AN728">
        <f t="shared" si="651"/>
        <v>-26283116.765930258</v>
      </c>
      <c r="AO728">
        <f t="shared" si="652"/>
        <v>-10698850.511125287</v>
      </c>
      <c r="AP728">
        <f t="shared" si="653"/>
        <v>-158827306.11350399</v>
      </c>
      <c r="AQ728">
        <f t="shared" si="654"/>
        <v>352890625.20154595</v>
      </c>
      <c r="AR728">
        <f t="shared" si="655"/>
        <v>386985667.07619894</v>
      </c>
      <c r="AS728">
        <f t="shared" si="656"/>
        <v>-0.41042167611398978</v>
      </c>
      <c r="AT728">
        <f t="shared" si="657"/>
        <v>0.91189585357966363</v>
      </c>
      <c r="AU728">
        <f>G*Mz/AR728^2</f>
        <v>2.6615569438422451E-3</v>
      </c>
      <c r="AV728">
        <f t="shared" si="658"/>
        <v>-1.0923606619645623E-3</v>
      </c>
      <c r="AW728">
        <f t="shared" si="659"/>
        <v>2.4270627411559051E-3</v>
      </c>
      <c r="AX728">
        <f>AH728+AJ728*dt/2</f>
        <v>145899850.42028391</v>
      </c>
      <c r="AY728">
        <f>AI728+AK728*dt/2</f>
        <v>-358715754.75437516</v>
      </c>
      <c r="AZ728">
        <f t="shared" si="660"/>
        <v>-145899850.42028391</v>
      </c>
      <c r="BA728">
        <f t="shared" si="661"/>
        <v>358715754.75437516</v>
      </c>
      <c r="BB728">
        <f t="shared" si="662"/>
        <v>387251544.94419032</v>
      </c>
      <c r="BC728">
        <f t="shared" si="663"/>
        <v>-0.37675731013884173</v>
      </c>
      <c r="BD728">
        <f t="shared" si="664"/>
        <v>0.92631200427120908</v>
      </c>
      <c r="BE728">
        <f>G*Mz/BB728^2</f>
        <v>2.6579034727724294E-3</v>
      </c>
      <c r="BF728">
        <f t="shared" si="665"/>
        <v>-1.0013845630104266E-3</v>
      </c>
      <c r="BG728">
        <f t="shared" si="666"/>
        <v>2.4620478930232358E-3</v>
      </c>
      <c r="BH728">
        <f>BF728*dt</f>
        <v>-28.038767764291944</v>
      </c>
      <c r="BI728">
        <f>BG728*dt</f>
        <v>68.937341004650605</v>
      </c>
      <c r="BJ728">
        <f t="shared" si="643"/>
        <v>-110659147181.19815</v>
      </c>
      <c r="BK728">
        <f t="shared" si="644"/>
        <v>-103034619939.36382</v>
      </c>
    </row>
    <row r="729" spans="2:63" x14ac:dyDescent="0.3">
      <c r="B729">
        <f t="shared" si="634"/>
        <v>20132000</v>
      </c>
      <c r="C729">
        <f t="shared" si="613"/>
        <v>-112798235588.29376</v>
      </c>
      <c r="D729">
        <f t="shared" si="614"/>
        <v>-98880869223.538055</v>
      </c>
      <c r="E729">
        <f t="shared" si="615"/>
        <v>-19609.865633457517</v>
      </c>
      <c r="F729">
        <f t="shared" si="616"/>
        <v>22370.321285494811</v>
      </c>
      <c r="G729">
        <f t="shared" si="624"/>
        <v>-19547.754145455619</v>
      </c>
      <c r="H729">
        <f t="shared" si="625"/>
        <v>22424.769281869605</v>
      </c>
      <c r="I729">
        <f t="shared" si="626"/>
        <v>-547337116.07275736</v>
      </c>
      <c r="J729">
        <f t="shared" si="627"/>
        <v>627893539.89234889</v>
      </c>
      <c r="K729">
        <f t="shared" si="617"/>
        <v>112798235588.29376</v>
      </c>
      <c r="L729">
        <f t="shared" si="618"/>
        <v>98880869223.538055</v>
      </c>
      <c r="M729">
        <f t="shared" si="619"/>
        <v>150002894139.52872</v>
      </c>
      <c r="N729">
        <f t="shared" si="620"/>
        <v>0.75197372847601085</v>
      </c>
      <c r="O729">
        <f t="shared" si="621"/>
        <v>0.65919307617866152</v>
      </c>
      <c r="P729">
        <f t="shared" si="628"/>
        <v>5.899853531146095E-3</v>
      </c>
      <c r="Q729">
        <f t="shared" si="622"/>
        <v>4.4365348572782872E-3</v>
      </c>
      <c r="R729">
        <f t="shared" si="623"/>
        <v>3.8891425981997332E-3</v>
      </c>
      <c r="S729">
        <f t="shared" si="629"/>
        <v>-113072773707.16217</v>
      </c>
      <c r="T729">
        <f t="shared" si="630"/>
        <v>-98567684725.541122</v>
      </c>
      <c r="U729">
        <f t="shared" si="635"/>
        <v>113072773707.16217</v>
      </c>
      <c r="V729">
        <f t="shared" si="636"/>
        <v>98567684725.541122</v>
      </c>
      <c r="W729">
        <f t="shared" si="637"/>
        <v>150003468713.17603</v>
      </c>
      <c r="X729">
        <f t="shared" si="638"/>
        <v>0.75380105991662361</v>
      </c>
      <c r="Y729">
        <f t="shared" si="639"/>
        <v>0.65710270283158534</v>
      </c>
      <c r="Z729">
        <f t="shared" si="631"/>
        <v>5.8998083336063486E-3</v>
      </c>
      <c r="AA729">
        <f t="shared" si="640"/>
        <v>4.4472817751773945E-3</v>
      </c>
      <c r="AB729">
        <f t="shared" si="641"/>
        <v>3.876780002201043E-3</v>
      </c>
      <c r="AC729">
        <f t="shared" si="632"/>
        <v>124.52388970496705</v>
      </c>
      <c r="AD729">
        <f t="shared" si="633"/>
        <v>108.5498400616292</v>
      </c>
      <c r="AG729">
        <f t="shared" si="642"/>
        <v>20132000</v>
      </c>
      <c r="AH729">
        <f t="shared" si="645"/>
        <v>132544189.34757373</v>
      </c>
      <c r="AI729">
        <f t="shared" si="646"/>
        <v>-363589475.71267122</v>
      </c>
      <c r="AJ729">
        <f t="shared" si="647"/>
        <v>-951.42846013715439</v>
      </c>
      <c r="AK729">
        <f t="shared" si="648"/>
        <v>-347.1433413402923</v>
      </c>
      <c r="AL729">
        <f t="shared" si="649"/>
        <v>-964.18983850462871</v>
      </c>
      <c r="AM729">
        <f t="shared" si="650"/>
        <v>-312.13688128466748</v>
      </c>
      <c r="AN729">
        <f t="shared" si="651"/>
        <v>-26997315.478129603</v>
      </c>
      <c r="AO729">
        <f t="shared" si="652"/>
        <v>-8739832.6759706903</v>
      </c>
      <c r="AP729">
        <f t="shared" si="653"/>
        <v>-132544189.34757373</v>
      </c>
      <c r="AQ729">
        <f t="shared" si="654"/>
        <v>363589475.71267122</v>
      </c>
      <c r="AR729">
        <f t="shared" si="655"/>
        <v>386995179.52917784</v>
      </c>
      <c r="AS729">
        <f t="shared" si="656"/>
        <v>-0.34249571146810742</v>
      </c>
      <c r="AT729">
        <f t="shared" si="657"/>
        <v>0.9395193918307142</v>
      </c>
      <c r="AU729">
        <f>G*Mz/AR729^2</f>
        <v>2.6614261017777591E-3</v>
      </c>
      <c r="AV729">
        <f t="shared" si="658"/>
        <v>-9.1152702624816529E-4</v>
      </c>
      <c r="AW729">
        <f t="shared" si="659"/>
        <v>2.5004614325446289E-3</v>
      </c>
      <c r="AX729">
        <f>AH729+AJ729*dt/2</f>
        <v>119224190.90565357</v>
      </c>
      <c r="AY729">
        <f>AI729+AK729*dt/2</f>
        <v>-368449482.49143529</v>
      </c>
      <c r="AZ729">
        <f t="shared" si="660"/>
        <v>-119224190.90565357</v>
      </c>
      <c r="BA729">
        <f t="shared" si="661"/>
        <v>368449482.49143529</v>
      </c>
      <c r="BB729">
        <f t="shared" si="662"/>
        <v>387258865.41861659</v>
      </c>
      <c r="BC729">
        <f t="shared" si="663"/>
        <v>-0.30786691165036434</v>
      </c>
      <c r="BD729">
        <f t="shared" si="664"/>
        <v>0.95142943233372113</v>
      </c>
      <c r="BE729">
        <f>G*Mz/BB729^2</f>
        <v>2.6578029873750094E-3</v>
      </c>
      <c r="BF729">
        <f t="shared" si="665"/>
        <v>-8.1824959749825644E-4</v>
      </c>
      <c r="BG729">
        <f t="shared" si="666"/>
        <v>2.5287119875330734E-3</v>
      </c>
      <c r="BH729">
        <f>BF729*dt</f>
        <v>-22.910988729951182</v>
      </c>
      <c r="BI729">
        <f>BG729*dt</f>
        <v>70.80393565092605</v>
      </c>
      <c r="BJ729">
        <f t="shared" si="643"/>
        <v>-111472793694.81802</v>
      </c>
      <c r="BK729">
        <f t="shared" si="644"/>
        <v>-102516763980.66476</v>
      </c>
    </row>
    <row r="730" spans="2:63" x14ac:dyDescent="0.3">
      <c r="B730">
        <f t="shared" si="634"/>
        <v>20160000</v>
      </c>
      <c r="C730">
        <f t="shared" si="613"/>
        <v>-113345572704.36652</v>
      </c>
      <c r="D730">
        <f t="shared" si="614"/>
        <v>-98252975683.645706</v>
      </c>
      <c r="E730">
        <f t="shared" si="615"/>
        <v>-19485.34174375255</v>
      </c>
      <c r="F730">
        <f t="shared" si="616"/>
        <v>22478.871125556441</v>
      </c>
      <c r="G730">
        <f t="shared" si="624"/>
        <v>-19422.928859722953</v>
      </c>
      <c r="H730">
        <f t="shared" si="625"/>
        <v>22532.97338496185</v>
      </c>
      <c r="I730">
        <f t="shared" si="626"/>
        <v>-543842008.07224274</v>
      </c>
      <c r="J730">
        <f t="shared" si="627"/>
        <v>630923254.77893174</v>
      </c>
      <c r="K730">
        <f t="shared" si="617"/>
        <v>113345572704.36652</v>
      </c>
      <c r="L730">
        <f t="shared" si="618"/>
        <v>98252975683.645706</v>
      </c>
      <c r="M730">
        <f t="shared" si="619"/>
        <v>150002886913.4588</v>
      </c>
      <c r="N730">
        <f t="shared" si="620"/>
        <v>0.75562260858192021</v>
      </c>
      <c r="O730">
        <f t="shared" si="621"/>
        <v>0.65500723156302199</v>
      </c>
      <c r="P730">
        <f t="shared" si="628"/>
        <v>5.8998540995718902E-3</v>
      </c>
      <c r="Q730">
        <f t="shared" si="622"/>
        <v>4.4580631449712476E-3</v>
      </c>
      <c r="R730">
        <f t="shared" si="623"/>
        <v>3.8644471003863295E-3</v>
      </c>
      <c r="S730">
        <f t="shared" si="629"/>
        <v>-113618367488.77905</v>
      </c>
      <c r="T730">
        <f t="shared" si="630"/>
        <v>-97938271487.887909</v>
      </c>
      <c r="U730">
        <f t="shared" si="635"/>
        <v>113618367488.77905</v>
      </c>
      <c r="V730">
        <f t="shared" si="636"/>
        <v>97938271487.887909</v>
      </c>
      <c r="W730">
        <f t="shared" si="637"/>
        <v>150003461469.56238</v>
      </c>
      <c r="X730">
        <f t="shared" si="638"/>
        <v>0.75743830426095649</v>
      </c>
      <c r="Y730">
        <f t="shared" si="639"/>
        <v>0.65290674314046304</v>
      </c>
      <c r="Z730">
        <f t="shared" si="631"/>
        <v>5.8998089034056423E-3</v>
      </c>
      <c r="AA730">
        <f t="shared" si="640"/>
        <v>4.4687412512592626E-3</v>
      </c>
      <c r="AB730">
        <f t="shared" si="641"/>
        <v>3.8520250162736845E-3</v>
      </c>
      <c r="AC730">
        <f t="shared" si="632"/>
        <v>125.12475503525935</v>
      </c>
      <c r="AD730">
        <f t="shared" si="633"/>
        <v>107.85670045566316</v>
      </c>
      <c r="AG730">
        <f t="shared" si="642"/>
        <v>20160000</v>
      </c>
      <c r="AH730">
        <f t="shared" si="645"/>
        <v>105546873.86944413</v>
      </c>
      <c r="AI730">
        <f t="shared" si="646"/>
        <v>-372329308.38864189</v>
      </c>
      <c r="AJ730">
        <f t="shared" si="647"/>
        <v>-974.3394488671056</v>
      </c>
      <c r="AK730">
        <f t="shared" si="648"/>
        <v>-276.33940568936623</v>
      </c>
      <c r="AL730">
        <f t="shared" si="649"/>
        <v>-984.50111501596052</v>
      </c>
      <c r="AM730">
        <f t="shared" si="650"/>
        <v>-240.49290459868118</v>
      </c>
      <c r="AN730">
        <f t="shared" si="651"/>
        <v>-27566031.220446896</v>
      </c>
      <c r="AO730">
        <f t="shared" si="652"/>
        <v>-6733801.3287630733</v>
      </c>
      <c r="AP730">
        <f t="shared" si="653"/>
        <v>-105546873.86944413</v>
      </c>
      <c r="AQ730">
        <f t="shared" si="654"/>
        <v>372329308.38864189</v>
      </c>
      <c r="AR730">
        <f t="shared" si="655"/>
        <v>387000331.35486686</v>
      </c>
      <c r="AS730">
        <f t="shared" si="656"/>
        <v>-0.27273070671523802</v>
      </c>
      <c r="AT730">
        <f t="shared" si="657"/>
        <v>0.9620904123909596</v>
      </c>
      <c r="AU730">
        <f>G*Mz/AR730^2</f>
        <v>2.6613552433779773E-3</v>
      </c>
      <c r="AV730">
        <f t="shared" si="658"/>
        <v>-7.2583329634678007E-4</v>
      </c>
      <c r="AW730">
        <f t="shared" si="659"/>
        <v>2.560464363620361E-3</v>
      </c>
      <c r="AX730">
        <f>AH730+AJ730*dt/2</f>
        <v>91906121.585304648</v>
      </c>
      <c r="AY730">
        <f>AI730+AK730*dt/2</f>
        <v>-376198060.06829304</v>
      </c>
      <c r="AZ730">
        <f t="shared" si="660"/>
        <v>-91906121.585304648</v>
      </c>
      <c r="BA730">
        <f t="shared" si="661"/>
        <v>376198060.06829304</v>
      </c>
      <c r="BB730">
        <f t="shared" si="662"/>
        <v>387261817.87519383</v>
      </c>
      <c r="BC730">
        <f t="shared" si="663"/>
        <v>-0.23732296173573203</v>
      </c>
      <c r="BD730">
        <f t="shared" si="664"/>
        <v>0.97143080650810143</v>
      </c>
      <c r="BE730">
        <f>G*Mz/BB730^2</f>
        <v>2.6577624617273145E-3</v>
      </c>
      <c r="BF730">
        <f t="shared" si="665"/>
        <v>-6.3074805900717641E-4</v>
      </c>
      <c r="BG730">
        <f t="shared" si="666"/>
        <v>2.5818323317027222E-3</v>
      </c>
      <c r="BH730">
        <f>BF730*dt</f>
        <v>-17.66094565220094</v>
      </c>
      <c r="BI730">
        <f>BG730*dt</f>
        <v>72.291305287676224</v>
      </c>
      <c r="BJ730">
        <f t="shared" si="643"/>
        <v>-112290103965.67207</v>
      </c>
      <c r="BK730">
        <f t="shared" si="644"/>
        <v>-101976268767.53212</v>
      </c>
    </row>
    <row r="731" spans="2:63" x14ac:dyDescent="0.3">
      <c r="B731">
        <f t="shared" si="634"/>
        <v>20188000</v>
      </c>
      <c r="C731">
        <f t="shared" si="613"/>
        <v>-113889414712.43875</v>
      </c>
      <c r="D731">
        <f t="shared" si="614"/>
        <v>-97622052428.866776</v>
      </c>
      <c r="E731">
        <f t="shared" si="615"/>
        <v>-19360.216988717289</v>
      </c>
      <c r="F731">
        <f t="shared" si="616"/>
        <v>22586.727826012106</v>
      </c>
      <c r="G731">
        <f t="shared" si="624"/>
        <v>-19297.504633083918</v>
      </c>
      <c r="H731">
        <f t="shared" si="625"/>
        <v>22640.482680096102</v>
      </c>
      <c r="I731">
        <f t="shared" si="626"/>
        <v>-540330129.72634971</v>
      </c>
      <c r="J731">
        <f t="shared" si="627"/>
        <v>633933515.04269087</v>
      </c>
      <c r="K731">
        <f t="shared" si="617"/>
        <v>113889414712.43875</v>
      </c>
      <c r="L731">
        <f t="shared" si="618"/>
        <v>97622052428.866776</v>
      </c>
      <c r="M731">
        <f t="shared" si="619"/>
        <v>150002879652.24628</v>
      </c>
      <c r="N731">
        <f t="shared" si="620"/>
        <v>0.75924818894457313</v>
      </c>
      <c r="O731">
        <f t="shared" si="621"/>
        <v>0.65080118898507355</v>
      </c>
      <c r="P731">
        <f t="shared" si="628"/>
        <v>5.8998546707621979E-3</v>
      </c>
      <c r="Q731">
        <f t="shared" si="622"/>
        <v>4.4794539738123793E-3</v>
      </c>
      <c r="R731">
        <f t="shared" si="623"/>
        <v>3.839632434571178E-3</v>
      </c>
      <c r="S731">
        <f t="shared" si="629"/>
        <v>-114160457750.28079</v>
      </c>
      <c r="T731">
        <f t="shared" si="630"/>
        <v>-97305838239.302612</v>
      </c>
      <c r="U731">
        <f t="shared" si="635"/>
        <v>114160457750.28079</v>
      </c>
      <c r="V731">
        <f t="shared" si="636"/>
        <v>97305838239.302612</v>
      </c>
      <c r="W731">
        <f t="shared" si="637"/>
        <v>150003454190.91846</v>
      </c>
      <c r="X731">
        <f t="shared" si="638"/>
        <v>0.7610521928713847</v>
      </c>
      <c r="Y731">
        <f t="shared" si="639"/>
        <v>0.64869065025299744</v>
      </c>
      <c r="Z731">
        <f t="shared" si="631"/>
        <v>5.8998094759605806E-3</v>
      </c>
      <c r="AA731">
        <f t="shared" si="640"/>
        <v>4.4900629392031748E-3</v>
      </c>
      <c r="AB731">
        <f t="shared" si="641"/>
        <v>3.827151245329665E-3</v>
      </c>
      <c r="AC731">
        <f t="shared" si="632"/>
        <v>125.7217622976889</v>
      </c>
      <c r="AD731">
        <f t="shared" si="633"/>
        <v>107.16023486923062</v>
      </c>
      <c r="AG731">
        <f t="shared" si="642"/>
        <v>20188000</v>
      </c>
      <c r="AH731">
        <f t="shared" si="645"/>
        <v>77980842.648997232</v>
      </c>
      <c r="AI731">
        <f t="shared" si="646"/>
        <v>-379063109.71740496</v>
      </c>
      <c r="AJ731">
        <f t="shared" si="647"/>
        <v>-992.0003945193065</v>
      </c>
      <c r="AK731">
        <f t="shared" si="648"/>
        <v>-204.04810040169002</v>
      </c>
      <c r="AL731">
        <f t="shared" si="649"/>
        <v>-999.50805936941765</v>
      </c>
      <c r="AM731">
        <f t="shared" si="650"/>
        <v>-167.55351162674052</v>
      </c>
      <c r="AN731">
        <f t="shared" si="651"/>
        <v>-27986225.662343696</v>
      </c>
      <c r="AO731">
        <f t="shared" si="652"/>
        <v>-4691498.3255487345</v>
      </c>
      <c r="AP731">
        <f t="shared" si="653"/>
        <v>-77980842.648997232</v>
      </c>
      <c r="AQ731">
        <f t="shared" si="654"/>
        <v>379063109.71740496</v>
      </c>
      <c r="AR731">
        <f t="shared" si="655"/>
        <v>387001102.02540386</v>
      </c>
      <c r="AS731">
        <f t="shared" si="656"/>
        <v>-0.2015003116034495</v>
      </c>
      <c r="AT731">
        <f t="shared" si="657"/>
        <v>0.97948845037790666</v>
      </c>
      <c r="AU731">
        <f>G*Mz/AR731^2</f>
        <v>2.661344643790422E-3</v>
      </c>
      <c r="AV731">
        <f t="shared" si="658"/>
        <v>-5.3626177500794129E-4</v>
      </c>
      <c r="AW731">
        <f t="shared" si="659"/>
        <v>2.6067563410678224E-3</v>
      </c>
      <c r="AX731">
        <f>AH731+AJ731*dt/2</f>
        <v>64092837.125726938</v>
      </c>
      <c r="AY731">
        <f>AI731+AK731*dt/2</f>
        <v>-381919783.12302864</v>
      </c>
      <c r="AZ731">
        <f t="shared" si="660"/>
        <v>-64092837.125726938</v>
      </c>
      <c r="BA731">
        <f t="shared" si="661"/>
        <v>381919783.12302864</v>
      </c>
      <c r="BB731">
        <f t="shared" si="662"/>
        <v>387260393.67790526</v>
      </c>
      <c r="BC731">
        <f t="shared" si="663"/>
        <v>-0.16550320707217647</v>
      </c>
      <c r="BD731">
        <f t="shared" si="664"/>
        <v>0.98620925185724373</v>
      </c>
      <c r="BE731">
        <f>G*Mz/BB731^2</f>
        <v>2.6577820102539063E-3</v>
      </c>
      <c r="BF731">
        <f t="shared" si="665"/>
        <v>-4.398714463957577E-4</v>
      </c>
      <c r="BG731">
        <f t="shared" si="666"/>
        <v>2.6211292079321461E-3</v>
      </c>
      <c r="BH731">
        <f>BF731*dt</f>
        <v>-12.316400499081215</v>
      </c>
      <c r="BI731">
        <f>BG731*dt</f>
        <v>73.391617822100088</v>
      </c>
      <c r="BJ731">
        <f t="shared" si="643"/>
        <v>-113109606285.94878</v>
      </c>
      <c r="BK731">
        <f t="shared" si="644"/>
        <v>-101412683526.04083</v>
      </c>
    </row>
    <row r="732" spans="2:63" x14ac:dyDescent="0.3">
      <c r="B732">
        <f t="shared" si="634"/>
        <v>20216000</v>
      </c>
      <c r="C732">
        <f t="shared" si="613"/>
        <v>-114429744842.1651</v>
      </c>
      <c r="D732">
        <f t="shared" si="614"/>
        <v>-96988118913.824081</v>
      </c>
      <c r="E732">
        <f t="shared" si="615"/>
        <v>-19234.4952264196</v>
      </c>
      <c r="F732">
        <f t="shared" si="616"/>
        <v>22693.888060881338</v>
      </c>
      <c r="G732">
        <f t="shared" si="624"/>
        <v>-19171.485332841334</v>
      </c>
      <c r="H732">
        <f t="shared" si="625"/>
        <v>22747.293852002742</v>
      </c>
      <c r="I732">
        <f t="shared" si="626"/>
        <v>-536801589.31955737</v>
      </c>
      <c r="J732">
        <f t="shared" si="627"/>
        <v>636924227.85607672</v>
      </c>
      <c r="K732">
        <f t="shared" si="617"/>
        <v>114429744842.1651</v>
      </c>
      <c r="L732">
        <f t="shared" si="618"/>
        <v>96988118913.824081</v>
      </c>
      <c r="M732">
        <f t="shared" si="619"/>
        <v>150002872356.11554</v>
      </c>
      <c r="N732">
        <f t="shared" si="620"/>
        <v>0.76285035776183163</v>
      </c>
      <c r="O732">
        <f t="shared" si="621"/>
        <v>0.64657507813296167</v>
      </c>
      <c r="P732">
        <f t="shared" si="628"/>
        <v>5.8998552446993683E-3</v>
      </c>
      <c r="Q732">
        <f t="shared" si="622"/>
        <v>4.5007066841619321E-3</v>
      </c>
      <c r="R732">
        <f t="shared" si="623"/>
        <v>3.8146993658146576E-3</v>
      </c>
      <c r="S732">
        <f t="shared" si="629"/>
        <v>-114699027775.33498</v>
      </c>
      <c r="T732">
        <f t="shared" si="630"/>
        <v>-96670404480.971741</v>
      </c>
      <c r="U732">
        <f t="shared" si="635"/>
        <v>114699027775.33498</v>
      </c>
      <c r="V732">
        <f t="shared" si="636"/>
        <v>96670404480.971741</v>
      </c>
      <c r="W732">
        <f t="shared" si="637"/>
        <v>150003446877.46927</v>
      </c>
      <c r="X732">
        <f t="shared" si="638"/>
        <v>0.76464261430623792</v>
      </c>
      <c r="Y732">
        <f t="shared" si="639"/>
        <v>0.64445455416726005</v>
      </c>
      <c r="Z732">
        <f t="shared" si="631"/>
        <v>5.899810051253466E-3</v>
      </c>
      <c r="AA732">
        <f t="shared" si="640"/>
        <v>4.5112461815006695E-3</v>
      </c>
      <c r="AB732">
        <f t="shared" si="641"/>
        <v>3.802159456252072E-3</v>
      </c>
      <c r="AC732">
        <f t="shared" si="632"/>
        <v>126.31489308201874</v>
      </c>
      <c r="AD732">
        <f t="shared" si="633"/>
        <v>106.46046477505801</v>
      </c>
      <c r="AG732">
        <f t="shared" si="642"/>
        <v>20216000</v>
      </c>
      <c r="AH732">
        <f t="shared" si="645"/>
        <v>49994616.986653537</v>
      </c>
      <c r="AI732">
        <f t="shared" si="646"/>
        <v>-383754608.04295367</v>
      </c>
      <c r="AJ732">
        <f t="shared" si="647"/>
        <v>-1004.3167950183877</v>
      </c>
      <c r="AK732">
        <f t="shared" si="648"/>
        <v>-130.65648257958992</v>
      </c>
      <c r="AL732">
        <f t="shared" si="649"/>
        <v>-1009.1301993365715</v>
      </c>
      <c r="AM732">
        <f t="shared" si="650"/>
        <v>-93.709183073924549</v>
      </c>
      <c r="AN732">
        <f t="shared" si="651"/>
        <v>-28255645.581424002</v>
      </c>
      <c r="AO732">
        <f t="shared" si="652"/>
        <v>-2623857.1260698875</v>
      </c>
      <c r="AP732">
        <f t="shared" si="653"/>
        <v>-49994616.986653537</v>
      </c>
      <c r="AQ732">
        <f t="shared" si="654"/>
        <v>383754608.04295367</v>
      </c>
      <c r="AR732">
        <f t="shared" si="655"/>
        <v>386997494.72295445</v>
      </c>
      <c r="AS732">
        <f t="shared" si="656"/>
        <v>-0.12918589310880144</v>
      </c>
      <c r="AT732">
        <f t="shared" si="657"/>
        <v>0.99162039360920851</v>
      </c>
      <c r="AU732">
        <f>G*Mz/AR732^2</f>
        <v>2.661394258167396E-3</v>
      </c>
      <c r="AV732">
        <f t="shared" si="658"/>
        <v>-3.4381459415599113E-4</v>
      </c>
      <c r="AW732">
        <f t="shared" si="659"/>
        <v>2.6390928218332408E-3</v>
      </c>
      <c r="AX732">
        <f>AH732+AJ732*dt/2</f>
        <v>35934181.856396109</v>
      </c>
      <c r="AY732">
        <f>AI732+AK732*dt/2</f>
        <v>-385583798.79906791</v>
      </c>
      <c r="AZ732">
        <f t="shared" si="660"/>
        <v>-35934181.856396109</v>
      </c>
      <c r="BA732">
        <f t="shared" si="661"/>
        <v>385583798.79906791</v>
      </c>
      <c r="BB732">
        <f t="shared" si="662"/>
        <v>387254607.87705112</v>
      </c>
      <c r="BC732">
        <f t="shared" si="663"/>
        <v>-9.2792135007480139E-2</v>
      </c>
      <c r="BD732">
        <f t="shared" si="664"/>
        <v>0.99568550239558762</v>
      </c>
      <c r="BE732">
        <f>G*Mz/BB732^2</f>
        <v>2.6578614283524174E-3</v>
      </c>
      <c r="BF732">
        <f t="shared" si="665"/>
        <v>-2.4662863649085154E-4</v>
      </c>
      <c r="BG732">
        <f t="shared" si="666"/>
        <v>2.646394091586931E-3</v>
      </c>
      <c r="BH732">
        <f>BF732*dt</f>
        <v>-6.9056018217438435</v>
      </c>
      <c r="BI732">
        <f>BG732*dt</f>
        <v>74.099034564434064</v>
      </c>
      <c r="BJ732">
        <f t="shared" si="643"/>
        <v>-113929798672.29857</v>
      </c>
      <c r="BK732">
        <f t="shared" si="644"/>
        <v>-100825664994.25362</v>
      </c>
    </row>
    <row r="733" spans="2:63" x14ac:dyDescent="0.3">
      <c r="B733">
        <f t="shared" si="634"/>
        <v>20244000</v>
      </c>
      <c r="C733">
        <f t="shared" si="613"/>
        <v>-114966546431.48466</v>
      </c>
      <c r="D733">
        <f t="shared" si="614"/>
        <v>-96351194685.968002</v>
      </c>
      <c r="E733">
        <f t="shared" si="615"/>
        <v>-19108.180333337583</v>
      </c>
      <c r="F733">
        <f t="shared" si="616"/>
        <v>22800.348525656394</v>
      </c>
      <c r="G733">
        <f t="shared" si="624"/>
        <v>-19044.874844648653</v>
      </c>
      <c r="H733">
        <f t="shared" si="625"/>
        <v>22853.403606935994</v>
      </c>
      <c r="I733">
        <f t="shared" si="626"/>
        <v>-533256495.65016228</v>
      </c>
      <c r="J733">
        <f t="shared" si="627"/>
        <v>639895300.99420786</v>
      </c>
      <c r="K733">
        <f t="shared" si="617"/>
        <v>114966546431.48466</v>
      </c>
      <c r="L733">
        <f t="shared" si="618"/>
        <v>96351194685.968002</v>
      </c>
      <c r="M733">
        <f t="shared" si="619"/>
        <v>150002865025.29218</v>
      </c>
      <c r="N733">
        <f t="shared" si="620"/>
        <v>0.76642900395335789</v>
      </c>
      <c r="O733">
        <f t="shared" si="621"/>
        <v>0.64232902931368752</v>
      </c>
      <c r="P733">
        <f t="shared" si="628"/>
        <v>5.8998558213656576E-3</v>
      </c>
      <c r="Q733">
        <f t="shared" si="622"/>
        <v>4.5218206206377011E-3</v>
      </c>
      <c r="R733">
        <f t="shared" si="623"/>
        <v>3.7896486628285113E-3</v>
      </c>
      <c r="S733">
        <f t="shared" si="629"/>
        <v>-115234060956.1514</v>
      </c>
      <c r="T733">
        <f t="shared" si="630"/>
        <v>-96031989806.60881</v>
      </c>
      <c r="U733">
        <f t="shared" si="635"/>
        <v>115234060956.1514</v>
      </c>
      <c r="V733">
        <f t="shared" si="636"/>
        <v>96031989806.60881</v>
      </c>
      <c r="W733">
        <f t="shared" si="637"/>
        <v>150003439529.44092</v>
      </c>
      <c r="X733">
        <f t="shared" si="638"/>
        <v>0.76820945784736228</v>
      </c>
      <c r="Y733">
        <f t="shared" si="639"/>
        <v>0.64019858549817299</v>
      </c>
      <c r="Z733">
        <f t="shared" si="631"/>
        <v>5.8998106292665132E-3</v>
      </c>
      <c r="AA733">
        <f t="shared" si="640"/>
        <v>4.5322903249109337E-3</v>
      </c>
      <c r="AB733">
        <f t="shared" si="641"/>
        <v>3.7770504195635077E-3</v>
      </c>
      <c r="AC733">
        <f t="shared" si="632"/>
        <v>126.90412909750614</v>
      </c>
      <c r="AD733">
        <f t="shared" si="633"/>
        <v>105.75741174777822</v>
      </c>
      <c r="AG733">
        <f t="shared" si="642"/>
        <v>20244000</v>
      </c>
      <c r="AH733">
        <f t="shared" si="645"/>
        <v>21738971.405229535</v>
      </c>
      <c r="AI733">
        <f t="shared" si="646"/>
        <v>-386378465.16902357</v>
      </c>
      <c r="AJ733">
        <f t="shared" si="647"/>
        <v>-1011.2223968401315</v>
      </c>
      <c r="AK733">
        <f t="shared" si="648"/>
        <v>-56.557448015155856</v>
      </c>
      <c r="AL733">
        <f t="shared" si="649"/>
        <v>-1013.3155204784669</v>
      </c>
      <c r="AM733">
        <f t="shared" si="650"/>
        <v>-19.355232523283505</v>
      </c>
      <c r="AN733">
        <f t="shared" si="651"/>
        <v>-28372834.57339707</v>
      </c>
      <c r="AO733">
        <f t="shared" si="652"/>
        <v>-541946.51065193815</v>
      </c>
      <c r="AP733">
        <f t="shared" si="653"/>
        <v>-21738971.405229535</v>
      </c>
      <c r="AQ733">
        <f t="shared" si="654"/>
        <v>386378465.16902357</v>
      </c>
      <c r="AR733">
        <f t="shared" si="655"/>
        <v>386989536.32382327</v>
      </c>
      <c r="AS733">
        <f t="shared" si="656"/>
        <v>-5.6174571570428461E-2</v>
      </c>
      <c r="AT733">
        <f t="shared" si="657"/>
        <v>0.99842096207405373</v>
      </c>
      <c r="AU733">
        <f>G*Mz/AR733^2</f>
        <v>2.6615037218792052E-3</v>
      </c>
      <c r="AV733">
        <f t="shared" si="658"/>
        <v>-1.4950883130966514E-4</v>
      </c>
      <c r="AW733">
        <f t="shared" si="659"/>
        <v>2.657301106562311E-3</v>
      </c>
      <c r="AX733">
        <f>AH733+AJ733*dt/2</f>
        <v>7581857.8494676929</v>
      </c>
      <c r="AY733">
        <f>AI733+AK733*dt/2</f>
        <v>-387170269.44123578</v>
      </c>
      <c r="AZ733">
        <f t="shared" si="660"/>
        <v>-7581857.8494676929</v>
      </c>
      <c r="BA733">
        <f t="shared" si="661"/>
        <v>387170269.44123578</v>
      </c>
      <c r="BB733">
        <f t="shared" si="662"/>
        <v>387244499.13155466</v>
      </c>
      <c r="BC733">
        <f t="shared" si="663"/>
        <v>-1.9578994321342146E-2</v>
      </c>
      <c r="BD733">
        <f t="shared" si="664"/>
        <v>0.99980831311875218</v>
      </c>
      <c r="BE733">
        <f>G*Mz/BB733^2</f>
        <v>2.6580001933728878E-3</v>
      </c>
      <c r="BF733">
        <f t="shared" si="665"/>
        <v>-5.2040970692174098E-5</v>
      </c>
      <c r="BG733">
        <f t="shared" si="666"/>
        <v>2.6574906896054641E-3</v>
      </c>
      <c r="BH733">
        <f>BF733*dt</f>
        <v>-1.4571471793808748</v>
      </c>
      <c r="BI733">
        <f>BG733*dt</f>
        <v>74.409739308952993</v>
      </c>
      <c r="BJ733">
        <f t="shared" si="643"/>
        <v>-114749156717.43237</v>
      </c>
      <c r="BK733">
        <f t="shared" si="644"/>
        <v>-100214979337.65823</v>
      </c>
    </row>
    <row r="734" spans="2:63" x14ac:dyDescent="0.3">
      <c r="B734">
        <f t="shared" si="634"/>
        <v>20272000</v>
      </c>
      <c r="C734">
        <f t="shared" si="613"/>
        <v>-115499802927.13483</v>
      </c>
      <c r="D734">
        <f t="shared" si="614"/>
        <v>-95711299384.973801</v>
      </c>
      <c r="E734">
        <f t="shared" si="615"/>
        <v>-18981.276204240075</v>
      </c>
      <c r="F734">
        <f t="shared" si="616"/>
        <v>22906.105937404172</v>
      </c>
      <c r="G734">
        <f t="shared" si="624"/>
        <v>-18917.677072390183</v>
      </c>
      <c r="H734">
        <f t="shared" si="625"/>
        <v>22958.808672775504</v>
      </c>
      <c r="I734">
        <f t="shared" si="626"/>
        <v>-529694958.02692509</v>
      </c>
      <c r="J734">
        <f t="shared" si="627"/>
        <v>642846642.83771408</v>
      </c>
      <c r="K734">
        <f t="shared" si="617"/>
        <v>115499802927.13483</v>
      </c>
      <c r="L734">
        <f t="shared" si="618"/>
        <v>95711299384.973801</v>
      </c>
      <c r="M734">
        <f t="shared" si="619"/>
        <v>150002857660.00284</v>
      </c>
      <c r="N734">
        <f t="shared" si="620"/>
        <v>0.76998401716404097</v>
      </c>
      <c r="O734">
        <f t="shared" si="621"/>
        <v>0.63806317344909169</v>
      </c>
      <c r="P734">
        <f t="shared" si="628"/>
        <v>5.8998564007432357E-3</v>
      </c>
      <c r="Q734">
        <f t="shared" si="622"/>
        <v>4.5427951321352564E-3</v>
      </c>
      <c r="R734">
        <f t="shared" si="623"/>
        <v>3.7644810979521651E-3</v>
      </c>
      <c r="S734">
        <f t="shared" si="629"/>
        <v>-115765540793.99419</v>
      </c>
      <c r="T734">
        <f t="shared" si="630"/>
        <v>-95390613901.850143</v>
      </c>
      <c r="U734">
        <f t="shared" si="635"/>
        <v>115765540793.99419</v>
      </c>
      <c r="V734">
        <f t="shared" si="636"/>
        <v>95390613901.850143</v>
      </c>
      <c r="W734">
        <f t="shared" si="637"/>
        <v>150003432147.06049</v>
      </c>
      <c r="X734">
        <f t="shared" si="638"/>
        <v>0.77175261350353552</v>
      </c>
      <c r="Y734">
        <f t="shared" si="639"/>
        <v>0.63592287547348259</v>
      </c>
      <c r="Z734">
        <f t="shared" si="631"/>
        <v>5.8998112099818605E-3</v>
      </c>
      <c r="AA734">
        <f t="shared" si="640"/>
        <v>4.553194720480957E-3</v>
      </c>
      <c r="AB734">
        <f t="shared" si="641"/>
        <v>3.7518249094023511E-3</v>
      </c>
      <c r="AC734">
        <f t="shared" si="632"/>
        <v>127.4894521734668</v>
      </c>
      <c r="AD734">
        <f t="shared" si="633"/>
        <v>105.05109746326583</v>
      </c>
      <c r="AG734">
        <f t="shared" si="642"/>
        <v>20272000</v>
      </c>
      <c r="AH734">
        <f t="shared" si="645"/>
        <v>-6633863.1681675352</v>
      </c>
      <c r="AI734">
        <f t="shared" si="646"/>
        <v>-386920411.67967552</v>
      </c>
      <c r="AJ734">
        <f t="shared" si="647"/>
        <v>-1012.6795440195124</v>
      </c>
      <c r="AK734">
        <f t="shared" si="648"/>
        <v>17.852291293797137</v>
      </c>
      <c r="AL734">
        <f t="shared" si="649"/>
        <v>-1012.0407458339487</v>
      </c>
      <c r="AM734">
        <f t="shared" si="650"/>
        <v>55.110228437356199</v>
      </c>
      <c r="AN734">
        <f t="shared" si="651"/>
        <v>-28337140.883350562</v>
      </c>
      <c r="AO734">
        <f t="shared" si="652"/>
        <v>1543086.3962459737</v>
      </c>
      <c r="AP734">
        <f t="shared" si="653"/>
        <v>6633863.1681675352</v>
      </c>
      <c r="AQ734">
        <f t="shared" si="654"/>
        <v>386920411.67967552</v>
      </c>
      <c r="AR734">
        <f t="shared" si="655"/>
        <v>386977277.25914812</v>
      </c>
      <c r="AS734">
        <f t="shared" si="656"/>
        <v>1.7142771831858795E-2</v>
      </c>
      <c r="AT734">
        <f t="shared" si="657"/>
        <v>0.99985305189008677</v>
      </c>
      <c r="AU734">
        <f>G*Mz/AR734^2</f>
        <v>2.661672352261306E-3</v>
      </c>
      <c r="AV734">
        <f t="shared" si="658"/>
        <v>4.5628441825982455E-5</v>
      </c>
      <c r="AW734">
        <f t="shared" si="659"/>
        <v>2.6612812245399328E-3</v>
      </c>
      <c r="AX734">
        <f>AH734+AJ734*dt/2</f>
        <v>-20811376.784440711</v>
      </c>
      <c r="AY734">
        <f>AI734+AK734*dt/2</f>
        <v>-386670479.60156238</v>
      </c>
      <c r="AZ734">
        <f t="shared" si="660"/>
        <v>20811376.784440711</v>
      </c>
      <c r="BA734">
        <f t="shared" si="661"/>
        <v>386670479.60156238</v>
      </c>
      <c r="BB734">
        <f t="shared" si="662"/>
        <v>387230129.5082373</v>
      </c>
      <c r="BC734">
        <f t="shared" si="663"/>
        <v>5.3744208413921996E-2</v>
      </c>
      <c r="BD734">
        <f t="shared" si="664"/>
        <v>0.99855473563644015</v>
      </c>
      <c r="BE734">
        <f>G*Mz/BB734^2</f>
        <v>2.658197467124695E-3</v>
      </c>
      <c r="BF734">
        <f t="shared" si="665"/>
        <v>1.4286271867850918E-4</v>
      </c>
      <c r="BG734">
        <f t="shared" si="666"/>
        <v>2.6543556690541547E-3</v>
      </c>
      <c r="BH734">
        <f>BF734*dt</f>
        <v>4.0001561229982565</v>
      </c>
      <c r="BI734">
        <f>BG734*dt</f>
        <v>74.321958733516325</v>
      </c>
      <c r="BJ734">
        <f t="shared" si="643"/>
        <v>-115566141558.8165</v>
      </c>
      <c r="BK734">
        <f t="shared" si="644"/>
        <v>-99580503501.770554</v>
      </c>
    </row>
    <row r="735" spans="2:63" x14ac:dyDescent="0.3">
      <c r="B735">
        <f t="shared" si="634"/>
        <v>20300000</v>
      </c>
      <c r="C735">
        <f t="shared" si="613"/>
        <v>-116029497885.16176</v>
      </c>
      <c r="D735">
        <f t="shared" si="614"/>
        <v>-95068452742.136093</v>
      </c>
      <c r="E735">
        <f t="shared" si="615"/>
        <v>-18853.786752066608</v>
      </c>
      <c r="F735">
        <f t="shared" si="616"/>
        <v>23011.15703486744</v>
      </c>
      <c r="G735">
        <f t="shared" si="624"/>
        <v>-18789.895938060734</v>
      </c>
      <c r="H735">
        <f t="shared" si="625"/>
        <v>23063.505799127244</v>
      </c>
      <c r="I735">
        <f t="shared" si="626"/>
        <v>-526117086.26570058</v>
      </c>
      <c r="J735">
        <f t="shared" si="627"/>
        <v>645778162.37556279</v>
      </c>
      <c r="K735">
        <f t="shared" si="617"/>
        <v>116029497885.16176</v>
      </c>
      <c r="L735">
        <f t="shared" si="618"/>
        <v>95068452742.136093</v>
      </c>
      <c r="M735">
        <f t="shared" si="619"/>
        <v>150002850260.47513</v>
      </c>
      <c r="N735">
        <f t="shared" si="620"/>
        <v>0.77351528776740086</v>
      </c>
      <c r="O735">
        <f t="shared" si="621"/>
        <v>0.63377764207181919</v>
      </c>
      <c r="P735">
        <f t="shared" si="628"/>
        <v>5.8998569828142017E-3</v>
      </c>
      <c r="Q735">
        <f t="shared" si="622"/>
        <v>4.5636295718480364E-3</v>
      </c>
      <c r="R735">
        <f t="shared" si="623"/>
        <v>3.7391974471289425E-3</v>
      </c>
      <c r="S735">
        <f t="shared" si="629"/>
        <v>-116293450899.69069</v>
      </c>
      <c r="T735">
        <f t="shared" si="630"/>
        <v>-94746296543.647949</v>
      </c>
      <c r="U735">
        <f t="shared" si="635"/>
        <v>116293450899.69069</v>
      </c>
      <c r="V735">
        <f t="shared" si="636"/>
        <v>94746296543.647949</v>
      </c>
      <c r="W735">
        <f t="shared" si="637"/>
        <v>150003424730.55621</v>
      </c>
      <c r="X735">
        <f t="shared" si="638"/>
        <v>0.77527197201385833</v>
      </c>
      <c r="Y735">
        <f t="shared" si="639"/>
        <v>0.63162755592971342</v>
      </c>
      <c r="Z735">
        <f t="shared" si="631"/>
        <v>5.8998117933815554E-3</v>
      </c>
      <c r="AA735">
        <f t="shared" si="640"/>
        <v>4.5739587235655368E-3</v>
      </c>
      <c r="AB735">
        <f t="shared" si="641"/>
        <v>3.7264837034988911E-3</v>
      </c>
      <c r="AC735">
        <f t="shared" si="632"/>
        <v>128.07084425983504</v>
      </c>
      <c r="AD735">
        <f t="shared" si="633"/>
        <v>104.34154369796896</v>
      </c>
      <c r="AG735">
        <f t="shared" si="642"/>
        <v>20300000</v>
      </c>
      <c r="AH735">
        <f t="shared" si="645"/>
        <v>-34971004.051518098</v>
      </c>
      <c r="AI735">
        <f t="shared" si="646"/>
        <v>-385377325.28342956</v>
      </c>
      <c r="AJ735">
        <f t="shared" si="647"/>
        <v>-1008.6793878965141</v>
      </c>
      <c r="AK735">
        <f t="shared" si="648"/>
        <v>92.174250027313462</v>
      </c>
      <c r="AL735">
        <f t="shared" si="649"/>
        <v>-1005.3114756071633</v>
      </c>
      <c r="AM735">
        <f t="shared" si="650"/>
        <v>129.28834111680987</v>
      </c>
      <c r="AN735">
        <f t="shared" si="651"/>
        <v>-28148721.317000572</v>
      </c>
      <c r="AO735">
        <f t="shared" si="652"/>
        <v>3620073.5512706763</v>
      </c>
      <c r="AP735">
        <f t="shared" si="653"/>
        <v>34971004.051518098</v>
      </c>
      <c r="AQ735">
        <f t="shared" si="654"/>
        <v>385377325.28342956</v>
      </c>
      <c r="AR735">
        <f t="shared" si="655"/>
        <v>386960791.25278515</v>
      </c>
      <c r="AS735">
        <f t="shared" si="656"/>
        <v>9.0373507709397408E-2</v>
      </c>
      <c r="AT735">
        <f t="shared" si="657"/>
        <v>0.99590794208315236</v>
      </c>
      <c r="AU735">
        <f>G*Mz/AR735^2</f>
        <v>2.6618991518909457E-3</v>
      </c>
      <c r="AV735">
        <f t="shared" si="658"/>
        <v>2.4056516352505481E-4</v>
      </c>
      <c r="AW735">
        <f t="shared" si="659"/>
        <v>2.6510065063926002E-3</v>
      </c>
      <c r="AX735">
        <f>AH735+AJ735*dt/2</f>
        <v>-49092515.482069299</v>
      </c>
      <c r="AY735">
        <f>AI735+AK735*dt/2</f>
        <v>-384086885.7830472</v>
      </c>
      <c r="AZ735">
        <f t="shared" si="660"/>
        <v>49092515.482069299</v>
      </c>
      <c r="BA735">
        <f t="shared" si="661"/>
        <v>384086885.7830472</v>
      </c>
      <c r="BB735">
        <f t="shared" si="662"/>
        <v>387211584.15894115</v>
      </c>
      <c r="BC735">
        <f t="shared" si="663"/>
        <v>0.12678472827382661</v>
      </c>
      <c r="BD735">
        <f t="shared" si="664"/>
        <v>0.99193025595378026</v>
      </c>
      <c r="BE735">
        <f>G*Mz/BB735^2</f>
        <v>2.6584520999046943E-3</v>
      </c>
      <c r="BF735">
        <f t="shared" si="665"/>
        <v>3.3705112711540045E-4</v>
      </c>
      <c r="BG735">
        <f t="shared" si="666"/>
        <v>2.6369990718993282E-3</v>
      </c>
      <c r="BH735">
        <f>BF735*dt</f>
        <v>9.4374315592312126</v>
      </c>
      <c r="BI735">
        <f>BG735*dt</f>
        <v>73.835974013181186</v>
      </c>
      <c r="BJ735">
        <f t="shared" si="643"/>
        <v>-116379207925.67694</v>
      </c>
      <c r="BK735">
        <f t="shared" si="644"/>
        <v>-98922225994.970383</v>
      </c>
    </row>
    <row r="736" spans="2:63" x14ac:dyDescent="0.3">
      <c r="B736">
        <f t="shared" si="634"/>
        <v>20328000</v>
      </c>
      <c r="C736">
        <f t="shared" si="613"/>
        <v>-116555614971.42746</v>
      </c>
      <c r="D736">
        <f t="shared" si="614"/>
        <v>-94422674579.760529</v>
      </c>
      <c r="E736">
        <f t="shared" si="615"/>
        <v>-18725.715907806774</v>
      </c>
      <c r="F736">
        <f t="shared" si="616"/>
        <v>23115.49857856541</v>
      </c>
      <c r="G736">
        <f t="shared" si="624"/>
        <v>-18661.535381644753</v>
      </c>
      <c r="H736">
        <f t="shared" si="625"/>
        <v>23167.491757423759</v>
      </c>
      <c r="I736">
        <f t="shared" si="626"/>
        <v>-522522990.6860531</v>
      </c>
      <c r="J736">
        <f t="shared" si="627"/>
        <v>648689769.20786524</v>
      </c>
      <c r="K736">
        <f t="shared" si="617"/>
        <v>116555614971.42746</v>
      </c>
      <c r="L736">
        <f t="shared" si="618"/>
        <v>94422674579.760529</v>
      </c>
      <c r="M736">
        <f t="shared" si="619"/>
        <v>150002842826.93777</v>
      </c>
      <c r="N736">
        <f t="shared" si="620"/>
        <v>0.77702270686896735</v>
      </c>
      <c r="O736">
        <f t="shared" si="621"/>
        <v>0.62947256732126367</v>
      </c>
      <c r="P736">
        <f t="shared" si="628"/>
        <v>5.8998575675605651E-3</v>
      </c>
      <c r="Q736">
        <f t="shared" si="622"/>
        <v>4.5843232972872716E-3</v>
      </c>
      <c r="R736">
        <f t="shared" si="623"/>
        <v>3.7137984898821348E-3</v>
      </c>
      <c r="S736">
        <f t="shared" si="629"/>
        <v>-116817774994.13675</v>
      </c>
      <c r="T736">
        <f t="shared" si="630"/>
        <v>-94099057599.660614</v>
      </c>
      <c r="U736">
        <f t="shared" si="635"/>
        <v>116817774994.13675</v>
      </c>
      <c r="V736">
        <f t="shared" si="636"/>
        <v>94099057599.660614</v>
      </c>
      <c r="W736">
        <f t="shared" si="637"/>
        <v>150003417280.15735</v>
      </c>
      <c r="X736">
        <f t="shared" si="638"/>
        <v>0.77876742485112416</v>
      </c>
      <c r="Y736">
        <f t="shared" si="639"/>
        <v>0.62731275930810515</v>
      </c>
      <c r="Z736">
        <f t="shared" si="631"/>
        <v>5.8998123794475662E-3</v>
      </c>
      <c r="AA736">
        <f t="shared" si="640"/>
        <v>4.5945816938471641E-3</v>
      </c>
      <c r="AB736">
        <f t="shared" si="641"/>
        <v>3.70102758315137E-3</v>
      </c>
      <c r="AC736">
        <f t="shared" si="632"/>
        <v>128.64828742772059</v>
      </c>
      <c r="AD736">
        <f t="shared" si="633"/>
        <v>103.62877232823836</v>
      </c>
      <c r="AG736">
        <f t="shared" si="642"/>
        <v>20328000</v>
      </c>
      <c r="AH736">
        <f t="shared" si="645"/>
        <v>-63119725.368518665</v>
      </c>
      <c r="AI736">
        <f t="shared" si="646"/>
        <v>-381757251.7321589</v>
      </c>
      <c r="AJ736">
        <f t="shared" si="647"/>
        <v>-999.24195633728289</v>
      </c>
      <c r="AK736">
        <f t="shared" si="648"/>
        <v>166.01022404049465</v>
      </c>
      <c r="AL736">
        <f t="shared" si="649"/>
        <v>-993.16218580623661</v>
      </c>
      <c r="AM736">
        <f t="shared" si="650"/>
        <v>202.78155781204501</v>
      </c>
      <c r="AN736">
        <f t="shared" si="651"/>
        <v>-27808541.202574626</v>
      </c>
      <c r="AO736">
        <f t="shared" si="652"/>
        <v>5677883.6187372599</v>
      </c>
      <c r="AP736">
        <f t="shared" si="653"/>
        <v>63119725.368518665</v>
      </c>
      <c r="AQ736">
        <f t="shared" si="654"/>
        <v>381757251.7321589</v>
      </c>
      <c r="AR736">
        <f t="shared" si="655"/>
        <v>386940174.93753237</v>
      </c>
      <c r="AS736">
        <f t="shared" si="656"/>
        <v>0.16312528255487743</v>
      </c>
      <c r="AT736">
        <f t="shared" si="657"/>
        <v>0.98660536294477508</v>
      </c>
      <c r="AU736">
        <f>G*Mz/AR736^2</f>
        <v>2.6621828133849743E-3</v>
      </c>
      <c r="AV736">
        <f t="shared" si="658"/>
        <v>4.3426932364616248E-4</v>
      </c>
      <c r="AW736">
        <f t="shared" si="659"/>
        <v>2.626523840825025E-3</v>
      </c>
      <c r="AX736">
        <f>AH736+AJ736*dt/2</f>
        <v>-77109112.757240623</v>
      </c>
      <c r="AY736">
        <f>AI736+AK736*dt/2</f>
        <v>-379433108.59559196</v>
      </c>
      <c r="AZ736">
        <f t="shared" si="660"/>
        <v>77109112.757240623</v>
      </c>
      <c r="BA736">
        <f t="shared" si="661"/>
        <v>379433108.59559196</v>
      </c>
      <c r="BB736">
        <f t="shared" si="662"/>
        <v>387188970.87691319</v>
      </c>
      <c r="BC736">
        <f t="shared" si="663"/>
        <v>0.1991511085209953</v>
      </c>
      <c r="BD736">
        <f t="shared" si="664"/>
        <v>0.97996879336785958</v>
      </c>
      <c r="BE736">
        <f>G*Mz/BB736^2</f>
        <v>2.6587626360362678E-3</v>
      </c>
      <c r="BF736">
        <f t="shared" si="665"/>
        <v>5.2949552626082631E-4</v>
      </c>
      <c r="BG736">
        <f t="shared" si="666"/>
        <v>2.6055044122880108E-3</v>
      </c>
      <c r="BH736">
        <f>BF736*dt</f>
        <v>14.825874735303136</v>
      </c>
      <c r="BI736">
        <f>BG736*dt</f>
        <v>72.954123544064302</v>
      </c>
      <c r="BJ736">
        <f t="shared" si="643"/>
        <v>-117186812225.11264</v>
      </c>
      <c r="BK736">
        <f t="shared" si="644"/>
        <v>-98240247097.082123</v>
      </c>
    </row>
    <row r="737" spans="2:63" x14ac:dyDescent="0.3">
      <c r="B737">
        <f t="shared" si="634"/>
        <v>20356000</v>
      </c>
      <c r="C737">
        <f t="shared" si="613"/>
        <v>-117078137962.11351</v>
      </c>
      <c r="D737">
        <f t="shared" si="614"/>
        <v>-93773984810.552658</v>
      </c>
      <c r="E737">
        <f t="shared" si="615"/>
        <v>-18597.067620379054</v>
      </c>
      <c r="F737">
        <f t="shared" si="616"/>
        <v>23219.127350893647</v>
      </c>
      <c r="G737">
        <f t="shared" si="624"/>
        <v>-18532.599360994827</v>
      </c>
      <c r="H737">
        <f t="shared" si="625"/>
        <v>23270.763341023721</v>
      </c>
      <c r="I737">
        <f t="shared" si="626"/>
        <v>-518912782.10785514</v>
      </c>
      <c r="J737">
        <f t="shared" si="627"/>
        <v>651581373.54866421</v>
      </c>
      <c r="K737">
        <f t="shared" si="617"/>
        <v>117078137962.11351</v>
      </c>
      <c r="L737">
        <f t="shared" si="618"/>
        <v>93773984810.552658</v>
      </c>
      <c r="M737">
        <f t="shared" si="619"/>
        <v>150002835359.62061</v>
      </c>
      <c r="N737">
        <f t="shared" si="620"/>
        <v>0.78050616630963943</v>
      </c>
      <c r="O737">
        <f t="shared" si="621"/>
        <v>0.62514808193949489</v>
      </c>
      <c r="P737">
        <f t="shared" si="628"/>
        <v>5.8998581549642454E-3</v>
      </c>
      <c r="Q737">
        <f t="shared" si="622"/>
        <v>4.6048756703018058E-3</v>
      </c>
      <c r="R737">
        <f t="shared" si="623"/>
        <v>3.6882850092909854E-3</v>
      </c>
      <c r="S737">
        <f t="shared" si="629"/>
        <v>-117338496908.79881</v>
      </c>
      <c r="T737">
        <f t="shared" si="630"/>
        <v>-93448917027.640152</v>
      </c>
      <c r="U737">
        <f t="shared" si="635"/>
        <v>117338496908.79881</v>
      </c>
      <c r="V737">
        <f t="shared" si="636"/>
        <v>93448917027.640152</v>
      </c>
      <c r="W737">
        <f t="shared" si="637"/>
        <v>150003409796.09418</v>
      </c>
      <c r="X737">
        <f t="shared" si="638"/>
        <v>0.78223886422516575</v>
      </c>
      <c r="Y737">
        <f t="shared" si="639"/>
        <v>0.62297861865053017</v>
      </c>
      <c r="Z737">
        <f t="shared" si="631"/>
        <v>5.899812968161779E-3</v>
      </c>
      <c r="AA737">
        <f t="shared" si="640"/>
        <v>4.615062995355774E-3</v>
      </c>
      <c r="AB737">
        <f t="shared" si="641"/>
        <v>3.6754573332019092E-3</v>
      </c>
      <c r="AC737">
        <f t="shared" si="632"/>
        <v>129.22176386996168</v>
      </c>
      <c r="AD737">
        <f t="shared" si="633"/>
        <v>102.91280532965345</v>
      </c>
      <c r="AG737">
        <f t="shared" si="642"/>
        <v>20356000</v>
      </c>
      <c r="AH737">
        <f t="shared" si="645"/>
        <v>-90928266.571093291</v>
      </c>
      <c r="AI737">
        <f t="shared" si="646"/>
        <v>-376079368.11342162</v>
      </c>
      <c r="AJ737">
        <f t="shared" si="647"/>
        <v>-984.41608160197973</v>
      </c>
      <c r="AK737">
        <f t="shared" si="648"/>
        <v>238.96434758455894</v>
      </c>
      <c r="AL737">
        <f t="shared" si="649"/>
        <v>-975.65608522455045</v>
      </c>
      <c r="AM737">
        <f t="shared" si="650"/>
        <v>275.19569814839747</v>
      </c>
      <c r="AN737">
        <f t="shared" si="651"/>
        <v>-27318370.386287414</v>
      </c>
      <c r="AO737">
        <f t="shared" si="652"/>
        <v>7705479.548155129</v>
      </c>
      <c r="AP737">
        <f t="shared" si="653"/>
        <v>90928266.571093291</v>
      </c>
      <c r="AQ737">
        <f t="shared" si="654"/>
        <v>376079368.11342162</v>
      </c>
      <c r="AR737">
        <f t="shared" si="655"/>
        <v>386915547.35137522</v>
      </c>
      <c r="AS737">
        <f t="shared" si="656"/>
        <v>0.23500804553743426</v>
      </c>
      <c r="AT737">
        <f t="shared" si="657"/>
        <v>0.97199342514889231</v>
      </c>
      <c r="AU737">
        <f>G*Mz/AR737^2</f>
        <v>2.6625217257064526E-3</v>
      </c>
      <c r="AV737">
        <f t="shared" si="658"/>
        <v>6.2571402695923008E-4</v>
      </c>
      <c r="AW737">
        <f t="shared" si="659"/>
        <v>2.5879536117027545E-3</v>
      </c>
      <c r="AX737">
        <f>AH737+AJ737*dt/2</f>
        <v>-104710091.713521</v>
      </c>
      <c r="AY737">
        <f>AI737+AK737*dt/2</f>
        <v>-372733867.2472378</v>
      </c>
      <c r="AZ737">
        <f t="shared" si="660"/>
        <v>104710091.713521</v>
      </c>
      <c r="BA737">
        <f t="shared" si="661"/>
        <v>372733867.2472378</v>
      </c>
      <c r="BB737">
        <f t="shared" si="662"/>
        <v>387162419.53440607</v>
      </c>
      <c r="BC737">
        <f t="shared" si="663"/>
        <v>0.27045520543921414</v>
      </c>
      <c r="BD737">
        <f t="shared" si="664"/>
        <v>0.96273255987882356</v>
      </c>
      <c r="BE737">
        <f>G*Mz/BB737^2</f>
        <v>2.6591273209047766E-3</v>
      </c>
      <c r="BF737">
        <f t="shared" si="665"/>
        <v>7.1917482586432847E-4</v>
      </c>
      <c r="BG737">
        <f t="shared" si="666"/>
        <v>2.5600284526983734E-3</v>
      </c>
      <c r="BH737">
        <f>BF737*dt</f>
        <v>20.136895124201196</v>
      </c>
      <c r="BI737">
        <f>BG737*dt</f>
        <v>71.680796675554461</v>
      </c>
      <c r="BJ737">
        <f t="shared" si="643"/>
        <v>-117987420627.82445</v>
      </c>
      <c r="BK737">
        <f t="shared" si="644"/>
        <v>-97534778491.686874</v>
      </c>
    </row>
    <row r="738" spans="2:63" x14ac:dyDescent="0.3">
      <c r="B738">
        <f t="shared" si="634"/>
        <v>20384000</v>
      </c>
      <c r="C738">
        <f t="shared" si="613"/>
        <v>-117597050744.22136</v>
      </c>
      <c r="D738">
        <f t="shared" si="614"/>
        <v>-93122403437.003998</v>
      </c>
      <c r="E738">
        <f t="shared" si="615"/>
        <v>-18467.845856509091</v>
      </c>
      <c r="F738">
        <f t="shared" si="616"/>
        <v>23322.040156223298</v>
      </c>
      <c r="G738">
        <f t="shared" si="624"/>
        <v>-18403.091851709723</v>
      </c>
      <c r="H738">
        <f t="shared" si="625"/>
        <v>23373.317365310832</v>
      </c>
      <c r="I738">
        <f t="shared" si="626"/>
        <v>-515286571.84787226</v>
      </c>
      <c r="J738">
        <f t="shared" si="627"/>
        <v>654452886.22870326</v>
      </c>
      <c r="K738">
        <f t="shared" si="617"/>
        <v>117597050744.22136</v>
      </c>
      <c r="L738">
        <f t="shared" si="618"/>
        <v>93122403437.003998</v>
      </c>
      <c r="M738">
        <f t="shared" si="619"/>
        <v>150002827858.75439</v>
      </c>
      <c r="N738">
        <f t="shared" si="620"/>
        <v>0.78396555866902085</v>
      </c>
      <c r="O738">
        <f t="shared" si="621"/>
        <v>0.62080431926716662</v>
      </c>
      <c r="P738">
        <f t="shared" si="628"/>
        <v>5.8998587450070925E-3</v>
      </c>
      <c r="Q738">
        <f t="shared" si="622"/>
        <v>4.6252860570977937E-3</v>
      </c>
      <c r="R738">
        <f t="shared" si="623"/>
        <v>3.662657791966568E-3</v>
      </c>
      <c r="S738">
        <f t="shared" si="629"/>
        <v>-117855600586.21249</v>
      </c>
      <c r="T738">
        <f t="shared" si="630"/>
        <v>-92795894874.816864</v>
      </c>
      <c r="U738">
        <f t="shared" si="635"/>
        <v>117855600586.21249</v>
      </c>
      <c r="V738">
        <f t="shared" si="636"/>
        <v>92795894874.816864</v>
      </c>
      <c r="W738">
        <f t="shared" si="637"/>
        <v>150003402278.59805</v>
      </c>
      <c r="X738">
        <f t="shared" si="638"/>
        <v>0.78568618308617999</v>
      </c>
      <c r="Y738">
        <f t="shared" si="639"/>
        <v>0.61862526759539138</v>
      </c>
      <c r="Z738">
        <f t="shared" si="631"/>
        <v>5.8998135595059965E-3</v>
      </c>
      <c r="AA738">
        <f t="shared" si="640"/>
        <v>4.6354019964883553E-3</v>
      </c>
      <c r="AB738">
        <f t="shared" si="641"/>
        <v>3.6497737420123156E-3</v>
      </c>
      <c r="AC738">
        <f t="shared" si="632"/>
        <v>129.79125590167394</v>
      </c>
      <c r="AD738">
        <f t="shared" si="633"/>
        <v>102.19366477634483</v>
      </c>
      <c r="AG738">
        <f t="shared" si="642"/>
        <v>20384000</v>
      </c>
      <c r="AH738">
        <f t="shared" si="645"/>
        <v>-118246636.95738071</v>
      </c>
      <c r="AI738">
        <f t="shared" si="646"/>
        <v>-368373888.56526649</v>
      </c>
      <c r="AJ738">
        <f t="shared" si="647"/>
        <v>-964.27918647777858</v>
      </c>
      <c r="AK738">
        <f t="shared" si="648"/>
        <v>310.6451442601134</v>
      </c>
      <c r="AL738">
        <f t="shared" si="649"/>
        <v>-952.88483061079012</v>
      </c>
      <c r="AM738">
        <f t="shared" si="650"/>
        <v>346.14199462662185</v>
      </c>
      <c r="AN738">
        <f t="shared" si="651"/>
        <v>-26680775.257102124</v>
      </c>
      <c r="AO738">
        <f t="shared" si="652"/>
        <v>9691975.8495454118</v>
      </c>
      <c r="AP738">
        <f t="shared" si="653"/>
        <v>118246636.95738071</v>
      </c>
      <c r="AQ738">
        <f t="shared" si="654"/>
        <v>368373888.56526649</v>
      </c>
      <c r="AR738">
        <f t="shared" si="655"/>
        <v>386887049.31598055</v>
      </c>
      <c r="AS738">
        <f t="shared" si="656"/>
        <v>0.30563606914845487</v>
      </c>
      <c r="AT738">
        <f t="shared" si="657"/>
        <v>0.95214840924904187</v>
      </c>
      <c r="AU738">
        <f>G*Mz/AR738^2</f>
        <v>2.6629139819633759E-3</v>
      </c>
      <c r="AV738">
        <f t="shared" si="658"/>
        <v>8.1388256192774569E-4</v>
      </c>
      <c r="AW738">
        <f t="shared" si="659"/>
        <v>2.53548931189346E-3</v>
      </c>
      <c r="AX738">
        <f>AH738+AJ738*dt/2</f>
        <v>-131746545.56806961</v>
      </c>
      <c r="AY738">
        <f>AI738+AK738*dt/2</f>
        <v>-364024856.54562491</v>
      </c>
      <c r="AZ738">
        <f t="shared" si="660"/>
        <v>131746545.56806961</v>
      </c>
      <c r="BA738">
        <f t="shared" si="661"/>
        <v>364024856.54562491</v>
      </c>
      <c r="BB738">
        <f t="shared" si="662"/>
        <v>387132081.40398574</v>
      </c>
      <c r="BC738">
        <f t="shared" si="663"/>
        <v>0.34031420255917133</v>
      </c>
      <c r="BD738">
        <f t="shared" si="664"/>
        <v>0.9403117799626437</v>
      </c>
      <c r="BE738">
        <f>G*Mz/BB738^2</f>
        <v>2.6595441094705596E-3</v>
      </c>
      <c r="BF738">
        <f t="shared" si="665"/>
        <v>9.0508063278541494E-4</v>
      </c>
      <c r="BG738">
        <f t="shared" si="666"/>
        <v>2.5008006554654259E-3</v>
      </c>
      <c r="BH738">
        <f>BF738*dt</f>
        <v>25.342257717991618</v>
      </c>
      <c r="BI738">
        <f>BG738*dt</f>
        <v>70.022418353031924</v>
      </c>
      <c r="BJ738">
        <f t="shared" si="643"/>
        <v>-118779517113.79517</v>
      </c>
      <c r="BK738">
        <f t="shared" si="644"/>
        <v>-96806142322.656662</v>
      </c>
    </row>
    <row r="739" spans="2:63" x14ac:dyDescent="0.3">
      <c r="B739">
        <f t="shared" si="634"/>
        <v>20412000</v>
      </c>
      <c r="C739">
        <f t="shared" si="613"/>
        <v>-118112337316.06923</v>
      </c>
      <c r="D739">
        <f t="shared" si="614"/>
        <v>-92467950550.775299</v>
      </c>
      <c r="E739">
        <f t="shared" si="615"/>
        <v>-18338.054600607418</v>
      </c>
      <c r="F739">
        <f t="shared" si="616"/>
        <v>23424.233820999641</v>
      </c>
      <c r="G739">
        <f t="shared" si="624"/>
        <v>-18273.016847011804</v>
      </c>
      <c r="H739">
        <f t="shared" si="625"/>
        <v>23475.150667792026</v>
      </c>
      <c r="I739">
        <f t="shared" si="626"/>
        <v>-511644471.71633053</v>
      </c>
      <c r="J739">
        <f t="shared" si="627"/>
        <v>657304218.69817674</v>
      </c>
      <c r="K739">
        <f t="shared" si="617"/>
        <v>118112337316.06923</v>
      </c>
      <c r="L739">
        <f t="shared" si="618"/>
        <v>92467950550.775299</v>
      </c>
      <c r="M739">
        <f t="shared" si="619"/>
        <v>150002820324.57104</v>
      </c>
      <c r="N739">
        <f t="shared" si="620"/>
        <v>0.78740077726873225</v>
      </c>
      <c r="O739">
        <f t="shared" si="621"/>
        <v>0.61644141323940616</v>
      </c>
      <c r="P739">
        <f t="shared" si="628"/>
        <v>5.8998593376708638E-3</v>
      </c>
      <c r="Q739">
        <f t="shared" si="622"/>
        <v>4.6455538282582261E-3</v>
      </c>
      <c r="R739">
        <f t="shared" si="623"/>
        <v>3.636917628027534E-3</v>
      </c>
      <c r="S739">
        <f t="shared" si="629"/>
        <v>-118369070080.47774</v>
      </c>
      <c r="T739">
        <f t="shared" si="630"/>
        <v>-92140011277.281311</v>
      </c>
      <c r="U739">
        <f t="shared" si="635"/>
        <v>118369070080.47774</v>
      </c>
      <c r="V739">
        <f t="shared" si="636"/>
        <v>92140011277.281311</v>
      </c>
      <c r="W739">
        <f t="shared" si="637"/>
        <v>150003394727.90134</v>
      </c>
      <c r="X739">
        <f t="shared" si="638"/>
        <v>0.78910927512802842</v>
      </c>
      <c r="Y739">
        <f t="shared" si="639"/>
        <v>0.61425284037350414</v>
      </c>
      <c r="Z739">
        <f t="shared" si="631"/>
        <v>5.8998141534619408E-3</v>
      </c>
      <c r="AA739">
        <f t="shared" si="640"/>
        <v>4.6555980700284348E-3</v>
      </c>
      <c r="AB739">
        <f t="shared" si="641"/>
        <v>3.6239776014397982E-3</v>
      </c>
      <c r="AC739">
        <f t="shared" si="632"/>
        <v>130.35674596079616</v>
      </c>
      <c r="AD739">
        <f t="shared" si="633"/>
        <v>101.47137284031434</v>
      </c>
      <c r="AG739">
        <f t="shared" si="642"/>
        <v>20412000</v>
      </c>
      <c r="AH739">
        <f t="shared" si="645"/>
        <v>-144927412.21448284</v>
      </c>
      <c r="AI739">
        <f t="shared" si="646"/>
        <v>-358681912.71572107</v>
      </c>
      <c r="AJ739">
        <f t="shared" si="647"/>
        <v>-938.93692875978695</v>
      </c>
      <c r="AK739">
        <f t="shared" si="648"/>
        <v>380.66756261314532</v>
      </c>
      <c r="AL739">
        <f t="shared" si="649"/>
        <v>-924.96810034784289</v>
      </c>
      <c r="AM739">
        <f t="shared" si="650"/>
        <v>415.23911823975658</v>
      </c>
      <c r="AN739">
        <f t="shared" si="651"/>
        <v>-25899106.809739601</v>
      </c>
      <c r="AO739">
        <f t="shared" si="652"/>
        <v>11626695.310713185</v>
      </c>
      <c r="AP739">
        <f t="shared" si="653"/>
        <v>144927412.21448284</v>
      </c>
      <c r="AQ739">
        <f t="shared" si="654"/>
        <v>358681912.71572107</v>
      </c>
      <c r="AR739">
        <f t="shared" si="655"/>
        <v>386854842.70019782</v>
      </c>
      <c r="AS739">
        <f t="shared" si="656"/>
        <v>0.37462995474712907</v>
      </c>
      <c r="AT739">
        <f t="shared" si="657"/>
        <v>0.92717441563395386</v>
      </c>
      <c r="AU739">
        <f>G*Mz/AR739^2</f>
        <v>2.6633573886783589E-3</v>
      </c>
      <c r="AV739">
        <f t="shared" si="658"/>
        <v>9.9777345799600546E-4</v>
      </c>
      <c r="AW739">
        <f t="shared" si="659"/>
        <v>2.4693968304722309E-3</v>
      </c>
      <c r="AX739">
        <f>AH739+AJ739*dt/2</f>
        <v>-158072529.21711987</v>
      </c>
      <c r="AY739">
        <f>AI739+AK739*dt/2</f>
        <v>-353352566.83913702</v>
      </c>
      <c r="AZ739">
        <f t="shared" si="660"/>
        <v>158072529.21711987</v>
      </c>
      <c r="BA739">
        <f t="shared" si="661"/>
        <v>353352566.83913702</v>
      </c>
      <c r="BB739">
        <f t="shared" si="662"/>
        <v>387098128.36657321</v>
      </c>
      <c r="BC739">
        <f t="shared" si="663"/>
        <v>0.40835260527901274</v>
      </c>
      <c r="BD739">
        <f t="shared" si="664"/>
        <v>0.91282427101925967</v>
      </c>
      <c r="BE739">
        <f>G*Mz/BB739^2</f>
        <v>2.6600106762359231E-3</v>
      </c>
      <c r="BF739">
        <f t="shared" si="665"/>
        <v>1.0862222897109277E-3</v>
      </c>
      <c r="BG739">
        <f t="shared" si="666"/>
        <v>2.4281223064385044E-3</v>
      </c>
      <c r="BH739">
        <f>BF739*dt</f>
        <v>30.414224111905977</v>
      </c>
      <c r="BI739">
        <f>BG739*dt</f>
        <v>67.987424580278116</v>
      </c>
      <c r="BJ739">
        <f t="shared" si="643"/>
        <v>-119561611438.21405</v>
      </c>
      <c r="BK739">
        <f t="shared" si="644"/>
        <v>-96054769677.93251</v>
      </c>
    </row>
    <row r="740" spans="2:63" x14ac:dyDescent="0.3">
      <c r="B740">
        <f t="shared" si="634"/>
        <v>20440000</v>
      </c>
      <c r="C740">
        <f t="shared" si="613"/>
        <v>-118623981787.78555</v>
      </c>
      <c r="D740">
        <f t="shared" si="614"/>
        <v>-91810646332.077118</v>
      </c>
      <c r="E740">
        <f t="shared" si="615"/>
        <v>-18207.697854646623</v>
      </c>
      <c r="F740">
        <f t="shared" si="616"/>
        <v>23525.705193839956</v>
      </c>
      <c r="G740">
        <f t="shared" si="624"/>
        <v>-18142.378357623951</v>
      </c>
      <c r="H740">
        <f t="shared" si="625"/>
        <v>23576.260108195016</v>
      </c>
      <c r="I740">
        <f t="shared" si="626"/>
        <v>-507986594.01347065</v>
      </c>
      <c r="J740">
        <f t="shared" si="627"/>
        <v>660135283.02946043</v>
      </c>
      <c r="K740">
        <f t="shared" si="617"/>
        <v>118623981787.78555</v>
      </c>
      <c r="L740">
        <f t="shared" si="618"/>
        <v>91810646332.077118</v>
      </c>
      <c r="M740">
        <f t="shared" si="619"/>
        <v>150002812757.30341</v>
      </c>
      <c r="N740">
        <f t="shared" si="620"/>
        <v>0.79081171617570178</v>
      </c>
      <c r="O740">
        <f t="shared" si="621"/>
        <v>0.61205949838168616</v>
      </c>
      <c r="P740">
        <f t="shared" si="628"/>
        <v>5.8998599329372452E-3</v>
      </c>
      <c r="Q740">
        <f t="shared" si="622"/>
        <v>4.6656783587623639E-3</v>
      </c>
      <c r="R740">
        <f t="shared" si="623"/>
        <v>3.611065311075779E-3</v>
      </c>
      <c r="S740">
        <f t="shared" si="629"/>
        <v>-118878889557.75061</v>
      </c>
      <c r="T740">
        <f t="shared" si="630"/>
        <v>-91481286459.363358</v>
      </c>
      <c r="U740">
        <f t="shared" si="635"/>
        <v>118878889557.75061</v>
      </c>
      <c r="V740">
        <f t="shared" si="636"/>
        <v>91481286459.363358</v>
      </c>
      <c r="W740">
        <f t="shared" si="637"/>
        <v>150003387144.2374</v>
      </c>
      <c r="X740">
        <f t="shared" si="638"/>
        <v>0.79250803479151655</v>
      </c>
      <c r="Y740">
        <f t="shared" si="639"/>
        <v>0.60986147180395689</v>
      </c>
      <c r="Z740">
        <f t="shared" si="631"/>
        <v>5.899814750011256E-3</v>
      </c>
      <c r="AA740">
        <f t="shared" si="640"/>
        <v>4.675650593165423E-3</v>
      </c>
      <c r="AB740">
        <f t="shared" si="641"/>
        <v>3.5980697068125587E-3</v>
      </c>
      <c r="AC740">
        <f t="shared" si="632"/>
        <v>130.91821660863184</v>
      </c>
      <c r="AD740">
        <f t="shared" si="633"/>
        <v>100.74595179075165</v>
      </c>
      <c r="AG740">
        <f t="shared" si="642"/>
        <v>20440000</v>
      </c>
      <c r="AH740">
        <f t="shared" si="645"/>
        <v>-170826519.02422243</v>
      </c>
      <c r="AI740">
        <f t="shared" si="646"/>
        <v>-347055217.4050079</v>
      </c>
      <c r="AJ740">
        <f t="shared" si="647"/>
        <v>-908.52270464788103</v>
      </c>
      <c r="AK740">
        <f t="shared" si="648"/>
        <v>448.65498719342344</v>
      </c>
      <c r="AL740">
        <f t="shared" si="649"/>
        <v>-892.05302745714232</v>
      </c>
      <c r="AM740">
        <f t="shared" si="650"/>
        <v>482.11517493635597</v>
      </c>
      <c r="AN740">
        <f t="shared" si="651"/>
        <v>-24977484.768799987</v>
      </c>
      <c r="AO740">
        <f t="shared" si="652"/>
        <v>13499224.898217967</v>
      </c>
      <c r="AP740">
        <f t="shared" si="653"/>
        <v>170826519.02422243</v>
      </c>
      <c r="AQ740">
        <f t="shared" si="654"/>
        <v>347055217.4050079</v>
      </c>
      <c r="AR740">
        <f t="shared" si="655"/>
        <v>386819109.57186478</v>
      </c>
      <c r="AS740">
        <f t="shared" si="656"/>
        <v>0.44161861396479329</v>
      </c>
      <c r="AT740">
        <f t="shared" si="657"/>
        <v>0.89720287549684929</v>
      </c>
      <c r="AU740">
        <f>G*Mz/AR740^2</f>
        <v>2.6638494765032234E-3</v>
      </c>
      <c r="AV740">
        <f t="shared" si="658"/>
        <v>1.1764055136241937E-3</v>
      </c>
      <c r="AW740">
        <f t="shared" si="659"/>
        <v>2.3900134102094687E-3</v>
      </c>
      <c r="AX740">
        <f>AH740+AJ740*dt/2</f>
        <v>-183545836.88929278</v>
      </c>
      <c r="AY740">
        <f>AI740+AK740*dt/2</f>
        <v>-340774047.58429998</v>
      </c>
      <c r="AZ740">
        <f t="shared" si="660"/>
        <v>183545836.88929278</v>
      </c>
      <c r="BA740">
        <f t="shared" si="661"/>
        <v>340774047.58429998</v>
      </c>
      <c r="BB740">
        <f t="shared" si="662"/>
        <v>387060752.0097816</v>
      </c>
      <c r="BC740">
        <f t="shared" si="663"/>
        <v>0.47420420679763031</v>
      </c>
      <c r="BD740">
        <f t="shared" si="664"/>
        <v>0.8804148852986472</v>
      </c>
      <c r="BE740">
        <f>G*Mz/BB740^2</f>
        <v>2.6605244266375643E-3</v>
      </c>
      <c r="BF740">
        <f t="shared" si="665"/>
        <v>1.2616318753993863E-3</v>
      </c>
      <c r="BG740">
        <f t="shared" si="666"/>
        <v>2.3423653079123604E-3</v>
      </c>
      <c r="BH740">
        <f>BF740*dt</f>
        <v>35.325692511182815</v>
      </c>
      <c r="BI740">
        <f>BG740*dt</f>
        <v>65.586228621546098</v>
      </c>
      <c r="BJ740">
        <f t="shared" si="643"/>
        <v>-120332246978.02777</v>
      </c>
      <c r="BK740">
        <f t="shared" si="644"/>
        <v>-95281198506.127197</v>
      </c>
    </row>
    <row r="741" spans="2:63" x14ac:dyDescent="0.3">
      <c r="B741">
        <f t="shared" si="634"/>
        <v>20468000</v>
      </c>
      <c r="C741">
        <f t="shared" si="613"/>
        <v>-119131968381.79903</v>
      </c>
      <c r="D741">
        <f t="shared" si="614"/>
        <v>-91150511049.047653</v>
      </c>
      <c r="E741">
        <f t="shared" si="615"/>
        <v>-18076.779638037991</v>
      </c>
      <c r="F741">
        <f t="shared" si="616"/>
        <v>23626.451145630708</v>
      </c>
      <c r="G741">
        <f t="shared" si="624"/>
        <v>-18011.180411645921</v>
      </c>
      <c r="H741">
        <f t="shared" si="625"/>
        <v>23676.642568565116</v>
      </c>
      <c r="I741">
        <f t="shared" si="626"/>
        <v>-504313051.52608579</v>
      </c>
      <c r="J741">
        <f t="shared" si="627"/>
        <v>662945991.91982329</v>
      </c>
      <c r="K741">
        <f t="shared" si="617"/>
        <v>119131968381.79903</v>
      </c>
      <c r="L741">
        <f t="shared" si="618"/>
        <v>91150511049.047653</v>
      </c>
      <c r="M741">
        <f t="shared" si="619"/>
        <v>150002805157.18536</v>
      </c>
      <c r="N741">
        <f t="shared" si="620"/>
        <v>0.79419827020543166</v>
      </c>
      <c r="O741">
        <f t="shared" si="621"/>
        <v>0.60765870980567727</v>
      </c>
      <c r="P741">
        <f t="shared" si="628"/>
        <v>5.8998605307878389E-3</v>
      </c>
      <c r="Q741">
        <f t="shared" si="622"/>
        <v>4.6856590280050011E-3</v>
      </c>
      <c r="R741">
        <f t="shared" si="623"/>
        <v>3.5851016381719765E-3</v>
      </c>
      <c r="S741">
        <f t="shared" si="629"/>
        <v>-119385043296.73155</v>
      </c>
      <c r="T741">
        <f t="shared" si="630"/>
        <v>-90819740733.00882</v>
      </c>
      <c r="U741">
        <f t="shared" si="635"/>
        <v>119385043296.73155</v>
      </c>
      <c r="V741">
        <f t="shared" si="636"/>
        <v>90819740733.00882</v>
      </c>
      <c r="W741">
        <f t="shared" si="637"/>
        <v>150003379527.84067</v>
      </c>
      <c r="X741">
        <f t="shared" si="638"/>
        <v>0.79588235726764844</v>
      </c>
      <c r="Y741">
        <f t="shared" si="639"/>
        <v>0.60545129728995639</v>
      </c>
      <c r="Z741">
        <f t="shared" si="631"/>
        <v>5.8998153491355036E-3</v>
      </c>
      <c r="AA741">
        <f t="shared" si="640"/>
        <v>4.695558947513819E-3</v>
      </c>
      <c r="AB741">
        <f t="shared" si="641"/>
        <v>3.5720508569052878E-3</v>
      </c>
      <c r="AC741">
        <f t="shared" si="632"/>
        <v>131.47565053038693</v>
      </c>
      <c r="AD741">
        <f t="shared" si="633"/>
        <v>100.01742399334806</v>
      </c>
      <c r="AG741">
        <f t="shared" si="642"/>
        <v>20468000</v>
      </c>
      <c r="AH741">
        <f t="shared" si="645"/>
        <v>-195804003.79302242</v>
      </c>
      <c r="AI741">
        <f t="shared" si="646"/>
        <v>-333555992.50678992</v>
      </c>
      <c r="AJ741">
        <f t="shared" si="647"/>
        <v>-873.19701213669816</v>
      </c>
      <c r="AK741">
        <f t="shared" si="648"/>
        <v>514.24121581496956</v>
      </c>
      <c r="AL741">
        <f t="shared" si="649"/>
        <v>-854.31349326703639</v>
      </c>
      <c r="AM741">
        <f t="shared" si="650"/>
        <v>546.4096636330687</v>
      </c>
      <c r="AN741">
        <f t="shared" si="651"/>
        <v>-23920777.81147702</v>
      </c>
      <c r="AO741">
        <f t="shared" si="652"/>
        <v>15299470.581725923</v>
      </c>
      <c r="AP741">
        <f t="shared" si="653"/>
        <v>195804003.79302242</v>
      </c>
      <c r="AQ741">
        <f t="shared" si="654"/>
        <v>333555992.50678992</v>
      </c>
      <c r="AR741">
        <f t="shared" si="655"/>
        <v>386780051.24174595</v>
      </c>
      <c r="AS741">
        <f t="shared" si="656"/>
        <v>0.50624121684766177</v>
      </c>
      <c r="AT741">
        <f t="shared" si="657"/>
        <v>0.86239192387486951</v>
      </c>
      <c r="AU741">
        <f>G*Mz/AR741^2</f>
        <v>2.6643875123472972E-3</v>
      </c>
      <c r="AV741">
        <f t="shared" si="658"/>
        <v>1.3488227764044101E-3</v>
      </c>
      <c r="AW741">
        <f t="shared" si="659"/>
        <v>2.2977462727213631E-3</v>
      </c>
      <c r="AX741">
        <f>AH741+AJ741*dt/2</f>
        <v>-208028761.96293619</v>
      </c>
      <c r="AY741">
        <f>AI741+AK741*dt/2</f>
        <v>-326356615.48538035</v>
      </c>
      <c r="AZ741">
        <f t="shared" si="660"/>
        <v>208028761.96293619</v>
      </c>
      <c r="BA741">
        <f t="shared" si="661"/>
        <v>326356615.48538035</v>
      </c>
      <c r="BB741">
        <f t="shared" si="662"/>
        <v>387020162.62063712</v>
      </c>
      <c r="BC741">
        <f t="shared" si="663"/>
        <v>0.53751401620604733</v>
      </c>
      <c r="BD741">
        <f t="shared" si="664"/>
        <v>0.8432548146213249</v>
      </c>
      <c r="BE741">
        <f>G*Mz/BB741^2</f>
        <v>2.6610825098305276E-3</v>
      </c>
      <c r="BF741">
        <f t="shared" si="665"/>
        <v>1.4303691473146753E-3</v>
      </c>
      <c r="BG741">
        <f t="shared" si="666"/>
        <v>2.2439706385191916E-3</v>
      </c>
      <c r="BH741">
        <f>BF741*dt</f>
        <v>40.050336124810912</v>
      </c>
      <c r="BI741">
        <f>BG741*dt</f>
        <v>62.831177878537368</v>
      </c>
      <c r="BJ741">
        <f t="shared" si="643"/>
        <v>-121090008419.72925</v>
      </c>
      <c r="BK741">
        <f t="shared" si="644"/>
        <v>-94486070974.115555</v>
      </c>
    </row>
    <row r="742" spans="2:63" x14ac:dyDescent="0.3">
      <c r="B742">
        <f t="shared" si="634"/>
        <v>20496000</v>
      </c>
      <c r="C742">
        <f t="shared" si="613"/>
        <v>-119636281433.32512</v>
      </c>
      <c r="D742">
        <f t="shared" si="614"/>
        <v>-90487565057.127823</v>
      </c>
      <c r="E742">
        <f t="shared" si="615"/>
        <v>-17945.303987507603</v>
      </c>
      <c r="F742">
        <f t="shared" si="616"/>
        <v>23726.468569624056</v>
      </c>
      <c r="G742">
        <f t="shared" si="624"/>
        <v>-17879.427054430183</v>
      </c>
      <c r="H742">
        <f t="shared" si="625"/>
        <v>23776.294953361408</v>
      </c>
      <c r="I742">
        <f t="shared" si="626"/>
        <v>-500623957.52404511</v>
      </c>
      <c r="J742">
        <f t="shared" si="627"/>
        <v>665736258.69411945</v>
      </c>
      <c r="K742">
        <f t="shared" si="617"/>
        <v>119636281433.32512</v>
      </c>
      <c r="L742">
        <f t="shared" si="618"/>
        <v>90487565057.127823</v>
      </c>
      <c r="M742">
        <f t="shared" si="619"/>
        <v>150002797524.4519</v>
      </c>
      <c r="N742">
        <f t="shared" si="620"/>
        <v>0.79756033492524203</v>
      </c>
      <c r="O742">
        <f t="shared" si="621"/>
        <v>0.60323918320508307</v>
      </c>
      <c r="P742">
        <f t="shared" si="628"/>
        <v>5.8998611312041614E-3</v>
      </c>
      <c r="Q742">
        <f t="shared" si="622"/>
        <v>4.7054952198156081E-3</v>
      </c>
      <c r="R742">
        <f t="shared" si="623"/>
        <v>3.5590274098110156E-3</v>
      </c>
      <c r="S742">
        <f t="shared" si="629"/>
        <v>-119887515689.15022</v>
      </c>
      <c r="T742">
        <f t="shared" si="630"/>
        <v>-90155394497.153091</v>
      </c>
      <c r="U742">
        <f t="shared" si="635"/>
        <v>119887515689.15022</v>
      </c>
      <c r="V742">
        <f t="shared" si="636"/>
        <v>90155394497.153091</v>
      </c>
      <c r="W742">
        <f t="shared" si="637"/>
        <v>150003371878.94656</v>
      </c>
      <c r="X742">
        <f t="shared" si="638"/>
        <v>0.79923213850085995</v>
      </c>
      <c r="Y742">
        <f t="shared" si="639"/>
        <v>0.60102245281465361</v>
      </c>
      <c r="Z742">
        <f t="shared" si="631"/>
        <v>5.8998159508161646E-3</v>
      </c>
      <c r="AA742">
        <f t="shared" si="640"/>
        <v>4.7153225191322876E-3</v>
      </c>
      <c r="AB742">
        <f t="shared" si="641"/>
        <v>3.5459218539145489E-3</v>
      </c>
      <c r="AC742">
        <f t="shared" si="632"/>
        <v>132.02903053570407</v>
      </c>
      <c r="AD742">
        <f t="shared" si="633"/>
        <v>99.285811909607375</v>
      </c>
      <c r="AG742">
        <f t="shared" si="642"/>
        <v>20496000</v>
      </c>
      <c r="AH742">
        <f t="shared" si="645"/>
        <v>-219724781.60449946</v>
      </c>
      <c r="AI742">
        <f t="shared" si="646"/>
        <v>-318256521.92506403</v>
      </c>
      <c r="AJ742">
        <f t="shared" si="647"/>
        <v>-833.14667601188728</v>
      </c>
      <c r="AK742">
        <f t="shared" si="648"/>
        <v>577.07239369350691</v>
      </c>
      <c r="AL742">
        <f t="shared" si="649"/>
        <v>-811.94928363346617</v>
      </c>
      <c r="AM742">
        <f t="shared" si="650"/>
        <v>607.7753864236588</v>
      </c>
      <c r="AN742">
        <f t="shared" si="651"/>
        <v>-22734579.941737052</v>
      </c>
      <c r="AO742">
        <f t="shared" si="652"/>
        <v>17017710.819862448</v>
      </c>
      <c r="AP742">
        <f t="shared" si="653"/>
        <v>219724781.60449946</v>
      </c>
      <c r="AQ742">
        <f t="shared" si="654"/>
        <v>318256521.92506403</v>
      </c>
      <c r="AR742">
        <f t="shared" si="655"/>
        <v>386737887.20396113</v>
      </c>
      <c r="AS742">
        <f t="shared" si="656"/>
        <v>0.56814909755303888</v>
      </c>
      <c r="AT742">
        <f t="shared" si="657"/>
        <v>0.82292563634247495</v>
      </c>
      <c r="AU742">
        <f>G*Mz/AR742^2</f>
        <v>2.6649685128825925E-3</v>
      </c>
      <c r="AV742">
        <f t="shared" si="658"/>
        <v>1.5140994556015091E-3</v>
      </c>
      <c r="AW742">
        <f t="shared" si="659"/>
        <v>2.1930709092965665E-3</v>
      </c>
      <c r="AX742">
        <f>AH742+AJ742*dt/2</f>
        <v>-231388835.06866589</v>
      </c>
      <c r="AY742">
        <f>AI742+AK742*dt/2</f>
        <v>-310177508.41335493</v>
      </c>
      <c r="AZ742">
        <f t="shared" si="660"/>
        <v>231388835.06866589</v>
      </c>
      <c r="BA742">
        <f t="shared" si="661"/>
        <v>310177508.41335493</v>
      </c>
      <c r="BB742">
        <f t="shared" si="662"/>
        <v>386976588.07730365</v>
      </c>
      <c r="BC742">
        <f t="shared" si="663"/>
        <v>0.59794013952710479</v>
      </c>
      <c r="BD742">
        <f t="shared" si="664"/>
        <v>0.80154075975105998</v>
      </c>
      <c r="BE742">
        <f>G*Mz/BB742^2</f>
        <v>2.6616818328239603E-3</v>
      </c>
      <c r="BF742">
        <f t="shared" si="665"/>
        <v>1.5915264064955189E-3</v>
      </c>
      <c r="BG742">
        <f t="shared" si="666"/>
        <v>2.133446478497311E-3</v>
      </c>
      <c r="BH742">
        <f>BF742*dt</f>
        <v>44.562739381874529</v>
      </c>
      <c r="BI742">
        <f>BG742*dt</f>
        <v>59.736501397924705</v>
      </c>
      <c r="BJ742">
        <f t="shared" si="643"/>
        <v>-121833529249.37012</v>
      </c>
      <c r="BK742">
        <f t="shared" si="644"/>
        <v>-93670130276.378464</v>
      </c>
    </row>
    <row r="743" spans="2:63" x14ac:dyDescent="0.3">
      <c r="B743">
        <f t="shared" si="634"/>
        <v>20524000</v>
      </c>
      <c r="C743">
        <f t="shared" si="613"/>
        <v>-120136905390.84917</v>
      </c>
      <c r="D743">
        <f t="shared" si="614"/>
        <v>-89821828798.433701</v>
      </c>
      <c r="E743">
        <f t="shared" si="615"/>
        <v>-17813.274956971898</v>
      </c>
      <c r="F743">
        <f t="shared" si="616"/>
        <v>23825.754381533665</v>
      </c>
      <c r="G743">
        <f t="shared" si="624"/>
        <v>-17747.122348457215</v>
      </c>
      <c r="H743">
        <f t="shared" si="625"/>
        <v>23875.214189552229</v>
      </c>
      <c r="I743">
        <f t="shared" si="626"/>
        <v>-496919425.75680202</v>
      </c>
      <c r="J743">
        <f t="shared" si="627"/>
        <v>668505997.30746245</v>
      </c>
      <c r="K743">
        <f t="shared" si="617"/>
        <v>120136905390.84917</v>
      </c>
      <c r="L743">
        <f t="shared" si="618"/>
        <v>89821828798.433701</v>
      </c>
      <c r="M743">
        <f t="shared" si="619"/>
        <v>150002789859.33887</v>
      </c>
      <c r="N743">
        <f t="shared" si="620"/>
        <v>0.80089780665749188</v>
      </c>
      <c r="O743">
        <f t="shared" si="621"/>
        <v>0.59880105485145796</v>
      </c>
      <c r="P743">
        <f t="shared" si="628"/>
        <v>5.8998617341676617E-3</v>
      </c>
      <c r="Q743">
        <f t="shared" si="622"/>
        <v>4.7251863224773471E-3</v>
      </c>
      <c r="R743">
        <f t="shared" si="623"/>
        <v>3.5328434298973477E-3</v>
      </c>
      <c r="S743">
        <f t="shared" si="629"/>
        <v>-120386291240.24678</v>
      </c>
      <c r="T743">
        <f t="shared" si="630"/>
        <v>-89488268237.092224</v>
      </c>
      <c r="U743">
        <f t="shared" si="635"/>
        <v>120386291240.24678</v>
      </c>
      <c r="V743">
        <f t="shared" si="636"/>
        <v>89488268237.092224</v>
      </c>
      <c r="W743">
        <f t="shared" si="637"/>
        <v>150003364197.79153</v>
      </c>
      <c r="X743">
        <f t="shared" si="638"/>
        <v>0.80255727519222664</v>
      </c>
      <c r="Y743">
        <f t="shared" si="639"/>
        <v>0.59657507493695094</v>
      </c>
      <c r="Z743">
        <f t="shared" si="631"/>
        <v>5.8998165550346411E-3</v>
      </c>
      <c r="AA743">
        <f t="shared" si="640"/>
        <v>4.7349406985425909E-3</v>
      </c>
      <c r="AB743">
        <f t="shared" si="641"/>
        <v>3.5196835034340549E-3</v>
      </c>
      <c r="AC743">
        <f t="shared" si="632"/>
        <v>132.57833955919256</v>
      </c>
      <c r="AD743">
        <f t="shared" si="633"/>
        <v>98.551138096153537</v>
      </c>
      <c r="AG743">
        <f t="shared" si="642"/>
        <v>20524000</v>
      </c>
      <c r="AH743">
        <f t="shared" si="645"/>
        <v>-242459361.54623652</v>
      </c>
      <c r="AI743">
        <f t="shared" si="646"/>
        <v>-301238811.1052016</v>
      </c>
      <c r="AJ743">
        <f t="shared" si="647"/>
        <v>-788.58393663001277</v>
      </c>
      <c r="AK743">
        <f t="shared" si="648"/>
        <v>636.80889509143162</v>
      </c>
      <c r="AL743">
        <f t="shared" si="649"/>
        <v>-765.18511018011066</v>
      </c>
      <c r="AM743">
        <f t="shared" si="650"/>
        <v>665.88030159879099</v>
      </c>
      <c r="AN743">
        <f t="shared" si="651"/>
        <v>-21425183.085043099</v>
      </c>
      <c r="AO743">
        <f t="shared" si="652"/>
        <v>18644648.444766149</v>
      </c>
      <c r="AP743">
        <f t="shared" si="653"/>
        <v>242459361.54623652</v>
      </c>
      <c r="AQ743">
        <f t="shared" si="654"/>
        <v>301238811.1052016</v>
      </c>
      <c r="AR743">
        <f t="shared" si="655"/>
        <v>386692853.97778422</v>
      </c>
      <c r="AS743">
        <f t="shared" si="656"/>
        <v>0.62700760836962866</v>
      </c>
      <c r="AT743">
        <f t="shared" si="657"/>
        <v>0.77901313149817863</v>
      </c>
      <c r="AU743">
        <f>G*Mz/AR743^2</f>
        <v>2.6655892593831182E-3</v>
      </c>
      <c r="AV743">
        <f t="shared" si="658"/>
        <v>1.6713447464215786E-3</v>
      </c>
      <c r="AW743">
        <f t="shared" si="659"/>
        <v>2.0765290362399534E-3</v>
      </c>
      <c r="AX743">
        <f>AH743+AJ743*dt/2</f>
        <v>-253499536.65905669</v>
      </c>
      <c r="AY743">
        <f>AI743+AK743*dt/2</f>
        <v>-292323486.57392156</v>
      </c>
      <c r="AZ743">
        <f t="shared" si="660"/>
        <v>253499536.65905669</v>
      </c>
      <c r="BA743">
        <f t="shared" si="661"/>
        <v>292323486.57392156</v>
      </c>
      <c r="BB743">
        <f t="shared" si="662"/>
        <v>386930272.64494324</v>
      </c>
      <c r="BC743">
        <f t="shared" si="663"/>
        <v>0.65515560446125687</v>
      </c>
      <c r="BD743">
        <f t="shared" si="664"/>
        <v>0.75549396684752246</v>
      </c>
      <c r="BE743">
        <f>G*Mz/BB743^2</f>
        <v>2.6623190759228585E-3</v>
      </c>
      <c r="BF743">
        <f t="shared" si="665"/>
        <v>1.7442332634549753E-3</v>
      </c>
      <c r="BG743">
        <f t="shared" si="666"/>
        <v>2.0113659996827907E-3</v>
      </c>
      <c r="BH743">
        <f>BF743*dt</f>
        <v>48.838531376739304</v>
      </c>
      <c r="BI743">
        <f>BG743*dt</f>
        <v>56.318247991118142</v>
      </c>
      <c r="BJ743">
        <f t="shared" si="643"/>
        <v>-122561499006.31154</v>
      </c>
      <c r="BK743">
        <f t="shared" si="644"/>
        <v>-92834216909.485718</v>
      </c>
    </row>
    <row r="744" spans="2:63" x14ac:dyDescent="0.3">
      <c r="B744">
        <f t="shared" si="634"/>
        <v>20552000</v>
      </c>
      <c r="C744">
        <f t="shared" si="613"/>
        <v>-120633824816.60597</v>
      </c>
      <c r="D744">
        <f t="shared" si="614"/>
        <v>-89153322801.126236</v>
      </c>
      <c r="E744">
        <f t="shared" si="615"/>
        <v>-17680.696617412705</v>
      </c>
      <c r="F744">
        <f t="shared" si="616"/>
        <v>23924.305519629819</v>
      </c>
      <c r="G744">
        <f t="shared" si="624"/>
        <v>-17614.27037321026</v>
      </c>
      <c r="H744">
        <f t="shared" si="625"/>
        <v>23973.397226709902</v>
      </c>
      <c r="I744">
        <f t="shared" si="626"/>
        <v>-493199570.44988728</v>
      </c>
      <c r="J744">
        <f t="shared" si="627"/>
        <v>671255122.34787726</v>
      </c>
      <c r="K744">
        <f t="shared" si="617"/>
        <v>120633824816.60597</v>
      </c>
      <c r="L744">
        <f t="shared" si="618"/>
        <v>89153322801.126236</v>
      </c>
      <c r="M744">
        <f t="shared" si="619"/>
        <v>150002782162.08322</v>
      </c>
      <c r="N744">
        <f t="shared" si="620"/>
        <v>0.80421058248277644</v>
      </c>
      <c r="O744">
        <f t="shared" si="621"/>
        <v>0.59434446159000554</v>
      </c>
      <c r="P744">
        <f t="shared" si="628"/>
        <v>5.899862339659701E-3</v>
      </c>
      <c r="Q744">
        <f t="shared" si="622"/>
        <v>4.7447317287459241E-3</v>
      </c>
      <c r="R744">
        <f t="shared" si="623"/>
        <v>3.5065505057201955E-3</v>
      </c>
      <c r="S744">
        <f t="shared" si="629"/>
        <v>-120881354569.24976</v>
      </c>
      <c r="T744">
        <f t="shared" si="630"/>
        <v>-88818382523.851425</v>
      </c>
      <c r="U744">
        <f t="shared" si="635"/>
        <v>120881354569.24976</v>
      </c>
      <c r="V744">
        <f t="shared" si="636"/>
        <v>88818382523.851425</v>
      </c>
      <c r="W744">
        <f t="shared" si="637"/>
        <v>150003356484.61295</v>
      </c>
      <c r="X744">
        <f t="shared" si="638"/>
        <v>0.80585766480265086</v>
      </c>
      <c r="Y744">
        <f t="shared" si="639"/>
        <v>0.59210930078729429</v>
      </c>
      <c r="Z744">
        <f t="shared" si="631"/>
        <v>5.899817161772263E-3</v>
      </c>
      <c r="AA744">
        <f t="shared" si="640"/>
        <v>4.7544128807483991E-3</v>
      </c>
      <c r="AB744">
        <f t="shared" si="641"/>
        <v>3.4933366144298539E-3</v>
      </c>
      <c r="AC744">
        <f t="shared" si="632"/>
        <v>133.12356066095518</v>
      </c>
      <c r="AD744">
        <f t="shared" si="633"/>
        <v>97.813425204035909</v>
      </c>
      <c r="AG744">
        <f t="shared" si="642"/>
        <v>20552000</v>
      </c>
      <c r="AH744">
        <f t="shared" si="645"/>
        <v>-263884544.63127962</v>
      </c>
      <c r="AI744">
        <f t="shared" si="646"/>
        <v>-282594162.66043544</v>
      </c>
      <c r="AJ744">
        <f t="shared" si="647"/>
        <v>-739.74540525327347</v>
      </c>
      <c r="AK744">
        <f t="shared" si="648"/>
        <v>693.12714308254976</v>
      </c>
      <c r="AL744">
        <f t="shared" si="649"/>
        <v>-714.26949963378524</v>
      </c>
      <c r="AM744">
        <f t="shared" si="650"/>
        <v>720.40931008712016</v>
      </c>
      <c r="AN744">
        <f t="shared" si="651"/>
        <v>-19999545.989745986</v>
      </c>
      <c r="AO744">
        <f t="shared" si="652"/>
        <v>20171460.682439364</v>
      </c>
      <c r="AP744">
        <f t="shared" si="653"/>
        <v>263884544.63127962</v>
      </c>
      <c r="AQ744">
        <f t="shared" si="654"/>
        <v>282594162.66043544</v>
      </c>
      <c r="AR744">
        <f t="shared" si="655"/>
        <v>386645203.85621029</v>
      </c>
      <c r="AS744">
        <f t="shared" si="656"/>
        <v>0.68249791281367034</v>
      </c>
      <c r="AT744">
        <f t="shared" si="657"/>
        <v>0.73088754196865591</v>
      </c>
      <c r="AU744">
        <f>G*Mz/AR744^2</f>
        <v>2.666246313849114E-3</v>
      </c>
      <c r="AV744">
        <f t="shared" si="658"/>
        <v>1.8197075442491625E-3</v>
      </c>
      <c r="AW744">
        <f t="shared" si="659"/>
        <v>1.9487262146121683E-3</v>
      </c>
      <c r="AX744">
        <f>AH744+AJ744*dt/2</f>
        <v>-274240980.30482543</v>
      </c>
      <c r="AY744">
        <f>AI744+AK744*dt/2</f>
        <v>-272890382.65727973</v>
      </c>
      <c r="AZ744">
        <f t="shared" si="660"/>
        <v>274240980.30482543</v>
      </c>
      <c r="BA744">
        <f t="shared" si="661"/>
        <v>272890382.65727973</v>
      </c>
      <c r="BB744">
        <f t="shared" si="662"/>
        <v>386881475.68136191</v>
      </c>
      <c r="BC744">
        <f t="shared" si="663"/>
        <v>0.70885011959242028</v>
      </c>
      <c r="BD744">
        <f t="shared" si="664"/>
        <v>0.70535913402593098</v>
      </c>
      <c r="BE744">
        <f>G*Mz/BB744^2</f>
        <v>2.6629907094233413E-3</v>
      </c>
      <c r="BF744">
        <f t="shared" si="665"/>
        <v>1.8876612828482395E-3</v>
      </c>
      <c r="BG744">
        <f t="shared" si="666"/>
        <v>1.8783648207179476E-3</v>
      </c>
      <c r="BH744">
        <f>BF744*dt</f>
        <v>52.854515919750703</v>
      </c>
      <c r="BI744">
        <f>BG744*dt</f>
        <v>52.594214980102535</v>
      </c>
      <c r="BJ744">
        <f t="shared" si="643"/>
        <v>-123272670262.91876</v>
      </c>
      <c r="BK744">
        <f t="shared" si="644"/>
        <v>-91979264427.730591</v>
      </c>
    </row>
    <row r="745" spans="2:63" x14ac:dyDescent="0.3">
      <c r="B745">
        <f t="shared" si="634"/>
        <v>20580000</v>
      </c>
      <c r="C745">
        <f t="shared" si="613"/>
        <v>-121127024387.05586</v>
      </c>
      <c r="D745">
        <f t="shared" si="614"/>
        <v>-88482067678.778366</v>
      </c>
      <c r="E745">
        <f t="shared" si="615"/>
        <v>-17547.573056751749</v>
      </c>
      <c r="F745">
        <f t="shared" si="616"/>
        <v>24022.118944833855</v>
      </c>
      <c r="G745">
        <f t="shared" si="624"/>
        <v>-17480.875225049593</v>
      </c>
      <c r="H745">
        <f t="shared" si="625"/>
        <v>24070.841037104856</v>
      </c>
      <c r="I745">
        <f t="shared" si="626"/>
        <v>-489464506.30138862</v>
      </c>
      <c r="J745">
        <f t="shared" si="627"/>
        <v>673983549.03893602</v>
      </c>
      <c r="K745">
        <f t="shared" si="617"/>
        <v>121127024387.05586</v>
      </c>
      <c r="L745">
        <f t="shared" si="618"/>
        <v>88482067678.778366</v>
      </c>
      <c r="M745">
        <f t="shared" si="619"/>
        <v>150002774432.92288</v>
      </c>
      <c r="N745">
        <f t="shared" si="620"/>
        <v>0.80749856024310096</v>
      </c>
      <c r="O745">
        <f t="shared" si="621"/>
        <v>0.58986954083536047</v>
      </c>
      <c r="P745">
        <f t="shared" si="628"/>
        <v>5.8998629476615643E-3</v>
      </c>
      <c r="Q745">
        <f t="shared" si="622"/>
        <v>4.7641308358683312E-3</v>
      </c>
      <c r="R745">
        <f t="shared" si="623"/>
        <v>3.4801494479286834E-3</v>
      </c>
      <c r="S745">
        <f t="shared" si="629"/>
        <v>-121372690409.85039</v>
      </c>
      <c r="T745">
        <f t="shared" si="630"/>
        <v>-88145758013.55069</v>
      </c>
      <c r="U745">
        <f t="shared" si="635"/>
        <v>121372690409.85039</v>
      </c>
      <c r="V745">
        <f t="shared" si="636"/>
        <v>88145758013.55069</v>
      </c>
      <c r="W745">
        <f t="shared" si="637"/>
        <v>150003348739.64923</v>
      </c>
      <c r="X745">
        <f t="shared" si="638"/>
        <v>0.80913320555602286</v>
      </c>
      <c r="Y745">
        <f t="shared" si="639"/>
        <v>0.58762526806344428</v>
      </c>
      <c r="Z745">
        <f t="shared" si="631"/>
        <v>5.8998177710102755E-3</v>
      </c>
      <c r="AA745">
        <f t="shared" si="640"/>
        <v>4.7737384652539339E-3</v>
      </c>
      <c r="AB745">
        <f t="shared" si="641"/>
        <v>3.4668819992153856E-3</v>
      </c>
      <c r="AC745">
        <f t="shared" si="632"/>
        <v>133.66467702711014</v>
      </c>
      <c r="AD745">
        <f t="shared" si="633"/>
        <v>97.072695978030794</v>
      </c>
      <c r="AG745">
        <f t="shared" si="642"/>
        <v>20580000</v>
      </c>
      <c r="AH745">
        <f t="shared" si="645"/>
        <v>-283884090.62102562</v>
      </c>
      <c r="AI745">
        <f t="shared" si="646"/>
        <v>-262422701.97799608</v>
      </c>
      <c r="AJ745">
        <f t="shared" si="647"/>
        <v>-686.89088933352275</v>
      </c>
      <c r="AK745">
        <f t="shared" si="648"/>
        <v>745.72135806265226</v>
      </c>
      <c r="AL745">
        <f t="shared" si="649"/>
        <v>-659.47355496887121</v>
      </c>
      <c r="AM745">
        <f t="shared" si="650"/>
        <v>771.06596595972167</v>
      </c>
      <c r="AN745">
        <f t="shared" si="651"/>
        <v>-18465259.539128393</v>
      </c>
      <c r="AO745">
        <f t="shared" si="652"/>
        <v>21589847.046872206</v>
      </c>
      <c r="AP745">
        <f t="shared" si="653"/>
        <v>283884090.62102562</v>
      </c>
      <c r="AQ745">
        <f t="shared" si="654"/>
        <v>262422701.97799608</v>
      </c>
      <c r="AR745">
        <f t="shared" si="655"/>
        <v>386595203.56719232</v>
      </c>
      <c r="AS745">
        <f t="shared" si="656"/>
        <v>0.73431870856536652</v>
      </c>
      <c r="AT745">
        <f t="shared" si="657"/>
        <v>0.67880485726819317</v>
      </c>
      <c r="AU745">
        <f>G*Mz/AR745^2</f>
        <v>2.666936036360304E-3</v>
      </c>
      <c r="AV745">
        <f t="shared" si="658"/>
        <v>1.9583810260465359E-3</v>
      </c>
      <c r="AW745">
        <f t="shared" si="659"/>
        <v>1.8103291355049569E-3</v>
      </c>
      <c r="AX745">
        <f>AH745+AJ745*dt/2</f>
        <v>-293500563.07169497</v>
      </c>
      <c r="AY745">
        <f>AI745+AK745*dt/2</f>
        <v>-251982602.96511894</v>
      </c>
      <c r="AZ745">
        <f t="shared" si="660"/>
        <v>293500563.07169497</v>
      </c>
      <c r="BA745">
        <f t="shared" si="661"/>
        <v>251982602.96511894</v>
      </c>
      <c r="BB745">
        <f t="shared" si="662"/>
        <v>386830470.25858599</v>
      </c>
      <c r="BC745">
        <f t="shared" si="663"/>
        <v>0.75873175883869115</v>
      </c>
      <c r="BD745">
        <f t="shared" si="664"/>
        <v>0.65140319167896776</v>
      </c>
      <c r="BE745">
        <f>G*Mz/BB745^2</f>
        <v>2.6636930115021044E-3</v>
      </c>
      <c r="BF745">
        <f t="shared" si="665"/>
        <v>2.0210284836233217E-3</v>
      </c>
      <c r="BG745">
        <f t="shared" si="666"/>
        <v>1.7351381293454322E-3</v>
      </c>
      <c r="BH745">
        <f>BF745*dt</f>
        <v>56.588797541453012</v>
      </c>
      <c r="BI745">
        <f>BG745*dt</f>
        <v>48.583867621672098</v>
      </c>
      <c r="BJ745">
        <f t="shared" si="643"/>
        <v>-123965865293.26611</v>
      </c>
      <c r="BK745">
        <f t="shared" si="644"/>
        <v>-91106294698.558319</v>
      </c>
    </row>
    <row r="746" spans="2:63" x14ac:dyDescent="0.3">
      <c r="B746">
        <f t="shared" si="634"/>
        <v>20608000</v>
      </c>
      <c r="C746">
        <f t="shared" ref="C746:C809" si="667">C745+I745</f>
        <v>-121616488893.35725</v>
      </c>
      <c r="D746">
        <f t="shared" ref="D746:D809" si="668">D745+J745</f>
        <v>-87808084129.739426</v>
      </c>
      <c r="E746">
        <f t="shared" ref="E746:E809" si="669">E745+AC745</f>
        <v>-17413.908379724639</v>
      </c>
      <c r="F746">
        <f t="shared" ref="F746:F809" si="670">F745+AD745</f>
        <v>24119.191640811885</v>
      </c>
      <c r="G746">
        <f t="shared" si="624"/>
        <v>-17346.941017086217</v>
      </c>
      <c r="H746">
        <f t="shared" si="625"/>
        <v>24167.542615798982</v>
      </c>
      <c r="I746">
        <f t="shared" si="626"/>
        <v>-485714348.47841412</v>
      </c>
      <c r="J746">
        <f t="shared" si="627"/>
        <v>676691193.24237156</v>
      </c>
      <c r="K746">
        <f t="shared" ref="K746:K809" si="671">0-C746</f>
        <v>121616488893.35725</v>
      </c>
      <c r="L746">
        <f t="shared" ref="L746:L809" si="672">0-D746</f>
        <v>87808084129.739426</v>
      </c>
      <c r="M746">
        <f t="shared" ref="M746:M809" si="673">SQRT(K746^2+L746^2)</f>
        <v>150002766672.09671</v>
      </c>
      <c r="N746">
        <f t="shared" ref="N746:N809" si="674">K746/M746</f>
        <v>0.81076163854503203</v>
      </c>
      <c r="O746">
        <f t="shared" ref="O746:O809" si="675">L746/M746</f>
        <v>0.58537643056735267</v>
      </c>
      <c r="P746">
        <f t="shared" si="628"/>
        <v>5.8998635581544636E-3</v>
      </c>
      <c r="Q746">
        <f t="shared" ref="Q746:Q809" si="676">N746*P746</f>
        <v>4.7833830456014354E-3</v>
      </c>
      <c r="R746">
        <f t="shared" ref="R746:R809" si="677">O746*P746</f>
        <v>3.4536410705068607E-3</v>
      </c>
      <c r="S746">
        <f t="shared" si="629"/>
        <v>-121860283610.6734</v>
      </c>
      <c r="T746">
        <f t="shared" si="630"/>
        <v>-87470415446.768066</v>
      </c>
      <c r="U746">
        <f t="shared" si="635"/>
        <v>121860283610.6734</v>
      </c>
      <c r="V746">
        <f t="shared" si="636"/>
        <v>87470415446.768066</v>
      </c>
      <c r="W746">
        <f t="shared" si="637"/>
        <v>150003340963.13974</v>
      </c>
      <c r="X746">
        <f t="shared" si="638"/>
        <v>0.81238379644236114</v>
      </c>
      <c r="Y746">
        <f t="shared" si="639"/>
        <v>0.58312311502623226</v>
      </c>
      <c r="Z746">
        <f t="shared" si="631"/>
        <v>5.8998183827298515E-3</v>
      </c>
      <c r="AA746">
        <f t="shared" si="640"/>
        <v>4.7929168560825082E-3</v>
      </c>
      <c r="AB746">
        <f t="shared" si="641"/>
        <v>3.4403204734264588E-3</v>
      </c>
      <c r="AC746">
        <f t="shared" si="632"/>
        <v>134.20167197031023</v>
      </c>
      <c r="AD746">
        <f t="shared" si="633"/>
        <v>96.328973255940852</v>
      </c>
      <c r="AG746">
        <f t="shared" si="642"/>
        <v>20608000</v>
      </c>
      <c r="AH746">
        <f t="shared" si="645"/>
        <v>-302349350.16015399</v>
      </c>
      <c r="AI746">
        <f t="shared" si="646"/>
        <v>-240832854.93112388</v>
      </c>
      <c r="AJ746">
        <f t="shared" si="647"/>
        <v>-630.30209179206975</v>
      </c>
      <c r="AK746">
        <f t="shared" si="648"/>
        <v>794.30522568432434</v>
      </c>
      <c r="AL746">
        <f t="shared" si="649"/>
        <v>-601.08959274051233</v>
      </c>
      <c r="AM746">
        <f t="shared" si="650"/>
        <v>817.57410171310596</v>
      </c>
      <c r="AN746">
        <f t="shared" si="651"/>
        <v>-16830508.596734345</v>
      </c>
      <c r="AO746">
        <f t="shared" si="652"/>
        <v>22892074.847966965</v>
      </c>
      <c r="AP746">
        <f t="shared" si="653"/>
        <v>302349350.16015399</v>
      </c>
      <c r="AQ746">
        <f t="shared" si="654"/>
        <v>240832854.93112388</v>
      </c>
      <c r="AR746">
        <f t="shared" si="655"/>
        <v>386543132.85394579</v>
      </c>
      <c r="AS746">
        <f t="shared" si="656"/>
        <v>0.78218787106068144</v>
      </c>
      <c r="AT746">
        <f t="shared" si="657"/>
        <v>0.6230426424937211</v>
      </c>
      <c r="AU746">
        <f>G*Mz/AR746^2</f>
        <v>2.6676546035950544E-3</v>
      </c>
      <c r="AV746">
        <f t="shared" si="658"/>
        <v>2.0866070751112418E-3</v>
      </c>
      <c r="AW746">
        <f t="shared" si="659"/>
        <v>1.6620625734844027E-3</v>
      </c>
      <c r="AX746">
        <f>AH746+AJ746*dt/2</f>
        <v>-311173579.44524294</v>
      </c>
      <c r="AY746">
        <f>AI746+AK746*dt/2</f>
        <v>-229712581.77154335</v>
      </c>
      <c r="AZ746">
        <f t="shared" si="660"/>
        <v>311173579.44524294</v>
      </c>
      <c r="BA746">
        <f t="shared" si="661"/>
        <v>229712581.77154335</v>
      </c>
      <c r="BB746">
        <f t="shared" si="662"/>
        <v>386777541.70700365</v>
      </c>
      <c r="BC746">
        <f t="shared" si="663"/>
        <v>0.80452856200468559</v>
      </c>
      <c r="BD746">
        <f t="shared" si="664"/>
        <v>0.59391396087200421</v>
      </c>
      <c r="BE746">
        <f>G*Mz/BB746^2</f>
        <v>2.6644220872333738E-3</v>
      </c>
      <c r="BF746">
        <f t="shared" si="665"/>
        <v>2.143603670415389E-3</v>
      </c>
      <c r="BG746">
        <f t="shared" si="666"/>
        <v>1.5824374752636257E-3</v>
      </c>
      <c r="BH746">
        <f>BF746*dt</f>
        <v>60.020902771630894</v>
      </c>
      <c r="BI746">
        <f>BG746*dt</f>
        <v>44.308249307381516</v>
      </c>
      <c r="BJ746">
        <f t="shared" si="643"/>
        <v>-124639982394.9588</v>
      </c>
      <c r="BK746">
        <f t="shared" si="644"/>
        <v>-90216412679.050659</v>
      </c>
    </row>
    <row r="747" spans="2:63" x14ac:dyDescent="0.3">
      <c r="B747">
        <f t="shared" si="634"/>
        <v>20636000</v>
      </c>
      <c r="C747">
        <f t="shared" si="667"/>
        <v>-122102203241.83566</v>
      </c>
      <c r="D747">
        <f t="shared" si="668"/>
        <v>-87131392936.497055</v>
      </c>
      <c r="E747">
        <f t="shared" si="669"/>
        <v>-17279.706707754329</v>
      </c>
      <c r="F747">
        <f t="shared" si="670"/>
        <v>24215.520614067827</v>
      </c>
      <c r="G747">
        <f t="shared" si="624"/>
        <v>-17212.471879055101</v>
      </c>
      <c r="H747">
        <f t="shared" si="625"/>
        <v>24263.498980738306</v>
      </c>
      <c r="I747">
        <f t="shared" si="626"/>
        <v>-481949212.61354285</v>
      </c>
      <c r="J747">
        <f t="shared" si="627"/>
        <v>679377971.46067262</v>
      </c>
      <c r="K747">
        <f t="shared" si="671"/>
        <v>122102203241.83566</v>
      </c>
      <c r="L747">
        <f t="shared" si="672"/>
        <v>87131392936.497055</v>
      </c>
      <c r="M747">
        <f t="shared" si="673"/>
        <v>150002758879.84457</v>
      </c>
      <c r="N747">
        <f t="shared" si="674"/>
        <v>0.81399971676282401</v>
      </c>
      <c r="O747">
        <f t="shared" si="675"/>
        <v>0.58086526932675397</v>
      </c>
      <c r="P747">
        <f t="shared" si="628"/>
        <v>5.8998641711195312E-3</v>
      </c>
      <c r="Q747">
        <f t="shared" si="676"/>
        <v>4.8024877642304318E-3</v>
      </c>
      <c r="R747">
        <f t="shared" si="677"/>
        <v>3.4270261907486128E-3</v>
      </c>
      <c r="S747">
        <f t="shared" si="629"/>
        <v>-122344119135.74422</v>
      </c>
      <c r="T747">
        <f t="shared" si="630"/>
        <v>-86792375647.900101</v>
      </c>
      <c r="U747">
        <f t="shared" si="635"/>
        <v>122344119135.74422</v>
      </c>
      <c r="V747">
        <f t="shared" si="636"/>
        <v>86792375647.900101</v>
      </c>
      <c r="W747">
        <f t="shared" si="637"/>
        <v>150003333155.32486</v>
      </c>
      <c r="X747">
        <f t="shared" si="638"/>
        <v>0.81560933722092566</v>
      </c>
      <c r="Y747">
        <f t="shared" si="639"/>
        <v>0.5786029804952979</v>
      </c>
      <c r="Z747">
        <f t="shared" si="631"/>
        <v>5.8998189969120835E-3</v>
      </c>
      <c r="AA747">
        <f t="shared" si="640"/>
        <v>4.811947461794891E-3</v>
      </c>
      <c r="AB747">
        <f t="shared" si="641"/>
        <v>3.4136528559961105E-3</v>
      </c>
      <c r="AC747">
        <f t="shared" si="632"/>
        <v>134.73452893025694</v>
      </c>
      <c r="AD747">
        <f t="shared" si="633"/>
        <v>95.582279967891097</v>
      </c>
      <c r="AG747">
        <f t="shared" si="642"/>
        <v>20636000</v>
      </c>
      <c r="AH747">
        <f t="shared" si="645"/>
        <v>-319179858.75688833</v>
      </c>
      <c r="AI747">
        <f t="shared" si="646"/>
        <v>-217940780.08315691</v>
      </c>
      <c r="AJ747">
        <f t="shared" si="647"/>
        <v>-570.28118902043889</v>
      </c>
      <c r="AK747">
        <f t="shared" si="648"/>
        <v>838.61347499170586</v>
      </c>
      <c r="AL747">
        <f t="shared" si="649"/>
        <v>-539.42966167770919</v>
      </c>
      <c r="AM747">
        <f t="shared" si="650"/>
        <v>859.67935916753891</v>
      </c>
      <c r="AN747">
        <f t="shared" si="651"/>
        <v>-15104030.526975857</v>
      </c>
      <c r="AO747">
        <f t="shared" si="652"/>
        <v>24071022.056691088</v>
      </c>
      <c r="AP747">
        <f t="shared" si="653"/>
        <v>319179858.75688833</v>
      </c>
      <c r="AQ747">
        <f t="shared" si="654"/>
        <v>217940780.08315691</v>
      </c>
      <c r="AR747">
        <f t="shared" si="655"/>
        <v>386489282.98120004</v>
      </c>
      <c r="AS747">
        <f t="shared" si="656"/>
        <v>0.82584400864852481</v>
      </c>
      <c r="AT747">
        <f t="shared" si="657"/>
        <v>0.56389863750441482</v>
      </c>
      <c r="AU747">
        <f>G*Mz/AR747^2</f>
        <v>2.668398028444827E-3</v>
      </c>
      <c r="AV747">
        <f t="shared" si="658"/>
        <v>2.2036805244806962E-3</v>
      </c>
      <c r="AW747">
        <f t="shared" si="659"/>
        <v>1.5047060125595046E-3</v>
      </c>
      <c r="AX747">
        <f>AH747+AJ747*dt/2</f>
        <v>-327163795.40317446</v>
      </c>
      <c r="AY747">
        <f>AI747+AK747*dt/2</f>
        <v>-206200191.43327302</v>
      </c>
      <c r="AZ747">
        <f t="shared" si="660"/>
        <v>327163795.40317446</v>
      </c>
      <c r="BA747">
        <f t="shared" si="661"/>
        <v>206200191.43327302</v>
      </c>
      <c r="BB747">
        <f t="shared" si="662"/>
        <v>386722986.08917552</v>
      </c>
      <c r="BC747">
        <f t="shared" si="663"/>
        <v>0.84599004241173514</v>
      </c>
      <c r="BD747">
        <f t="shared" si="664"/>
        <v>0.53319869480353244</v>
      </c>
      <c r="BE747">
        <f>G*Mz/BB747^2</f>
        <v>2.665173888659085E-3</v>
      </c>
      <c r="BF747">
        <f t="shared" si="665"/>
        <v>2.2547105711013486E-3</v>
      </c>
      <c r="BG747">
        <f t="shared" si="666"/>
        <v>1.4210672388574792E-3</v>
      </c>
      <c r="BH747">
        <f>BF747*dt</f>
        <v>63.131895990837762</v>
      </c>
      <c r="BI747">
        <f>BG747*dt</f>
        <v>39.789882688009421</v>
      </c>
      <c r="BJ747">
        <f t="shared" si="643"/>
        <v>-125294001829.40454</v>
      </c>
      <c r="BK747">
        <f t="shared" si="644"/>
        <v>-89310800737.328629</v>
      </c>
    </row>
    <row r="748" spans="2:63" x14ac:dyDescent="0.3">
      <c r="B748">
        <f t="shared" si="634"/>
        <v>20664000</v>
      </c>
      <c r="C748">
        <f t="shared" si="667"/>
        <v>-122584152454.4492</v>
      </c>
      <c r="D748">
        <f t="shared" si="668"/>
        <v>-86452014965.036377</v>
      </c>
      <c r="E748">
        <f t="shared" si="669"/>
        <v>-17144.972178824071</v>
      </c>
      <c r="F748">
        <f t="shared" si="670"/>
        <v>24311.102894035717</v>
      </c>
      <c r="G748">
        <f t="shared" si="624"/>
        <v>-17077.471957187852</v>
      </c>
      <c r="H748">
        <f t="shared" si="625"/>
        <v>24358.707172844974</v>
      </c>
      <c r="I748">
        <f t="shared" si="626"/>
        <v>-478169214.80125988</v>
      </c>
      <c r="J748">
        <f t="shared" si="627"/>
        <v>682043800.83965921</v>
      </c>
      <c r="K748">
        <f t="shared" si="671"/>
        <v>122584152454.4492</v>
      </c>
      <c r="L748">
        <f t="shared" si="672"/>
        <v>86452014965.036377</v>
      </c>
      <c r="M748">
        <f t="shared" si="673"/>
        <v>150002751056.40738</v>
      </c>
      <c r="N748">
        <f t="shared" si="674"/>
        <v>0.81721269504152216</v>
      </c>
      <c r="O748">
        <f t="shared" si="675"/>
        <v>0.57633619621100662</v>
      </c>
      <c r="P748">
        <f t="shared" si="628"/>
        <v>5.899864786537817E-3</v>
      </c>
      <c r="Q748">
        <f t="shared" si="676"/>
        <v>4.8214444025871444E-3</v>
      </c>
      <c r="R748">
        <f t="shared" si="677"/>
        <v>3.4003056292324679E-3</v>
      </c>
      <c r="S748">
        <f t="shared" si="629"/>
        <v>-122824182064.95274</v>
      </c>
      <c r="T748">
        <f t="shared" si="630"/>
        <v>-86111659524.519882</v>
      </c>
      <c r="U748">
        <f t="shared" si="635"/>
        <v>122824182064.95274</v>
      </c>
      <c r="V748">
        <f t="shared" si="636"/>
        <v>86111659524.519882</v>
      </c>
      <c r="W748">
        <f t="shared" si="637"/>
        <v>150003325316.44589</v>
      </c>
      <c r="X748">
        <f t="shared" si="638"/>
        <v>0.81880972842331179</v>
      </c>
      <c r="Y748">
        <f t="shared" si="639"/>
        <v>0.57406500384481052</v>
      </c>
      <c r="Z748">
        <f t="shared" si="631"/>
        <v>5.899819613537991E-3</v>
      </c>
      <c r="AA748">
        <f t="shared" si="640"/>
        <v>4.8308296955075708E-3</v>
      </c>
      <c r="AB748">
        <f t="shared" si="641"/>
        <v>3.3868799691293755E-3</v>
      </c>
      <c r="AC748">
        <f t="shared" si="632"/>
        <v>135.26323147421198</v>
      </c>
      <c r="AD748">
        <f t="shared" si="633"/>
        <v>94.832639135622514</v>
      </c>
      <c r="AG748">
        <f t="shared" si="642"/>
        <v>20664000</v>
      </c>
      <c r="AH748">
        <f t="shared" si="645"/>
        <v>-334283889.2838642</v>
      </c>
      <c r="AI748">
        <f t="shared" si="646"/>
        <v>-193869758.02646583</v>
      </c>
      <c r="AJ748">
        <f t="shared" si="647"/>
        <v>-507.14929302960115</v>
      </c>
      <c r="AK748">
        <f t="shared" si="648"/>
        <v>878.40335767971533</v>
      </c>
      <c r="AL748">
        <f t="shared" si="649"/>
        <v>-474.82394832067047</v>
      </c>
      <c r="AM748">
        <f t="shared" si="650"/>
        <v>897.15061699355203</v>
      </c>
      <c r="AN748">
        <f t="shared" si="651"/>
        <v>-13295070.552978773</v>
      </c>
      <c r="AO748">
        <f t="shared" si="652"/>
        <v>25120217.275819458</v>
      </c>
      <c r="AP748">
        <f t="shared" si="653"/>
        <v>334283889.2838642</v>
      </c>
      <c r="AQ748">
        <f t="shared" si="654"/>
        <v>193869758.02646583</v>
      </c>
      <c r="AR748">
        <f t="shared" si="655"/>
        <v>386433955.17473257</v>
      </c>
      <c r="AS748">
        <f t="shared" si="656"/>
        <v>0.86504792036898559</v>
      </c>
      <c r="AT748">
        <f t="shared" si="657"/>
        <v>0.50168924192700504</v>
      </c>
      <c r="AU748">
        <f>G*Mz/AR748^2</f>
        <v>2.6691621806456283E-3</v>
      </c>
      <c r="AV748">
        <f t="shared" si="658"/>
        <v>2.3089531934950475E-3</v>
      </c>
      <c r="AW748">
        <f t="shared" si="659"/>
        <v>1.339089950988337E-3</v>
      </c>
      <c r="AX748">
        <f>AH748+AJ748*dt/2</f>
        <v>-341383979.38627863</v>
      </c>
      <c r="AY748">
        <f>AI748+AK748*dt/2</f>
        <v>-181572111.01894981</v>
      </c>
      <c r="AZ748">
        <f t="shared" si="660"/>
        <v>341383979.38627863</v>
      </c>
      <c r="BA748">
        <f t="shared" si="661"/>
        <v>181572111.01894981</v>
      </c>
      <c r="BB748">
        <f t="shared" si="662"/>
        <v>386667108.61086822</v>
      </c>
      <c r="BC748">
        <f t="shared" si="663"/>
        <v>0.88288859275547704</v>
      </c>
      <c r="BD748">
        <f t="shared" si="664"/>
        <v>0.46958250902504173</v>
      </c>
      <c r="BE748">
        <f>G*Mz/BB748^2</f>
        <v>2.6659442358301731E-3</v>
      </c>
      <c r="BF748">
        <f t="shared" si="665"/>
        <v>2.3537317547366772E-3</v>
      </c>
      <c r="BG748">
        <f t="shared" si="666"/>
        <v>1.2518807831819801E-3</v>
      </c>
      <c r="BH748">
        <f>BF748*dt</f>
        <v>65.904489132626964</v>
      </c>
      <c r="BI748">
        <f>BG748*dt</f>
        <v>35.052661929095443</v>
      </c>
      <c r="BJ748">
        <f t="shared" si="643"/>
        <v>-125926991347.28784</v>
      </c>
      <c r="BK748">
        <f t="shared" si="644"/>
        <v>-88390712545.301041</v>
      </c>
    </row>
    <row r="749" spans="2:63" x14ac:dyDescent="0.3">
      <c r="B749">
        <f t="shared" si="634"/>
        <v>20692000</v>
      </c>
      <c r="C749">
        <f t="shared" si="667"/>
        <v>-123062321669.25046</v>
      </c>
      <c r="D749">
        <f t="shared" si="668"/>
        <v>-85769971164.196716</v>
      </c>
      <c r="E749">
        <f t="shared" si="669"/>
        <v>-17009.70894734986</v>
      </c>
      <c r="F749">
        <f t="shared" si="670"/>
        <v>24405.935533171341</v>
      </c>
      <c r="G749">
        <f t="shared" si="624"/>
        <v>-16941.945414084905</v>
      </c>
      <c r="H749">
        <f t="shared" si="625"/>
        <v>24453.164256108492</v>
      </c>
      <c r="I749">
        <f t="shared" si="626"/>
        <v>-474374471.59437734</v>
      </c>
      <c r="J749">
        <f t="shared" si="627"/>
        <v>684688599.17103779</v>
      </c>
      <c r="K749">
        <f t="shared" si="671"/>
        <v>123062321669.25046</v>
      </c>
      <c r="L749">
        <f t="shared" si="672"/>
        <v>85769971164.196716</v>
      </c>
      <c r="M749">
        <f t="shared" si="673"/>
        <v>150002743202.02682</v>
      </c>
      <c r="N749">
        <f t="shared" si="674"/>
        <v>0.8204004743000437</v>
      </c>
      <c r="O749">
        <f t="shared" si="675"/>
        <v>0.57178935086993665</v>
      </c>
      <c r="P749">
        <f t="shared" si="628"/>
        <v>5.899865404390311E-3</v>
      </c>
      <c r="Q749">
        <f t="shared" si="676"/>
        <v>4.8402523760682301E-3</v>
      </c>
      <c r="R749">
        <f t="shared" si="677"/>
        <v>3.3734802097963321E-3</v>
      </c>
      <c r="S749">
        <f t="shared" si="629"/>
        <v>-123300457594.51335</v>
      </c>
      <c r="T749">
        <f t="shared" si="630"/>
        <v>-85428288066.732315</v>
      </c>
      <c r="U749">
        <f t="shared" si="635"/>
        <v>123300457594.51335</v>
      </c>
      <c r="V749">
        <f t="shared" si="636"/>
        <v>85428288066.732315</v>
      </c>
      <c r="W749">
        <f t="shared" si="637"/>
        <v>150003317446.74509</v>
      </c>
      <c r="X749">
        <f t="shared" si="638"/>
        <v>0.82198487135651577</v>
      </c>
      <c r="Y749">
        <f t="shared" si="639"/>
        <v>0.56950932499917195</v>
      </c>
      <c r="Z749">
        <f t="shared" si="631"/>
        <v>5.899820232588518E-3</v>
      </c>
      <c r="AA749">
        <f t="shared" si="640"/>
        <v>4.8495629749108421E-3</v>
      </c>
      <c r="AB749">
        <f t="shared" si="641"/>
        <v>3.3600026382779443E-3</v>
      </c>
      <c r="AC749">
        <f t="shared" si="632"/>
        <v>135.78776329750357</v>
      </c>
      <c r="AD749">
        <f t="shared" si="633"/>
        <v>94.080073871782446</v>
      </c>
      <c r="AG749">
        <f t="shared" si="642"/>
        <v>20692000</v>
      </c>
      <c r="AH749">
        <f t="shared" si="645"/>
        <v>-347578959.83684295</v>
      </c>
      <c r="AI749">
        <f t="shared" si="646"/>
        <v>-168749540.75064638</v>
      </c>
      <c r="AJ749">
        <f t="shared" si="647"/>
        <v>-441.24480389697419</v>
      </c>
      <c r="AK749">
        <f t="shared" si="648"/>
        <v>913.45601960881072</v>
      </c>
      <c r="AL749">
        <f t="shared" si="649"/>
        <v>-407.61907621706831</v>
      </c>
      <c r="AM749">
        <f t="shared" si="650"/>
        <v>929.78130611652682</v>
      </c>
      <c r="AN749">
        <f t="shared" si="651"/>
        <v>-11413334.134077912</v>
      </c>
      <c r="AO749">
        <f t="shared" si="652"/>
        <v>26033876.571262751</v>
      </c>
      <c r="AP749">
        <f t="shared" si="653"/>
        <v>347578959.83684295</v>
      </c>
      <c r="AQ749">
        <f t="shared" si="654"/>
        <v>168749540.75064638</v>
      </c>
      <c r="AR749">
        <f t="shared" si="655"/>
        <v>386377459.00196576</v>
      </c>
      <c r="AS749">
        <f t="shared" si="656"/>
        <v>0.89958394761086358</v>
      </c>
      <c r="AT749">
        <f t="shared" si="657"/>
        <v>0.43674789203939518</v>
      </c>
      <c r="AU749">
        <f>G*Mz/AR749^2</f>
        <v>2.6699428083401277E-3</v>
      </c>
      <c r="AV749">
        <f t="shared" si="658"/>
        <v>2.4018376914218473E-3</v>
      </c>
      <c r="AW749">
        <f t="shared" si="659"/>
        <v>1.1660918934082937E-3</v>
      </c>
      <c r="AX749">
        <f>AH749+AJ749*dt/2</f>
        <v>-353756387.09140056</v>
      </c>
      <c r="AY749">
        <f>AI749+AK749*dt/2</f>
        <v>-155961156.47612303</v>
      </c>
      <c r="AZ749">
        <f t="shared" si="660"/>
        <v>353756387.09140056</v>
      </c>
      <c r="BA749">
        <f t="shared" si="661"/>
        <v>155961156.47612303</v>
      </c>
      <c r="BB749">
        <f t="shared" si="662"/>
        <v>386610221.97729146</v>
      </c>
      <c r="BC749">
        <f t="shared" si="663"/>
        <v>0.91502078057361702</v>
      </c>
      <c r="BD749">
        <f t="shared" si="664"/>
        <v>0.40340670683374691</v>
      </c>
      <c r="BE749">
        <f>G*Mz/BB749^2</f>
        <v>2.6667288387288626E-3</v>
      </c>
      <c r="BF749">
        <f t="shared" si="665"/>
        <v>2.440112303591859E-3</v>
      </c>
      <c r="BG749">
        <f t="shared" si="666"/>
        <v>1.0757762988501925E-3</v>
      </c>
      <c r="BH749">
        <f>BF749*dt</f>
        <v>68.323144500572056</v>
      </c>
      <c r="BI749">
        <f>BG749*dt</f>
        <v>30.12173636780539</v>
      </c>
      <c r="BJ749">
        <f t="shared" si="643"/>
        <v>-126538111267.61888</v>
      </c>
      <c r="BK749">
        <f t="shared" si="644"/>
        <v>-87457466571.703186</v>
      </c>
    </row>
    <row r="750" spans="2:63" x14ac:dyDescent="0.3">
      <c r="B750">
        <f t="shared" si="634"/>
        <v>20720000</v>
      </c>
      <c r="C750">
        <f t="shared" si="667"/>
        <v>-123536696140.84483</v>
      </c>
      <c r="D750">
        <f t="shared" si="668"/>
        <v>-85085282565.025681</v>
      </c>
      <c r="E750">
        <f t="shared" si="669"/>
        <v>-16873.921184052357</v>
      </c>
      <c r="F750">
        <f t="shared" si="670"/>
        <v>24500.015607043122</v>
      </c>
      <c r="G750">
        <f t="shared" si="624"/>
        <v>-16805.896428587213</v>
      </c>
      <c r="H750">
        <f t="shared" si="625"/>
        <v>24546.86731767629</v>
      </c>
      <c r="I750">
        <f t="shared" si="626"/>
        <v>-470565100.00044197</v>
      </c>
      <c r="J750">
        <f t="shared" si="627"/>
        <v>687312284.89493608</v>
      </c>
      <c r="K750">
        <f t="shared" si="671"/>
        <v>123536696140.84483</v>
      </c>
      <c r="L750">
        <f t="shared" si="672"/>
        <v>85085282565.025681</v>
      </c>
      <c r="M750">
        <f t="shared" si="673"/>
        <v>150002735316.94577</v>
      </c>
      <c r="N750">
        <f t="shared" si="674"/>
        <v>0.82356295623423159</v>
      </c>
      <c r="O750">
        <f t="shared" si="675"/>
        <v>0.56722487350144757</v>
      </c>
      <c r="P750">
        <f t="shared" si="628"/>
        <v>5.8998660246579087E-3</v>
      </c>
      <c r="Q750">
        <f t="shared" si="676"/>
        <v>4.8589111046531712E-3</v>
      </c>
      <c r="R750">
        <f t="shared" si="677"/>
        <v>3.3465507595120706E-3</v>
      </c>
      <c r="S750">
        <f t="shared" si="629"/>
        <v>-123772931037.42157</v>
      </c>
      <c r="T750">
        <f t="shared" si="630"/>
        <v>-84742282346.527084</v>
      </c>
      <c r="U750">
        <f t="shared" si="635"/>
        <v>123772931037.42157</v>
      </c>
      <c r="V750">
        <f t="shared" si="636"/>
        <v>84742282346.527084</v>
      </c>
      <c r="W750">
        <f t="shared" si="637"/>
        <v>150003309546.46579</v>
      </c>
      <c r="X750">
        <f t="shared" si="638"/>
        <v>0.82513466810597957</v>
      </c>
      <c r="Y750">
        <f t="shared" si="639"/>
        <v>0.56493608442870313</v>
      </c>
      <c r="Z750">
        <f t="shared" si="631"/>
        <v>5.8998208540445235E-3</v>
      </c>
      <c r="AA750">
        <f t="shared" si="640"/>
        <v>4.8681467222867645E-3</v>
      </c>
      <c r="AB750">
        <f t="shared" si="641"/>
        <v>3.3330216921147204E-3</v>
      </c>
      <c r="AC750">
        <f t="shared" si="632"/>
        <v>136.30810822402941</v>
      </c>
      <c r="AD750">
        <f t="shared" si="633"/>
        <v>93.324607379212168</v>
      </c>
      <c r="AG750">
        <f t="shared" si="642"/>
        <v>20720000</v>
      </c>
      <c r="AH750">
        <f t="shared" si="645"/>
        <v>-358992293.97092086</v>
      </c>
      <c r="AI750">
        <f t="shared" si="646"/>
        <v>-142715664.17938364</v>
      </c>
      <c r="AJ750">
        <f t="shared" si="647"/>
        <v>-372.92165939640211</v>
      </c>
      <c r="AK750">
        <f t="shared" si="648"/>
        <v>943.57775597661612</v>
      </c>
      <c r="AL750">
        <f t="shared" si="649"/>
        <v>-338.17630593332461</v>
      </c>
      <c r="AM750">
        <f t="shared" si="650"/>
        <v>957.39060455278138</v>
      </c>
      <c r="AN750">
        <f t="shared" si="651"/>
        <v>-9468936.5661330894</v>
      </c>
      <c r="AO750">
        <f t="shared" si="652"/>
        <v>26806936.927477878</v>
      </c>
      <c r="AP750">
        <f t="shared" si="653"/>
        <v>358992293.97092086</v>
      </c>
      <c r="AQ750">
        <f t="shared" si="654"/>
        <v>142715664.17938364</v>
      </c>
      <c r="AR750">
        <f t="shared" si="655"/>
        <v>386320110.70182025</v>
      </c>
      <c r="AS750">
        <f t="shared" si="656"/>
        <v>0.92926121117211968</v>
      </c>
      <c r="AT750">
        <f t="shared" si="657"/>
        <v>0.36942333631069546</v>
      </c>
      <c r="AU750">
        <f>G*Mz/AR750^2</f>
        <v>2.6707355604760142E-3</v>
      </c>
      <c r="AV750">
        <f t="shared" si="658"/>
        <v>2.4818109616483908E-3</v>
      </c>
      <c r="AW750">
        <f t="shared" si="659"/>
        <v>9.866320411546644E-4</v>
      </c>
      <c r="AX750">
        <f>AH750+AJ750*dt/2</f>
        <v>-364213197.20247048</v>
      </c>
      <c r="AY750">
        <f>AI750+AK750*dt/2</f>
        <v>-129505575.59571101</v>
      </c>
      <c r="AZ750">
        <f t="shared" si="660"/>
        <v>364213197.20247048</v>
      </c>
      <c r="BA750">
        <f t="shared" si="661"/>
        <v>129505575.59571101</v>
      </c>
      <c r="BB750">
        <f t="shared" si="662"/>
        <v>386552644.7029202</v>
      </c>
      <c r="BC750">
        <f t="shared" si="663"/>
        <v>0.94220852500538865</v>
      </c>
      <c r="BD750">
        <f t="shared" si="664"/>
        <v>0.33502700698178062</v>
      </c>
      <c r="BE750">
        <f>G*Mz/BB750^2</f>
        <v>2.6675233199737335E-3</v>
      </c>
      <c r="BF750">
        <f t="shared" si="665"/>
        <v>2.513363212729929E-3</v>
      </c>
      <c r="BG750">
        <f t="shared" si="666"/>
        <v>8.9369235394490265E-4</v>
      </c>
      <c r="BH750">
        <f>BF750*dt</f>
        <v>70.37416995643801</v>
      </c>
      <c r="BI750">
        <f>BG750*dt</f>
        <v>25.023385910457275</v>
      </c>
      <c r="BJ750">
        <f t="shared" si="643"/>
        <v>-127126619080.55405</v>
      </c>
      <c r="BK750">
        <f t="shared" si="644"/>
        <v>-86512439206.819519</v>
      </c>
    </row>
    <row r="751" spans="2:63" x14ac:dyDescent="0.3">
      <c r="B751">
        <f t="shared" si="634"/>
        <v>20748000</v>
      </c>
      <c r="C751">
        <f t="shared" si="667"/>
        <v>-124007261240.84528</v>
      </c>
      <c r="D751">
        <f t="shared" si="668"/>
        <v>-84397970280.130737</v>
      </c>
      <c r="E751">
        <f t="shared" si="669"/>
        <v>-16737.613075828329</v>
      </c>
      <c r="F751">
        <f t="shared" si="670"/>
        <v>24593.340214422333</v>
      </c>
      <c r="G751">
        <f t="shared" si="624"/>
        <v>-16669.329195647417</v>
      </c>
      <c r="H751">
        <f t="shared" si="625"/>
        <v>24639.813467943575</v>
      </c>
      <c r="I751">
        <f t="shared" si="626"/>
        <v>-466741217.47812766</v>
      </c>
      <c r="J751">
        <f t="shared" si="627"/>
        <v>689914777.10242009</v>
      </c>
      <c r="K751">
        <f t="shared" si="671"/>
        <v>124007261240.84528</v>
      </c>
      <c r="L751">
        <f t="shared" si="672"/>
        <v>84397970280.130737</v>
      </c>
      <c r="M751">
        <f t="shared" si="673"/>
        <v>150002727401.40787</v>
      </c>
      <c r="N751">
        <f t="shared" si="674"/>
        <v>0.82670004331988822</v>
      </c>
      <c r="O751">
        <f t="shared" si="675"/>
        <v>0.56264290484719959</v>
      </c>
      <c r="P751">
        <f t="shared" si="628"/>
        <v>5.8998666473214448E-3</v>
      </c>
      <c r="Q751">
        <f t="shared" si="676"/>
        <v>4.8774200129222019E-3</v>
      </c>
      <c r="R751">
        <f t="shared" si="677"/>
        <v>3.3195181086600463E-3</v>
      </c>
      <c r="S751">
        <f t="shared" si="629"/>
        <v>-124241587823.90688</v>
      </c>
      <c r="T751">
        <f t="shared" si="630"/>
        <v>-84053663517.12883</v>
      </c>
      <c r="U751">
        <f t="shared" si="635"/>
        <v>124241587823.90688</v>
      </c>
      <c r="V751">
        <f t="shared" si="636"/>
        <v>84053663517.12883</v>
      </c>
      <c r="W751">
        <f t="shared" si="637"/>
        <v>150003301615.85202</v>
      </c>
      <c r="X751">
        <f t="shared" si="638"/>
        <v>0.82825902153861186</v>
      </c>
      <c r="Y751">
        <f t="shared" si="639"/>
        <v>0.56034542314531444</v>
      </c>
      <c r="Z751">
        <f t="shared" si="631"/>
        <v>5.8998214778868165E-3</v>
      </c>
      <c r="AA751">
        <f t="shared" si="640"/>
        <v>4.8865803645270212E-3</v>
      </c>
      <c r="AB751">
        <f t="shared" si="641"/>
        <v>3.3059379625083023E-3</v>
      </c>
      <c r="AC751">
        <f t="shared" si="632"/>
        <v>136.8242502067566</v>
      </c>
      <c r="AD751">
        <f t="shared" si="633"/>
        <v>92.566262950232471</v>
      </c>
      <c r="AG751">
        <f t="shared" si="642"/>
        <v>20748000</v>
      </c>
      <c r="AH751">
        <f t="shared" si="645"/>
        <v>-368461230.53705394</v>
      </c>
      <c r="AI751">
        <f t="shared" si="646"/>
        <v>-115908727.25190575</v>
      </c>
      <c r="AJ751">
        <f t="shared" si="647"/>
        <v>-302.54748943996412</v>
      </c>
      <c r="AK751">
        <f t="shared" si="648"/>
        <v>968.60114188707337</v>
      </c>
      <c r="AL751">
        <f t="shared" si="649"/>
        <v>-266.86964388278903</v>
      </c>
      <c r="AM751">
        <f t="shared" si="650"/>
        <v>979.82450360573955</v>
      </c>
      <c r="AN751">
        <f t="shared" si="651"/>
        <v>-7472350.0287180934</v>
      </c>
      <c r="AO751">
        <f t="shared" si="652"/>
        <v>27435086.100960709</v>
      </c>
      <c r="AP751">
        <f t="shared" si="653"/>
        <v>368461230.53705394</v>
      </c>
      <c r="AQ751">
        <f t="shared" si="654"/>
        <v>115908727.25190575</v>
      </c>
      <c r="AR751">
        <f t="shared" si="655"/>
        <v>386262231.4723984</v>
      </c>
      <c r="AS751">
        <f t="shared" si="656"/>
        <v>0.95391472558036916</v>
      </c>
      <c r="AT751">
        <f t="shared" si="657"/>
        <v>0.30007781710904441</v>
      </c>
      <c r="AU751">
        <f>G*Mz/AR751^2</f>
        <v>2.6715360099381449E-3</v>
      </c>
      <c r="AV751">
        <f t="shared" si="658"/>
        <v>2.5484175397982199E-3</v>
      </c>
      <c r="AW751">
        <f t="shared" si="659"/>
        <v>8.0166869419044488E-4</v>
      </c>
      <c r="AX751">
        <f>AH751+AJ751*dt/2</f>
        <v>-372696895.38921344</v>
      </c>
      <c r="AY751">
        <f>AI751+AK751*dt/2</f>
        <v>-102348311.26548673</v>
      </c>
      <c r="AZ751">
        <f t="shared" si="660"/>
        <v>372696895.38921344</v>
      </c>
      <c r="BA751">
        <f t="shared" si="661"/>
        <v>102348311.26548673</v>
      </c>
      <c r="BB751">
        <f t="shared" si="662"/>
        <v>386494699.38364649</v>
      </c>
      <c r="BC751">
        <f t="shared" si="663"/>
        <v>0.9643001468935104</v>
      </c>
      <c r="BD751">
        <f t="shared" si="664"/>
        <v>0.26481168157986212</v>
      </c>
      <c r="BE751">
        <f>G*Mz/BB751^2</f>
        <v>2.6683232382013478E-3</v>
      </c>
      <c r="BF751">
        <f t="shared" si="665"/>
        <v>2.573064490556927E-3</v>
      </c>
      <c r="BG751">
        <f t="shared" si="666"/>
        <v>7.0660316370672188E-4</v>
      </c>
      <c r="BH751">
        <f>BF751*dt</f>
        <v>72.045805735593959</v>
      </c>
      <c r="BI751">
        <f>BG751*dt</f>
        <v>19.784888583788213</v>
      </c>
      <c r="BJ751">
        <f t="shared" si="643"/>
        <v>-127691873546.21582</v>
      </c>
      <c r="BK751">
        <f t="shared" si="644"/>
        <v>-85557057552.649796</v>
      </c>
    </row>
    <row r="752" spans="2:63" x14ac:dyDescent="0.3">
      <c r="B752">
        <f t="shared" si="634"/>
        <v>20776000</v>
      </c>
      <c r="C752">
        <f t="shared" si="667"/>
        <v>-124474002458.32341</v>
      </c>
      <c r="D752">
        <f t="shared" si="668"/>
        <v>-83708055503.02832</v>
      </c>
      <c r="E752">
        <f t="shared" si="669"/>
        <v>-16600.788825621574</v>
      </c>
      <c r="F752">
        <f t="shared" si="670"/>
        <v>24685.906477372566</v>
      </c>
      <c r="G752">
        <f t="shared" si="624"/>
        <v>-16532.247926200536</v>
      </c>
      <c r="H752">
        <f t="shared" si="625"/>
        <v>24731.999840642417</v>
      </c>
      <c r="I752">
        <f t="shared" si="626"/>
        <v>-462902941.93361503</v>
      </c>
      <c r="J752">
        <f t="shared" si="627"/>
        <v>692495995.53798771</v>
      </c>
      <c r="K752">
        <f t="shared" si="671"/>
        <v>124474002458.32341</v>
      </c>
      <c r="L752">
        <f t="shared" si="672"/>
        <v>83708055503.02832</v>
      </c>
      <c r="M752">
        <f t="shared" si="673"/>
        <v>150002719455.65778</v>
      </c>
      <c r="N752">
        <f t="shared" si="674"/>
        <v>0.82981163881578235</v>
      </c>
      <c r="O752">
        <f t="shared" si="675"/>
        <v>0.55804358618827055</v>
      </c>
      <c r="P752">
        <f t="shared" si="628"/>
        <v>5.8998672723616762E-3</v>
      </c>
      <c r="Q752">
        <f t="shared" si="676"/>
        <v>4.8957785300740419E-3</v>
      </c>
      <c r="R752">
        <f t="shared" si="677"/>
        <v>3.2923830907035196E-3</v>
      </c>
      <c r="S752">
        <f t="shared" si="629"/>
        <v>-124706413501.88211</v>
      </c>
      <c r="T752">
        <f t="shared" si="630"/>
        <v>-83362452812.345108</v>
      </c>
      <c r="U752">
        <f t="shared" si="635"/>
        <v>124706413501.88211</v>
      </c>
      <c r="V752">
        <f t="shared" si="636"/>
        <v>83362452812.345108</v>
      </c>
      <c r="W752">
        <f t="shared" si="637"/>
        <v>150003293655.14902</v>
      </c>
      <c r="X752">
        <f t="shared" si="638"/>
        <v>0.83135783530578122</v>
      </c>
      <c r="Y752">
        <f t="shared" si="639"/>
        <v>0.55573748269815815</v>
      </c>
      <c r="Z752">
        <f t="shared" si="631"/>
        <v>5.899822104096104E-3</v>
      </c>
      <c r="AA752">
        <f t="shared" si="640"/>
        <v>4.9048633331505364E-3</v>
      </c>
      <c r="AB752">
        <f t="shared" si="641"/>
        <v>3.2787522844973196E-3</v>
      </c>
      <c r="AC752">
        <f t="shared" si="632"/>
        <v>137.33617332821501</v>
      </c>
      <c r="AD752">
        <f t="shared" si="633"/>
        <v>91.805063965924944</v>
      </c>
      <c r="AG752">
        <f t="shared" si="642"/>
        <v>20776000</v>
      </c>
      <c r="AH752">
        <f t="shared" si="645"/>
        <v>-375933580.56577206</v>
      </c>
      <c r="AI752">
        <f t="shared" si="646"/>
        <v>-88473641.150945038</v>
      </c>
      <c r="AJ752">
        <f t="shared" si="647"/>
        <v>-230.50168370437018</v>
      </c>
      <c r="AK752">
        <f t="shared" si="648"/>
        <v>988.38603047086156</v>
      </c>
      <c r="AL752">
        <f t="shared" si="649"/>
        <v>-194.08386871469102</v>
      </c>
      <c r="AM752">
        <f t="shared" si="650"/>
        <v>996.956737801793</v>
      </c>
      <c r="AN752">
        <f t="shared" si="651"/>
        <v>-5434348.3240113482</v>
      </c>
      <c r="AO752">
        <f t="shared" si="652"/>
        <v>27914788.658450205</v>
      </c>
      <c r="AP752">
        <f t="shared" si="653"/>
        <v>375933580.56577206</v>
      </c>
      <c r="AQ752">
        <f t="shared" si="654"/>
        <v>88473641.150945038</v>
      </c>
      <c r="AR752">
        <f t="shared" si="655"/>
        <v>386204145.72542852</v>
      </c>
      <c r="AS752">
        <f t="shared" si="656"/>
        <v>0.9734063829367634</v>
      </c>
      <c r="AT752">
        <f t="shared" si="657"/>
        <v>0.22908516682222591</v>
      </c>
      <c r="AU752">
        <f>G*Mz/AR752^2</f>
        <v>2.6723396773039101E-3</v>
      </c>
      <c r="AV752">
        <f t="shared" si="658"/>
        <v>2.6012724992627969E-3</v>
      </c>
      <c r="AW752">
        <f t="shared" si="659"/>
        <v>6.1219338078081955E-4</v>
      </c>
      <c r="AX752">
        <f>AH752+AJ752*dt/2</f>
        <v>-379160604.13763326</v>
      </c>
      <c r="AY752">
        <f>AI752+AK752*dt/2</f>
        <v>-74636236.724352971</v>
      </c>
      <c r="AZ752">
        <f t="shared" si="660"/>
        <v>379160604.13763326</v>
      </c>
      <c r="BA752">
        <f t="shared" si="661"/>
        <v>74636236.724352971</v>
      </c>
      <c r="BB752">
        <f t="shared" si="662"/>
        <v>386436710.94034106</v>
      </c>
      <c r="BC752">
        <f t="shared" si="663"/>
        <v>0.9811712847234354</v>
      </c>
      <c r="BD752">
        <f t="shared" si="664"/>
        <v>0.19313961280421796</v>
      </c>
      <c r="BE752">
        <f>G*Mz/BB752^2</f>
        <v>2.669124112010297E-3</v>
      </c>
      <c r="BF752">
        <f t="shared" si="665"/>
        <v>2.6188679340674419E-3</v>
      </c>
      <c r="BG752">
        <f t="shared" si="666"/>
        <v>5.1551359752007085E-4</v>
      </c>
      <c r="BH752">
        <f>BF752*dt</f>
        <v>73.328302153888373</v>
      </c>
      <c r="BI752">
        <f>BG752*dt</f>
        <v>14.434380730561983</v>
      </c>
      <c r="BJ752">
        <f t="shared" si="643"/>
        <v>-128233338263.98112</v>
      </c>
      <c r="BK752">
        <f t="shared" si="644"/>
        <v>-84592791914.537766</v>
      </c>
    </row>
    <row r="753" spans="2:63" x14ac:dyDescent="0.3">
      <c r="B753">
        <f t="shared" si="634"/>
        <v>20804000</v>
      </c>
      <c r="C753">
        <f t="shared" si="667"/>
        <v>-124936905400.25702</v>
      </c>
      <c r="D753">
        <f t="shared" si="668"/>
        <v>-83015559507.490326</v>
      </c>
      <c r="E753">
        <f t="shared" si="669"/>
        <v>-16463.452652293359</v>
      </c>
      <c r="F753">
        <f t="shared" si="670"/>
        <v>24777.711541338489</v>
      </c>
      <c r="G753">
        <f t="shared" si="624"/>
        <v>-16394.656847034152</v>
      </c>
      <c r="H753">
        <f t="shared" si="625"/>
        <v>24823.423592930172</v>
      </c>
      <c r="I753">
        <f t="shared" si="626"/>
        <v>-459050391.71695626</v>
      </c>
      <c r="J753">
        <f t="shared" si="627"/>
        <v>695055860.60204482</v>
      </c>
      <c r="K753">
        <f t="shared" si="671"/>
        <v>124936905400.25702</v>
      </c>
      <c r="L753">
        <f t="shared" si="672"/>
        <v>83015559507.490326</v>
      </c>
      <c r="M753">
        <f t="shared" si="673"/>
        <v>150002711479.94104</v>
      </c>
      <c r="N753">
        <f t="shared" si="674"/>
        <v>0.83289764676663247</v>
      </c>
      <c r="O753">
        <f t="shared" si="675"/>
        <v>0.55342705934080061</v>
      </c>
      <c r="P753">
        <f t="shared" si="628"/>
        <v>5.8998678997592867E-3</v>
      </c>
      <c r="Q753">
        <f t="shared" si="676"/>
        <v>4.9139860899435044E-3</v>
      </c>
      <c r="R753">
        <f t="shared" si="677"/>
        <v>3.2651465422629672E-3</v>
      </c>
      <c r="S753">
        <f t="shared" si="629"/>
        <v>-125167393737.38913</v>
      </c>
      <c r="T753">
        <f t="shared" si="630"/>
        <v>-82668671545.911591</v>
      </c>
      <c r="U753">
        <f t="shared" si="635"/>
        <v>125167393737.38913</v>
      </c>
      <c r="V753">
        <f t="shared" si="636"/>
        <v>82668671545.911591</v>
      </c>
      <c r="W753">
        <f t="shared" si="637"/>
        <v>150003285664.60272</v>
      </c>
      <c r="X753">
        <f t="shared" si="638"/>
        <v>0.83443101384629015</v>
      </c>
      <c r="Y753">
        <f t="shared" si="639"/>
        <v>0.55111240516926541</v>
      </c>
      <c r="Z753">
        <f t="shared" si="631"/>
        <v>5.8998227326530405E-3</v>
      </c>
      <c r="AA753">
        <f t="shared" si="640"/>
        <v>4.922995064321067E-3</v>
      </c>
      <c r="AB753">
        <f t="shared" si="641"/>
        <v>3.2514654962647249E-3</v>
      </c>
      <c r="AC753">
        <f t="shared" si="632"/>
        <v>137.84386180098988</v>
      </c>
      <c r="AD753">
        <f t="shared" si="633"/>
        <v>91.041033895412298</v>
      </c>
      <c r="AG753">
        <f t="shared" si="642"/>
        <v>20804000</v>
      </c>
      <c r="AH753">
        <f t="shared" si="645"/>
        <v>-381367928.88978338</v>
      </c>
      <c r="AI753">
        <f t="shared" si="646"/>
        <v>-60558852.492494836</v>
      </c>
      <c r="AJ753">
        <f t="shared" si="647"/>
        <v>-157.17338155048179</v>
      </c>
      <c r="AK753">
        <f t="shared" si="648"/>
        <v>1002.8204112014236</v>
      </c>
      <c r="AL753">
        <f t="shared" si="649"/>
        <v>-120.21248473721477</v>
      </c>
      <c r="AM753">
        <f t="shared" si="650"/>
        <v>1008.6895714756527</v>
      </c>
      <c r="AN753">
        <f t="shared" si="651"/>
        <v>-3365949.5726420134</v>
      </c>
      <c r="AO753">
        <f t="shared" si="652"/>
        <v>28243308.001318276</v>
      </c>
      <c r="AP753">
        <f t="shared" si="653"/>
        <v>381367928.88978338</v>
      </c>
      <c r="AQ753">
        <f t="shared" si="654"/>
        <v>60558852.492494836</v>
      </c>
      <c r="AR753">
        <f t="shared" si="655"/>
        <v>386146179.31670725</v>
      </c>
      <c r="AS753">
        <f t="shared" si="656"/>
        <v>0.98762579902932335</v>
      </c>
      <c r="AT753">
        <f t="shared" si="657"/>
        <v>0.15682882736184217</v>
      </c>
      <c r="AU753">
        <f>G*Mz/AR753^2</f>
        <v>2.6731420551035197E-3</v>
      </c>
      <c r="AV753">
        <f t="shared" si="658"/>
        <v>2.6400640580905013E-3</v>
      </c>
      <c r="AW753">
        <f t="shared" si="659"/>
        <v>4.1922573387350988E-4</v>
      </c>
      <c r="AX753">
        <f>AH753+AJ753*dt/2</f>
        <v>-383568356.23149014</v>
      </c>
      <c r="AY753">
        <f>AI753+AK753*dt/2</f>
        <v>-46519366.735674903</v>
      </c>
      <c r="AZ753">
        <f t="shared" si="660"/>
        <v>383568356.23149014</v>
      </c>
      <c r="BA753">
        <f t="shared" si="661"/>
        <v>46519366.735674903</v>
      </c>
      <c r="BB753">
        <f t="shared" si="662"/>
        <v>386379004.84319222</v>
      </c>
      <c r="BC753">
        <f t="shared" si="663"/>
        <v>0.99272566941663209</v>
      </c>
      <c r="BD753">
        <f t="shared" si="664"/>
        <v>0.12039827773394232</v>
      </c>
      <c r="BE753">
        <f>G*Mz/BB753^2</f>
        <v>2.669921444345929E-3</v>
      </c>
      <c r="BF753">
        <f t="shared" si="665"/>
        <v>2.6504995531281337E-3</v>
      </c>
      <c r="BG753">
        <f t="shared" si="666"/>
        <v>3.2145394358416959E-4</v>
      </c>
      <c r="BH753">
        <f>BF753*dt</f>
        <v>74.213987487587744</v>
      </c>
      <c r="BI753">
        <f>BG753*dt</f>
        <v>9.0007104203567483</v>
      </c>
      <c r="BJ753">
        <f t="shared" si="643"/>
        <v>-128750584689.15485</v>
      </c>
      <c r="BK753">
        <f t="shared" si="644"/>
        <v>-83621148032.415268</v>
      </c>
    </row>
    <row r="754" spans="2:63" x14ac:dyDescent="0.3">
      <c r="B754">
        <f t="shared" si="634"/>
        <v>20832000</v>
      </c>
      <c r="C754">
        <f t="shared" si="667"/>
        <v>-125395955791.97397</v>
      </c>
      <c r="D754">
        <f t="shared" si="668"/>
        <v>-82320503646.888275</v>
      </c>
      <c r="E754">
        <f t="shared" si="669"/>
        <v>-16325.60879049237</v>
      </c>
      <c r="F754">
        <f t="shared" si="670"/>
        <v>24868.752575233902</v>
      </c>
      <c r="G754">
        <f t="shared" si="624"/>
        <v>-16256.560200658105</v>
      </c>
      <c r="H754">
        <f t="shared" si="625"/>
        <v>24914.081905477167</v>
      </c>
      <c r="I754">
        <f t="shared" si="626"/>
        <v>-455183685.61842692</v>
      </c>
      <c r="J754">
        <f t="shared" si="627"/>
        <v>697594293.35336065</v>
      </c>
      <c r="K754">
        <f t="shared" si="671"/>
        <v>125395955791.97397</v>
      </c>
      <c r="L754">
        <f t="shared" si="672"/>
        <v>82320503646.888275</v>
      </c>
      <c r="M754">
        <f t="shared" si="673"/>
        <v>150002703474.50421</v>
      </c>
      <c r="N754">
        <f t="shared" si="674"/>
        <v>0.83595797200606703</v>
      </c>
      <c r="O754">
        <f t="shared" si="675"/>
        <v>0.54879346665162065</v>
      </c>
      <c r="P754">
        <f t="shared" si="628"/>
        <v>5.8998685294948845E-3</v>
      </c>
      <c r="Q754">
        <f t="shared" si="676"/>
        <v>4.9320421310189606E-3</v>
      </c>
      <c r="R754">
        <f t="shared" si="677"/>
        <v>3.2378093030902971E-3</v>
      </c>
      <c r="S754">
        <f t="shared" si="629"/>
        <v>-125624514315.04086</v>
      </c>
      <c r="T754">
        <f t="shared" si="630"/>
        <v>-81972341110.835007</v>
      </c>
      <c r="U754">
        <f t="shared" si="635"/>
        <v>125624514315.04086</v>
      </c>
      <c r="V754">
        <f t="shared" si="636"/>
        <v>81972341110.835007</v>
      </c>
      <c r="W754">
        <f t="shared" si="637"/>
        <v>150003277644.46014</v>
      </c>
      <c r="X754">
        <f t="shared" si="638"/>
        <v>0.83747846238932078</v>
      </c>
      <c r="Y754">
        <f t="shared" si="639"/>
        <v>0.54647033316916571</v>
      </c>
      <c r="Z754">
        <f t="shared" si="631"/>
        <v>5.8998233635381989E-3</v>
      </c>
      <c r="AA754">
        <f t="shared" si="640"/>
        <v>4.9409749988645613E-3</v>
      </c>
      <c r="AB754">
        <f t="shared" si="641"/>
        <v>3.2240784391119473E-3</v>
      </c>
      <c r="AC754">
        <f t="shared" si="632"/>
        <v>138.34729996820772</v>
      </c>
      <c r="AD754">
        <f t="shared" si="633"/>
        <v>90.27419629513453</v>
      </c>
      <c r="AG754">
        <f t="shared" si="642"/>
        <v>20832000</v>
      </c>
      <c r="AH754">
        <f t="shared" si="645"/>
        <v>-384733878.46242541</v>
      </c>
      <c r="AI754">
        <f t="shared" si="646"/>
        <v>-32315544.491176561</v>
      </c>
      <c r="AJ754">
        <f t="shared" si="647"/>
        <v>-82.959394062894049</v>
      </c>
      <c r="AK754">
        <f t="shared" si="648"/>
        <v>1011.8211216217803</v>
      </c>
      <c r="AL754">
        <f t="shared" si="649"/>
        <v>-45.655612555308089</v>
      </c>
      <c r="AM754">
        <f t="shared" si="650"/>
        <v>1014.9544355264857</v>
      </c>
      <c r="AN754">
        <f t="shared" si="651"/>
        <v>-1278357.1515486266</v>
      </c>
      <c r="AO754">
        <f t="shared" si="652"/>
        <v>28418724.194741599</v>
      </c>
      <c r="AP754">
        <f t="shared" si="653"/>
        <v>384733878.46242541</v>
      </c>
      <c r="AQ754">
        <f t="shared" si="654"/>
        <v>32315544.491176561</v>
      </c>
      <c r="AR754">
        <f t="shared" si="655"/>
        <v>386088657.76205021</v>
      </c>
      <c r="AS754">
        <f t="shared" si="656"/>
        <v>0.99649101502365356</v>
      </c>
      <c r="AT754">
        <f t="shared" si="657"/>
        <v>8.3699802730524422E-2</v>
      </c>
      <c r="AU754">
        <f>G*Mz/AR754^2</f>
        <v>2.6739386324593981E-3</v>
      </c>
      <c r="AV754">
        <f t="shared" si="658"/>
        <v>2.6645558219704256E-3</v>
      </c>
      <c r="AW754">
        <f t="shared" si="659"/>
        <v>2.2380813605037987E-4</v>
      </c>
      <c r="AX754">
        <f>AH754+AJ754*dt/2</f>
        <v>-385895309.97930592</v>
      </c>
      <c r="AY754">
        <f>AI754+AK754*dt/2</f>
        <v>-18150048.788471635</v>
      </c>
      <c r="AZ754">
        <f t="shared" si="660"/>
        <v>385895309.97930592</v>
      </c>
      <c r="BA754">
        <f t="shared" si="661"/>
        <v>18150048.788471635</v>
      </c>
      <c r="BB754">
        <f t="shared" si="662"/>
        <v>386321905.32643694</v>
      </c>
      <c r="BC754">
        <f t="shared" si="663"/>
        <v>0.99889575159666255</v>
      </c>
      <c r="BD754">
        <f t="shared" si="664"/>
        <v>4.6981671342542906E-2</v>
      </c>
      <c r="BE754">
        <f>G*Mz/BB754^2</f>
        <v>2.6707107471968146E-3</v>
      </c>
      <c r="BF754">
        <f t="shared" si="665"/>
        <v>2.6677616191184464E-3</v>
      </c>
      <c r="BG754">
        <f t="shared" si="666"/>
        <v>1.2547445457579794E-4</v>
      </c>
      <c r="BH754">
        <f>BF754*dt</f>
        <v>74.697325335316506</v>
      </c>
      <c r="BI754">
        <f>BG754*dt</f>
        <v>3.5132847281223425</v>
      </c>
      <c r="BJ754">
        <f t="shared" si="643"/>
        <v>-129243294576.59822</v>
      </c>
      <c r="BK754">
        <f t="shared" si="644"/>
        <v>-82643659091.800034</v>
      </c>
    </row>
    <row r="755" spans="2:63" x14ac:dyDescent="0.3">
      <c r="B755">
        <f t="shared" si="634"/>
        <v>20860000</v>
      </c>
      <c r="C755">
        <f t="shared" si="667"/>
        <v>-125851139477.59239</v>
      </c>
      <c r="D755">
        <f t="shared" si="668"/>
        <v>-81622909353.534912</v>
      </c>
      <c r="E755">
        <f t="shared" si="669"/>
        <v>-16187.261490524163</v>
      </c>
      <c r="F755">
        <f t="shared" si="670"/>
        <v>24959.026771529036</v>
      </c>
      <c r="G755">
        <f t="shared" si="624"/>
        <v>-16117.962245173727</v>
      </c>
      <c r="H755">
        <f t="shared" si="625"/>
        <v>25003.971982553638</v>
      </c>
      <c r="I755">
        <f t="shared" si="626"/>
        <v>-451302942.86486435</v>
      </c>
      <c r="J755">
        <f t="shared" si="627"/>
        <v>700111215.51150191</v>
      </c>
      <c r="K755">
        <f t="shared" si="671"/>
        <v>125851139477.59239</v>
      </c>
      <c r="L755">
        <f t="shared" si="672"/>
        <v>81622909353.534912</v>
      </c>
      <c r="M755">
        <f t="shared" si="673"/>
        <v>150002695439.59467</v>
      </c>
      <c r="N755">
        <f t="shared" si="674"/>
        <v>0.8389925201595595</v>
      </c>
      <c r="O755">
        <f t="shared" si="675"/>
        <v>0.54414295099386434</v>
      </c>
      <c r="P755">
        <f t="shared" si="628"/>
        <v>5.8998691615490088E-3</v>
      </c>
      <c r="Q755">
        <f t="shared" si="676"/>
        <v>4.9499460964596703E-3</v>
      </c>
      <c r="R755">
        <f t="shared" si="677"/>
        <v>3.2103722160429738E-3</v>
      </c>
      <c r="S755">
        <f t="shared" si="629"/>
        <v>-126077761138.45973</v>
      </c>
      <c r="T755">
        <f t="shared" si="630"/>
        <v>-81273482978.733505</v>
      </c>
      <c r="U755">
        <f t="shared" si="635"/>
        <v>126077761138.45973</v>
      </c>
      <c r="V755">
        <f t="shared" si="636"/>
        <v>81273482978.733505</v>
      </c>
      <c r="W755">
        <f t="shared" si="637"/>
        <v>150003269594.96912</v>
      </c>
      <c r="X755">
        <f t="shared" si="638"/>
        <v>0.84050008695735912</v>
      </c>
      <c r="Y755">
        <f t="shared" si="639"/>
        <v>0.54181140983249143</v>
      </c>
      <c r="Z755">
        <f t="shared" si="631"/>
        <v>5.8998239967320842E-3</v>
      </c>
      <c r="AA755">
        <f t="shared" si="640"/>
        <v>4.9588025822864309E-3</v>
      </c>
      <c r="AB755">
        <f t="shared" si="641"/>
        <v>3.1965919574329748E-3</v>
      </c>
      <c r="AC755">
        <f t="shared" si="632"/>
        <v>138.84647230402007</v>
      </c>
      <c r="AD755">
        <f t="shared" si="633"/>
        <v>89.504574808123294</v>
      </c>
      <c r="AG755">
        <f t="shared" si="642"/>
        <v>20860000</v>
      </c>
      <c r="AH755">
        <f t="shared" si="645"/>
        <v>-386012235.61397403</v>
      </c>
      <c r="AI755">
        <f t="shared" si="646"/>
        <v>-3896820.2964349613</v>
      </c>
      <c r="AJ755">
        <f t="shared" si="647"/>
        <v>-8.2620687275775424</v>
      </c>
      <c r="AK755">
        <f t="shared" si="648"/>
        <v>1015.3344063499027</v>
      </c>
      <c r="AL755">
        <f t="shared" si="649"/>
        <v>29.182172221372518</v>
      </c>
      <c r="AM755">
        <f t="shared" si="650"/>
        <v>1015.712408559813</v>
      </c>
      <c r="AN755">
        <f t="shared" si="651"/>
        <v>817100.82219843054</v>
      </c>
      <c r="AO755">
        <f t="shared" si="652"/>
        <v>28439947.439674761</v>
      </c>
      <c r="AP755">
        <f t="shared" si="653"/>
        <v>386012235.61397403</v>
      </c>
      <c r="AQ755">
        <f t="shared" si="654"/>
        <v>3896820.2964349613</v>
      </c>
      <c r="AR755">
        <f t="shared" si="655"/>
        <v>386031904.44848067</v>
      </c>
      <c r="AS755">
        <f t="shared" si="656"/>
        <v>0.9999490486815209</v>
      </c>
      <c r="AT755">
        <f t="shared" si="657"/>
        <v>1.0094555013535225E-2</v>
      </c>
      <c r="AU755">
        <f>G*Mz/AR755^2</f>
        <v>2.67472491997196E-3</v>
      </c>
      <c r="AV755">
        <f t="shared" si="658"/>
        <v>2.6745886392107185E-3</v>
      </c>
      <c r="AW755">
        <f t="shared" si="659"/>
        <v>2.7000157850730553E-5</v>
      </c>
      <c r="AX755">
        <f>AH755+AJ755*dt/2</f>
        <v>-386127904.57616013</v>
      </c>
      <c r="AY755">
        <f>AI755+AK755*dt/2</f>
        <v>10317861.392463677</v>
      </c>
      <c r="AZ755">
        <f t="shared" si="660"/>
        <v>386127904.57616013</v>
      </c>
      <c r="BA755">
        <f t="shared" si="661"/>
        <v>-10317861.392463677</v>
      </c>
      <c r="BB755">
        <f t="shared" si="662"/>
        <v>386265733.60329324</v>
      </c>
      <c r="BC755">
        <f t="shared" si="663"/>
        <v>0.99964317562977345</v>
      </c>
      <c r="BD755">
        <f t="shared" si="664"/>
        <v>-2.6711821667982687E-2</v>
      </c>
      <c r="BE755">
        <f>G*Mz/BB755^2</f>
        <v>2.6714875664673983E-3</v>
      </c>
      <c r="BF755">
        <f t="shared" si="665"/>
        <v>2.6705343145989255E-3</v>
      </c>
      <c r="BG755">
        <f t="shared" si="666"/>
        <v>-7.1360299463710185E-5</v>
      </c>
      <c r="BH755">
        <f>BF755*dt</f>
        <v>74.774960808769919</v>
      </c>
      <c r="BI755">
        <f>BG755*dt</f>
        <v>-1.9980883849838851</v>
      </c>
      <c r="BJ755">
        <f t="shared" si="643"/>
        <v>-129711261833.73213</v>
      </c>
      <c r="BK755">
        <f t="shared" si="644"/>
        <v>-81661877556.499268</v>
      </c>
    </row>
    <row r="756" spans="2:63" x14ac:dyDescent="0.3">
      <c r="B756">
        <f t="shared" si="634"/>
        <v>20888000</v>
      </c>
      <c r="C756">
        <f t="shared" si="667"/>
        <v>-126302442420.45726</v>
      </c>
      <c r="D756">
        <f t="shared" si="668"/>
        <v>-80922798138.023407</v>
      </c>
      <c r="E756">
        <f t="shared" si="669"/>
        <v>-16048.415018220143</v>
      </c>
      <c r="F756">
        <f t="shared" si="670"/>
        <v>25048.53134633716</v>
      </c>
      <c r="G756">
        <f t="shared" si="624"/>
        <v>-15978.867254142562</v>
      </c>
      <c r="H756">
        <f t="shared" si="625"/>
        <v>25093.091052115971</v>
      </c>
      <c r="I756">
        <f t="shared" si="626"/>
        <v>-447408283.11599171</v>
      </c>
      <c r="J756">
        <f t="shared" si="627"/>
        <v>702606549.45924723</v>
      </c>
      <c r="K756">
        <f t="shared" si="671"/>
        <v>126302442420.45726</v>
      </c>
      <c r="L756">
        <f t="shared" si="672"/>
        <v>80922798138.023407</v>
      </c>
      <c r="M756">
        <f t="shared" si="673"/>
        <v>150002687375.46072</v>
      </c>
      <c r="N756">
        <f t="shared" si="674"/>
        <v>0.84200119764733872</v>
      </c>
      <c r="O756">
        <f t="shared" si="675"/>
        <v>0.53947565576256307</v>
      </c>
      <c r="P756">
        <f t="shared" si="628"/>
        <v>5.8998697959021301E-3</v>
      </c>
      <c r="Q756">
        <f t="shared" si="676"/>
        <v>4.9676974341129531E-3</v>
      </c>
      <c r="R756">
        <f t="shared" si="677"/>
        <v>3.1828361270580408E-3</v>
      </c>
      <c r="S756">
        <f t="shared" si="629"/>
        <v>-126527120230.71234</v>
      </c>
      <c r="T756">
        <f t="shared" si="630"/>
        <v>-80572118699.174683</v>
      </c>
      <c r="U756">
        <f t="shared" si="635"/>
        <v>126527120230.71234</v>
      </c>
      <c r="V756">
        <f t="shared" si="636"/>
        <v>80572118699.174683</v>
      </c>
      <c r="W756">
        <f t="shared" si="637"/>
        <v>150003261516.37848</v>
      </c>
      <c r="X756">
        <f t="shared" si="638"/>
        <v>0.84349579436909217</v>
      </c>
      <c r="Y756">
        <f t="shared" si="639"/>
        <v>0.53713577881356411</v>
      </c>
      <c r="Z756">
        <f t="shared" si="631"/>
        <v>5.8998246322151228E-3</v>
      </c>
      <c r="AA756">
        <f t="shared" si="640"/>
        <v>4.976477264788632E-3</v>
      </c>
      <c r="AB756">
        <f t="shared" si="641"/>
        <v>3.1690068986883193E-3</v>
      </c>
      <c r="AC756">
        <f t="shared" si="632"/>
        <v>139.34136341408168</v>
      </c>
      <c r="AD756">
        <f t="shared" si="633"/>
        <v>88.732193163272939</v>
      </c>
      <c r="AG756">
        <f t="shared" si="642"/>
        <v>20888000</v>
      </c>
      <c r="AH756">
        <f t="shared" si="645"/>
        <v>-385195134.79177558</v>
      </c>
      <c r="AI756">
        <f t="shared" si="646"/>
        <v>24543127.1432398</v>
      </c>
      <c r="AJ756">
        <f t="shared" si="647"/>
        <v>66.512892081192376</v>
      </c>
      <c r="AK756">
        <f t="shared" si="648"/>
        <v>1013.3363179649187</v>
      </c>
      <c r="AL756">
        <f t="shared" si="649"/>
        <v>103.89404071338126</v>
      </c>
      <c r="AM756">
        <f t="shared" si="650"/>
        <v>1010.9545374054729</v>
      </c>
      <c r="AN756">
        <f t="shared" si="651"/>
        <v>2909033.1399746751</v>
      </c>
      <c r="AO756">
        <f t="shared" si="652"/>
        <v>28306727.047353242</v>
      </c>
      <c r="AP756">
        <f t="shared" si="653"/>
        <v>385195134.79177558</v>
      </c>
      <c r="AQ756">
        <f t="shared" si="654"/>
        <v>-24543127.1432398</v>
      </c>
      <c r="AR756">
        <f t="shared" si="655"/>
        <v>385976238.85055858</v>
      </c>
      <c r="AS756">
        <f t="shared" si="656"/>
        <v>0.99797628978118158</v>
      </c>
      <c r="AT756">
        <f t="shared" si="657"/>
        <v>-6.3587145199221332E-2</v>
      </c>
      <c r="AU756">
        <f>G*Mz/AR756^2</f>
        <v>2.6754964747126376E-3</v>
      </c>
      <c r="AV756">
        <f t="shared" si="658"/>
        <v>2.670082045156349E-3</v>
      </c>
      <c r="AW756">
        <f t="shared" si="659"/>
        <v>-1.701271828175573E-4</v>
      </c>
      <c r="AX756">
        <f>AH756+AJ756*dt/2</f>
        <v>-384263954.30263889</v>
      </c>
      <c r="AY756">
        <f>AI756+AK756*dt/2</f>
        <v>38729835.594748661</v>
      </c>
      <c r="AZ756">
        <f t="shared" si="660"/>
        <v>384263954.30263889</v>
      </c>
      <c r="BA756">
        <f t="shared" si="661"/>
        <v>-38729835.594748661</v>
      </c>
      <c r="BB756">
        <f t="shared" si="662"/>
        <v>386210806.09104764</v>
      </c>
      <c r="BC756">
        <f t="shared" si="663"/>
        <v>0.99495909550508588</v>
      </c>
      <c r="BD756">
        <f t="shared" si="664"/>
        <v>-0.10028159488012424</v>
      </c>
      <c r="BE756">
        <f>G*Mz/BB756^2</f>
        <v>2.6722475068852937E-3</v>
      </c>
      <c r="BF756">
        <f t="shared" si="665"/>
        <v>2.6587769624163127E-3</v>
      </c>
      <c r="BG756">
        <f t="shared" si="666"/>
        <v>-2.6797724190489301E-4</v>
      </c>
      <c r="BH756">
        <f>BF756*dt</f>
        <v>74.445754947656752</v>
      </c>
      <c r="BI756">
        <f>BG756*dt</f>
        <v>-7.5033627733370043</v>
      </c>
      <c r="BJ756">
        <f t="shared" si="643"/>
        <v>-130154393768.37502</v>
      </c>
      <c r="BK756">
        <f t="shared" si="644"/>
        <v>-80677366866.591003</v>
      </c>
    </row>
    <row r="757" spans="2:63" x14ac:dyDescent="0.3">
      <c r="B757">
        <f t="shared" si="634"/>
        <v>20916000</v>
      </c>
      <c r="C757">
        <f t="shared" si="667"/>
        <v>-126749850703.57326</v>
      </c>
      <c r="D757">
        <f t="shared" si="668"/>
        <v>-80220191588.564163</v>
      </c>
      <c r="E757">
        <f t="shared" si="669"/>
        <v>-15909.073654806061</v>
      </c>
      <c r="F757">
        <f t="shared" si="670"/>
        <v>25137.263539500433</v>
      </c>
      <c r="G757">
        <f t="shared" si="624"/>
        <v>-15839.279516454624</v>
      </c>
      <c r="H757">
        <f t="shared" si="625"/>
        <v>25181.436365892198</v>
      </c>
      <c r="I757">
        <f t="shared" si="626"/>
        <v>-443499826.46072948</v>
      </c>
      <c r="J757">
        <f t="shared" si="627"/>
        <v>705080218.24498153</v>
      </c>
      <c r="K757">
        <f t="shared" si="671"/>
        <v>126749850703.57326</v>
      </c>
      <c r="L757">
        <f t="shared" si="672"/>
        <v>80220191588.564163</v>
      </c>
      <c r="M757">
        <f t="shared" si="673"/>
        <v>150002679282.35165</v>
      </c>
      <c r="N757">
        <f t="shared" si="674"/>
        <v>0.84498391168727494</v>
      </c>
      <c r="O757">
        <f t="shared" si="675"/>
        <v>0.53479172487022608</v>
      </c>
      <c r="P757">
        <f t="shared" si="628"/>
        <v>5.8998704325346389E-3</v>
      </c>
      <c r="Q757">
        <f t="shared" si="676"/>
        <v>4.985295596531214E-3</v>
      </c>
      <c r="R757">
        <f t="shared" si="677"/>
        <v>3.1552018851260465E-3</v>
      </c>
      <c r="S757">
        <f t="shared" si="629"/>
        <v>-126972577734.74054</v>
      </c>
      <c r="T757">
        <f t="shared" si="630"/>
        <v>-79868269899.011154</v>
      </c>
      <c r="U757">
        <f t="shared" si="635"/>
        <v>126972577734.74054</v>
      </c>
      <c r="V757">
        <f t="shared" si="636"/>
        <v>79868269899.011154</v>
      </c>
      <c r="W757">
        <f t="shared" si="637"/>
        <v>150003253408.93784</v>
      </c>
      <c r="X757">
        <f t="shared" si="638"/>
        <v>0.8464654922422834</v>
      </c>
      <c r="Y757">
        <f t="shared" si="639"/>
        <v>0.5324435842819677</v>
      </c>
      <c r="Z757">
        <f t="shared" si="631"/>
        <v>5.8998252699676802E-3</v>
      </c>
      <c r="AA757">
        <f t="shared" si="640"/>
        <v>4.9939985012866549E-3</v>
      </c>
      <c r="AB757">
        <f t="shared" si="641"/>
        <v>3.1413241133789196E-3</v>
      </c>
      <c r="AC757">
        <f t="shared" si="632"/>
        <v>139.83195803602635</v>
      </c>
      <c r="AD757">
        <f t="shared" si="633"/>
        <v>87.957075174609741</v>
      </c>
      <c r="AG757">
        <f t="shared" si="642"/>
        <v>20916000</v>
      </c>
      <c r="AH757">
        <f t="shared" si="645"/>
        <v>-382286101.65180093</v>
      </c>
      <c r="AI757">
        <f t="shared" si="646"/>
        <v>52849854.190593041</v>
      </c>
      <c r="AJ757">
        <f t="shared" si="647"/>
        <v>140.95864702884913</v>
      </c>
      <c r="AK757">
        <f t="shared" si="648"/>
        <v>1005.8329551915817</v>
      </c>
      <c r="AL757">
        <f t="shared" si="649"/>
        <v>178.07314088484691</v>
      </c>
      <c r="AM757">
        <f t="shared" si="650"/>
        <v>1000.7019928569015</v>
      </c>
      <c r="AN757">
        <f t="shared" si="651"/>
        <v>4986047.9447757136</v>
      </c>
      <c r="AO757">
        <f t="shared" si="652"/>
        <v>28019655.799993243</v>
      </c>
      <c r="AP757">
        <f t="shared" si="653"/>
        <v>382286101.65180093</v>
      </c>
      <c r="AQ757">
        <f t="shared" si="654"/>
        <v>-52849854.190593041</v>
      </c>
      <c r="AR757">
        <f t="shared" si="655"/>
        <v>385921974.76186556</v>
      </c>
      <c r="AS757">
        <f t="shared" si="656"/>
        <v>0.99057873521633966</v>
      </c>
      <c r="AT757">
        <f t="shared" si="657"/>
        <v>-0.13694440235802643</v>
      </c>
      <c r="AU757">
        <f>G*Mz/AR757^2</f>
        <v>2.6762489251795146E-3</v>
      </c>
      <c r="AV757">
        <f t="shared" si="658"/>
        <v>2.6510352754284118E-3</v>
      </c>
      <c r="AW757">
        <f t="shared" si="659"/>
        <v>-3.6649730962001921E-4</v>
      </c>
      <c r="AX757">
        <f>AH757+AJ757*dt/2</f>
        <v>-380312680.59339702</v>
      </c>
      <c r="AY757">
        <f>AI757+AK757*dt/2</f>
        <v>66931515.563275188</v>
      </c>
      <c r="AZ757">
        <f t="shared" si="660"/>
        <v>380312680.59339702</v>
      </c>
      <c r="BA757">
        <f t="shared" si="661"/>
        <v>-66931515.563275188</v>
      </c>
      <c r="BB757">
        <f t="shared" si="662"/>
        <v>386157432.65633535</v>
      </c>
      <c r="BC757">
        <f t="shared" si="663"/>
        <v>0.98486432846123684</v>
      </c>
      <c r="BD757">
        <f t="shared" si="664"/>
        <v>-0.17332701614173399</v>
      </c>
      <c r="BE757">
        <f>G*Mz/BB757^2</f>
        <v>2.6729862567966265E-3</v>
      </c>
      <c r="BF757">
        <f t="shared" si="665"/>
        <v>2.6325288147861247E-3</v>
      </c>
      <c r="BG757">
        <f t="shared" si="666"/>
        <v>-4.6330073207842201E-4</v>
      </c>
      <c r="BH757">
        <f>BF757*dt</f>
        <v>73.710806814011491</v>
      </c>
      <c r="BI757">
        <f>BG757*dt</f>
        <v>-12.972420498195817</v>
      </c>
      <c r="BJ757">
        <f t="shared" si="643"/>
        <v>-130572711720.09126</v>
      </c>
      <c r="BK757">
        <f t="shared" si="644"/>
        <v>-79691693046.658234</v>
      </c>
    </row>
    <row r="758" spans="2:63" x14ac:dyDescent="0.3">
      <c r="B758">
        <f t="shared" si="634"/>
        <v>20944000</v>
      </c>
      <c r="C758">
        <f t="shared" si="667"/>
        <v>-127193350530.03398</v>
      </c>
      <c r="D758">
        <f t="shared" si="668"/>
        <v>-79515111370.319183</v>
      </c>
      <c r="E758">
        <f t="shared" si="669"/>
        <v>-15769.241696770036</v>
      </c>
      <c r="F758">
        <f t="shared" si="670"/>
        <v>25225.220614675043</v>
      </c>
      <c r="G758">
        <f t="shared" si="624"/>
        <v>-15699.203336196191</v>
      </c>
      <c r="H758">
        <f t="shared" si="625"/>
        <v>25269.005199466752</v>
      </c>
      <c r="I758">
        <f t="shared" si="626"/>
        <v>-439577693.41349334</v>
      </c>
      <c r="J758">
        <f t="shared" si="627"/>
        <v>707532145.58506906</v>
      </c>
      <c r="K758">
        <f t="shared" si="671"/>
        <v>127193350530.03398</v>
      </c>
      <c r="L758">
        <f t="shared" si="672"/>
        <v>79515111370.319183</v>
      </c>
      <c r="M758">
        <f t="shared" si="673"/>
        <v>150002671160.51755</v>
      </c>
      <c r="N758">
        <f t="shared" si="674"/>
        <v>0.8479405702977425</v>
      </c>
      <c r="O758">
        <f t="shared" si="675"/>
        <v>0.53009130274240401</v>
      </c>
      <c r="P758">
        <f t="shared" si="628"/>
        <v>5.8998710714268645E-3</v>
      </c>
      <c r="Q758">
        <f t="shared" si="676"/>
        <v>5.0027400409888489E-3</v>
      </c>
      <c r="R758">
        <f t="shared" si="677"/>
        <v>3.1274703422648894E-3</v>
      </c>
      <c r="S758">
        <f t="shared" si="629"/>
        <v>-127414119913.78876</v>
      </c>
      <c r="T758">
        <f t="shared" si="630"/>
        <v>-79161958281.71373</v>
      </c>
      <c r="U758">
        <f t="shared" si="635"/>
        <v>127414119913.78876</v>
      </c>
      <c r="V758">
        <f t="shared" si="636"/>
        <v>79161958281.71373</v>
      </c>
      <c r="W758">
        <f t="shared" si="637"/>
        <v>150003245272.89777</v>
      </c>
      <c r="X758">
        <f t="shared" si="638"/>
        <v>0.84940908899662082</v>
      </c>
      <c r="Y758">
        <f t="shared" si="639"/>
        <v>0.52773497091810273</v>
      </c>
      <c r="Z758">
        <f t="shared" si="631"/>
        <v>5.8998259099700481E-3</v>
      </c>
      <c r="AA758">
        <f t="shared" si="640"/>
        <v>5.0113657514263181E-3</v>
      </c>
      <c r="AB758">
        <f t="shared" si="641"/>
        <v>3.1135444550199121E-3</v>
      </c>
      <c r="AC758">
        <f t="shared" si="632"/>
        <v>140.31824103993691</v>
      </c>
      <c r="AD758">
        <f t="shared" si="633"/>
        <v>87.179244740557536</v>
      </c>
      <c r="AG758">
        <f t="shared" si="642"/>
        <v>20944000</v>
      </c>
      <c r="AH758">
        <f t="shared" si="645"/>
        <v>-377300053.70702523</v>
      </c>
      <c r="AI758">
        <f t="shared" si="646"/>
        <v>80869509.990586281</v>
      </c>
      <c r="AJ758">
        <f t="shared" si="647"/>
        <v>214.66945384286061</v>
      </c>
      <c r="AK758">
        <f t="shared" si="648"/>
        <v>992.86053469338594</v>
      </c>
      <c r="AL758">
        <f t="shared" si="649"/>
        <v>251.31484345862509</v>
      </c>
      <c r="AM758">
        <f t="shared" si="650"/>
        <v>985.00605740793571</v>
      </c>
      <c r="AN758">
        <f t="shared" si="651"/>
        <v>7036815.6168415025</v>
      </c>
      <c r="AO758">
        <f t="shared" si="652"/>
        <v>27580169.607422199</v>
      </c>
      <c r="AP758">
        <f t="shared" si="653"/>
        <v>377300053.70702523</v>
      </c>
      <c r="AQ758">
        <f t="shared" si="654"/>
        <v>-80869509.990586281</v>
      </c>
      <c r="AR758">
        <f t="shared" si="655"/>
        <v>385869418.55171895</v>
      </c>
      <c r="AS758">
        <f t="shared" si="656"/>
        <v>0.97779206013045283</v>
      </c>
      <c r="AT758">
        <f t="shared" si="657"/>
        <v>-0.20957740132429581</v>
      </c>
      <c r="AU758">
        <f>G*Mz/AR758^2</f>
        <v>2.6769779960662031E-3</v>
      </c>
      <c r="AV758">
        <f t="shared" si="658"/>
        <v>2.6175278296974641E-3</v>
      </c>
      <c r="AW758">
        <f t="shared" si="659"/>
        <v>-5.6103409181787586E-4</v>
      </c>
      <c r="AX758">
        <f>AH758+AJ758*dt/2</f>
        <v>-374294681.35322517</v>
      </c>
      <c r="AY758">
        <f>AI758+AK758*dt/2</f>
        <v>94769557.476293683</v>
      </c>
      <c r="AZ758">
        <f t="shared" si="660"/>
        <v>374294681.35322517</v>
      </c>
      <c r="BA758">
        <f t="shared" si="661"/>
        <v>-94769557.476293683</v>
      </c>
      <c r="BB758">
        <f t="shared" si="662"/>
        <v>386105914.89067465</v>
      </c>
      <c r="BC758">
        <f t="shared" si="663"/>
        <v>0.96940934318296101</v>
      </c>
      <c r="BD758">
        <f t="shared" si="664"/>
        <v>-0.24544963913108545</v>
      </c>
      <c r="BE758">
        <f>G*Mz/BB758^2</f>
        <v>2.6736996126986903E-3</v>
      </c>
      <c r="BF758">
        <f t="shared" si="665"/>
        <v>2.5919093854147746E-3</v>
      </c>
      <c r="BG758">
        <f t="shared" si="666"/>
        <v>-6.5625860508181642E-4</v>
      </c>
      <c r="BH758">
        <f>BF758*dt</f>
        <v>72.573462791613693</v>
      </c>
      <c r="BI758">
        <f>BG758*dt</f>
        <v>-18.375240942290858</v>
      </c>
      <c r="BJ758">
        <f t="shared" si="643"/>
        <v>-130966351067.10423</v>
      </c>
      <c r="BK758">
        <f t="shared" si="644"/>
        <v>-78706416270.413315</v>
      </c>
    </row>
    <row r="759" spans="2:63" x14ac:dyDescent="0.3">
      <c r="B759">
        <f t="shared" si="634"/>
        <v>20972000</v>
      </c>
      <c r="C759">
        <f t="shared" si="667"/>
        <v>-127632928223.44748</v>
      </c>
      <c r="D759">
        <f t="shared" si="668"/>
        <v>-78807579224.734116</v>
      </c>
      <c r="E759">
        <f t="shared" si="669"/>
        <v>-15628.923455730099</v>
      </c>
      <c r="F759">
        <f t="shared" si="670"/>
        <v>25312.3998594156</v>
      </c>
      <c r="G759">
        <f t="shared" si="624"/>
        <v>-15558.643032517113</v>
      </c>
      <c r="H759">
        <f t="shared" si="625"/>
        <v>25355.79485236451</v>
      </c>
      <c r="I759">
        <f t="shared" si="626"/>
        <v>-435642004.91047919</v>
      </c>
      <c r="J759">
        <f t="shared" si="627"/>
        <v>709962255.86620629</v>
      </c>
      <c r="K759">
        <f t="shared" si="671"/>
        <v>127632928223.44748</v>
      </c>
      <c r="L759">
        <f t="shared" si="672"/>
        <v>78807579224.734116</v>
      </c>
      <c r="M759">
        <f t="shared" si="673"/>
        <v>150002663010.20938</v>
      </c>
      <c r="N759">
        <f t="shared" si="674"/>
        <v>0.85087108230045627</v>
      </c>
      <c r="O759">
        <f t="shared" si="675"/>
        <v>0.52537453431323655</v>
      </c>
      <c r="P759">
        <f t="shared" si="628"/>
        <v>5.8998717125590648E-3</v>
      </c>
      <c r="Q759">
        <f t="shared" si="676"/>
        <v>5.020030229498978E-3</v>
      </c>
      <c r="R759">
        <f t="shared" si="677"/>
        <v>3.0996423534935562E-3</v>
      </c>
      <c r="S759">
        <f t="shared" si="629"/>
        <v>-127851733151.8277</v>
      </c>
      <c r="T759">
        <f t="shared" si="630"/>
        <v>-78453205626.702301</v>
      </c>
      <c r="U759">
        <f t="shared" si="635"/>
        <v>127851733151.8277</v>
      </c>
      <c r="V759">
        <f t="shared" si="636"/>
        <v>78453205626.702301</v>
      </c>
      <c r="W759">
        <f t="shared" si="637"/>
        <v>150003237108.50974</v>
      </c>
      <c r="X759">
        <f t="shared" si="638"/>
        <v>0.85232649385654247</v>
      </c>
      <c r="Y759">
        <f t="shared" si="639"/>
        <v>0.52301008390872672</v>
      </c>
      <c r="Z759">
        <f t="shared" si="631"/>
        <v>5.8998265522024473E-3</v>
      </c>
      <c r="AA759">
        <f t="shared" si="640"/>
        <v>5.028578479600445E-3</v>
      </c>
      <c r="AB759">
        <f t="shared" si="641"/>
        <v>3.0856687801143357E-3</v>
      </c>
      <c r="AC759">
        <f t="shared" si="632"/>
        <v>140.80019742881245</v>
      </c>
      <c r="AD759">
        <f t="shared" si="633"/>
        <v>86.398725843201404</v>
      </c>
      <c r="AG759">
        <f t="shared" si="642"/>
        <v>20972000</v>
      </c>
      <c r="AH759">
        <f t="shared" si="645"/>
        <v>-370263238.09018373</v>
      </c>
      <c r="AI759">
        <f t="shared" si="646"/>
        <v>108449679.59800848</v>
      </c>
      <c r="AJ759">
        <f t="shared" si="647"/>
        <v>287.24291663447428</v>
      </c>
      <c r="AK759">
        <f t="shared" si="648"/>
        <v>974.48529375109513</v>
      </c>
      <c r="AL759">
        <f t="shared" si="649"/>
        <v>323.2189906203551</v>
      </c>
      <c r="AM759">
        <f t="shared" si="650"/>
        <v>963.94794276511163</v>
      </c>
      <c r="AN759">
        <f t="shared" si="651"/>
        <v>9050131.7373699434</v>
      </c>
      <c r="AO759">
        <f t="shared" si="652"/>
        <v>26990542.397423126</v>
      </c>
      <c r="AP759">
        <f t="shared" si="653"/>
        <v>370263238.09018373</v>
      </c>
      <c r="AQ759">
        <f t="shared" si="654"/>
        <v>-108449679.59800848</v>
      </c>
      <c r="AR759">
        <f t="shared" si="655"/>
        <v>385818867.4571771</v>
      </c>
      <c r="AS759">
        <f t="shared" si="656"/>
        <v>0.95968152239542837</v>
      </c>
      <c r="AT759">
        <f t="shared" si="657"/>
        <v>-0.28108962195853615</v>
      </c>
      <c r="AU759">
        <f>G*Mz/AR759^2</f>
        <v>2.6776795326910853E-3</v>
      </c>
      <c r="AV759">
        <f t="shared" si="658"/>
        <v>2.56971957042006E-3</v>
      </c>
      <c r="AW759">
        <f t="shared" si="659"/>
        <v>-7.526679275702469E-4</v>
      </c>
      <c r="AX759">
        <f>AH759+AJ759*dt/2</f>
        <v>-366241837.25730109</v>
      </c>
      <c r="AY759">
        <f>AI759+AK759*dt/2</f>
        <v>122092473.71052381</v>
      </c>
      <c r="AZ759">
        <f t="shared" si="660"/>
        <v>366241837.25730109</v>
      </c>
      <c r="BA759">
        <f t="shared" si="661"/>
        <v>-122092473.71052381</v>
      </c>
      <c r="BB759">
        <f t="shared" si="662"/>
        <v>386056544.42627752</v>
      </c>
      <c r="BC759">
        <f t="shared" si="663"/>
        <v>0.94867408037746581</v>
      </c>
      <c r="BD759">
        <f t="shared" si="664"/>
        <v>-0.31625541769267673</v>
      </c>
      <c r="BE759">
        <f>G*Mz/BB759^2</f>
        <v>2.6743835033561777E-3</v>
      </c>
      <c r="BF759">
        <f t="shared" si="665"/>
        <v>2.5371183106230872E-3</v>
      </c>
      <c r="BG759">
        <f t="shared" si="666"/>
        <v>-8.4578827192431216E-4</v>
      </c>
      <c r="BH759">
        <f>BF759*dt</f>
        <v>71.039312697446448</v>
      </c>
      <c r="BI759">
        <f>BG759*dt</f>
        <v>-23.682071613880741</v>
      </c>
      <c r="BJ759">
        <f t="shared" si="643"/>
        <v>-131335560604.34932</v>
      </c>
      <c r="BK759">
        <f t="shared" si="644"/>
        <v>-77723082428.754028</v>
      </c>
    </row>
    <row r="760" spans="2:63" x14ac:dyDescent="0.3">
      <c r="B760">
        <f t="shared" si="634"/>
        <v>21000000</v>
      </c>
      <c r="C760">
        <f t="shared" si="667"/>
        <v>-128068570228.35796</v>
      </c>
      <c r="D760">
        <f t="shared" si="668"/>
        <v>-78097616968.867905</v>
      </c>
      <c r="E760">
        <f t="shared" si="669"/>
        <v>-15488.123258301286</v>
      </c>
      <c r="F760">
        <f t="shared" si="670"/>
        <v>25398.798585258803</v>
      </c>
      <c r="G760">
        <f t="shared" si="624"/>
        <v>-15417.602939497665</v>
      </c>
      <c r="H760">
        <f t="shared" si="625"/>
        <v>25441.802648134082</v>
      </c>
      <c r="I760">
        <f t="shared" si="626"/>
        <v>-431692882.30593461</v>
      </c>
      <c r="J760">
        <f t="shared" si="627"/>
        <v>712370474.14775431</v>
      </c>
      <c r="K760">
        <f t="shared" si="671"/>
        <v>128068570228.35796</v>
      </c>
      <c r="L760">
        <f t="shared" si="672"/>
        <v>78097616968.867905</v>
      </c>
      <c r="M760">
        <f t="shared" si="673"/>
        <v>150002654831.67908</v>
      </c>
      <c r="N760">
        <f t="shared" si="674"/>
        <v>0.85377535732328347</v>
      </c>
      <c r="O760">
        <f t="shared" si="675"/>
        <v>0.52064156502098424</v>
      </c>
      <c r="P760">
        <f t="shared" si="628"/>
        <v>5.8998723559114232E-3</v>
      </c>
      <c r="Q760">
        <f t="shared" si="676"/>
        <v>5.0371656288300372E-3</v>
      </c>
      <c r="R760">
        <f t="shared" si="677"/>
        <v>3.0717187768057649E-3</v>
      </c>
      <c r="S760">
        <f t="shared" si="629"/>
        <v>-128285403953.97417</v>
      </c>
      <c r="T760">
        <f t="shared" si="630"/>
        <v>-77742033788.674286</v>
      </c>
      <c r="U760">
        <f t="shared" si="635"/>
        <v>128285403953.97417</v>
      </c>
      <c r="V760">
        <f t="shared" si="636"/>
        <v>77742033788.674286</v>
      </c>
      <c r="W760">
        <f t="shared" si="637"/>
        <v>150003228916.02603</v>
      </c>
      <c r="X760">
        <f t="shared" si="638"/>
        <v>0.85521761685403574</v>
      </c>
      <c r="Y760">
        <f t="shared" si="639"/>
        <v>0.51826906894247859</v>
      </c>
      <c r="Z760">
        <f t="shared" si="631"/>
        <v>5.89982719664503E-3</v>
      </c>
      <c r="AA760">
        <f t="shared" si="640"/>
        <v>5.0456361549653887E-3</v>
      </c>
      <c r="AB760">
        <f t="shared" si="641"/>
        <v>3.0576979481267332E-3</v>
      </c>
      <c r="AC760">
        <f t="shared" si="632"/>
        <v>141.27781233903087</v>
      </c>
      <c r="AD760">
        <f t="shared" si="633"/>
        <v>85.615542547548529</v>
      </c>
      <c r="AG760">
        <f t="shared" si="642"/>
        <v>21000000</v>
      </c>
      <c r="AH760">
        <f t="shared" si="645"/>
        <v>-361213106.35281378</v>
      </c>
      <c r="AI760">
        <f t="shared" si="646"/>
        <v>135440221.9954316</v>
      </c>
      <c r="AJ760">
        <f t="shared" si="647"/>
        <v>358.28222933192075</v>
      </c>
      <c r="AK760">
        <f t="shared" si="648"/>
        <v>950.80322213721433</v>
      </c>
      <c r="AL760">
        <f t="shared" si="649"/>
        <v>393.39213414868311</v>
      </c>
      <c r="AM760">
        <f t="shared" si="650"/>
        <v>937.63843597916161</v>
      </c>
      <c r="AN760">
        <f t="shared" si="651"/>
        <v>11014979.756163128</v>
      </c>
      <c r="AO760">
        <f t="shared" si="652"/>
        <v>26253876.207416527</v>
      </c>
      <c r="AP760">
        <f t="shared" si="653"/>
        <v>361213106.35281378</v>
      </c>
      <c r="AQ760">
        <f t="shared" si="654"/>
        <v>-135440221.9954316</v>
      </c>
      <c r="AR760">
        <f t="shared" si="655"/>
        <v>385770607.92032999</v>
      </c>
      <c r="AS760">
        <f t="shared" si="656"/>
        <v>0.93634169876262874</v>
      </c>
      <c r="AT760">
        <f t="shared" si="657"/>
        <v>-0.35109004992781345</v>
      </c>
      <c r="AU760">
        <f>G*Mz/AR760^2</f>
        <v>2.6783495249315132E-3</v>
      </c>
      <c r="AV760">
        <f t="shared" si="658"/>
        <v>2.5078503440544527E-3</v>
      </c>
      <c r="AW760">
        <f t="shared" si="659"/>
        <v>-9.4034186843234039E-4</v>
      </c>
      <c r="AX760">
        <f>AH760+AJ760*dt/2</f>
        <v>-356197155.14216691</v>
      </c>
      <c r="AY760">
        <f>AI760+AK760*dt/2</f>
        <v>148751467.10535261</v>
      </c>
      <c r="AZ760">
        <f t="shared" si="660"/>
        <v>356197155.14216691</v>
      </c>
      <c r="BA760">
        <f t="shared" si="661"/>
        <v>-148751467.10535261</v>
      </c>
      <c r="BB760">
        <f t="shared" si="662"/>
        <v>386009601.30205017</v>
      </c>
      <c r="BC760">
        <f t="shared" si="663"/>
        <v>0.92276760458982676</v>
      </c>
      <c r="BD760">
        <f t="shared" si="664"/>
        <v>-0.38535690978565967</v>
      </c>
      <c r="BE760">
        <f>G*Mz/BB760^2</f>
        <v>2.6750340133454877E-3</v>
      </c>
      <c r="BF760">
        <f t="shared" si="665"/>
        <v>2.4684347286911264E-3</v>
      </c>
      <c r="BG760">
        <f t="shared" si="666"/>
        <v>-1.0308428409543482E-3</v>
      </c>
      <c r="BH760">
        <f>BF760*dt</f>
        <v>69.116172403351541</v>
      </c>
      <c r="BI760">
        <f>BG760*dt</f>
        <v>-28.863599546721748</v>
      </c>
      <c r="BJ760">
        <f t="shared" si="643"/>
        <v>-131680701291.88609</v>
      </c>
      <c r="BK760">
        <f t="shared" si="644"/>
        <v>-76743214748.913589</v>
      </c>
    </row>
    <row r="761" spans="2:63" x14ac:dyDescent="0.3">
      <c r="B761">
        <f t="shared" si="634"/>
        <v>21028000</v>
      </c>
      <c r="C761">
        <f t="shared" si="667"/>
        <v>-128500263110.66389</v>
      </c>
      <c r="D761">
        <f t="shared" si="668"/>
        <v>-77385246494.720154</v>
      </c>
      <c r="E761">
        <f t="shared" si="669"/>
        <v>-15346.845445962255</v>
      </c>
      <c r="F761">
        <f t="shared" si="670"/>
        <v>25484.414127806351</v>
      </c>
      <c r="G761">
        <f t="shared" si="624"/>
        <v>-15276.087406014944</v>
      </c>
      <c r="H761">
        <f t="shared" si="625"/>
        <v>25527.025934430359</v>
      </c>
      <c r="I761">
        <f t="shared" si="626"/>
        <v>-427730447.3684184</v>
      </c>
      <c r="J761">
        <f t="shared" si="627"/>
        <v>714756726.1640501</v>
      </c>
      <c r="K761">
        <f t="shared" si="671"/>
        <v>128500263110.66389</v>
      </c>
      <c r="L761">
        <f t="shared" si="672"/>
        <v>77385246494.720154</v>
      </c>
      <c r="M761">
        <f t="shared" si="673"/>
        <v>150002646625.17941</v>
      </c>
      <c r="N761">
        <f t="shared" si="674"/>
        <v>0.85665330580303156</v>
      </c>
      <c r="O761">
        <f t="shared" si="675"/>
        <v>0.5158925408035453</v>
      </c>
      <c r="P761">
        <f t="shared" si="628"/>
        <v>5.899873001464058E-3</v>
      </c>
      <c r="Q761">
        <f t="shared" si="676"/>
        <v>5.0541457105222395E-3</v>
      </c>
      <c r="R761">
        <f t="shared" si="677"/>
        <v>3.0437004731435316E-3</v>
      </c>
      <c r="S761">
        <f t="shared" si="629"/>
        <v>-128715118946.90736</v>
      </c>
      <c r="T761">
        <f t="shared" si="630"/>
        <v>-77028464696.930862</v>
      </c>
      <c r="U761">
        <f t="shared" si="635"/>
        <v>128715118946.90736</v>
      </c>
      <c r="V761">
        <f t="shared" si="636"/>
        <v>77028464696.930862</v>
      </c>
      <c r="W761">
        <f t="shared" si="637"/>
        <v>150003220695.69983</v>
      </c>
      <c r="X761">
        <f t="shared" si="638"/>
        <v>0.85808236883141309</v>
      </c>
      <c r="Y761">
        <f t="shared" si="639"/>
        <v>0.5135120722053873</v>
      </c>
      <c r="Z761">
        <f t="shared" si="631"/>
        <v>5.8998278432778857E-3</v>
      </c>
      <c r="AA761">
        <f t="shared" si="640"/>
        <v>5.0625382514574149E-3</v>
      </c>
      <c r="AB761">
        <f t="shared" si="641"/>
        <v>3.0296328214566683E-3</v>
      </c>
      <c r="AC761">
        <f t="shared" si="632"/>
        <v>141.75107104080763</v>
      </c>
      <c r="AD761">
        <f t="shared" si="633"/>
        <v>84.82971900078671</v>
      </c>
      <c r="AG761">
        <f t="shared" si="642"/>
        <v>21028000</v>
      </c>
      <c r="AH761">
        <f t="shared" si="645"/>
        <v>-350198126.59665066</v>
      </c>
      <c r="AI761">
        <f t="shared" si="646"/>
        <v>161694098.20284814</v>
      </c>
      <c r="AJ761">
        <f t="shared" si="647"/>
        <v>427.39840173527227</v>
      </c>
      <c r="AK761">
        <f t="shared" si="648"/>
        <v>921.9396225904926</v>
      </c>
      <c r="AL761">
        <f t="shared" si="649"/>
        <v>461.44974935513073</v>
      </c>
      <c r="AM761">
        <f t="shared" si="650"/>
        <v>906.21737416074507</v>
      </c>
      <c r="AN761">
        <f t="shared" si="651"/>
        <v>12920592.981943661</v>
      </c>
      <c r="AO761">
        <f t="shared" si="652"/>
        <v>25374086.476500861</v>
      </c>
      <c r="AP761">
        <f t="shared" si="653"/>
        <v>350198126.59665066</v>
      </c>
      <c r="AQ761">
        <f t="shared" si="654"/>
        <v>-161694098.20284814</v>
      </c>
      <c r="AR761">
        <f t="shared" si="655"/>
        <v>385724913.9807229</v>
      </c>
      <c r="AS761">
        <f t="shared" si="656"/>
        <v>0.90789605209206747</v>
      </c>
      <c r="AT761">
        <f t="shared" si="657"/>
        <v>-0.41919537043679012</v>
      </c>
      <c r="AU761">
        <f>G*Mz/AR761^2</f>
        <v>2.6789841305065254E-3</v>
      </c>
      <c r="AV761">
        <f t="shared" si="658"/>
        <v>2.4322391157041746E-3</v>
      </c>
      <c r="AW761">
        <f t="shared" si="659"/>
        <v>-1.123017744981965E-3</v>
      </c>
      <c r="AX761">
        <f>AH761+AJ761*dt/2</f>
        <v>-344214548.97235686</v>
      </c>
      <c r="AY761">
        <f>AI761+AK761*dt/2</f>
        <v>174601252.91911504</v>
      </c>
      <c r="AZ761">
        <f t="shared" si="660"/>
        <v>344214548.97235686</v>
      </c>
      <c r="BA761">
        <f t="shared" si="661"/>
        <v>-174601252.91911504</v>
      </c>
      <c r="BB761">
        <f t="shared" si="662"/>
        <v>385965352.38952196</v>
      </c>
      <c r="BC761">
        <f t="shared" si="663"/>
        <v>0.89182758722075761</v>
      </c>
      <c r="BD761">
        <f t="shared" si="664"/>
        <v>-0.45237545763668668</v>
      </c>
      <c r="BE761">
        <f>G*Mz/BB761^2</f>
        <v>2.675647405871178E-3</v>
      </c>
      <c r="BF761">
        <f t="shared" si="665"/>
        <v>2.3862161702315719E-3</v>
      </c>
      <c r="BG761">
        <f t="shared" si="666"/>
        <v>-1.2103972197053878E-3</v>
      </c>
      <c r="BH761">
        <f>BF761*dt</f>
        <v>66.814052766484011</v>
      </c>
      <c r="BI761">
        <f>BG761*dt</f>
        <v>-33.891122151750857</v>
      </c>
      <c r="BJ761">
        <f t="shared" si="643"/>
        <v>-132002244376.6304</v>
      </c>
      <c r="BK761">
        <f t="shared" si="644"/>
        <v>-75768305512.691666</v>
      </c>
    </row>
    <row r="762" spans="2:63" x14ac:dyDescent="0.3">
      <c r="B762">
        <f t="shared" si="634"/>
        <v>21056000</v>
      </c>
      <c r="C762">
        <f t="shared" si="667"/>
        <v>-128927993558.03232</v>
      </c>
      <c r="D762">
        <f t="shared" si="668"/>
        <v>-76670489768.556107</v>
      </c>
      <c r="E762">
        <f t="shared" si="669"/>
        <v>-15205.094374921448</v>
      </c>
      <c r="F762">
        <f t="shared" si="670"/>
        <v>25569.243846807138</v>
      </c>
      <c r="G762">
        <f t="shared" si="624"/>
        <v>-15134.100795608792</v>
      </c>
      <c r="H762">
        <f t="shared" si="625"/>
        <v>25611.462083096325</v>
      </c>
      <c r="I762">
        <f t="shared" si="626"/>
        <v>-423754822.2770462</v>
      </c>
      <c r="J762">
        <f t="shared" si="627"/>
        <v>717120938.32669711</v>
      </c>
      <c r="K762">
        <f t="shared" si="671"/>
        <v>128927993558.03232</v>
      </c>
      <c r="L762">
        <f t="shared" si="672"/>
        <v>76670489768.556107</v>
      </c>
      <c r="M762">
        <f t="shared" si="673"/>
        <v>150002638390.96393</v>
      </c>
      <c r="N762">
        <f t="shared" si="674"/>
        <v>0.85950483898821117</v>
      </c>
      <c r="O762">
        <f t="shared" si="675"/>
        <v>0.51112760809395663</v>
      </c>
      <c r="P762">
        <f t="shared" si="628"/>
        <v>5.8998736491970242E-3</v>
      </c>
      <c r="Q762">
        <f t="shared" si="676"/>
        <v>5.070969950903878E-3</v>
      </c>
      <c r="R762">
        <f t="shared" si="677"/>
        <v>3.0155883063706385E-3</v>
      </c>
      <c r="S762">
        <f t="shared" si="629"/>
        <v>-129140864879.28122</v>
      </c>
      <c r="T762">
        <f t="shared" si="630"/>
        <v>-76312520354.700806</v>
      </c>
      <c r="U762">
        <f t="shared" si="635"/>
        <v>129140864879.28122</v>
      </c>
      <c r="V762">
        <f t="shared" si="636"/>
        <v>76312520354.700806</v>
      </c>
      <c r="W762">
        <f t="shared" si="637"/>
        <v>150003212447.78525</v>
      </c>
      <c r="X762">
        <f t="shared" si="638"/>
        <v>0.86092066144406054</v>
      </c>
      <c r="Y762">
        <f t="shared" si="639"/>
        <v>0.50873924037636531</v>
      </c>
      <c r="Z762">
        <f t="shared" si="631"/>
        <v>5.8998284920810228E-3</v>
      </c>
      <c r="AA762">
        <f t="shared" si="640"/>
        <v>5.0792842478089087E-3</v>
      </c>
      <c r="AB762">
        <f t="shared" si="641"/>
        <v>3.0014742654121363E-3</v>
      </c>
      <c r="AC762">
        <f t="shared" si="632"/>
        <v>142.21995893864946</v>
      </c>
      <c r="AD762">
        <f t="shared" si="633"/>
        <v>84.04127943153982</v>
      </c>
      <c r="AG762">
        <f t="shared" si="642"/>
        <v>21056000</v>
      </c>
      <c r="AH762">
        <f t="shared" si="645"/>
        <v>-337277533.61470699</v>
      </c>
      <c r="AI762">
        <f t="shared" si="646"/>
        <v>187068184.67934901</v>
      </c>
      <c r="AJ762">
        <f t="shared" si="647"/>
        <v>494.21245450175627</v>
      </c>
      <c r="AK762">
        <f t="shared" si="648"/>
        <v>888.04850043874171</v>
      </c>
      <c r="AL762">
        <f t="shared" si="649"/>
        <v>527.01841106812014</v>
      </c>
      <c r="AM762">
        <f t="shared" si="650"/>
        <v>869.85294891247293</v>
      </c>
      <c r="AN762">
        <f t="shared" si="651"/>
        <v>14756515.509907365</v>
      </c>
      <c r="AO762">
        <f t="shared" si="652"/>
        <v>24355882.56954924</v>
      </c>
      <c r="AP762">
        <f t="shared" si="653"/>
        <v>337277533.61470699</v>
      </c>
      <c r="AQ762">
        <f t="shared" si="654"/>
        <v>-187068184.67934901</v>
      </c>
      <c r="AR762">
        <f t="shared" si="655"/>
        <v>385682045.73255265</v>
      </c>
      <c r="AS762">
        <f t="shared" si="656"/>
        <v>0.87449633019367645</v>
      </c>
      <c r="AT762">
        <f t="shared" si="657"/>
        <v>-0.4850321313869756</v>
      </c>
      <c r="AU762">
        <f>G*Mz/AR762^2</f>
        <v>2.679579697451862E-3</v>
      </c>
      <c r="AV762">
        <f t="shared" si="658"/>
        <v>2.3432826118831352E-3</v>
      </c>
      <c r="AW762">
        <f t="shared" si="659"/>
        <v>-1.2996822518763439E-3</v>
      </c>
      <c r="AX762">
        <f>AH762+AJ762*dt/2</f>
        <v>-330358559.2516824</v>
      </c>
      <c r="AY762">
        <f>AI762+AK762*dt/2</f>
        <v>199500863.68549138</v>
      </c>
      <c r="AZ762">
        <f t="shared" si="660"/>
        <v>330358559.2516824</v>
      </c>
      <c r="BA762">
        <f t="shared" si="661"/>
        <v>-199500863.68549138</v>
      </c>
      <c r="BB762">
        <f t="shared" si="662"/>
        <v>385924049.88819283</v>
      </c>
      <c r="BC762">
        <f t="shared" si="663"/>
        <v>0.85601962185925318</v>
      </c>
      <c r="BD762">
        <f t="shared" si="664"/>
        <v>-0.51694333054208297</v>
      </c>
      <c r="BE762">
        <f>G*Mz/BB762^2</f>
        <v>2.6762201446996572E-3</v>
      </c>
      <c r="BF762">
        <f t="shared" si="665"/>
        <v>2.2908969562779164E-3</v>
      </c>
      <c r="BG762">
        <f t="shared" si="666"/>
        <v>-1.3834541548648561E-3</v>
      </c>
      <c r="BH762">
        <f>BF762*dt</f>
        <v>64.145114775781664</v>
      </c>
      <c r="BI762">
        <f>BG762*dt</f>
        <v>-38.73671633621597</v>
      </c>
      <c r="BJ762">
        <f t="shared" si="643"/>
        <v>-132300768894.17938</v>
      </c>
      <c r="BK762">
        <f t="shared" si="644"/>
        <v>-74799807921.762619</v>
      </c>
    </row>
    <row r="763" spans="2:63" x14ac:dyDescent="0.3">
      <c r="B763">
        <f t="shared" si="634"/>
        <v>21084000</v>
      </c>
      <c r="C763">
        <f t="shared" si="667"/>
        <v>-129351748380.30936</v>
      </c>
      <c r="D763">
        <f t="shared" si="668"/>
        <v>-75953368830.229416</v>
      </c>
      <c r="E763">
        <f t="shared" si="669"/>
        <v>-15062.874415982798</v>
      </c>
      <c r="F763">
        <f t="shared" si="670"/>
        <v>25653.285126238679</v>
      </c>
      <c r="G763">
        <f t="shared" si="624"/>
        <v>-14991.647486347294</v>
      </c>
      <c r="H763">
        <f t="shared" si="625"/>
        <v>25695.108490244122</v>
      </c>
      <c r="I763">
        <f t="shared" si="626"/>
        <v>-419766129.61772424</v>
      </c>
      <c r="J763">
        <f t="shared" si="627"/>
        <v>719463037.72683537</v>
      </c>
      <c r="K763">
        <f t="shared" si="671"/>
        <v>129351748380.30936</v>
      </c>
      <c r="L763">
        <f t="shared" si="672"/>
        <v>75953368830.229416</v>
      </c>
      <c r="M763">
        <f t="shared" si="673"/>
        <v>150002630129.28717</v>
      </c>
      <c r="N763">
        <f t="shared" si="674"/>
        <v>0.86232986894177233</v>
      </c>
      <c r="O763">
        <f t="shared" si="675"/>
        <v>0.50634691381587948</v>
      </c>
      <c r="P763">
        <f t="shared" si="628"/>
        <v>5.8998742990903005E-3</v>
      </c>
      <c r="Q763">
        <f t="shared" si="676"/>
        <v>5.0876378311074701E-3</v>
      </c>
      <c r="R763">
        <f t="shared" si="677"/>
        <v>2.987383143245999E-3</v>
      </c>
      <c r="S763">
        <f t="shared" si="629"/>
        <v>-129562628622.13312</v>
      </c>
      <c r="T763">
        <f t="shared" si="630"/>
        <v>-75594222838.462082</v>
      </c>
      <c r="U763">
        <f t="shared" si="635"/>
        <v>129562628622.13312</v>
      </c>
      <c r="V763">
        <f t="shared" si="636"/>
        <v>75594222838.462082</v>
      </c>
      <c r="W763">
        <f t="shared" si="637"/>
        <v>150003204172.53708</v>
      </c>
      <c r="X763">
        <f t="shared" si="638"/>
        <v>0.86373240716316468</v>
      </c>
      <c r="Y763">
        <f t="shared" si="639"/>
        <v>0.50395072062268687</v>
      </c>
      <c r="Z763">
        <f t="shared" si="631"/>
        <v>5.8998291430344017E-3</v>
      </c>
      <c r="AA763">
        <f t="shared" si="640"/>
        <v>5.0958736275644951E-3</v>
      </c>
      <c r="AB763">
        <f t="shared" si="641"/>
        <v>2.9732231481829157E-3</v>
      </c>
      <c r="AC763">
        <f t="shared" si="632"/>
        <v>142.68446157180585</v>
      </c>
      <c r="AD763">
        <f t="shared" si="633"/>
        <v>83.250248149121646</v>
      </c>
      <c r="AG763">
        <f t="shared" si="642"/>
        <v>21084000</v>
      </c>
      <c r="AH763">
        <f t="shared" si="645"/>
        <v>-322521018.10479963</v>
      </c>
      <c r="AI763">
        <f t="shared" si="646"/>
        <v>211424067.24889824</v>
      </c>
      <c r="AJ763">
        <f t="shared" si="647"/>
        <v>558.35756927753789</v>
      </c>
      <c r="AK763">
        <f t="shared" si="648"/>
        <v>849.31178410252573</v>
      </c>
      <c r="AL763">
        <f t="shared" si="649"/>
        <v>589.73791785909634</v>
      </c>
      <c r="AM763">
        <f t="shared" si="650"/>
        <v>828.74084281073851</v>
      </c>
      <c r="AN763">
        <f t="shared" si="651"/>
        <v>16512661.700054698</v>
      </c>
      <c r="AO763">
        <f t="shared" si="652"/>
        <v>23204743.59870068</v>
      </c>
      <c r="AP763">
        <f t="shared" si="653"/>
        <v>322521018.10479963</v>
      </c>
      <c r="AQ763">
        <f t="shared" si="654"/>
        <v>-211424067.24889824</v>
      </c>
      <c r="AR763">
        <f t="shared" si="655"/>
        <v>385642247.85599297</v>
      </c>
      <c r="AS763">
        <f t="shared" si="656"/>
        <v>0.8363217979821439</v>
      </c>
      <c r="AT763">
        <f t="shared" si="657"/>
        <v>-0.54823886237653219</v>
      </c>
      <c r="AU763">
        <f>G*Mz/AR763^2</f>
        <v>2.6801327856328058E-3</v>
      </c>
      <c r="AV763">
        <f t="shared" si="658"/>
        <v>2.2414534701113201E-3</v>
      </c>
      <c r="AW763">
        <f t="shared" si="659"/>
        <v>-1.4693529494133755E-3</v>
      </c>
      <c r="AX763">
        <f>AH763+AJ763*dt/2</f>
        <v>-314704012.1349141</v>
      </c>
      <c r="AY763">
        <f>AI763+AK763*dt/2</f>
        <v>223314432.22633359</v>
      </c>
      <c r="AZ763">
        <f t="shared" si="660"/>
        <v>314704012.1349141</v>
      </c>
      <c r="BA763">
        <f t="shared" si="661"/>
        <v>-223314432.22633359</v>
      </c>
      <c r="BB763">
        <f t="shared" si="662"/>
        <v>385885929.89947414</v>
      </c>
      <c r="BC763">
        <f t="shared" si="663"/>
        <v>0.81553637422565939</v>
      </c>
      <c r="BD763">
        <f t="shared" si="664"/>
        <v>-0.578705816728038</v>
      </c>
      <c r="BE763">
        <f>G*Mz/BB763^2</f>
        <v>2.6767489150576868E-3</v>
      </c>
      <c r="BF763">
        <f t="shared" si="665"/>
        <v>2.1829861048986133E-3</v>
      </c>
      <c r="BG763">
        <f t="shared" si="666"/>
        <v>-1.5490501670643482E-3</v>
      </c>
      <c r="BH763">
        <f>BF763*dt</f>
        <v>61.123610937161175</v>
      </c>
      <c r="BI763">
        <f>BG763*dt</f>
        <v>-43.373404677801751</v>
      </c>
      <c r="BJ763">
        <f t="shared" si="643"/>
        <v>-132576958561.35736</v>
      </c>
      <c r="BK763">
        <f t="shared" si="644"/>
        <v>-73839128157.740433</v>
      </c>
    </row>
    <row r="764" spans="2:63" x14ac:dyDescent="0.3">
      <c r="B764">
        <f t="shared" si="634"/>
        <v>21112000</v>
      </c>
      <c r="C764">
        <f t="shared" si="667"/>
        <v>-129771514509.92708</v>
      </c>
      <c r="D764">
        <f t="shared" si="668"/>
        <v>-75233905792.502579</v>
      </c>
      <c r="E764">
        <f t="shared" si="669"/>
        <v>-14920.189954410993</v>
      </c>
      <c r="F764">
        <f t="shared" si="670"/>
        <v>25736.5353743878</v>
      </c>
      <c r="G764">
        <f t="shared" si="624"/>
        <v>-14848.731870691792</v>
      </c>
      <c r="H764">
        <f t="shared" si="625"/>
        <v>25777.962576335358</v>
      </c>
      <c r="I764">
        <f t="shared" si="626"/>
        <v>-415764492.37937015</v>
      </c>
      <c r="J764">
        <f t="shared" si="627"/>
        <v>721782952.13739002</v>
      </c>
      <c r="K764">
        <f t="shared" si="671"/>
        <v>129771514509.92708</v>
      </c>
      <c r="L764">
        <f t="shared" si="672"/>
        <v>75233905792.502579</v>
      </c>
      <c r="M764">
        <f t="shared" si="673"/>
        <v>150002621840.40439</v>
      </c>
      <c r="N764">
        <f t="shared" si="674"/>
        <v>0.86512830854381839</v>
      </c>
      <c r="O764">
        <f t="shared" si="675"/>
        <v>0.50155060537907037</v>
      </c>
      <c r="P764">
        <f t="shared" si="628"/>
        <v>5.8998749511238084E-3</v>
      </c>
      <c r="Q764">
        <f t="shared" si="676"/>
        <v>5.1041488370857837E-3</v>
      </c>
      <c r="R764">
        <f t="shared" si="677"/>
        <v>2.9590858533969592E-3</v>
      </c>
      <c r="S764">
        <f t="shared" si="629"/>
        <v>-129980397169.28883</v>
      </c>
      <c r="T764">
        <f t="shared" si="630"/>
        <v>-74873594297.261154</v>
      </c>
      <c r="U764">
        <f t="shared" si="635"/>
        <v>129980397169.28883</v>
      </c>
      <c r="V764">
        <f t="shared" si="636"/>
        <v>74873594297.261154</v>
      </c>
      <c r="W764">
        <f t="shared" si="637"/>
        <v>150003195870.21112</v>
      </c>
      <c r="X764">
        <f t="shared" si="638"/>
        <v>0.86651751927841036</v>
      </c>
      <c r="Y764">
        <f t="shared" si="639"/>
        <v>0.49914666059545049</v>
      </c>
      <c r="Z764">
        <f t="shared" si="631"/>
        <v>5.8998297961178996E-3</v>
      </c>
      <c r="AA764">
        <f t="shared" si="640"/>
        <v>5.1123058790969317E-3</v>
      </c>
      <c r="AB764">
        <f t="shared" si="641"/>
        <v>2.9448803408137869E-3</v>
      </c>
      <c r="AC764">
        <f t="shared" si="632"/>
        <v>143.14456461471408</v>
      </c>
      <c r="AD764">
        <f t="shared" si="633"/>
        <v>82.456649542786039</v>
      </c>
      <c r="AG764">
        <f t="shared" si="642"/>
        <v>21112000</v>
      </c>
      <c r="AH764">
        <f t="shared" si="645"/>
        <v>-306008356.40474492</v>
      </c>
      <c r="AI764">
        <f t="shared" si="646"/>
        <v>234628810.84759891</v>
      </c>
      <c r="AJ764">
        <f t="shared" si="647"/>
        <v>619.48118021469907</v>
      </c>
      <c r="AK764">
        <f t="shared" si="648"/>
        <v>805.93837942472396</v>
      </c>
      <c r="AL764">
        <f t="shared" si="649"/>
        <v>649.26335079070896</v>
      </c>
      <c r="AM764">
        <f t="shared" si="650"/>
        <v>783.10320149426536</v>
      </c>
      <c r="AN764">
        <f t="shared" si="651"/>
        <v>18179373.822139852</v>
      </c>
      <c r="AO764">
        <f t="shared" si="652"/>
        <v>21926889.64183943</v>
      </c>
      <c r="AP764">
        <f t="shared" si="653"/>
        <v>306008356.40474492</v>
      </c>
      <c r="AQ764">
        <f t="shared" si="654"/>
        <v>-234628810.84759891</v>
      </c>
      <c r="AR764">
        <f t="shared" si="655"/>
        <v>385605748.23165143</v>
      </c>
      <c r="AS764">
        <f t="shared" si="656"/>
        <v>0.79357830584234801</v>
      </c>
      <c r="AT764">
        <f t="shared" si="657"/>
        <v>-0.60846813597458715</v>
      </c>
      <c r="AU764">
        <f>G*Mz/AR764^2</f>
        <v>2.68064018714371E-3</v>
      </c>
      <c r="AV764">
        <f t="shared" si="658"/>
        <v>2.1272978982864203E-3</v>
      </c>
      <c r="AW764">
        <f t="shared" si="659"/>
        <v>-1.6310841378899016E-3</v>
      </c>
      <c r="AX764">
        <f>AH764+AJ764*dt/2</f>
        <v>-297335619.88173914</v>
      </c>
      <c r="AY764">
        <f>AI764+AK764*dt/2</f>
        <v>245911948.15954503</v>
      </c>
      <c r="AZ764">
        <f t="shared" si="660"/>
        <v>297335619.88173914</v>
      </c>
      <c r="BA764">
        <f t="shared" si="661"/>
        <v>-245911948.15954503</v>
      </c>
      <c r="BB764">
        <f t="shared" si="662"/>
        <v>385851211.08800584</v>
      </c>
      <c r="BC764">
        <f t="shared" si="663"/>
        <v>0.77059657022541295</v>
      </c>
      <c r="BD764">
        <f t="shared" si="664"/>
        <v>-0.63732325075806717</v>
      </c>
      <c r="BE764">
        <f>G*Mz/BB764^2</f>
        <v>2.677230643347398E-3</v>
      </c>
      <c r="BF764">
        <f t="shared" si="665"/>
        <v>2.0630647514658807E-3</v>
      </c>
      <c r="BG764">
        <f t="shared" si="666"/>
        <v>-1.7062613366472753E-3</v>
      </c>
      <c r="BH764">
        <f>BF764*dt</f>
        <v>57.765813041044659</v>
      </c>
      <c r="BI764">
        <f>BG764*dt</f>
        <v>-47.775317426123706</v>
      </c>
      <c r="BJ764">
        <f t="shared" si="643"/>
        <v>-132831598073.97453</v>
      </c>
      <c r="BK764">
        <f t="shared" si="644"/>
        <v>-72887617684.026596</v>
      </c>
    </row>
    <row r="765" spans="2:63" x14ac:dyDescent="0.3">
      <c r="B765">
        <f t="shared" si="634"/>
        <v>21140000</v>
      </c>
      <c r="C765">
        <f t="shared" si="667"/>
        <v>-130187279002.30644</v>
      </c>
      <c r="D765">
        <f t="shared" si="668"/>
        <v>-74512122840.365189</v>
      </c>
      <c r="E765">
        <f t="shared" si="669"/>
        <v>-14777.045389796278</v>
      </c>
      <c r="F765">
        <f t="shared" si="670"/>
        <v>25818.992023930587</v>
      </c>
      <c r="G765">
        <f t="shared" si="624"/>
        <v>-14705.35835536149</v>
      </c>
      <c r="H765">
        <f t="shared" si="625"/>
        <v>25860.021786260681</v>
      </c>
      <c r="I765">
        <f t="shared" si="626"/>
        <v>-411750033.9501217</v>
      </c>
      <c r="J765">
        <f t="shared" si="627"/>
        <v>724080610.01529908</v>
      </c>
      <c r="K765">
        <f t="shared" si="671"/>
        <v>130187279002.30644</v>
      </c>
      <c r="L765">
        <f t="shared" si="672"/>
        <v>74512122840.365189</v>
      </c>
      <c r="M765">
        <f t="shared" si="673"/>
        <v>150002613524.57181</v>
      </c>
      <c r="N765">
        <f t="shared" si="674"/>
        <v>0.86790007149429149</v>
      </c>
      <c r="O765">
        <f t="shared" si="675"/>
        <v>0.49673883067483632</v>
      </c>
      <c r="P765">
        <f t="shared" si="628"/>
        <v>5.899875605277393E-3</v>
      </c>
      <c r="Q765">
        <f t="shared" si="676"/>
        <v>5.1205024596276761E-3</v>
      </c>
      <c r="R765">
        <f t="shared" si="677"/>
        <v>2.9306973092924843E-3</v>
      </c>
      <c r="S765">
        <f t="shared" si="629"/>
        <v>-130394157637.7636</v>
      </c>
      <c r="T765">
        <f t="shared" si="630"/>
        <v>-74150656952.030167</v>
      </c>
      <c r="U765">
        <f t="shared" si="635"/>
        <v>130394157637.7636</v>
      </c>
      <c r="V765">
        <f t="shared" si="636"/>
        <v>74150656952.030167</v>
      </c>
      <c r="W765">
        <f t="shared" si="637"/>
        <v>150003187541.06393</v>
      </c>
      <c r="X765">
        <f t="shared" si="638"/>
        <v>0.86927591190065678</v>
      </c>
      <c r="Y765">
        <f t="shared" si="639"/>
        <v>0.49432720842502859</v>
      </c>
      <c r="Z765">
        <f t="shared" si="631"/>
        <v>5.899830451311339E-3</v>
      </c>
      <c r="AA765">
        <f t="shared" si="640"/>
        <v>5.1285804956229279E-3</v>
      </c>
      <c r="AB765">
        <f t="shared" si="641"/>
        <v>2.9164467171777109E-3</v>
      </c>
      <c r="AC765">
        <f t="shared" si="632"/>
        <v>143.60025387744199</v>
      </c>
      <c r="AD765">
        <f t="shared" si="633"/>
        <v>81.660508080975902</v>
      </c>
      <c r="AG765">
        <f t="shared" si="642"/>
        <v>21140000</v>
      </c>
      <c r="AH765">
        <f t="shared" si="645"/>
        <v>-287828982.58260506</v>
      </c>
      <c r="AI765">
        <f t="shared" si="646"/>
        <v>256555700.48943835</v>
      </c>
      <c r="AJ765">
        <f t="shared" si="647"/>
        <v>677.24699325574375</v>
      </c>
      <c r="AK765">
        <f t="shared" si="648"/>
        <v>758.16306199860026</v>
      </c>
      <c r="AL765">
        <f t="shared" si="649"/>
        <v>705.26705317221831</v>
      </c>
      <c r="AM765">
        <f t="shared" si="650"/>
        <v>733.18744614808713</v>
      </c>
      <c r="AN765">
        <f t="shared" si="651"/>
        <v>19747477.488822114</v>
      </c>
      <c r="AO765">
        <f t="shared" si="652"/>
        <v>20529248.49214644</v>
      </c>
      <c r="AP765">
        <f t="shared" si="653"/>
        <v>287828982.58260506</v>
      </c>
      <c r="AQ765">
        <f t="shared" si="654"/>
        <v>-256555700.48943835</v>
      </c>
      <c r="AR765">
        <f t="shared" si="655"/>
        <v>385572756.6467371</v>
      </c>
      <c r="AS765">
        <f t="shared" si="656"/>
        <v>0.74649719831298877</v>
      </c>
      <c r="AT765">
        <f t="shared" si="657"/>
        <v>-0.66538855784485684</v>
      </c>
      <c r="AU765">
        <f>G*Mz/AR765^2</f>
        <v>2.6810989454478865E-3</v>
      </c>
      <c r="AV765">
        <f t="shared" si="658"/>
        <v>2.0014328511767559E-3</v>
      </c>
      <c r="AW765">
        <f t="shared" si="659"/>
        <v>-1.7839725607509357E-3</v>
      </c>
      <c r="AX765">
        <f>AH765+AJ765*dt/2</f>
        <v>-278347524.67702466</v>
      </c>
      <c r="AY765">
        <f>AI765+AK765*dt/2</f>
        <v>267169983.35741875</v>
      </c>
      <c r="AZ765">
        <f t="shared" si="660"/>
        <v>278347524.67702466</v>
      </c>
      <c r="BA765">
        <f t="shared" si="661"/>
        <v>-267169983.35741875</v>
      </c>
      <c r="BB765">
        <f t="shared" si="662"/>
        <v>385820093.43867809</v>
      </c>
      <c r="BC765">
        <f t="shared" si="663"/>
        <v>0.72144382682667352</v>
      </c>
      <c r="BD765">
        <f t="shared" si="664"/>
        <v>-0.69247296317884111</v>
      </c>
      <c r="BE765">
        <f>G*Mz/BB765^2</f>
        <v>2.6776625155350954E-3</v>
      </c>
      <c r="BF765">
        <f t="shared" si="665"/>
        <v>1.9317830921579764E-3</v>
      </c>
      <c r="BG765">
        <f t="shared" si="666"/>
        <v>-1.8542088965254973E-3</v>
      </c>
      <c r="BH765">
        <f>BF765*dt</f>
        <v>54.089926580423338</v>
      </c>
      <c r="BI765">
        <f>BG765*dt</f>
        <v>-51.917849102713923</v>
      </c>
      <c r="BJ765">
        <f t="shared" si="643"/>
        <v>-133065568828.13249</v>
      </c>
      <c r="BK765">
        <f t="shared" si="644"/>
        <v>-71946565835.47081</v>
      </c>
    </row>
    <row r="766" spans="2:63" x14ac:dyDescent="0.3">
      <c r="B766">
        <f t="shared" si="634"/>
        <v>21168000</v>
      </c>
      <c r="C766">
        <f t="shared" si="667"/>
        <v>-130599029036.25656</v>
      </c>
      <c r="D766">
        <f t="shared" si="668"/>
        <v>-73788042230.349884</v>
      </c>
      <c r="E766">
        <f t="shared" si="669"/>
        <v>-14633.445135918835</v>
      </c>
      <c r="F766">
        <f t="shared" si="670"/>
        <v>25900.652532011562</v>
      </c>
      <c r="G766">
        <f t="shared" si="624"/>
        <v>-14561.531361197602</v>
      </c>
      <c r="H766">
        <f t="shared" si="625"/>
        <v>25941.283589418588</v>
      </c>
      <c r="I766">
        <f t="shared" si="626"/>
        <v>-407722878.11353284</v>
      </c>
      <c r="J766">
        <f t="shared" si="627"/>
        <v>726355940.50372052</v>
      </c>
      <c r="K766">
        <f t="shared" si="671"/>
        <v>130599029036.25656</v>
      </c>
      <c r="L766">
        <f t="shared" si="672"/>
        <v>73788042230.349884</v>
      </c>
      <c r="M766">
        <f t="shared" si="673"/>
        <v>150002605182.04636</v>
      </c>
      <c r="N766">
        <f t="shared" si="674"/>
        <v>0.87064507231563615</v>
      </c>
      <c r="O766">
        <f t="shared" si="675"/>
        <v>0.49191173807147648</v>
      </c>
      <c r="P766">
        <f t="shared" si="628"/>
        <v>5.8998762615308448E-3</v>
      </c>
      <c r="Q766">
        <f t="shared" si="676"/>
        <v>5.1366981943738272E-3</v>
      </c>
      <c r="R766">
        <f t="shared" si="677"/>
        <v>2.9022183862162827E-3</v>
      </c>
      <c r="S766">
        <f t="shared" si="629"/>
        <v>-130803897268.15942</v>
      </c>
      <c r="T766">
        <f t="shared" si="630"/>
        <v>-73425433094.901718</v>
      </c>
      <c r="U766">
        <f t="shared" si="635"/>
        <v>130803897268.15942</v>
      </c>
      <c r="V766">
        <f t="shared" si="636"/>
        <v>73425433094.901718</v>
      </c>
      <c r="W766">
        <f t="shared" si="637"/>
        <v>150003179185.35291</v>
      </c>
      <c r="X766">
        <f t="shared" si="638"/>
        <v>0.87200749996458604</v>
      </c>
      <c r="Y766">
        <f t="shared" si="639"/>
        <v>0.48949251271649957</v>
      </c>
      <c r="Z766">
        <f t="shared" si="631"/>
        <v>5.8998311085944714E-3</v>
      </c>
      <c r="AA766">
        <f t="shared" si="640"/>
        <v>5.1446969752187571E-3</v>
      </c>
      <c r="AB766">
        <f t="shared" si="641"/>
        <v>2.887923153948879E-3</v>
      </c>
      <c r="AC766">
        <f t="shared" si="632"/>
        <v>144.0515153061252</v>
      </c>
      <c r="AD766">
        <f t="shared" si="633"/>
        <v>80.861848310568604</v>
      </c>
      <c r="AG766">
        <f t="shared" si="642"/>
        <v>21168000</v>
      </c>
      <c r="AH766">
        <f t="shared" si="645"/>
        <v>-268081505.09378296</v>
      </c>
      <c r="AI766">
        <f t="shared" si="646"/>
        <v>277084948.98158479</v>
      </c>
      <c r="AJ766">
        <f t="shared" si="647"/>
        <v>731.33691983616711</v>
      </c>
      <c r="AK766">
        <f t="shared" si="648"/>
        <v>706.24521289588631</v>
      </c>
      <c r="AL766">
        <f t="shared" si="649"/>
        <v>757.44051813851388</v>
      </c>
      <c r="AM766">
        <f t="shared" si="650"/>
        <v>679.26493239756826</v>
      </c>
      <c r="AN766">
        <f t="shared" si="651"/>
        <v>21208334.507878389</v>
      </c>
      <c r="AO766">
        <f t="shared" si="652"/>
        <v>19019418.10713191</v>
      </c>
      <c r="AP766">
        <f t="shared" si="653"/>
        <v>268081505.09378296</v>
      </c>
      <c r="AQ766">
        <f t="shared" si="654"/>
        <v>-277084948.98158479</v>
      </c>
      <c r="AR766">
        <f t="shared" si="655"/>
        <v>385543463.6010257</v>
      </c>
      <c r="AS766">
        <f t="shared" si="656"/>
        <v>0.69533406840792245</v>
      </c>
      <c r="AT766">
        <f t="shared" si="657"/>
        <v>-0.71868667255716279</v>
      </c>
      <c r="AU766">
        <f>G*Mz/AR766^2</f>
        <v>2.6815063731180028E-3</v>
      </c>
      <c r="AV766">
        <f t="shared" si="658"/>
        <v>1.8645427358819134E-3</v>
      </c>
      <c r="AW766">
        <f t="shared" si="659"/>
        <v>-1.9271628927370033E-3</v>
      </c>
      <c r="AX766">
        <f>AH766+AJ766*dt/2</f>
        <v>-257842788.21607661</v>
      </c>
      <c r="AY766">
        <f>AI766+AK766*dt/2</f>
        <v>286972381.96212721</v>
      </c>
      <c r="AZ766">
        <f t="shared" si="660"/>
        <v>257842788.21607661</v>
      </c>
      <c r="BA766">
        <f t="shared" si="661"/>
        <v>-286972381.96212721</v>
      </c>
      <c r="BB766">
        <f t="shared" si="662"/>
        <v>385792757.11715686</v>
      </c>
      <c r="BC766">
        <f t="shared" si="663"/>
        <v>0.66834533168225185</v>
      </c>
      <c r="BD766">
        <f t="shared" si="664"/>
        <v>-0.74385113942141723</v>
      </c>
      <c r="BE766">
        <f>G*Mz/BB766^2</f>
        <v>2.6780419940784046E-3</v>
      </c>
      <c r="BF766">
        <f t="shared" si="665"/>
        <v>1.7898568647913304E-3</v>
      </c>
      <c r="BG766">
        <f t="shared" si="666"/>
        <v>-1.9920645887136256E-3</v>
      </c>
      <c r="BH766">
        <f>BF766*dt</f>
        <v>50.115992214157252</v>
      </c>
      <c r="BI766">
        <f>BG766*dt</f>
        <v>-55.777808483981516</v>
      </c>
      <c r="BJ766">
        <f t="shared" si="643"/>
        <v>-133279844087.1944</v>
      </c>
      <c r="BK766">
        <f t="shared" si="644"/>
        <v>-71017192740.534042</v>
      </c>
    </row>
    <row r="767" spans="2:63" x14ac:dyDescent="0.3">
      <c r="B767">
        <f t="shared" si="634"/>
        <v>21196000</v>
      </c>
      <c r="C767">
        <f t="shared" si="667"/>
        <v>-131006751914.37009</v>
      </c>
      <c r="D767">
        <f t="shared" si="668"/>
        <v>-73061686289.846161</v>
      </c>
      <c r="E767">
        <f t="shared" si="669"/>
        <v>-14489.393620612709</v>
      </c>
      <c r="F767">
        <f t="shared" si="670"/>
        <v>25981.514380322129</v>
      </c>
      <c r="G767">
        <f t="shared" si="624"/>
        <v>-14417.255323027057</v>
      </c>
      <c r="H767">
        <f t="shared" si="625"/>
        <v>26021.745479793488</v>
      </c>
      <c r="I767">
        <f t="shared" si="626"/>
        <v>-403683149.0447576</v>
      </c>
      <c r="J767">
        <f t="shared" si="627"/>
        <v>728608873.43421769</v>
      </c>
      <c r="K767">
        <f t="shared" si="671"/>
        <v>131006751914.37009</v>
      </c>
      <c r="L767">
        <f t="shared" si="672"/>
        <v>73061686289.846161</v>
      </c>
      <c r="M767">
        <f t="shared" si="673"/>
        <v>150002596813.08588</v>
      </c>
      <c r="N767">
        <f t="shared" si="674"/>
        <v>0.8733632263554344</v>
      </c>
      <c r="O767">
        <f t="shared" si="675"/>
        <v>0.48706947640970727</v>
      </c>
      <c r="P767">
        <f t="shared" si="628"/>
        <v>5.8998769198638839E-3</v>
      </c>
      <c r="Q767">
        <f t="shared" si="676"/>
        <v>5.1527355418322842E-3</v>
      </c>
      <c r="R767">
        <f t="shared" si="677"/>
        <v>2.8736499622398185E-3</v>
      </c>
      <c r="S767">
        <f t="shared" si="629"/>
        <v>-131209603425.05867</v>
      </c>
      <c r="T767">
        <f t="shared" si="630"/>
        <v>-72697945088.521652</v>
      </c>
      <c r="U767">
        <f t="shared" si="635"/>
        <v>131209603425.05867</v>
      </c>
      <c r="V767">
        <f t="shared" si="636"/>
        <v>72697945088.521652</v>
      </c>
      <c r="W767">
        <f t="shared" si="637"/>
        <v>150003170803.33627</v>
      </c>
      <c r="X767">
        <f t="shared" si="638"/>
        <v>0.87471219923132715</v>
      </c>
      <c r="Y767">
        <f t="shared" si="639"/>
        <v>0.48464272254506735</v>
      </c>
      <c r="Z767">
        <f t="shared" si="631"/>
        <v>5.8998317679469841E-3</v>
      </c>
      <c r="AA767">
        <f t="shared" si="640"/>
        <v>5.160654820835755E-3</v>
      </c>
      <c r="AB767">
        <f t="shared" si="641"/>
        <v>2.8593105305757044E-3</v>
      </c>
      <c r="AC767">
        <f t="shared" si="632"/>
        <v>144.49833498340115</v>
      </c>
      <c r="AD767">
        <f t="shared" si="633"/>
        <v>80.060694856119724</v>
      </c>
      <c r="AG767">
        <f t="shared" si="642"/>
        <v>21196000</v>
      </c>
      <c r="AH767">
        <f t="shared" si="645"/>
        <v>-246873170.58590457</v>
      </c>
      <c r="AI767">
        <f t="shared" si="646"/>
        <v>296104367.08871669</v>
      </c>
      <c r="AJ767">
        <f t="shared" si="647"/>
        <v>781.45291205032436</v>
      </c>
      <c r="AK767">
        <f t="shared" si="648"/>
        <v>650.46740441190479</v>
      </c>
      <c r="AL767">
        <f t="shared" si="649"/>
        <v>805.49617132730873</v>
      </c>
      <c r="AM767">
        <f t="shared" si="650"/>
        <v>621.62946283216536</v>
      </c>
      <c r="AN767">
        <f t="shared" si="651"/>
        <v>22553892.797164645</v>
      </c>
      <c r="AO767">
        <f t="shared" si="652"/>
        <v>17405624.95930063</v>
      </c>
      <c r="AP767">
        <f t="shared" si="653"/>
        <v>246873170.58590457</v>
      </c>
      <c r="AQ767">
        <f t="shared" si="654"/>
        <v>-296104367.08871669</v>
      </c>
      <c r="AR767">
        <f t="shared" si="655"/>
        <v>385518039.22014678</v>
      </c>
      <c r="AS767">
        <f t="shared" si="656"/>
        <v>0.64036736409351203</v>
      </c>
      <c r="AT767">
        <f t="shared" si="657"/>
        <v>-0.76806877231399495</v>
      </c>
      <c r="AU767">
        <f>G*Mz/AR767^2</f>
        <v>2.6818600680451809E-3</v>
      </c>
      <c r="AV767">
        <f t="shared" si="658"/>
        <v>1.7173756626417394E-3</v>
      </c>
      <c r="AW767">
        <f t="shared" si="659"/>
        <v>-2.0598529699813891E-3</v>
      </c>
      <c r="AX767">
        <f>AH767+AJ767*dt/2</f>
        <v>-235932829.81720003</v>
      </c>
      <c r="AY767">
        <f>AI767+AK767*dt/2</f>
        <v>305210910.75048333</v>
      </c>
      <c r="AZ767">
        <f t="shared" si="660"/>
        <v>235932829.81720003</v>
      </c>
      <c r="BA767">
        <f t="shared" si="661"/>
        <v>-305210910.75048333</v>
      </c>
      <c r="BB767">
        <f t="shared" si="662"/>
        <v>385769361.44112247</v>
      </c>
      <c r="BC767">
        <f t="shared" si="663"/>
        <v>0.61159037860296472</v>
      </c>
      <c r="BD767">
        <f t="shared" si="664"/>
        <v>-0.79117457542585512</v>
      </c>
      <c r="BE767">
        <f>G*Mz/BB767^2</f>
        <v>2.6783668332650439E-3</v>
      </c>
      <c r="BF767">
        <f t="shared" si="665"/>
        <v>1.6380633855941919E-3</v>
      </c>
      <c r="BG767">
        <f t="shared" si="666"/>
        <v>-2.1190557421431632E-3</v>
      </c>
      <c r="BH767">
        <f>BF767*dt</f>
        <v>45.865774796637375</v>
      </c>
      <c r="BI767">
        <f>BG767*dt</f>
        <v>-59.333560780008568</v>
      </c>
      <c r="BJ767">
        <f t="shared" si="643"/>
        <v>-133475483620.22913</v>
      </c>
      <c r="BK767">
        <f t="shared" si="644"/>
        <v>-70100642618.959</v>
      </c>
    </row>
    <row r="768" spans="2:63" x14ac:dyDescent="0.3">
      <c r="B768">
        <f t="shared" si="634"/>
        <v>21224000</v>
      </c>
      <c r="C768">
        <f t="shared" si="667"/>
        <v>-131410435063.41484</v>
      </c>
      <c r="D768">
        <f t="shared" si="668"/>
        <v>-72333077416.411942</v>
      </c>
      <c r="E768">
        <f t="shared" si="669"/>
        <v>-14344.895285629307</v>
      </c>
      <c r="F768">
        <f t="shared" si="670"/>
        <v>26061.575075178247</v>
      </c>
      <c r="G768">
        <f t="shared" si="624"/>
        <v>-14272.534689525794</v>
      </c>
      <c r="H768">
        <f t="shared" si="625"/>
        <v>26101.40497603298</v>
      </c>
      <c r="I768">
        <f t="shared" si="626"/>
        <v>-399630971.30672222</v>
      </c>
      <c r="J768">
        <f t="shared" si="627"/>
        <v>730839339.32892346</v>
      </c>
      <c r="K768">
        <f t="shared" si="671"/>
        <v>131410435063.41484</v>
      </c>
      <c r="L768">
        <f t="shared" si="672"/>
        <v>72333077416.411942</v>
      </c>
      <c r="M768">
        <f t="shared" si="673"/>
        <v>150002588417.94901</v>
      </c>
      <c r="N768">
        <f t="shared" si="674"/>
        <v>0.87605444978901803</v>
      </c>
      <c r="O768">
        <f t="shared" si="675"/>
        <v>0.48221219499807455</v>
      </c>
      <c r="P768">
        <f t="shared" si="628"/>
        <v>5.899877580256163E-3</v>
      </c>
      <c r="Q768">
        <f t="shared" si="676"/>
        <v>5.1686140073938756E-3</v>
      </c>
      <c r="R768">
        <f t="shared" si="677"/>
        <v>2.8449929181952531E-3</v>
      </c>
      <c r="S768">
        <f t="shared" si="629"/>
        <v>-131611263597.41365</v>
      </c>
      <c r="T768">
        <f t="shared" si="630"/>
        <v>-71968215365.359451</v>
      </c>
      <c r="U768">
        <f t="shared" si="635"/>
        <v>131611263597.41365</v>
      </c>
      <c r="V768">
        <f t="shared" si="636"/>
        <v>71968215365.359451</v>
      </c>
      <c r="W768">
        <f t="shared" si="637"/>
        <v>150003162395.27304</v>
      </c>
      <c r="X768">
        <f t="shared" si="638"/>
        <v>0.87738992629105428</v>
      </c>
      <c r="Y768">
        <f t="shared" si="639"/>
        <v>0.47977798745146549</v>
      </c>
      <c r="Z768">
        <f t="shared" si="631"/>
        <v>5.8998324293485071E-3</v>
      </c>
      <c r="AA768">
        <f t="shared" si="640"/>
        <v>5.1764535403156587E-3</v>
      </c>
      <c r="AB768">
        <f t="shared" si="641"/>
        <v>2.8306097292537173E-3</v>
      </c>
      <c r="AC768">
        <f t="shared" si="632"/>
        <v>144.94069912883845</v>
      </c>
      <c r="AD768">
        <f t="shared" si="633"/>
        <v>79.257072419104091</v>
      </c>
      <c r="AG768">
        <f t="shared" si="642"/>
        <v>21224000</v>
      </c>
      <c r="AH768">
        <f t="shared" si="645"/>
        <v>-224319277.78873992</v>
      </c>
      <c r="AI768">
        <f t="shared" si="646"/>
        <v>313509992.04801732</v>
      </c>
      <c r="AJ768">
        <f t="shared" si="647"/>
        <v>827.31868684696178</v>
      </c>
      <c r="AK768">
        <f t="shared" si="648"/>
        <v>591.13384363189618</v>
      </c>
      <c r="AL768">
        <f t="shared" si="649"/>
        <v>849.16903651314806</v>
      </c>
      <c r="AM768">
        <f t="shared" si="650"/>
        <v>560.59566154776894</v>
      </c>
      <c r="AN768">
        <f t="shared" si="651"/>
        <v>23776733.022368144</v>
      </c>
      <c r="AO768">
        <f t="shared" si="652"/>
        <v>15696678.52333753</v>
      </c>
      <c r="AP768">
        <f t="shared" si="653"/>
        <v>224319277.78873992</v>
      </c>
      <c r="AQ768">
        <f t="shared" si="654"/>
        <v>-313509992.04801732</v>
      </c>
      <c r="AR768">
        <f t="shared" si="655"/>
        <v>385496632.28309757</v>
      </c>
      <c r="AS768">
        <f t="shared" si="656"/>
        <v>0.58189685461118723</v>
      </c>
      <c r="AT768">
        <f t="shared" si="657"/>
        <v>-0.8132625963325788</v>
      </c>
      <c r="AU768">
        <f>G*Mz/AR768^2</f>
        <v>2.6821579279944856E-3</v>
      </c>
      <c r="AV768">
        <f t="shared" si="658"/>
        <v>1.5607392618704505E-3</v>
      </c>
      <c r="AW768">
        <f t="shared" si="659"/>
        <v>-2.1812987202948055E-3</v>
      </c>
      <c r="AX768">
        <f>AH768+AJ768*dt/2</f>
        <v>-212736816.17288247</v>
      </c>
      <c r="AY768">
        <f>AI768+AK768*dt/2</f>
        <v>321785865.85886389</v>
      </c>
      <c r="AZ768">
        <f t="shared" si="660"/>
        <v>212736816.17288247</v>
      </c>
      <c r="BA768">
        <f t="shared" si="661"/>
        <v>-321785865.85886389</v>
      </c>
      <c r="BB768">
        <f t="shared" si="662"/>
        <v>385750043.96877718</v>
      </c>
      <c r="BC768">
        <f t="shared" si="663"/>
        <v>0.55148876714088335</v>
      </c>
      <c r="BD768">
        <f t="shared" si="664"/>
        <v>-0.83418231803211251</v>
      </c>
      <c r="BE768">
        <f>G*Mz/BB768^2</f>
        <v>2.6786350928467754E-3</v>
      </c>
      <c r="BF768">
        <f t="shared" si="665"/>
        <v>1.4772371649743737E-3</v>
      </c>
      <c r="BG768">
        <f t="shared" si="666"/>
        <v>-2.234470030913086E-3</v>
      </c>
      <c r="BH768">
        <f>BF768*dt</f>
        <v>41.362640619282466</v>
      </c>
      <c r="BI768">
        <f>BG768*dt</f>
        <v>-62.565160865566405</v>
      </c>
      <c r="BJ768">
        <f t="shared" si="643"/>
        <v>-133653627841.30225</v>
      </c>
      <c r="BK768">
        <f t="shared" si="644"/>
        <v>-69197977495.931763</v>
      </c>
    </row>
    <row r="769" spans="2:63" x14ac:dyDescent="0.3">
      <c r="B769">
        <f t="shared" si="634"/>
        <v>21252000</v>
      </c>
      <c r="C769">
        <f t="shared" si="667"/>
        <v>-131810066034.72156</v>
      </c>
      <c r="D769">
        <f t="shared" si="668"/>
        <v>-71602238077.083023</v>
      </c>
      <c r="E769">
        <f t="shared" si="669"/>
        <v>-14199.954586500469</v>
      </c>
      <c r="F769">
        <f t="shared" si="670"/>
        <v>26140.83214759735</v>
      </c>
      <c r="G769">
        <f t="shared" si="624"/>
        <v>-14127.373923081605</v>
      </c>
      <c r="H769">
        <f t="shared" si="625"/>
        <v>26180.259621524427</v>
      </c>
      <c r="I769">
        <f t="shared" si="626"/>
        <v>-395566469.84628493</v>
      </c>
      <c r="J769">
        <f t="shared" si="627"/>
        <v>733047269.40268397</v>
      </c>
      <c r="K769">
        <f t="shared" si="671"/>
        <v>131810066034.72156</v>
      </c>
      <c r="L769">
        <f t="shared" si="672"/>
        <v>71602238077.083023</v>
      </c>
      <c r="M769">
        <f t="shared" si="673"/>
        <v>150002579996.89517</v>
      </c>
      <c r="N769">
        <f t="shared" si="674"/>
        <v>0.87871865962205331</v>
      </c>
      <c r="O769">
        <f t="shared" si="675"/>
        <v>0.47734004360835047</v>
      </c>
      <c r="P769">
        <f t="shared" si="628"/>
        <v>5.8998782426872773E-3</v>
      </c>
      <c r="Q769">
        <f t="shared" si="676"/>
        <v>5.1843331013474801E-3</v>
      </c>
      <c r="R769">
        <f t="shared" si="677"/>
        <v>2.8162481376483033E-3</v>
      </c>
      <c r="S769">
        <f t="shared" si="629"/>
        <v>-132008865398.93257</v>
      </c>
      <c r="T769">
        <f t="shared" si="630"/>
        <v>-71236266427.016663</v>
      </c>
      <c r="U769">
        <f t="shared" si="635"/>
        <v>132008865398.93257</v>
      </c>
      <c r="V769">
        <f t="shared" si="636"/>
        <v>71236266427.016663</v>
      </c>
      <c r="W769">
        <f t="shared" si="637"/>
        <v>150003153961.4231</v>
      </c>
      <c r="X769">
        <f t="shared" si="638"/>
        <v>0.88004059856555961</v>
      </c>
      <c r="Y769">
        <f t="shared" si="639"/>
        <v>0.47489845743734677</v>
      </c>
      <c r="Z769">
        <f t="shared" si="631"/>
        <v>5.8998330927785949E-3</v>
      </c>
      <c r="AA769">
        <f t="shared" si="640"/>
        <v>5.1920926464057715E-3</v>
      </c>
      <c r="AB769">
        <f t="shared" si="641"/>
        <v>2.8018216348983656E-3</v>
      </c>
      <c r="AC769">
        <f t="shared" si="632"/>
        <v>145.37859409936161</v>
      </c>
      <c r="AD769">
        <f t="shared" si="633"/>
        <v>78.451005777154236</v>
      </c>
      <c r="AG769">
        <f t="shared" si="642"/>
        <v>21252000</v>
      </c>
      <c r="AH769">
        <f t="shared" si="645"/>
        <v>-200542544.76637179</v>
      </c>
      <c r="AI769">
        <f t="shared" si="646"/>
        <v>329206670.57135487</v>
      </c>
      <c r="AJ769">
        <f t="shared" si="647"/>
        <v>868.68132746624428</v>
      </c>
      <c r="AK769">
        <f t="shared" si="648"/>
        <v>528.56868276632974</v>
      </c>
      <c r="AL769">
        <f t="shared" si="649"/>
        <v>888.21827276373222</v>
      </c>
      <c r="AM769">
        <f t="shared" si="650"/>
        <v>496.49722021451322</v>
      </c>
      <c r="AN769">
        <f t="shared" si="651"/>
        <v>24870111.6373845</v>
      </c>
      <c r="AO769">
        <f t="shared" si="652"/>
        <v>13901922.16600637</v>
      </c>
      <c r="AP769">
        <f t="shared" si="653"/>
        <v>200542544.76637179</v>
      </c>
      <c r="AQ769">
        <f t="shared" si="654"/>
        <v>-329206670.57135487</v>
      </c>
      <c r="AR769">
        <f t="shared" si="655"/>
        <v>385479369.37020224</v>
      </c>
      <c r="AS769">
        <f t="shared" si="656"/>
        <v>0.52024196546242929</v>
      </c>
      <c r="AT769">
        <f t="shared" si="657"/>
        <v>-0.85401890925891588</v>
      </c>
      <c r="AU769">
        <f>G*Mz/AR769^2</f>
        <v>2.6823981633955427E-3</v>
      </c>
      <c r="AV769">
        <f t="shared" si="658"/>
        <v>1.3954960926777077E-3</v>
      </c>
      <c r="AW769">
        <f t="shared" si="659"/>
        <v>-2.2908187537011805E-3</v>
      </c>
      <c r="AX769">
        <f>AH769+AJ769*dt/2</f>
        <v>-188381006.18184435</v>
      </c>
      <c r="AY769">
        <f>AI769+AK769*dt/2</f>
        <v>336606632.1300835</v>
      </c>
      <c r="AZ769">
        <f t="shared" si="660"/>
        <v>188381006.18184435</v>
      </c>
      <c r="BA769">
        <f t="shared" si="661"/>
        <v>-336606632.1300835</v>
      </c>
      <c r="BB769">
        <f t="shared" si="662"/>
        <v>385734919.71046829</v>
      </c>
      <c r="BC769">
        <f t="shared" si="663"/>
        <v>0.48836907564200482</v>
      </c>
      <c r="BD769">
        <f t="shared" si="664"/>
        <v>-0.87263717887594838</v>
      </c>
      <c r="BE769">
        <f>G*Mz/BB769^2</f>
        <v>2.6788451498637208E-3</v>
      </c>
      <c r="BF769">
        <f t="shared" si="665"/>
        <v>1.3082651296270132E-3</v>
      </c>
      <c r="BG769">
        <f t="shared" si="666"/>
        <v>-2.3376598742225947E-3</v>
      </c>
      <c r="BH769">
        <f>BF769*dt</f>
        <v>36.631423629556366</v>
      </c>
      <c r="BI769">
        <f>BG769*dt</f>
        <v>-65.45447647823265</v>
      </c>
      <c r="BJ769">
        <f t="shared" si="643"/>
        <v>-133815491482.38527</v>
      </c>
      <c r="BK769">
        <f t="shared" si="644"/>
        <v>-68310171371.369476</v>
      </c>
    </row>
    <row r="770" spans="2:63" x14ac:dyDescent="0.3">
      <c r="B770">
        <f t="shared" si="634"/>
        <v>21280000</v>
      </c>
      <c r="C770">
        <f t="shared" si="667"/>
        <v>-132205632504.56784</v>
      </c>
      <c r="D770">
        <f t="shared" si="668"/>
        <v>-70869190807.680344</v>
      </c>
      <c r="E770">
        <f t="shared" si="669"/>
        <v>-14054.575992401107</v>
      </c>
      <c r="F770">
        <f t="shared" si="670"/>
        <v>26219.283153374505</v>
      </c>
      <c r="G770">
        <f t="shared" si="624"/>
        <v>-13981.777499656575</v>
      </c>
      <c r="H770">
        <f t="shared" si="625"/>
        <v>26258.306984470699</v>
      </c>
      <c r="I770">
        <f t="shared" si="626"/>
        <v>-391489769.9903841</v>
      </c>
      <c r="J770">
        <f t="shared" si="627"/>
        <v>735232595.56517959</v>
      </c>
      <c r="K770">
        <f t="shared" si="671"/>
        <v>132205632504.56784</v>
      </c>
      <c r="L770">
        <f t="shared" si="672"/>
        <v>70869190807.680344</v>
      </c>
      <c r="M770">
        <f t="shared" si="673"/>
        <v>150002571550.1846</v>
      </c>
      <c r="N770">
        <f t="shared" si="674"/>
        <v>0.88135577369310203</v>
      </c>
      <c r="O770">
        <f t="shared" si="675"/>
        <v>0.47245317247091639</v>
      </c>
      <c r="P770">
        <f t="shared" si="628"/>
        <v>5.8998789071367571E-3</v>
      </c>
      <c r="Q770">
        <f t="shared" si="676"/>
        <v>5.1998923388951301E-3</v>
      </c>
      <c r="R770">
        <f t="shared" si="677"/>
        <v>2.787416506871004E-3</v>
      </c>
      <c r="S770">
        <f t="shared" si="629"/>
        <v>-132402396568.46146</v>
      </c>
      <c r="T770">
        <f t="shared" si="630"/>
        <v>-70502120843.533096</v>
      </c>
      <c r="U770">
        <f t="shared" si="635"/>
        <v>132402396568.46146</v>
      </c>
      <c r="V770">
        <f t="shared" si="636"/>
        <v>70502120843.533096</v>
      </c>
      <c r="W770">
        <f t="shared" si="637"/>
        <v>150003145502.04697</v>
      </c>
      <c r="X770">
        <f t="shared" si="638"/>
        <v>0.88266413431080126</v>
      </c>
      <c r="Y770">
        <f t="shared" si="639"/>
        <v>0.47000428296065971</v>
      </c>
      <c r="Z770">
        <f t="shared" si="631"/>
        <v>5.8998337582167552E-3</v>
      </c>
      <c r="AA770">
        <f t="shared" si="640"/>
        <v>5.207571656774033E-3</v>
      </c>
      <c r="AB770">
        <f t="shared" si="641"/>
        <v>2.7729471351177603E-3</v>
      </c>
      <c r="AC770">
        <f t="shared" si="632"/>
        <v>145.81200638967292</v>
      </c>
      <c r="AD770">
        <f t="shared" si="633"/>
        <v>77.642519783297288</v>
      </c>
      <c r="AG770">
        <f t="shared" si="642"/>
        <v>21280000</v>
      </c>
      <c r="AH770">
        <f t="shared" si="645"/>
        <v>-175672433.12898728</v>
      </c>
      <c r="AI770">
        <f t="shared" si="646"/>
        <v>343108592.73736125</v>
      </c>
      <c r="AJ770">
        <f t="shared" si="647"/>
        <v>905.31275109580065</v>
      </c>
      <c r="AK770">
        <f t="shared" si="648"/>
        <v>463.11420628809708</v>
      </c>
      <c r="AL770">
        <f t="shared" si="649"/>
        <v>922.42857250854911</v>
      </c>
      <c r="AM770">
        <f t="shared" si="650"/>
        <v>429.68502622909386</v>
      </c>
      <c r="AN770">
        <f t="shared" si="651"/>
        <v>25828000.030239373</v>
      </c>
      <c r="AO770">
        <f t="shared" si="652"/>
        <v>12031180.734414628</v>
      </c>
      <c r="AP770">
        <f t="shared" si="653"/>
        <v>175672433.12898728</v>
      </c>
      <c r="AQ770">
        <f t="shared" si="654"/>
        <v>-343108592.73736125</v>
      </c>
      <c r="AR770">
        <f t="shared" si="655"/>
        <v>385466354.13699979</v>
      </c>
      <c r="AS770">
        <f t="shared" si="656"/>
        <v>0.45573999194376119</v>
      </c>
      <c r="AT770">
        <f t="shared" si="657"/>
        <v>-0.8901129477448918</v>
      </c>
      <c r="AU770">
        <f>G*Mz/AR770^2</f>
        <v>2.6825793082693528E-3</v>
      </c>
      <c r="AV770">
        <f t="shared" si="658"/>
        <v>1.2225586723391753E-3</v>
      </c>
      <c r="AW770">
        <f t="shared" si="659"/>
        <v>-2.3877985756430866E-3</v>
      </c>
      <c r="AX770">
        <f>AH770+AJ770*dt/2</f>
        <v>-162998054.61364606</v>
      </c>
      <c r="AY770">
        <f>AI770+AK770*dt/2</f>
        <v>349592191.62539458</v>
      </c>
      <c r="AZ770">
        <f t="shared" si="660"/>
        <v>162998054.61364606</v>
      </c>
      <c r="BA770">
        <f t="shared" si="661"/>
        <v>-349592191.62539458</v>
      </c>
      <c r="BB770">
        <f t="shared" si="662"/>
        <v>385724080.46851283</v>
      </c>
      <c r="BC770">
        <f t="shared" si="663"/>
        <v>0.42257681816407056</v>
      </c>
      <c r="BD770">
        <f t="shared" si="664"/>
        <v>-0.90632711134023236</v>
      </c>
      <c r="BE770">
        <f>G*Mz/BB770^2</f>
        <v>2.6789957085671602E-3</v>
      </c>
      <c r="BF770">
        <f t="shared" si="665"/>
        <v>1.1320814824015103E-3</v>
      </c>
      <c r="BG770">
        <f t="shared" si="666"/>
        <v>-2.4280464418385533E-3</v>
      </c>
      <c r="BH770">
        <f>BF770*dt</f>
        <v>31.698281507242289</v>
      </c>
      <c r="BI770">
        <f>BG770*dt</f>
        <v>-67.985300371479497</v>
      </c>
      <c r="BJ770">
        <f t="shared" si="643"/>
        <v>-133962356835.85771</v>
      </c>
      <c r="BK770">
        <f t="shared" si="644"/>
        <v>-67438104880.306732</v>
      </c>
    </row>
    <row r="771" spans="2:63" x14ac:dyDescent="0.3">
      <c r="B771">
        <f t="shared" si="634"/>
        <v>21308000</v>
      </c>
      <c r="C771">
        <f t="shared" si="667"/>
        <v>-132597122274.55823</v>
      </c>
      <c r="D771">
        <f t="shared" si="668"/>
        <v>-70133958212.115158</v>
      </c>
      <c r="E771">
        <f t="shared" si="669"/>
        <v>-13908.763986011434</v>
      </c>
      <c r="F771">
        <f t="shared" si="670"/>
        <v>26296.925673157803</v>
      </c>
      <c r="G771">
        <f t="shared" si="624"/>
        <v>-13835.749908649097</v>
      </c>
      <c r="H771">
        <f t="shared" si="625"/>
        <v>26335.544657965205</v>
      </c>
      <c r="I771">
        <f t="shared" si="626"/>
        <v>-387400997.44217473</v>
      </c>
      <c r="J771">
        <f t="shared" si="627"/>
        <v>737395250.42302573</v>
      </c>
      <c r="K771">
        <f t="shared" si="671"/>
        <v>132597122274.55823</v>
      </c>
      <c r="L771">
        <f t="shared" si="672"/>
        <v>70133958212.115158</v>
      </c>
      <c r="M771">
        <f t="shared" si="673"/>
        <v>150002563078.07831</v>
      </c>
      <c r="N771">
        <f t="shared" si="674"/>
        <v>0.88396571067615481</v>
      </c>
      <c r="O771">
        <f t="shared" si="675"/>
        <v>0.46755173227013136</v>
      </c>
      <c r="P771">
        <f t="shared" si="628"/>
        <v>5.8998795735840711E-3</v>
      </c>
      <c r="Q771">
        <f t="shared" si="676"/>
        <v>5.2152912401669726E-3</v>
      </c>
      <c r="R771">
        <f t="shared" si="677"/>
        <v>2.7584989148143964E-3</v>
      </c>
      <c r="S771">
        <f t="shared" si="629"/>
        <v>-132791844970.36238</v>
      </c>
      <c r="T771">
        <f t="shared" si="630"/>
        <v>-69765801252.690948</v>
      </c>
      <c r="U771">
        <f t="shared" si="635"/>
        <v>132791844970.36238</v>
      </c>
      <c r="V771">
        <f t="shared" si="636"/>
        <v>69765801252.690948</v>
      </c>
      <c r="W771">
        <f t="shared" si="637"/>
        <v>150003137017.40619</v>
      </c>
      <c r="X771">
        <f t="shared" si="638"/>
        <v>0.88526045261942332</v>
      </c>
      <c r="Y771">
        <f t="shared" si="639"/>
        <v>0.46509561493100909</v>
      </c>
      <c r="Z771">
        <f t="shared" si="631"/>
        <v>5.8998344256424168E-3</v>
      </c>
      <c r="AA771">
        <f t="shared" si="640"/>
        <v>5.2228900940238616E-3</v>
      </c>
      <c r="AB771">
        <f t="shared" si="641"/>
        <v>2.7439871201852969E-3</v>
      </c>
      <c r="AC771">
        <f t="shared" si="632"/>
        <v>146.24092263266812</v>
      </c>
      <c r="AD771">
        <f t="shared" si="633"/>
        <v>76.831639365188309</v>
      </c>
      <c r="AG771">
        <f t="shared" si="642"/>
        <v>21308000</v>
      </c>
      <c r="AH771">
        <f t="shared" si="645"/>
        <v>-149844433.09874791</v>
      </c>
      <c r="AI771">
        <f t="shared" si="646"/>
        <v>355139773.47177589</v>
      </c>
      <c r="AJ771">
        <f t="shared" si="647"/>
        <v>937.01103260304296</v>
      </c>
      <c r="AK771">
        <f t="shared" si="648"/>
        <v>395.12890591661755</v>
      </c>
      <c r="AL771">
        <f t="shared" si="649"/>
        <v>951.61141084477515</v>
      </c>
      <c r="AM771">
        <f t="shared" si="650"/>
        <v>360.52518448270899</v>
      </c>
      <c r="AN771">
        <f t="shared" si="651"/>
        <v>26645119.503653705</v>
      </c>
      <c r="AO771">
        <f t="shared" si="652"/>
        <v>10094705.165515851</v>
      </c>
      <c r="AP771">
        <f t="shared" si="653"/>
        <v>149844433.09874791</v>
      </c>
      <c r="AQ771">
        <f t="shared" si="654"/>
        <v>-355139773.47177589</v>
      </c>
      <c r="AR771">
        <f t="shared" si="655"/>
        <v>385457666.7187584</v>
      </c>
      <c r="AS771">
        <f t="shared" si="656"/>
        <v>0.38874420211773592</v>
      </c>
      <c r="AT771">
        <f t="shared" si="657"/>
        <v>-0.92134572518672109</v>
      </c>
      <c r="AU771">
        <f>G*Mz/AR771^2</f>
        <v>2.6827002292059356E-3</v>
      </c>
      <c r="AV771">
        <f t="shared" si="658"/>
        <v>1.0428841601237287E-3</v>
      </c>
      <c r="AW771">
        <f t="shared" si="659"/>
        <v>-2.4716943881363256E-3</v>
      </c>
      <c r="AX771">
        <f>AH771+AJ771*dt/2</f>
        <v>-136726278.64230531</v>
      </c>
      <c r="AY771">
        <f>AI771+AK771*dt/2</f>
        <v>360671578.15460855</v>
      </c>
      <c r="AZ771">
        <f t="shared" si="660"/>
        <v>136726278.64230531</v>
      </c>
      <c r="BA771">
        <f t="shared" si="661"/>
        <v>-360671578.15460855</v>
      </c>
      <c r="BB771">
        <f t="shared" si="662"/>
        <v>385717594.30950153</v>
      </c>
      <c r="BC771">
        <f t="shared" si="663"/>
        <v>0.35447249661262675</v>
      </c>
      <c r="BD771">
        <f t="shared" si="664"/>
        <v>-0.93506644103251368</v>
      </c>
      <c r="BE771">
        <f>G*Mz/BB771^2</f>
        <v>2.6790858083630313E-3</v>
      </c>
      <c r="BF771">
        <f t="shared" si="665"/>
        <v>9.49662235129901E-4</v>
      </c>
      <c r="BG771">
        <f t="shared" si="666"/>
        <v>-2.5051232320467349E-3</v>
      </c>
      <c r="BH771">
        <f>BF771*dt</f>
        <v>26.590542583637227</v>
      </c>
      <c r="BI771">
        <f>BG771*dt</f>
        <v>-70.143450497308578</v>
      </c>
      <c r="BJ771">
        <f t="shared" si="643"/>
        <v>-134095566605.5457</v>
      </c>
      <c r="BK771">
        <f t="shared" si="644"/>
        <v>-66582560477.3974</v>
      </c>
    </row>
    <row r="772" spans="2:63" x14ac:dyDescent="0.3">
      <c r="B772">
        <f t="shared" si="634"/>
        <v>21336000</v>
      </c>
      <c r="C772">
        <f t="shared" si="667"/>
        <v>-132984523272.0004</v>
      </c>
      <c r="D772">
        <f t="shared" si="668"/>
        <v>-69396562961.692139</v>
      </c>
      <c r="E772">
        <f t="shared" si="669"/>
        <v>-13762.523063378765</v>
      </c>
      <c r="F772">
        <f t="shared" si="670"/>
        <v>26373.75731252299</v>
      </c>
      <c r="G772">
        <f t="shared" si="624"/>
        <v>-13689.29565275546</v>
      </c>
      <c r="H772">
        <f t="shared" si="625"/>
        <v>26411.970260066126</v>
      </c>
      <c r="I772">
        <f t="shared" si="626"/>
        <v>-383300278.2771529</v>
      </c>
      <c r="J772">
        <f t="shared" si="627"/>
        <v>739535167.28185153</v>
      </c>
      <c r="K772">
        <f t="shared" si="671"/>
        <v>132984523272.0004</v>
      </c>
      <c r="L772">
        <f t="shared" si="672"/>
        <v>69396562961.692139</v>
      </c>
      <c r="M772">
        <f t="shared" si="673"/>
        <v>150002554580.8381</v>
      </c>
      <c r="N772">
        <f t="shared" si="674"/>
        <v>0.88654839008314024</v>
      </c>
      <c r="O772">
        <f t="shared" si="675"/>
        <v>0.46263587413968693</v>
      </c>
      <c r="P772">
        <f t="shared" si="628"/>
        <v>5.8998802420086255E-3</v>
      </c>
      <c r="Q772">
        <f t="shared" si="676"/>
        <v>5.2305293302360749E-3</v>
      </c>
      <c r="R772">
        <f t="shared" si="677"/>
        <v>2.7294962530811282E-3</v>
      </c>
      <c r="S772">
        <f t="shared" si="629"/>
        <v>-133177198594.8877</v>
      </c>
      <c r="T772">
        <f t="shared" si="630"/>
        <v>-69027330359.316818</v>
      </c>
      <c r="U772">
        <f t="shared" si="635"/>
        <v>133177198594.8877</v>
      </c>
      <c r="V772">
        <f t="shared" si="636"/>
        <v>69027330359.316818</v>
      </c>
      <c r="W772">
        <f t="shared" si="637"/>
        <v>150003128507.76285</v>
      </c>
      <c r="X772">
        <f t="shared" si="638"/>
        <v>0.88782947342325336</v>
      </c>
      <c r="Y772">
        <f t="shared" si="639"/>
        <v>0.46017260470500498</v>
      </c>
      <c r="Z772">
        <f t="shared" si="631"/>
        <v>5.8998350950349642E-3</v>
      </c>
      <c r="AA772">
        <f t="shared" si="640"/>
        <v>5.2380474857089219E-3</v>
      </c>
      <c r="AB772">
        <f t="shared" si="641"/>
        <v>2.7149424830122402E-3</v>
      </c>
      <c r="AC772">
        <f t="shared" si="632"/>
        <v>146.66532959984983</v>
      </c>
      <c r="AD772">
        <f t="shared" si="633"/>
        <v>76.018389524342723</v>
      </c>
      <c r="AG772">
        <f t="shared" si="642"/>
        <v>21336000</v>
      </c>
      <c r="AH772">
        <f t="shared" si="645"/>
        <v>-123199313.5950942</v>
      </c>
      <c r="AI772">
        <f t="shared" si="646"/>
        <v>365234478.63729173</v>
      </c>
      <c r="AJ772">
        <f t="shared" si="647"/>
        <v>963.60157518668018</v>
      </c>
      <c r="AK772">
        <f t="shared" si="648"/>
        <v>324.98545541930901</v>
      </c>
      <c r="AL772">
        <f t="shared" si="649"/>
        <v>975.60613744174645</v>
      </c>
      <c r="AM772">
        <f t="shared" si="650"/>
        <v>289.39694515448713</v>
      </c>
      <c r="AN772">
        <f t="shared" si="651"/>
        <v>27316971.848368902</v>
      </c>
      <c r="AO772">
        <f t="shared" si="652"/>
        <v>8103114.4643256394</v>
      </c>
      <c r="AP772">
        <f t="shared" si="653"/>
        <v>123199313.5950942</v>
      </c>
      <c r="AQ772">
        <f t="shared" si="654"/>
        <v>-365234478.63729173</v>
      </c>
      <c r="AR772">
        <f t="shared" si="655"/>
        <v>385453363.26948386</v>
      </c>
      <c r="AS772">
        <f t="shared" si="656"/>
        <v>0.31962184101883495</v>
      </c>
      <c r="AT772">
        <f t="shared" si="657"/>
        <v>-0.94754518559471901</v>
      </c>
      <c r="AU772">
        <f>G*Mz/AR772^2</f>
        <v>2.6827601323221226E-3</v>
      </c>
      <c r="AV772">
        <f t="shared" si="658"/>
        <v>8.5746873250473006E-4</v>
      </c>
      <c r="AW772">
        <f t="shared" si="659"/>
        <v>-2.5420364474872787E-3</v>
      </c>
      <c r="AX772">
        <f>AH772+AJ772*dt/2</f>
        <v>-109708891.54248068</v>
      </c>
      <c r="AY772">
        <f>AI772+AK772*dt/2</f>
        <v>369784275.01316208</v>
      </c>
      <c r="AZ772">
        <f t="shared" si="660"/>
        <v>109708891.54248068</v>
      </c>
      <c r="BA772">
        <f t="shared" si="661"/>
        <v>-369784275.01316208</v>
      </c>
      <c r="BB772">
        <f t="shared" si="662"/>
        <v>385715505.17251658</v>
      </c>
      <c r="BC772">
        <f t="shared" si="663"/>
        <v>0.28442956031392064</v>
      </c>
      <c r="BD772">
        <f t="shared" si="664"/>
        <v>-0.95869694128000105</v>
      </c>
      <c r="BE772">
        <f>G*Mz/BB772^2</f>
        <v>2.6791148297133811E-3</v>
      </c>
      <c r="BF772">
        <f t="shared" si="665"/>
        <v>7.6201945304588136E-4</v>
      </c>
      <c r="BG772">
        <f t="shared" si="666"/>
        <v>-2.5684591925841092E-3</v>
      </c>
      <c r="BH772">
        <f>BF772*dt</f>
        <v>21.336544685284679</v>
      </c>
      <c r="BI772">
        <f>BG772*dt</f>
        <v>-71.916857392355055</v>
      </c>
      <c r="BJ772">
        <f t="shared" si="643"/>
        <v>-134216516407.95134</v>
      </c>
      <c r="BK772">
        <f t="shared" si="644"/>
        <v>-65744218175.319221</v>
      </c>
    </row>
    <row r="773" spans="2:63" x14ac:dyDescent="0.3">
      <c r="B773">
        <f t="shared" si="634"/>
        <v>21364000</v>
      </c>
      <c r="C773">
        <f t="shared" si="667"/>
        <v>-133367823550.27754</v>
      </c>
      <c r="D773">
        <f t="shared" si="668"/>
        <v>-68657027794.410286</v>
      </c>
      <c r="E773">
        <f t="shared" si="669"/>
        <v>-13615.857733778916</v>
      </c>
      <c r="F773">
        <f t="shared" si="670"/>
        <v>26449.775702047333</v>
      </c>
      <c r="G773">
        <f t="shared" si="624"/>
        <v>-13542.419247831052</v>
      </c>
      <c r="H773">
        <f t="shared" si="625"/>
        <v>26487.581433869906</v>
      </c>
      <c r="I773">
        <f t="shared" si="626"/>
        <v>-379187738.93926948</v>
      </c>
      <c r="J773">
        <f t="shared" si="627"/>
        <v>741652280.14835739</v>
      </c>
      <c r="K773">
        <f t="shared" si="671"/>
        <v>133367823550.27754</v>
      </c>
      <c r="L773">
        <f t="shared" si="672"/>
        <v>68657027794.410286</v>
      </c>
      <c r="M773">
        <f t="shared" si="673"/>
        <v>150002546058.72659</v>
      </c>
      <c r="N773">
        <f t="shared" si="674"/>
        <v>0.88910373226640771</v>
      </c>
      <c r="O773">
        <f t="shared" si="675"/>
        <v>0.45770574965794769</v>
      </c>
      <c r="P773">
        <f t="shared" si="628"/>
        <v>5.8998809123897641E-3</v>
      </c>
      <c r="Q773">
        <f t="shared" si="676"/>
        <v>5.2456061391330782E-3</v>
      </c>
      <c r="R773">
        <f t="shared" si="677"/>
        <v>2.7004094158979736E-3</v>
      </c>
      <c r="S773">
        <f t="shared" si="629"/>
        <v>-133558445558.55045</v>
      </c>
      <c r="T773">
        <f t="shared" si="630"/>
        <v>-68286730934.581627</v>
      </c>
      <c r="U773">
        <f t="shared" si="635"/>
        <v>133558445558.55045</v>
      </c>
      <c r="V773">
        <f t="shared" si="636"/>
        <v>68286730934.581627</v>
      </c>
      <c r="W773">
        <f t="shared" si="637"/>
        <v>150003119973.37997</v>
      </c>
      <c r="X773">
        <f t="shared" si="638"/>
        <v>0.89037111749577036</v>
      </c>
      <c r="Y773">
        <f t="shared" si="639"/>
        <v>0.45523540408159513</v>
      </c>
      <c r="Z773">
        <f t="shared" si="631"/>
        <v>5.8998357663737075E-3</v>
      </c>
      <c r="AA773">
        <f t="shared" si="640"/>
        <v>5.2530433643476725E-3</v>
      </c>
      <c r="AB773">
        <f t="shared" si="641"/>
        <v>2.6858141191201824E-3</v>
      </c>
      <c r="AC773">
        <f t="shared" si="632"/>
        <v>147.08521420173483</v>
      </c>
      <c r="AD773">
        <f t="shared" si="633"/>
        <v>75.20279533536511</v>
      </c>
      <c r="AG773">
        <f t="shared" si="642"/>
        <v>21364000</v>
      </c>
      <c r="AH773">
        <f t="shared" si="645"/>
        <v>-95882341.746725306</v>
      </c>
      <c r="AI773">
        <f t="shared" si="646"/>
        <v>373337593.1016174</v>
      </c>
      <c r="AJ773">
        <f t="shared" si="647"/>
        <v>984.93811987196489</v>
      </c>
      <c r="AK773">
        <f t="shared" si="648"/>
        <v>253.06859802695396</v>
      </c>
      <c r="AL773">
        <f t="shared" si="649"/>
        <v>994.28090353217726</v>
      </c>
      <c r="AM773">
        <f t="shared" si="650"/>
        <v>216.69055071364923</v>
      </c>
      <c r="AN773">
        <f t="shared" si="651"/>
        <v>27839865.298900962</v>
      </c>
      <c r="AO773">
        <f t="shared" si="652"/>
        <v>6067335.4199821781</v>
      </c>
      <c r="AP773">
        <f t="shared" si="653"/>
        <v>95882341.746725306</v>
      </c>
      <c r="AQ773">
        <f t="shared" si="654"/>
        <v>-373337593.1016174</v>
      </c>
      <c r="AR773">
        <f t="shared" si="655"/>
        <v>385453475.63842857</v>
      </c>
      <c r="AS773">
        <f t="shared" si="656"/>
        <v>0.24875204870812201</v>
      </c>
      <c r="AT773">
        <f t="shared" si="657"/>
        <v>-0.96856719863079821</v>
      </c>
      <c r="AU773">
        <f>G*Mz/AR773^2</f>
        <v>2.6827585681443427E-3</v>
      </c>
      <c r="AV773">
        <f t="shared" si="658"/>
        <v>6.6734169001517315E-4</v>
      </c>
      <c r="AW773">
        <f t="shared" si="659"/>
        <v>-2.5984319509503376E-3</v>
      </c>
      <c r="AX773">
        <f>AH773+AJ773*dt/2</f>
        <v>-82093208.068517804</v>
      </c>
      <c r="AY773">
        <f>AI773+AK773*dt/2</f>
        <v>376880553.47399473</v>
      </c>
      <c r="AZ773">
        <f t="shared" si="660"/>
        <v>82093208.068517804</v>
      </c>
      <c r="BA773">
        <f t="shared" si="661"/>
        <v>-376880553.47399473</v>
      </c>
      <c r="BB773">
        <f t="shared" si="662"/>
        <v>385717832.61581981</v>
      </c>
      <c r="BC773">
        <f t="shared" si="663"/>
        <v>0.21283228600499721</v>
      </c>
      <c r="BD773">
        <f t="shared" si="664"/>
        <v>-0.97708874624257491</v>
      </c>
      <c r="BE773">
        <f>G*Mz/BB773^2</f>
        <v>2.6790824979489192E-3</v>
      </c>
      <c r="BF773">
        <f t="shared" si="665"/>
        <v>5.7019525243444673E-4</v>
      </c>
      <c r="BG773">
        <f t="shared" si="666"/>
        <v>-2.6177013590013352E-3</v>
      </c>
      <c r="BH773">
        <f>BF773*dt</f>
        <v>15.965467068164509</v>
      </c>
      <c r="BI773">
        <f>BG773*dt</f>
        <v>-73.29563805203739</v>
      </c>
      <c r="BJ773">
        <f t="shared" si="643"/>
        <v>-134326646967.7448</v>
      </c>
      <c r="BK773">
        <f t="shared" si="644"/>
        <v>-64923651863.394112</v>
      </c>
    </row>
    <row r="774" spans="2:63" x14ac:dyDescent="0.3">
      <c r="B774">
        <f t="shared" si="634"/>
        <v>21392000</v>
      </c>
      <c r="C774">
        <f t="shared" si="667"/>
        <v>-133747011289.21681</v>
      </c>
      <c r="D774">
        <f t="shared" si="668"/>
        <v>-67915375514.261932</v>
      </c>
      <c r="E774">
        <f t="shared" si="669"/>
        <v>-13468.77251957718</v>
      </c>
      <c r="F774">
        <f t="shared" si="670"/>
        <v>26524.978497382697</v>
      </c>
      <c r="G774">
        <f t="shared" si="624"/>
        <v>-13395.12522275113</v>
      </c>
      <c r="H774">
        <f t="shared" si="625"/>
        <v>26562.375847583931</v>
      </c>
      <c r="I774">
        <f t="shared" si="626"/>
        <v>-375063506.23703164</v>
      </c>
      <c r="J774">
        <f t="shared" si="627"/>
        <v>743746523.73235011</v>
      </c>
      <c r="K774">
        <f t="shared" si="671"/>
        <v>133747011289.21681</v>
      </c>
      <c r="L774">
        <f t="shared" si="672"/>
        <v>67915375514.261932</v>
      </c>
      <c r="M774">
        <f t="shared" si="673"/>
        <v>150002537512.00711</v>
      </c>
      <c r="N774">
        <f t="shared" si="674"/>
        <v>0.8916316584211843</v>
      </c>
      <c r="O774">
        <f t="shared" si="675"/>
        <v>0.45276151084327876</v>
      </c>
      <c r="P774">
        <f t="shared" si="628"/>
        <v>5.8998815847067709E-3</v>
      </c>
      <c r="Q774">
        <f t="shared" si="676"/>
        <v>5.2605212018607033E-3</v>
      </c>
      <c r="R774">
        <f t="shared" si="677"/>
        <v>2.6712393000882751E-3</v>
      </c>
      <c r="S774">
        <f t="shared" si="629"/>
        <v>-133935574104.49089</v>
      </c>
      <c r="T774">
        <f t="shared" si="630"/>
        <v>-67544025815.298576</v>
      </c>
      <c r="U774">
        <f t="shared" si="635"/>
        <v>133935574104.49089</v>
      </c>
      <c r="V774">
        <f t="shared" si="636"/>
        <v>67544025815.298576</v>
      </c>
      <c r="W774">
        <f t="shared" si="637"/>
        <v>150003111414.5213</v>
      </c>
      <c r="X774">
        <f t="shared" si="638"/>
        <v>0.89288530645455022</v>
      </c>
      <c r="Y774">
        <f t="shared" si="639"/>
        <v>0.45028416529738641</v>
      </c>
      <c r="Z774">
        <f t="shared" si="631"/>
        <v>5.8998364396379019E-3</v>
      </c>
      <c r="AA774">
        <f t="shared" si="640"/>
        <v>5.2678772674378104E-3</v>
      </c>
      <c r="AB774">
        <f t="shared" si="641"/>
        <v>2.6566029266134566E-3</v>
      </c>
      <c r="AC774">
        <f t="shared" si="632"/>
        <v>147.50056348825868</v>
      </c>
      <c r="AD774">
        <f t="shared" si="633"/>
        <v>74.384881945176787</v>
      </c>
      <c r="AG774">
        <f t="shared" si="642"/>
        <v>21392000</v>
      </c>
      <c r="AH774">
        <f t="shared" si="645"/>
        <v>-68042476.447824344</v>
      </c>
      <c r="AI774">
        <f t="shared" si="646"/>
        <v>379404928.52159959</v>
      </c>
      <c r="AJ774">
        <f t="shared" si="647"/>
        <v>1000.9035869401293</v>
      </c>
      <c r="AK774">
        <f t="shared" si="648"/>
        <v>179.77295997491657</v>
      </c>
      <c r="AL774">
        <f t="shared" si="649"/>
        <v>1007.5334176832498</v>
      </c>
      <c r="AM774">
        <f t="shared" si="650"/>
        <v>142.80501597110367</v>
      </c>
      <c r="AN774">
        <f t="shared" si="651"/>
        <v>28210935.695130996</v>
      </c>
      <c r="AO774">
        <f t="shared" si="652"/>
        <v>3998540.4471909027</v>
      </c>
      <c r="AP774">
        <f t="shared" si="653"/>
        <v>68042476.447824344</v>
      </c>
      <c r="AQ774">
        <f t="shared" si="654"/>
        <v>-379404928.52159959</v>
      </c>
      <c r="AR774">
        <f t="shared" si="655"/>
        <v>385458011.18621576</v>
      </c>
      <c r="AS774">
        <f t="shared" si="656"/>
        <v>0.17652370549629814</v>
      </c>
      <c r="AT774">
        <f t="shared" si="657"/>
        <v>-0.98429638899970373</v>
      </c>
      <c r="AU774">
        <f>G*Mz/AR774^2</f>
        <v>2.6826954343775133E-3</v>
      </c>
      <c r="AV774">
        <f t="shared" si="658"/>
        <v>4.7355933879431977E-4</v>
      </c>
      <c r="AW774">
        <f t="shared" si="659"/>
        <v>-2.6405674288437781E-3</v>
      </c>
      <c r="AX774">
        <f>AH774+AJ774*dt/2</f>
        <v>-54029826.230662532</v>
      </c>
      <c r="AY774">
        <f>AI774+AK774*dt/2</f>
        <v>381921749.9612484</v>
      </c>
      <c r="AZ774">
        <f t="shared" si="660"/>
        <v>54029826.230662532</v>
      </c>
      <c r="BA774">
        <f t="shared" si="661"/>
        <v>-381921749.9612484</v>
      </c>
      <c r="BB774">
        <f t="shared" si="662"/>
        <v>385724571.70366776</v>
      </c>
      <c r="BC774">
        <f t="shared" si="663"/>
        <v>0.14007359186899521</v>
      </c>
      <c r="BD774">
        <f t="shared" si="664"/>
        <v>-0.99014109543080686</v>
      </c>
      <c r="BE774">
        <f>G*Mz/BB774^2</f>
        <v>2.6789888849622855E-3</v>
      </c>
      <c r="BF774">
        <f t="shared" si="665"/>
        <v>3.7525559569378175E-4</v>
      </c>
      <c r="BG774">
        <f t="shared" si="666"/>
        <v>-2.6525769892035132E-3</v>
      </c>
      <c r="BH774">
        <f>BF774*dt</f>
        <v>10.507156679425888</v>
      </c>
      <c r="BI774">
        <f>BG774*dt</f>
        <v>-74.272155697698366</v>
      </c>
      <c r="BJ774">
        <f t="shared" si="643"/>
        <v>-134427436053.69505</v>
      </c>
      <c r="BK774">
        <f t="shared" si="644"/>
        <v>-64121326229.045937</v>
      </c>
    </row>
    <row r="775" spans="2:63" x14ac:dyDescent="0.3">
      <c r="B775">
        <f t="shared" si="634"/>
        <v>21420000</v>
      </c>
      <c r="C775">
        <f t="shared" si="667"/>
        <v>-134122074795.45384</v>
      </c>
      <c r="D775">
        <f t="shared" si="668"/>
        <v>-67171628990.529579</v>
      </c>
      <c r="E775">
        <f t="shared" si="669"/>
        <v>-13321.271956088922</v>
      </c>
      <c r="F775">
        <f t="shared" si="670"/>
        <v>26599.363379327875</v>
      </c>
      <c r="G775">
        <f t="shared" si="624"/>
        <v>-13247.418119271208</v>
      </c>
      <c r="H775">
        <f t="shared" si="625"/>
        <v>26636.351194598494</v>
      </c>
      <c r="I775">
        <f t="shared" si="626"/>
        <v>-370927707.33959383</v>
      </c>
      <c r="J775">
        <f t="shared" si="627"/>
        <v>745817833.44875777</v>
      </c>
      <c r="K775">
        <f t="shared" si="671"/>
        <v>134122074795.45384</v>
      </c>
      <c r="L775">
        <f t="shared" si="672"/>
        <v>67171628990.529579</v>
      </c>
      <c r="M775">
        <f t="shared" si="673"/>
        <v>150002528940.94376</v>
      </c>
      <c r="N775">
        <f t="shared" si="674"/>
        <v>0.89413209058800547</v>
      </c>
      <c r="O775">
        <f t="shared" si="675"/>
        <v>0.44780331014935865</v>
      </c>
      <c r="P775">
        <f t="shared" si="628"/>
        <v>5.8998822589388742E-3</v>
      </c>
      <c r="Q775">
        <f t="shared" si="676"/>
        <v>5.2752740584080995E-3</v>
      </c>
      <c r="R775">
        <f t="shared" si="677"/>
        <v>2.6419868050443032E-3</v>
      </c>
      <c r="S775">
        <f t="shared" si="629"/>
        <v>-134308572602.83908</v>
      </c>
      <c r="T775">
        <f t="shared" si="630"/>
        <v>-66799237903.218987</v>
      </c>
      <c r="U775">
        <f t="shared" si="635"/>
        <v>134308572602.83908</v>
      </c>
      <c r="V775">
        <f t="shared" si="636"/>
        <v>66799237903.218987</v>
      </c>
      <c r="W775">
        <f t="shared" si="637"/>
        <v>150003102831.45129</v>
      </c>
      <c r="X775">
        <f t="shared" si="638"/>
        <v>0.89537196276368269</v>
      </c>
      <c r="Y775">
        <f t="shared" si="639"/>
        <v>0.44531904102195097</v>
      </c>
      <c r="Z775">
        <f t="shared" si="631"/>
        <v>5.8998371148067446E-3</v>
      </c>
      <c r="AA775">
        <f t="shared" si="640"/>
        <v>5.2825487374705375E-3</v>
      </c>
      <c r="AB775">
        <f t="shared" si="641"/>
        <v>2.6273098061514537E-3</v>
      </c>
      <c r="AC775">
        <f t="shared" si="632"/>
        <v>147.91136464917506</v>
      </c>
      <c r="AD775">
        <f t="shared" si="633"/>
        <v>73.564674572240705</v>
      </c>
      <c r="AG775">
        <f t="shared" si="642"/>
        <v>21420000</v>
      </c>
      <c r="AH775">
        <f t="shared" si="645"/>
        <v>-39831540.752693348</v>
      </c>
      <c r="AI775">
        <f t="shared" si="646"/>
        <v>383403468.96879047</v>
      </c>
      <c r="AJ775">
        <f t="shared" si="647"/>
        <v>1011.4107436195552</v>
      </c>
      <c r="AK775">
        <f t="shared" si="648"/>
        <v>105.50080427721821</v>
      </c>
      <c r="AL775">
        <f t="shared" si="649"/>
        <v>1015.2915253099056</v>
      </c>
      <c r="AM775">
        <f t="shared" si="650"/>
        <v>68.145855553816929</v>
      </c>
      <c r="AN775">
        <f t="shared" si="651"/>
        <v>28428162.708677359</v>
      </c>
      <c r="AO775">
        <f t="shared" si="652"/>
        <v>1908083.955506874</v>
      </c>
      <c r="AP775">
        <f t="shared" si="653"/>
        <v>39831540.752693348</v>
      </c>
      <c r="AQ775">
        <f t="shared" si="654"/>
        <v>-383403468.96879047</v>
      </c>
      <c r="AR775">
        <f t="shared" si="655"/>
        <v>385466952.74178272</v>
      </c>
      <c r="AS775">
        <f t="shared" si="656"/>
        <v>0.10333321824186513</v>
      </c>
      <c r="AT775">
        <f t="shared" si="657"/>
        <v>-0.99464679459986149</v>
      </c>
      <c r="AU775">
        <f>G*Mz/AR775^2</f>
        <v>2.682570976537949E-3</v>
      </c>
      <c r="AV775">
        <f t="shared" si="658"/>
        <v>2.7719869216788912E-4</v>
      </c>
      <c r="AW775">
        <f t="shared" si="659"/>
        <v>-2.6682106231000913E-3</v>
      </c>
      <c r="AX775">
        <f>AH775+AJ775*dt/2</f>
        <v>-25671790.342019573</v>
      </c>
      <c r="AY775">
        <f>AI775+AK775*dt/2</f>
        <v>384880480.22867155</v>
      </c>
      <c r="AZ775">
        <f t="shared" si="660"/>
        <v>25671790.342019573</v>
      </c>
      <c r="BA775">
        <f t="shared" si="661"/>
        <v>-384880480.22867155</v>
      </c>
      <c r="BB775">
        <f t="shared" si="662"/>
        <v>385735693.03399634</v>
      </c>
      <c r="BC775">
        <f t="shared" si="663"/>
        <v>6.6552799768407792E-2</v>
      </c>
      <c r="BD775">
        <f t="shared" si="664"/>
        <v>-0.99778290466563224</v>
      </c>
      <c r="BE775">
        <f>G*Mz/BB775^2</f>
        <v>2.6788344087684932E-3</v>
      </c>
      <c r="BF775">
        <f t="shared" si="665"/>
        <v>1.7828393001949059E-4</v>
      </c>
      <c r="BG775">
        <f t="shared" si="666"/>
        <v>-2.6728951774992685E-3</v>
      </c>
      <c r="BH775">
        <f>BF775*dt</f>
        <v>4.9919500405457367</v>
      </c>
      <c r="BI775">
        <f>BG775*dt</f>
        <v>-74.841064969979513</v>
      </c>
      <c r="BJ775">
        <f t="shared" si="643"/>
        <v>-134520390202.98077</v>
      </c>
      <c r="BK775">
        <f t="shared" si="644"/>
        <v>-63337594300.841675</v>
      </c>
    </row>
    <row r="776" spans="2:63" x14ac:dyDescent="0.3">
      <c r="B776">
        <f t="shared" si="634"/>
        <v>21448000</v>
      </c>
      <c r="C776">
        <f t="shared" si="667"/>
        <v>-134493002502.79344</v>
      </c>
      <c r="D776">
        <f t="shared" si="668"/>
        <v>-66425811157.080818</v>
      </c>
      <c r="E776">
        <f t="shared" si="669"/>
        <v>-13173.360591439747</v>
      </c>
      <c r="F776">
        <f t="shared" si="670"/>
        <v>26672.928053900116</v>
      </c>
      <c r="G776">
        <f t="shared" si="624"/>
        <v>-13099.302491887036</v>
      </c>
      <c r="H776">
        <f t="shared" si="625"/>
        <v>26709.50519355791</v>
      </c>
      <c r="I776">
        <f t="shared" si="626"/>
        <v>-366780469.77283698</v>
      </c>
      <c r="J776">
        <f t="shared" si="627"/>
        <v>747866145.41962147</v>
      </c>
      <c r="K776">
        <f t="shared" si="671"/>
        <v>134493002502.79344</v>
      </c>
      <c r="L776">
        <f t="shared" si="672"/>
        <v>66425811157.080818</v>
      </c>
      <c r="M776">
        <f t="shared" si="673"/>
        <v>150002520345.80142</v>
      </c>
      <c r="N776">
        <f t="shared" si="674"/>
        <v>0.89660495165512</v>
      </c>
      <c r="O776">
        <f t="shared" si="675"/>
        <v>0.44283130046047975</v>
      </c>
      <c r="P776">
        <f t="shared" si="628"/>
        <v>5.8998829350652366E-3</v>
      </c>
      <c r="Q776">
        <f t="shared" si="676"/>
        <v>5.2898642537650342E-3</v>
      </c>
      <c r="R776">
        <f t="shared" si="677"/>
        <v>2.6126528326995309E-3</v>
      </c>
      <c r="S776">
        <f t="shared" si="629"/>
        <v>-134677429551.07359</v>
      </c>
      <c r="T776">
        <f t="shared" si="630"/>
        <v>-66052390164.326218</v>
      </c>
      <c r="U776">
        <f t="shared" si="635"/>
        <v>134677429551.07359</v>
      </c>
      <c r="V776">
        <f t="shared" si="636"/>
        <v>66052390164.326218</v>
      </c>
      <c r="W776">
        <f t="shared" si="637"/>
        <v>150003094224.43515</v>
      </c>
      <c r="X776">
        <f t="shared" si="638"/>
        <v>0.89783100973616425</v>
      </c>
      <c r="Y776">
        <f t="shared" si="639"/>
        <v>0.44034018435312011</v>
      </c>
      <c r="Z776">
        <f t="shared" si="631"/>
        <v>5.8998377918593747E-3</v>
      </c>
      <c r="AA776">
        <f t="shared" si="640"/>
        <v>5.2970573219446844E-3</v>
      </c>
      <c r="AB776">
        <f t="shared" si="641"/>
        <v>2.5979356609208623E-3</v>
      </c>
      <c r="AC776">
        <f t="shared" si="632"/>
        <v>148.31760501445117</v>
      </c>
      <c r="AD776">
        <f t="shared" si="633"/>
        <v>72.742198505784145</v>
      </c>
      <c r="AG776">
        <f t="shared" si="642"/>
        <v>21448000</v>
      </c>
      <c r="AH776">
        <f t="shared" si="645"/>
        <v>-11403378.044015989</v>
      </c>
      <c r="AI776">
        <f t="shared" si="646"/>
        <v>385311552.92429733</v>
      </c>
      <c r="AJ776">
        <f t="shared" si="647"/>
        <v>1016.4026936601009</v>
      </c>
      <c r="AK776">
        <f t="shared" si="648"/>
        <v>30.659739307238695</v>
      </c>
      <c r="AL776">
        <f t="shared" si="649"/>
        <v>1017.5136082112168</v>
      </c>
      <c r="AM776">
        <f t="shared" si="650"/>
        <v>-6.8772264238305851</v>
      </c>
      <c r="AN776">
        <f t="shared" si="651"/>
        <v>28490381.02991407</v>
      </c>
      <c r="AO776">
        <f t="shared" si="652"/>
        <v>-192562.33986725638</v>
      </c>
      <c r="AP776">
        <f t="shared" si="653"/>
        <v>11403378.044015989</v>
      </c>
      <c r="AQ776">
        <f t="shared" si="654"/>
        <v>-385311552.92429733</v>
      </c>
      <c r="AR776">
        <f t="shared" si="655"/>
        <v>385480258.70042729</v>
      </c>
      <c r="AS776">
        <f t="shared" si="656"/>
        <v>2.9582262091605648E-2</v>
      </c>
      <c r="AT776">
        <f t="shared" si="657"/>
        <v>-0.99956234911562336</v>
      </c>
      <c r="AU776">
        <f>G*Mz/AR776^2</f>
        <v>2.682385786445197E-3</v>
      </c>
      <c r="AV776">
        <f t="shared" si="658"/>
        <v>7.9351039365419554E-5</v>
      </c>
      <c r="AW776">
        <f t="shared" si="659"/>
        <v>-2.6812118379335201E-3</v>
      </c>
      <c r="AX776">
        <f>AH776+AJ776*dt/2</f>
        <v>2826259.6672254242</v>
      </c>
      <c r="AY776">
        <f>AI776+AK776*dt/2</f>
        <v>385740789.27459866</v>
      </c>
      <c r="AZ776">
        <f t="shared" si="660"/>
        <v>-2826259.6672254242</v>
      </c>
      <c r="BA776">
        <f t="shared" si="661"/>
        <v>-385740789.27459866</v>
      </c>
      <c r="BB776">
        <f t="shared" si="662"/>
        <v>385751142.90679288</v>
      </c>
      <c r="BC776">
        <f t="shared" si="663"/>
        <v>-7.3266397759145958E-3</v>
      </c>
      <c r="BD776">
        <f t="shared" si="664"/>
        <v>-0.99997315981459911</v>
      </c>
      <c r="BE776">
        <f>G*Mz/BB776^2</f>
        <v>2.6786198309361117E-3</v>
      </c>
      <c r="BF776">
        <f t="shared" si="665"/>
        <v>-1.9625282597890146E-5</v>
      </c>
      <c r="BG776">
        <f t="shared" si="666"/>
        <v>-2.6785479362832309E-3</v>
      </c>
      <c r="BH776">
        <f>BF776*dt</f>
        <v>-0.54950791274092414</v>
      </c>
      <c r="BI776">
        <f>BG776*dt</f>
        <v>-74.999342215930469</v>
      </c>
      <c r="BJ776">
        <f t="shared" si="643"/>
        <v>-134607036283.2336</v>
      </c>
      <c r="BK776">
        <f t="shared" si="644"/>
        <v>-62572695627.837845</v>
      </c>
    </row>
    <row r="777" spans="2:63" x14ac:dyDescent="0.3">
      <c r="B777">
        <f t="shared" si="634"/>
        <v>21476000</v>
      </c>
      <c r="C777">
        <f t="shared" si="667"/>
        <v>-134859782972.56628</v>
      </c>
      <c r="D777">
        <f t="shared" si="668"/>
        <v>-65677945011.661194</v>
      </c>
      <c r="E777">
        <f t="shared" si="669"/>
        <v>-13025.042986425295</v>
      </c>
      <c r="F777">
        <f t="shared" si="670"/>
        <v>26745.6702524059</v>
      </c>
      <c r="G777">
        <f t="shared" si="624"/>
        <v>-12950.782907694191</v>
      </c>
      <c r="H777">
        <f t="shared" si="625"/>
        <v>26781.835588430913</v>
      </c>
      <c r="I777">
        <f t="shared" si="626"/>
        <v>-362621921.41543734</v>
      </c>
      <c r="J777">
        <f t="shared" si="627"/>
        <v>749891396.47606552</v>
      </c>
      <c r="K777">
        <f t="shared" si="671"/>
        <v>134859782972.56628</v>
      </c>
      <c r="L777">
        <f t="shared" si="672"/>
        <v>65677945011.661194</v>
      </c>
      <c r="M777">
        <f t="shared" si="673"/>
        <v>150002511726.84567</v>
      </c>
      <c r="N777">
        <f t="shared" si="674"/>
        <v>0.8990501653608689</v>
      </c>
      <c r="O777">
        <f t="shared" si="675"/>
        <v>0.43784563508683522</v>
      </c>
      <c r="P777">
        <f t="shared" si="628"/>
        <v>5.8998836130649684E-3</v>
      </c>
      <c r="Q777">
        <f t="shared" si="676"/>
        <v>5.3042913379359406E-3</v>
      </c>
      <c r="R777">
        <f t="shared" si="677"/>
        <v>2.5832382875008429E-3</v>
      </c>
      <c r="S777">
        <f t="shared" si="629"/>
        <v>-135042133574.37624</v>
      </c>
      <c r="T777">
        <f t="shared" si="630"/>
        <v>-65303505628.12751</v>
      </c>
      <c r="U777">
        <f t="shared" si="635"/>
        <v>135042133574.37624</v>
      </c>
      <c r="V777">
        <f t="shared" si="636"/>
        <v>65303505628.12751</v>
      </c>
      <c r="W777">
        <f t="shared" si="637"/>
        <v>150003085593.73889</v>
      </c>
      <c r="X777">
        <f t="shared" si="638"/>
        <v>0.90026237153626176</v>
      </c>
      <c r="Y777">
        <f t="shared" si="639"/>
        <v>0.43534774881226357</v>
      </c>
      <c r="Z777">
        <f t="shared" si="631"/>
        <v>5.899838470774868E-3</v>
      </c>
      <c r="AA777">
        <f t="shared" si="640"/>
        <v>5.3114025733806544E-3</v>
      </c>
      <c r="AB777">
        <f t="shared" si="641"/>
        <v>2.5684813966078265E-3</v>
      </c>
      <c r="AC777">
        <f t="shared" si="632"/>
        <v>148.71927205465832</v>
      </c>
      <c r="AD777">
        <f t="shared" si="633"/>
        <v>71.91747910501914</v>
      </c>
      <c r="AG777">
        <f t="shared" si="642"/>
        <v>21476000</v>
      </c>
      <c r="AH777">
        <f t="shared" si="645"/>
        <v>17087002.985898081</v>
      </c>
      <c r="AI777">
        <f t="shared" si="646"/>
        <v>385118990.5844301</v>
      </c>
      <c r="AJ777">
        <f t="shared" si="647"/>
        <v>1015.8531857473599</v>
      </c>
      <c r="AK777">
        <f t="shared" si="648"/>
        <v>-44.339602908691774</v>
      </c>
      <c r="AL777">
        <f t="shared" si="649"/>
        <v>1014.1888017628509</v>
      </c>
      <c r="AM777">
        <f t="shared" si="650"/>
        <v>-81.852669453365408</v>
      </c>
      <c r="AN777">
        <f t="shared" si="651"/>
        <v>28397286.449359823</v>
      </c>
      <c r="AO777">
        <f t="shared" si="652"/>
        <v>-2291874.7446942315</v>
      </c>
      <c r="AP777">
        <f t="shared" si="653"/>
        <v>-17087002.985898081</v>
      </c>
      <c r="AQ777">
        <f t="shared" si="654"/>
        <v>-385118990.5844301</v>
      </c>
      <c r="AR777">
        <f t="shared" si="655"/>
        <v>385497863.26231492</v>
      </c>
      <c r="AS777">
        <f t="shared" si="656"/>
        <v>-4.4324507641359097E-2</v>
      </c>
      <c r="AT777">
        <f t="shared" si="657"/>
        <v>-0.99901718604954493</v>
      </c>
      <c r="AU777">
        <f>G*Mz/AR777^2</f>
        <v>2.6821407985849082E-3</v>
      </c>
      <c r="AV777">
        <f t="shared" si="658"/>
        <v>-1.1888457032207775E-4</v>
      </c>
      <c r="AW777">
        <f t="shared" si="659"/>
        <v>-2.6795047531909741E-3</v>
      </c>
      <c r="AX777">
        <f>AH777+AJ777*dt/2</f>
        <v>31308947.586361118</v>
      </c>
      <c r="AY777">
        <f>AI777+AK777*dt/2</f>
        <v>384498236.14370841</v>
      </c>
      <c r="AZ777">
        <f t="shared" si="660"/>
        <v>-31308947.586361118</v>
      </c>
      <c r="BA777">
        <f t="shared" si="661"/>
        <v>-384498236.14370841</v>
      </c>
      <c r="BB777">
        <f t="shared" si="662"/>
        <v>385770843.6320563</v>
      </c>
      <c r="BC777">
        <f t="shared" si="663"/>
        <v>-8.1159445051848508E-2</v>
      </c>
      <c r="BD777">
        <f t="shared" si="664"/>
        <v>-0.99670113097100288</v>
      </c>
      <c r="BE777">
        <f>G*Mz/BB777^2</f>
        <v>2.6783462519096779E-3</v>
      </c>
      <c r="BF777">
        <f t="shared" si="665"/>
        <v>-2.1737309546168791E-4</v>
      </c>
      <c r="BG777">
        <f t="shared" si="666"/>
        <v>-2.6695107384103224E-3</v>
      </c>
      <c r="BH777">
        <f>BF777*dt</f>
        <v>-6.086446672927261</v>
      </c>
      <c r="BI777">
        <f>BG777*dt</f>
        <v>-74.746300675489024</v>
      </c>
      <c r="BJ777">
        <f t="shared" si="643"/>
        <v>-134688912942.70731</v>
      </c>
      <c r="BK777">
        <f t="shared" si="644"/>
        <v>-61826755105.816895</v>
      </c>
    </row>
    <row r="778" spans="2:63" x14ac:dyDescent="0.3">
      <c r="B778">
        <f t="shared" si="634"/>
        <v>21504000</v>
      </c>
      <c r="C778">
        <f t="shared" si="667"/>
        <v>-135222404893.98172</v>
      </c>
      <c r="D778">
        <f t="shared" si="668"/>
        <v>-64928053615.185127</v>
      </c>
      <c r="E778">
        <f t="shared" si="669"/>
        <v>-12876.323714370636</v>
      </c>
      <c r="F778">
        <f t="shared" si="670"/>
        <v>26817.587731510921</v>
      </c>
      <c r="G778">
        <f t="shared" ref="G778:G841" si="678">E778+Q778*dt/2</f>
        <v>-12801.863946247282</v>
      </c>
      <c r="H778">
        <f t="shared" ref="H778:H841" si="679">F778+R778*dt/2</f>
        <v>26853.34014858025</v>
      </c>
      <c r="I778">
        <f t="shared" ref="I778:I841" si="680">G778*dt</f>
        <v>-358452190.49492389</v>
      </c>
      <c r="J778">
        <f t="shared" ref="J778:J841" si="681">H778*dt</f>
        <v>751893524.16024697</v>
      </c>
      <c r="K778">
        <f t="shared" si="671"/>
        <v>135222404893.98172</v>
      </c>
      <c r="L778">
        <f t="shared" si="672"/>
        <v>64928053615.185127</v>
      </c>
      <c r="M778">
        <f t="shared" si="673"/>
        <v>150002503084.34283</v>
      </c>
      <c r="N778">
        <f t="shared" si="674"/>
        <v>0.90146765629603787</v>
      </c>
      <c r="O778">
        <f t="shared" si="675"/>
        <v>0.43284646775979219</v>
      </c>
      <c r="P778">
        <f t="shared" ref="P778:P841" si="682">G*Ms/M778^2</f>
        <v>5.8998842929171222E-3</v>
      </c>
      <c r="Q778">
        <f t="shared" si="676"/>
        <v>5.3185548659538048E-3</v>
      </c>
      <c r="R778">
        <f t="shared" si="677"/>
        <v>2.5537440763806554E-3</v>
      </c>
      <c r="S778">
        <f t="shared" ref="S778:S841" si="683">C778+E778*dt/2</f>
        <v>-135402673425.98291</v>
      </c>
      <c r="T778">
        <f t="shared" ref="T778:T841" si="684">D778+F778*dt/2</f>
        <v>-64552607386.943977</v>
      </c>
      <c r="U778">
        <f t="shared" si="635"/>
        <v>135402673425.98291</v>
      </c>
      <c r="V778">
        <f t="shared" si="636"/>
        <v>64552607386.943977</v>
      </c>
      <c r="W778">
        <f t="shared" si="637"/>
        <v>150003076939.62918</v>
      </c>
      <c r="X778">
        <f t="shared" si="638"/>
        <v>0.90266597318185404</v>
      </c>
      <c r="Y778">
        <f t="shared" si="639"/>
        <v>0.43034188833955767</v>
      </c>
      <c r="Z778">
        <f t="shared" ref="Z778:Z841" si="685">G*Ms/W778^2</f>
        <v>5.899839151532249E-3</v>
      </c>
      <c r="AA778">
        <f t="shared" si="640"/>
        <v>5.3255840493342619E-3</v>
      </c>
      <c r="AB778">
        <f t="shared" si="641"/>
        <v>2.5389479213700416E-3</v>
      </c>
      <c r="AC778">
        <f t="shared" ref="AC778:AC841" si="686">AA778*dt</f>
        <v>149.11635338135935</v>
      </c>
      <c r="AD778">
        <f t="shared" ref="AD778:AD841" si="687">AB778*dt</f>
        <v>71.090541798361158</v>
      </c>
      <c r="AG778">
        <f t="shared" si="642"/>
        <v>21504000</v>
      </c>
      <c r="AH778">
        <f t="shared" si="645"/>
        <v>45484289.435257904</v>
      </c>
      <c r="AI778">
        <f t="shared" si="646"/>
        <v>382827115.83973587</v>
      </c>
      <c r="AJ778">
        <f t="shared" si="647"/>
        <v>1009.7667390744326</v>
      </c>
      <c r="AK778">
        <f t="shared" si="648"/>
        <v>-119.0859035841808</v>
      </c>
      <c r="AL778">
        <f t="shared" si="649"/>
        <v>1005.3370287681258</v>
      </c>
      <c r="AM778">
        <f t="shared" si="650"/>
        <v>-156.36939732728518</v>
      </c>
      <c r="AN778">
        <f t="shared" si="651"/>
        <v>28149436.805507522</v>
      </c>
      <c r="AO778">
        <f t="shared" si="652"/>
        <v>-4378343.1251639854</v>
      </c>
      <c r="AP778">
        <f t="shared" si="653"/>
        <v>-45484289.435257904</v>
      </c>
      <c r="AQ778">
        <f t="shared" si="654"/>
        <v>-382827115.83973587</v>
      </c>
      <c r="AR778">
        <f t="shared" si="655"/>
        <v>385519676.80988842</v>
      </c>
      <c r="AS778">
        <f t="shared" si="656"/>
        <v>-0.11798175857490045</v>
      </c>
      <c r="AT778">
        <f t="shared" si="657"/>
        <v>-0.99301576253530544</v>
      </c>
      <c r="AU778">
        <f>G*Mz/AR778^2</f>
        <v>2.6818372843717521E-3</v>
      </c>
      <c r="AV778">
        <f t="shared" si="658"/>
        <v>-3.1640787902191471E-4</v>
      </c>
      <c r="AW778">
        <f t="shared" si="659"/>
        <v>-2.6631066959360281E-3</v>
      </c>
      <c r="AX778">
        <f>AH778+AJ778*dt/2</f>
        <v>59621023.782299958</v>
      </c>
      <c r="AY778">
        <f>AI778+AK778*dt/2</f>
        <v>381159913.18955731</v>
      </c>
      <c r="AZ778">
        <f t="shared" si="660"/>
        <v>-59621023.782299958</v>
      </c>
      <c r="BA778">
        <f t="shared" si="661"/>
        <v>-381159913.18955731</v>
      </c>
      <c r="BB778">
        <f t="shared" si="662"/>
        <v>385794693.9753325</v>
      </c>
      <c r="BC778">
        <f t="shared" si="663"/>
        <v>-0.15454080813799914</v>
      </c>
      <c r="BD778">
        <f t="shared" si="664"/>
        <v>-0.98798640609071853</v>
      </c>
      <c r="BE778">
        <f>G*Mz/BB778^2</f>
        <v>2.6780151042606263E-3</v>
      </c>
      <c r="BF778">
        <f t="shared" si="665"/>
        <v>-4.1386261841820524E-4</v>
      </c>
      <c r="BG778">
        <f t="shared" si="666"/>
        <v>-2.6458425183151172E-3</v>
      </c>
      <c r="BH778">
        <f>BF778*dt</f>
        <v>-11.588153315709746</v>
      </c>
      <c r="BI778">
        <f>BG778*dt</f>
        <v>-74.083590512823278</v>
      </c>
      <c r="BJ778">
        <f t="shared" si="643"/>
        <v>-134767561999.62914</v>
      </c>
      <c r="BK778">
        <f t="shared" si="644"/>
        <v>-61099782456.787766</v>
      </c>
    </row>
    <row r="779" spans="2:63" x14ac:dyDescent="0.3">
      <c r="B779">
        <f t="shared" ref="B779:B842" si="688">B778+dt</f>
        <v>21532000</v>
      </c>
      <c r="C779">
        <f t="shared" si="667"/>
        <v>-135580857084.47664</v>
      </c>
      <c r="D779">
        <f t="shared" si="668"/>
        <v>-64176160091.024879</v>
      </c>
      <c r="E779">
        <f t="shared" si="669"/>
        <v>-12727.207360989276</v>
      </c>
      <c r="F779">
        <f t="shared" si="670"/>
        <v>26888.67827330928</v>
      </c>
      <c r="G779">
        <f t="shared" si="678"/>
        <v>-12652.550199418762</v>
      </c>
      <c r="H779">
        <f t="shared" si="679"/>
        <v>26924.016668831486</v>
      </c>
      <c r="I779">
        <f t="shared" si="680"/>
        <v>-354271405.58372533</v>
      </c>
      <c r="J779">
        <f t="shared" si="681"/>
        <v>753872466.72728157</v>
      </c>
      <c r="K779">
        <f t="shared" si="671"/>
        <v>135580857084.47664</v>
      </c>
      <c r="L779">
        <f t="shared" si="672"/>
        <v>64176160091.024879</v>
      </c>
      <c r="M779">
        <f t="shared" si="673"/>
        <v>150002494418.56003</v>
      </c>
      <c r="N779">
        <f t="shared" si="674"/>
        <v>0.90385734990618272</v>
      </c>
      <c r="O779">
        <f t="shared" si="675"/>
        <v>0.42783395262715224</v>
      </c>
      <c r="P779">
        <f t="shared" si="682"/>
        <v>5.8998849746006842E-3</v>
      </c>
      <c r="Q779">
        <f t="shared" si="676"/>
        <v>5.3326543978938802E-3</v>
      </c>
      <c r="R779">
        <f t="shared" si="677"/>
        <v>2.5241711087289564E-3</v>
      </c>
      <c r="S779">
        <f t="shared" si="683"/>
        <v>-135759037987.53049</v>
      </c>
      <c r="T779">
        <f t="shared" si="684"/>
        <v>-63799718595.198547</v>
      </c>
      <c r="U779">
        <f t="shared" ref="U779:U842" si="689">0-S779</f>
        <v>135759037987.53049</v>
      </c>
      <c r="V779">
        <f t="shared" ref="V779:V842" si="690">0-T779</f>
        <v>63799718595.198547</v>
      </c>
      <c r="W779">
        <f t="shared" ref="W779:W842" si="691">SQRT(U779^2+V779^2)</f>
        <v>150003068262.37344</v>
      </c>
      <c r="X779">
        <f t="shared" ref="X779:X842" si="692">U779/W779</f>
        <v>0.9050417405467438</v>
      </c>
      <c r="Y779">
        <f t="shared" ref="Y779:Y842" si="693">V779/W779</f>
        <v>0.42532275728923857</v>
      </c>
      <c r="Z779">
        <f t="shared" si="685"/>
        <v>5.8998398341104808E-3</v>
      </c>
      <c r="AA779">
        <f t="shared" ref="AA779:AA842" si="694">Z779*X779</f>
        <v>5.3396013124103617E-3</v>
      </c>
      <c r="AB779">
        <f t="shared" ref="AB779:AB842" si="695">Z779*Y779</f>
        <v>2.5093361458087536E-3</v>
      </c>
      <c r="AC779">
        <f t="shared" si="686"/>
        <v>149.50883674749014</v>
      </c>
      <c r="AD779">
        <f t="shared" si="687"/>
        <v>70.261412082645094</v>
      </c>
      <c r="AG779">
        <f t="shared" ref="AG779:AG842" si="696">AG778+dt</f>
        <v>21532000</v>
      </c>
      <c r="AH779">
        <f t="shared" si="645"/>
        <v>73633726.240765423</v>
      </c>
      <c r="AI779">
        <f t="shared" si="646"/>
        <v>378448772.71457189</v>
      </c>
      <c r="AJ779">
        <f t="shared" si="647"/>
        <v>998.17858575872287</v>
      </c>
      <c r="AK779">
        <f t="shared" si="648"/>
        <v>-193.16949409700408</v>
      </c>
      <c r="AL779">
        <f t="shared" si="649"/>
        <v>991.00885034052476</v>
      </c>
      <c r="AM779">
        <f t="shared" si="650"/>
        <v>-230.0191512885082</v>
      </c>
      <c r="AN779">
        <f t="shared" si="651"/>
        <v>27748247.809534695</v>
      </c>
      <c r="AO779">
        <f t="shared" si="652"/>
        <v>-6440536.2360782297</v>
      </c>
      <c r="AP779">
        <f t="shared" si="653"/>
        <v>-73633726.240765423</v>
      </c>
      <c r="AQ779">
        <f t="shared" si="654"/>
        <v>-378448772.71457189</v>
      </c>
      <c r="AR779">
        <f t="shared" si="655"/>
        <v>385545586.42171705</v>
      </c>
      <c r="AS779">
        <f t="shared" si="656"/>
        <v>-0.19098578438976982</v>
      </c>
      <c r="AT779">
        <f t="shared" si="657"/>
        <v>-0.98159280262287185</v>
      </c>
      <c r="AU779">
        <f>G*Mz/AR779^2</f>
        <v>2.6814768443580205E-3</v>
      </c>
      <c r="AV779">
        <f t="shared" si="658"/>
        <v>-5.1212395844272131E-4</v>
      </c>
      <c r="AW779">
        <f t="shared" si="659"/>
        <v>-2.6321183708217237E-3</v>
      </c>
      <c r="AX779">
        <f>AH779+AJ779*dt/2</f>
        <v>87608226.441387549</v>
      </c>
      <c r="AY779">
        <f>AI779+AK779*dt/2</f>
        <v>375744399.79721385</v>
      </c>
      <c r="AZ779">
        <f t="shared" si="660"/>
        <v>-87608226.441387549</v>
      </c>
      <c r="BA779">
        <f t="shared" si="661"/>
        <v>-375744399.79721385</v>
      </c>
      <c r="BB779">
        <f t="shared" si="662"/>
        <v>385822569.73792231</v>
      </c>
      <c r="BC779">
        <f t="shared" si="663"/>
        <v>-0.22706869248446815</v>
      </c>
      <c r="BD779">
        <f t="shared" si="664"/>
        <v>-0.97387874445096811</v>
      </c>
      <c r="BE779">
        <f>G*Mz/BB779^2</f>
        <v>2.6776281439202399E-3</v>
      </c>
      <c r="BF779">
        <f t="shared" si="665"/>
        <v>-6.0800552159958221E-4</v>
      </c>
      <c r="BG779">
        <f t="shared" si="666"/>
        <v>-2.6076851349076196E-3</v>
      </c>
      <c r="BH779">
        <f>BF779*dt</f>
        <v>-17.024154604788301</v>
      </c>
      <c r="BI779">
        <f>BG779*dt</f>
        <v>-73.015183777413341</v>
      </c>
      <c r="BJ779">
        <f t="shared" ref="BJ779:BJ842" si="697">C779+AH779*10</f>
        <v>-134844519822.06898</v>
      </c>
      <c r="BK779">
        <f t="shared" ref="BK779:BK842" si="698">D779+AI779*10</f>
        <v>-60391672363.879158</v>
      </c>
    </row>
    <row r="780" spans="2:63" x14ac:dyDescent="0.3">
      <c r="B780">
        <f t="shared" si="688"/>
        <v>21560000</v>
      </c>
      <c r="C780">
        <f t="shared" si="667"/>
        <v>-135935128490.06036</v>
      </c>
      <c r="D780">
        <f t="shared" si="668"/>
        <v>-63422287624.2976</v>
      </c>
      <c r="E780">
        <f t="shared" si="669"/>
        <v>-12577.698524241785</v>
      </c>
      <c r="F780">
        <f t="shared" si="670"/>
        <v>26958.939685391924</v>
      </c>
      <c r="G780">
        <f t="shared" si="678"/>
        <v>-12502.846271257364</v>
      </c>
      <c r="H780">
        <f t="shared" si="679"/>
        <v>26993.862969541038</v>
      </c>
      <c r="I780">
        <f t="shared" si="680"/>
        <v>-350079695.5952062</v>
      </c>
      <c r="J780">
        <f t="shared" si="681"/>
        <v>755828163.14714909</v>
      </c>
      <c r="K780">
        <f t="shared" si="671"/>
        <v>135935128490.06036</v>
      </c>
      <c r="L780">
        <f t="shared" si="672"/>
        <v>63422287624.2976</v>
      </c>
      <c r="M780">
        <f t="shared" si="673"/>
        <v>150002485729.76501</v>
      </c>
      <c r="N780">
        <f t="shared" si="674"/>
        <v>0.90621917249393114</v>
      </c>
      <c r="O780">
        <f t="shared" si="675"/>
        <v>0.42280824424839986</v>
      </c>
      <c r="P780">
        <f t="shared" si="682"/>
        <v>5.8998856580945924E-3</v>
      </c>
      <c r="Q780">
        <f t="shared" si="676"/>
        <v>5.346589498887294E-3</v>
      </c>
      <c r="R780">
        <f t="shared" si="677"/>
        <v>2.4945202963652896E-3</v>
      </c>
      <c r="S780">
        <f t="shared" si="683"/>
        <v>-136111216269.39975</v>
      </c>
      <c r="T780">
        <f t="shared" si="684"/>
        <v>-63044862468.70211</v>
      </c>
      <c r="U780">
        <f t="shared" si="689"/>
        <v>136111216269.39975</v>
      </c>
      <c r="V780">
        <f t="shared" si="690"/>
        <v>63044862468.70211</v>
      </c>
      <c r="W780">
        <f t="shared" si="691"/>
        <v>150003059562.23984</v>
      </c>
      <c r="X780">
        <f t="shared" si="692"/>
        <v>0.90738960036294436</v>
      </c>
      <c r="Y780">
        <f t="shared" si="693"/>
        <v>0.42029051042484433</v>
      </c>
      <c r="Z780">
        <f t="shared" si="685"/>
        <v>5.8998405184884726E-3</v>
      </c>
      <c r="AA780">
        <f t="shared" si="694"/>
        <v>5.3534539302763614E-3</v>
      </c>
      <c r="AB780">
        <f t="shared" si="695"/>
        <v>2.4796469829406983E-3</v>
      </c>
      <c r="AC780">
        <f t="shared" si="686"/>
        <v>149.89671004773811</v>
      </c>
      <c r="AD780">
        <f t="shared" si="687"/>
        <v>69.430115522339548</v>
      </c>
      <c r="AG780">
        <f t="shared" si="696"/>
        <v>21560000</v>
      </c>
      <c r="AH780">
        <f t="shared" ref="AH780:AH843" si="699">AH779+AN779</f>
        <v>101381974.05030012</v>
      </c>
      <c r="AI780">
        <f t="shared" ref="AI780:AI843" si="700">AI779+AO779</f>
        <v>372008236.47849369</v>
      </c>
      <c r="AJ780">
        <f t="shared" ref="AJ780:AJ843" si="701">AJ779+BH779</f>
        <v>981.15443115393452</v>
      </c>
      <c r="AK780">
        <f t="shared" ref="AK780:AK843" si="702">AK779+BI779</f>
        <v>-266.18467787441739</v>
      </c>
      <c r="AL780">
        <f t="shared" ref="AL780:AL843" si="703">AJ780+AV780*dt/2</f>
        <v>971.28513554549795</v>
      </c>
      <c r="AM780">
        <f t="shared" ref="AM780:AM843" si="704">AK780+AW780*dt/2</f>
        <v>-302.39880064103306</v>
      </c>
      <c r="AN780">
        <f t="shared" ref="AN780:AN843" si="705">AL780*dt</f>
        <v>27195983.795273941</v>
      </c>
      <c r="AO780">
        <f t="shared" ref="AO780:AO843" si="706">AM780*dt</f>
        <v>-8467166.4179489259</v>
      </c>
      <c r="AP780">
        <f t="shared" ref="AP780:AP843" si="707" xml:space="preserve"> 0-AH780</f>
        <v>-101381974.05030012</v>
      </c>
      <c r="AQ780">
        <f t="shared" ref="AQ780:AQ843" si="708">0-AI780</f>
        <v>-372008236.47849369</v>
      </c>
      <c r="AR780">
        <f t="shared" ref="AR780:AR843" si="709">SQRT(AP780^2+AQ780^2)</f>
        <v>385575456.51944005</v>
      </c>
      <c r="AS780">
        <f t="shared" ref="AS780:AS843" si="710">AP780/AR780</f>
        <v>-0.26293679313892898</v>
      </c>
      <c r="AT780">
        <f t="shared" ref="AT780:AT843" si="711">AQ780/AR780</f>
        <v>-0.96481306107132281</v>
      </c>
      <c r="AU780">
        <f>G*Mz/AR780^2</f>
        <v>2.6810613984495422E-3</v>
      </c>
      <c r="AV780">
        <f t="shared" ref="AV780:AV843" si="712">AS780*AU780</f>
        <v>-7.0494968631689499E-4</v>
      </c>
      <c r="AW780">
        <f t="shared" ref="AW780:AW843" si="713">AT780*AU780</f>
        <v>-2.5867230547582643E-3</v>
      </c>
      <c r="AX780">
        <f>AH780+AJ780*dt/2</f>
        <v>115118136.08645521</v>
      </c>
      <c r="AY780">
        <f>AI780+AK780*dt/2</f>
        <v>368281650.98825186</v>
      </c>
      <c r="AZ780">
        <f t="shared" ref="AZ780:AZ843" si="714">0-AX780</f>
        <v>-115118136.08645521</v>
      </c>
      <c r="BA780">
        <f t="shared" ref="BA780:BA843" si="715">0-AY780</f>
        <v>-368281650.98825186</v>
      </c>
      <c r="BB780">
        <f t="shared" ref="BB780:BB843" si="716">SQRT(AZ780^2+BA780^2)</f>
        <v>385854324.46799427</v>
      </c>
      <c r="BC780">
        <f t="shared" ref="BC780:BC843" si="717">AZ780/BB780</f>
        <v>-0.29834610832774011</v>
      </c>
      <c r="BD780">
        <f t="shared" ref="BD780:BD843" si="718">BA780/BB780</f>
        <v>-0.95445775162952717</v>
      </c>
      <c r="BE780">
        <f>G*Mz/BB780^2</f>
        <v>2.6771874394636878E-3</v>
      </c>
      <c r="BF780">
        <f t="shared" ref="BF780:BF843" si="719">BE780*BC780</f>
        <v>-7.9872845382789861E-4</v>
      </c>
      <c r="BG780">
        <f t="shared" ref="BG780:BG843" si="720">BE780*BD780</f>
        <v>-2.5552623041613224E-3</v>
      </c>
      <c r="BH780">
        <f>BF780*dt</f>
        <v>-22.364396707181161</v>
      </c>
      <c r="BI780">
        <f>BG780*dt</f>
        <v>-71.547344516517029</v>
      </c>
      <c r="BJ780">
        <f t="shared" si="697"/>
        <v>-134921308749.55736</v>
      </c>
      <c r="BK780">
        <f t="shared" si="698"/>
        <v>-59702205259.512665</v>
      </c>
    </row>
    <row r="781" spans="2:63" x14ac:dyDescent="0.3">
      <c r="B781">
        <f t="shared" si="688"/>
        <v>21588000</v>
      </c>
      <c r="C781">
        <f t="shared" si="667"/>
        <v>-136285208185.65556</v>
      </c>
      <c r="D781">
        <f t="shared" si="668"/>
        <v>-62666459461.150452</v>
      </c>
      <c r="E781">
        <f t="shared" si="669"/>
        <v>-12427.801814194047</v>
      </c>
      <c r="F781">
        <f t="shared" si="670"/>
        <v>27028.369800914264</v>
      </c>
      <c r="G781">
        <f t="shared" si="678"/>
        <v>-12352.756777846163</v>
      </c>
      <c r="H781">
        <f t="shared" si="679"/>
        <v>27062.876896663412</v>
      </c>
      <c r="I781">
        <f t="shared" si="680"/>
        <v>-345877189.77969259</v>
      </c>
      <c r="J781">
        <f t="shared" si="681"/>
        <v>757760553.10657561</v>
      </c>
      <c r="K781">
        <f t="shared" si="671"/>
        <v>136285208185.65556</v>
      </c>
      <c r="L781">
        <f t="shared" si="672"/>
        <v>62666459461.150452</v>
      </c>
      <c r="M781">
        <f t="shared" si="673"/>
        <v>150002477018.22626</v>
      </c>
      <c r="N781">
        <f t="shared" si="674"/>
        <v>0.9085530512212544</v>
      </c>
      <c r="O781">
        <f t="shared" si="675"/>
        <v>0.41776949758993698</v>
      </c>
      <c r="P781">
        <f t="shared" si="682"/>
        <v>5.8998863433777299E-3</v>
      </c>
      <c r="Q781">
        <f t="shared" si="676"/>
        <v>5.3603597391344458E-3</v>
      </c>
      <c r="R781">
        <f t="shared" si="677"/>
        <v>2.4647925535106448E-3</v>
      </c>
      <c r="S781">
        <f t="shared" si="683"/>
        <v>-136459197411.05428</v>
      </c>
      <c r="T781">
        <f t="shared" si="684"/>
        <v>-62288062283.937653</v>
      </c>
      <c r="U781">
        <f t="shared" si="689"/>
        <v>136459197411.05428</v>
      </c>
      <c r="V781">
        <f t="shared" si="690"/>
        <v>62288062283.937653</v>
      </c>
      <c r="W781">
        <f t="shared" si="691"/>
        <v>150003050839.49719</v>
      </c>
      <c r="X781">
        <f t="shared" si="692"/>
        <v>0.90970948022294029</v>
      </c>
      <c r="Y781">
        <f t="shared" si="693"/>
        <v>0.41524530291444334</v>
      </c>
      <c r="Z781">
        <f t="shared" si="685"/>
        <v>5.8998412046450772E-3</v>
      </c>
      <c r="AA781">
        <f t="shared" si="694"/>
        <v>5.3671414756755595E-3</v>
      </c>
      <c r="AB781">
        <f t="shared" si="695"/>
        <v>2.4498813481699596E-3</v>
      </c>
      <c r="AC781">
        <f t="shared" si="686"/>
        <v>150.27996131891567</v>
      </c>
      <c r="AD781">
        <f t="shared" si="687"/>
        <v>68.596677748758864</v>
      </c>
      <c r="AG781">
        <f t="shared" si="696"/>
        <v>21588000</v>
      </c>
      <c r="AH781">
        <f t="shared" si="699"/>
        <v>128577957.84557407</v>
      </c>
      <c r="AI781">
        <f t="shared" si="700"/>
        <v>363541070.06054479</v>
      </c>
      <c r="AJ781">
        <f t="shared" si="701"/>
        <v>958.79003444675334</v>
      </c>
      <c r="AK781">
        <f t="shared" si="702"/>
        <v>-337.73202239093439</v>
      </c>
      <c r="AL781">
        <f t="shared" si="703"/>
        <v>946.27655285305286</v>
      </c>
      <c r="AM781">
        <f t="shared" si="704"/>
        <v>-373.11261611774165</v>
      </c>
      <c r="AN781">
        <f t="shared" si="705"/>
        <v>26495743.479885481</v>
      </c>
      <c r="AO781">
        <f t="shared" si="706"/>
        <v>-10447153.251296766</v>
      </c>
      <c r="AP781">
        <f t="shared" si="707"/>
        <v>-128577957.84557407</v>
      </c>
      <c r="AQ781">
        <f t="shared" si="708"/>
        <v>-363541070.06054479</v>
      </c>
      <c r="AR781">
        <f t="shared" si="709"/>
        <v>385609129.64361227</v>
      </c>
      <c r="AS781">
        <f t="shared" si="710"/>
        <v>-0.33344116609585567</v>
      </c>
      <c r="AT781">
        <f t="shared" si="711"/>
        <v>-0.94277091000551982</v>
      </c>
      <c r="AU781">
        <f>G*Mz/AR781^2</f>
        <v>2.6805931742057269E-3</v>
      </c>
      <c r="AV781">
        <f t="shared" si="712"/>
        <v>-8.9382011383574869E-4</v>
      </c>
      <c r="AW781">
        <f t="shared" si="713"/>
        <v>-2.5271852662005182E-3</v>
      </c>
      <c r="AX781">
        <f>AH781+AJ781*dt/2</f>
        <v>142001018.32782862</v>
      </c>
      <c r="AY781">
        <f>AI781+AK781*dt/2</f>
        <v>358812821.74707168</v>
      </c>
      <c r="AZ781">
        <f t="shared" si="714"/>
        <v>-142001018.32782862</v>
      </c>
      <c r="BA781">
        <f t="shared" si="715"/>
        <v>-358812821.74707168</v>
      </c>
      <c r="BB781">
        <f t="shared" si="716"/>
        <v>385889790.29800224</v>
      </c>
      <c r="BC781">
        <f t="shared" si="717"/>
        <v>-0.36798335145941213</v>
      </c>
      <c r="BD781">
        <f t="shared" si="718"/>
        <v>-0.92983237900639859</v>
      </c>
      <c r="BE781">
        <f>G*Mz/BB781^2</f>
        <v>2.6766953595289068E-3</v>
      </c>
      <c r="BF781">
        <f t="shared" si="719"/>
        <v>-9.8497932923530328E-4</v>
      </c>
      <c r="BG781">
        <f t="shared" si="720"/>
        <v>-2.4888780140261508E-3</v>
      </c>
      <c r="BH781">
        <f>BF781*dt</f>
        <v>-27.579421218588493</v>
      </c>
      <c r="BI781">
        <f>BG781*dt</f>
        <v>-69.688584392732224</v>
      </c>
      <c r="BJ781">
        <f t="shared" si="697"/>
        <v>-134999428607.19983</v>
      </c>
      <c r="BK781">
        <f t="shared" si="698"/>
        <v>-59031048760.545006</v>
      </c>
    </row>
    <row r="782" spans="2:63" x14ac:dyDescent="0.3">
      <c r="B782">
        <f t="shared" si="688"/>
        <v>21616000</v>
      </c>
      <c r="C782">
        <f t="shared" si="667"/>
        <v>-136631085375.43526</v>
      </c>
      <c r="D782">
        <f t="shared" si="668"/>
        <v>-61908698908.043877</v>
      </c>
      <c r="E782">
        <f t="shared" si="669"/>
        <v>-12277.52185287513</v>
      </c>
      <c r="F782">
        <f t="shared" si="670"/>
        <v>27096.966478663024</v>
      </c>
      <c r="G782">
        <f t="shared" si="678"/>
        <v>-12202.286347160274</v>
      </c>
      <c r="H782">
        <f t="shared" si="679"/>
        <v>27131.056321817654</v>
      </c>
      <c r="I782">
        <f t="shared" si="680"/>
        <v>-341664017.72048765</v>
      </c>
      <c r="J782">
        <f t="shared" si="681"/>
        <v>759669577.0108943</v>
      </c>
      <c r="K782">
        <f t="shared" si="671"/>
        <v>136631085375.43526</v>
      </c>
      <c r="L782">
        <f t="shared" si="672"/>
        <v>61908698908.043877</v>
      </c>
      <c r="M782">
        <f t="shared" si="673"/>
        <v>150002468284.21295</v>
      </c>
      <c r="N782">
        <f t="shared" si="674"/>
        <v>0.91085891411171549</v>
      </c>
      <c r="O782">
        <f t="shared" si="675"/>
        <v>0.41271786802030558</v>
      </c>
      <c r="P782">
        <f t="shared" si="682"/>
        <v>5.8998870304289228E-3</v>
      </c>
      <c r="Q782">
        <f t="shared" si="676"/>
        <v>5.3739646939182824E-3</v>
      </c>
      <c r="R782">
        <f t="shared" si="677"/>
        <v>2.434988796759277E-3</v>
      </c>
      <c r="S782">
        <f t="shared" si="683"/>
        <v>-136802970681.3755</v>
      </c>
      <c r="T782">
        <f t="shared" si="684"/>
        <v>-61529341377.342598</v>
      </c>
      <c r="U782">
        <f t="shared" si="689"/>
        <v>136802970681.3755</v>
      </c>
      <c r="V782">
        <f t="shared" si="690"/>
        <v>61529341377.342598</v>
      </c>
      <c r="W782">
        <f t="shared" si="691"/>
        <v>150003042094.41504</v>
      </c>
      <c r="X782">
        <f t="shared" si="692"/>
        <v>0.91200130858192108</v>
      </c>
      <c r="Y782">
        <f t="shared" si="693"/>
        <v>0.4101872903258505</v>
      </c>
      <c r="Z782">
        <f t="shared" si="685"/>
        <v>5.8998418925590929E-3</v>
      </c>
      <c r="AA782">
        <f t="shared" si="694"/>
        <v>5.3806635264403305E-3</v>
      </c>
      <c r="AB782">
        <f t="shared" si="695"/>
        <v>2.4200401592597517E-3</v>
      </c>
      <c r="AC782">
        <f t="shared" si="686"/>
        <v>150.65857874032926</v>
      </c>
      <c r="AD782">
        <f t="shared" si="687"/>
        <v>67.761124459273049</v>
      </c>
      <c r="AG782">
        <f t="shared" si="696"/>
        <v>21616000</v>
      </c>
      <c r="AH782">
        <f t="shared" si="699"/>
        <v>155073701.32545954</v>
      </c>
      <c r="AI782">
        <f t="shared" si="700"/>
        <v>353093916.80924803</v>
      </c>
      <c r="AJ782">
        <f t="shared" si="701"/>
        <v>931.2106132281649</v>
      </c>
      <c r="AK782">
        <f t="shared" si="702"/>
        <v>-407.42060678366659</v>
      </c>
      <c r="AL782">
        <f t="shared" si="703"/>
        <v>916.12288772990246</v>
      </c>
      <c r="AM782">
        <f t="shared" si="704"/>
        <v>-441.7744917196008</v>
      </c>
      <c r="AN782">
        <f t="shared" si="705"/>
        <v>25651440.85643727</v>
      </c>
      <c r="AO782">
        <f t="shared" si="706"/>
        <v>-12369685.768148823</v>
      </c>
      <c r="AP782">
        <f t="shared" si="707"/>
        <v>-155073701.32545954</v>
      </c>
      <c r="AQ782">
        <f t="shared" si="708"/>
        <v>-353093916.80924803</v>
      </c>
      <c r="AR782">
        <f t="shared" si="709"/>
        <v>385646427.35344249</v>
      </c>
      <c r="AS782">
        <f t="shared" si="710"/>
        <v>-0.40211367285229765</v>
      </c>
      <c r="AT782">
        <f t="shared" si="711"/>
        <v>-0.91558975207525961</v>
      </c>
      <c r="AU782">
        <f>G*Mz/AR782^2</f>
        <v>2.6800746933148276E-3</v>
      </c>
      <c r="AV782">
        <f t="shared" si="712"/>
        <v>-1.0776946784473206E-3</v>
      </c>
      <c r="AW782">
        <f t="shared" si="713"/>
        <v>-2.4538489239953006E-3</v>
      </c>
      <c r="AX782">
        <f>AH782+AJ782*dt/2</f>
        <v>168110649.91065386</v>
      </c>
      <c r="AY782">
        <f>AI782+AK782*dt/2</f>
        <v>347390028.3142767</v>
      </c>
      <c r="AZ782">
        <f t="shared" si="714"/>
        <v>-168110649.91065386</v>
      </c>
      <c r="BA782">
        <f t="shared" si="715"/>
        <v>-347390028.3142767</v>
      </c>
      <c r="BB782">
        <f t="shared" si="716"/>
        <v>385928778.90302038</v>
      </c>
      <c r="BC782">
        <f t="shared" si="717"/>
        <v>-0.43560019128010713</v>
      </c>
      <c r="BD782">
        <f t="shared" si="718"/>
        <v>-0.90014025204783177</v>
      </c>
      <c r="BE782">
        <f>G*Mz/BB782^2</f>
        <v>2.6761545584677001E-3</v>
      </c>
      <c r="BF782">
        <f t="shared" si="719"/>
        <v>-1.1657334375636608E-3</v>
      </c>
      <c r="BG782">
        <f t="shared" si="720"/>
        <v>-2.4089144387780693E-3</v>
      </c>
      <c r="BH782">
        <f>BF782*dt</f>
        <v>-32.6405362517825</v>
      </c>
      <c r="BI782">
        <f>BG782*dt</f>
        <v>-67.449604285785938</v>
      </c>
      <c r="BJ782">
        <f t="shared" si="697"/>
        <v>-135080348362.18066</v>
      </c>
      <c r="BK782">
        <f t="shared" si="698"/>
        <v>-58377759739.951393</v>
      </c>
    </row>
    <row r="783" spans="2:63" x14ac:dyDescent="0.3">
      <c r="B783">
        <f t="shared" si="688"/>
        <v>21644000</v>
      </c>
      <c r="C783">
        <f t="shared" si="667"/>
        <v>-136972749393.15575</v>
      </c>
      <c r="D783">
        <f t="shared" si="668"/>
        <v>-61149029331.032982</v>
      </c>
      <c r="E783">
        <f t="shared" si="669"/>
        <v>-12126.863274134801</v>
      </c>
      <c r="F783">
        <f t="shared" si="670"/>
        <v>27164.727603122297</v>
      </c>
      <c r="G783">
        <f t="shared" si="678"/>
        <v>-12051.439618924158</v>
      </c>
      <c r="H783">
        <f t="shared" si="679"/>
        <v>27198.399142353002</v>
      </c>
      <c r="I783">
        <f t="shared" si="680"/>
        <v>-337440309.32987642</v>
      </c>
      <c r="J783">
        <f t="shared" si="681"/>
        <v>761555175.98588407</v>
      </c>
      <c r="K783">
        <f t="shared" si="671"/>
        <v>136972749393.15575</v>
      </c>
      <c r="L783">
        <f t="shared" si="672"/>
        <v>61149029331.032982</v>
      </c>
      <c r="M783">
        <f t="shared" si="673"/>
        <v>150002459527.99503</v>
      </c>
      <c r="N783">
        <f t="shared" si="674"/>
        <v>0.91313669005268849</v>
      </c>
      <c r="O783">
        <f t="shared" si="675"/>
        <v>0.40765351130539773</v>
      </c>
      <c r="P783">
        <f t="shared" si="682"/>
        <v>5.8998877192269362E-3</v>
      </c>
      <c r="Q783">
        <f t="shared" si="676"/>
        <v>5.3874039436173898E-3</v>
      </c>
      <c r="R783">
        <f t="shared" si="677"/>
        <v>2.4051099450504549E-3</v>
      </c>
      <c r="S783">
        <f t="shared" si="683"/>
        <v>-137142525478.99364</v>
      </c>
      <c r="T783">
        <f t="shared" si="684"/>
        <v>-60768723144.589272</v>
      </c>
      <c r="U783">
        <f t="shared" si="689"/>
        <v>137142525478.99364</v>
      </c>
      <c r="V783">
        <f t="shared" si="690"/>
        <v>60768723144.589272</v>
      </c>
      <c r="W783">
        <f t="shared" si="691"/>
        <v>150003033327.26361</v>
      </c>
      <c r="X783">
        <f t="shared" si="692"/>
        <v>0.914265014759988</v>
      </c>
      <c r="Y783">
        <f t="shared" si="693"/>
        <v>0.40511662862183156</v>
      </c>
      <c r="Z783">
        <f t="shared" si="685"/>
        <v>5.8998425822092641E-3</v>
      </c>
      <c r="AA783">
        <f t="shared" si="694"/>
        <v>5.3940196655051587E-3</v>
      </c>
      <c r="AB783">
        <f t="shared" si="695"/>
        <v>2.3901243363041382E-3</v>
      </c>
      <c r="AC783">
        <f t="shared" si="686"/>
        <v>151.03255063414446</v>
      </c>
      <c r="AD783">
        <f t="shared" si="687"/>
        <v>66.92348141651587</v>
      </c>
      <c r="AG783">
        <f t="shared" si="696"/>
        <v>21644000</v>
      </c>
      <c r="AH783">
        <f t="shared" si="699"/>
        <v>180725142.18189681</v>
      </c>
      <c r="AI783">
        <f t="shared" si="700"/>
        <v>340724231.04109919</v>
      </c>
      <c r="AJ783">
        <f t="shared" si="701"/>
        <v>898.57007697638244</v>
      </c>
      <c r="AK783">
        <f t="shared" si="702"/>
        <v>-474.87021106945252</v>
      </c>
      <c r="AL783">
        <f t="shared" si="703"/>
        <v>880.99219191673274</v>
      </c>
      <c r="AM783">
        <f t="shared" si="704"/>
        <v>-508.0101012804667</v>
      </c>
      <c r="AN783">
        <f t="shared" si="705"/>
        <v>24667781.373668518</v>
      </c>
      <c r="AO783">
        <f t="shared" si="706"/>
        <v>-14224282.835853068</v>
      </c>
      <c r="AP783">
        <f t="shared" si="707"/>
        <v>-180725142.18189681</v>
      </c>
      <c r="AQ783">
        <f t="shared" si="708"/>
        <v>-340724231.04109919</v>
      </c>
      <c r="AR783">
        <f t="shared" si="709"/>
        <v>385687151.24465215</v>
      </c>
      <c r="AS783">
        <f t="shared" si="710"/>
        <v>-0.46857962884860999</v>
      </c>
      <c r="AT783">
        <f t="shared" si="711"/>
        <v>-0.88342126498522699</v>
      </c>
      <c r="AU783">
        <f>G*Mz/AR783^2</f>
        <v>2.6795087563485629E-3</v>
      </c>
      <c r="AV783">
        <f t="shared" si="712"/>
        <v>-1.25556321854641E-3</v>
      </c>
      <c r="AW783">
        <f t="shared" si="713"/>
        <v>-2.3671350150724396E-3</v>
      </c>
      <c r="AX783">
        <f>AH783+AJ783*dt/2</f>
        <v>193305123.25956616</v>
      </c>
      <c r="AY783">
        <f>AI783+AK783*dt/2</f>
        <v>334076048.08612686</v>
      </c>
      <c r="AZ783">
        <f t="shared" si="714"/>
        <v>-193305123.25956616</v>
      </c>
      <c r="BA783">
        <f t="shared" si="715"/>
        <v>-334076048.08612686</v>
      </c>
      <c r="BB783">
        <f t="shared" si="716"/>
        <v>385971082.57386357</v>
      </c>
      <c r="BC783">
        <f t="shared" si="717"/>
        <v>-0.50082799460131378</v>
      </c>
      <c r="BD783">
        <f t="shared" si="718"/>
        <v>-0.86554683283091416</v>
      </c>
      <c r="BE783">
        <f>G*Mz/BB783^2</f>
        <v>2.6755679603388538E-3</v>
      </c>
      <c r="BF783">
        <f t="shared" si="719"/>
        <v>-1.3399993359960356E-3</v>
      </c>
      <c r="BG783">
        <f t="shared" si="720"/>
        <v>-2.3158293740951639E-3</v>
      </c>
      <c r="BH783">
        <f>BF783*dt</f>
        <v>-37.519981407888999</v>
      </c>
      <c r="BI783">
        <f>BG783*dt</f>
        <v>-64.843222474664586</v>
      </c>
      <c r="BJ783">
        <f t="shared" si="697"/>
        <v>-135165497971.33678</v>
      </c>
      <c r="BK783">
        <f t="shared" si="698"/>
        <v>-57741787020.621994</v>
      </c>
    </row>
    <row r="784" spans="2:63" x14ac:dyDescent="0.3">
      <c r="B784">
        <f t="shared" si="688"/>
        <v>21672000</v>
      </c>
      <c r="C784">
        <f t="shared" si="667"/>
        <v>-137310189702.48563</v>
      </c>
      <c r="D784">
        <f t="shared" si="668"/>
        <v>-60387474155.047096</v>
      </c>
      <c r="E784">
        <f t="shared" si="669"/>
        <v>-11975.830723500656</v>
      </c>
      <c r="F784">
        <f t="shared" si="670"/>
        <v>27231.651084538815</v>
      </c>
      <c r="G784">
        <f t="shared" si="678"/>
        <v>-11900.22124446859</v>
      </c>
      <c r="H784">
        <f t="shared" si="679"/>
        <v>27264.903281413775</v>
      </c>
      <c r="I784">
        <f t="shared" si="680"/>
        <v>-333206194.84512055</v>
      </c>
      <c r="J784">
        <f t="shared" si="681"/>
        <v>763417291.87958574</v>
      </c>
      <c r="K784">
        <f t="shared" si="671"/>
        <v>137310189702.48563</v>
      </c>
      <c r="L784">
        <f t="shared" si="672"/>
        <v>60387474155.047096</v>
      </c>
      <c r="M784">
        <f t="shared" si="673"/>
        <v>150002450749.84299</v>
      </c>
      <c r="N784">
        <f t="shared" si="674"/>
        <v>0.91538630879755378</v>
      </c>
      <c r="O784">
        <f t="shared" si="675"/>
        <v>0.40257658360365361</v>
      </c>
      <c r="P784">
        <f t="shared" si="682"/>
        <v>5.8998884097504938E-3</v>
      </c>
      <c r="Q784">
        <f t="shared" si="676"/>
        <v>5.4006770737189741E-3</v>
      </c>
      <c r="R784">
        <f t="shared" si="677"/>
        <v>2.3751569196401468E-3</v>
      </c>
      <c r="S784">
        <f t="shared" si="683"/>
        <v>-137477851332.61462</v>
      </c>
      <c r="T784">
        <f t="shared" si="684"/>
        <v>-60006231039.863556</v>
      </c>
      <c r="U784">
        <f t="shared" si="689"/>
        <v>137477851332.61462</v>
      </c>
      <c r="V784">
        <f t="shared" si="690"/>
        <v>60006231039.863556</v>
      </c>
      <c r="W784">
        <f t="shared" si="691"/>
        <v>150003024538.31381</v>
      </c>
      <c r="X784">
        <f t="shared" si="692"/>
        <v>0.91650052894433465</v>
      </c>
      <c r="Y784">
        <f t="shared" si="693"/>
        <v>0.40003347415529444</v>
      </c>
      <c r="Z784">
        <f t="shared" si="685"/>
        <v>5.8998432735742797E-3</v>
      </c>
      <c r="AA784">
        <f t="shared" si="694"/>
        <v>5.4072094809195018E-3</v>
      </c>
      <c r="AB784">
        <f t="shared" si="695"/>
        <v>2.3601348016996644E-3</v>
      </c>
      <c r="AC784">
        <f t="shared" si="686"/>
        <v>151.40186546574606</v>
      </c>
      <c r="AD784">
        <f t="shared" si="687"/>
        <v>66.083774447590599</v>
      </c>
      <c r="AG784">
        <f t="shared" si="696"/>
        <v>21672000</v>
      </c>
      <c r="AH784">
        <f t="shared" si="699"/>
        <v>205392923.55556533</v>
      </c>
      <c r="AI784">
        <f t="shared" si="700"/>
        <v>326499948.20524615</v>
      </c>
      <c r="AJ784">
        <f t="shared" si="701"/>
        <v>861.05009556849348</v>
      </c>
      <c r="AK784">
        <f t="shared" si="702"/>
        <v>-539.71343354411715</v>
      </c>
      <c r="AL784">
        <f t="shared" si="703"/>
        <v>841.07977107964848</v>
      </c>
      <c r="AM784">
        <f t="shared" si="704"/>
        <v>-571.45897666398946</v>
      </c>
      <c r="AN784">
        <f t="shared" si="705"/>
        <v>23550233.590230156</v>
      </c>
      <c r="AO784">
        <f t="shared" si="706"/>
        <v>-16000851.346591705</v>
      </c>
      <c r="AP784">
        <f t="shared" si="707"/>
        <v>-205392923.55556533</v>
      </c>
      <c r="AQ784">
        <f t="shared" si="708"/>
        <v>-326499948.20524615</v>
      </c>
      <c r="AR784">
        <f t="shared" si="709"/>
        <v>385731084.07896131</v>
      </c>
      <c r="AS784">
        <f t="shared" si="710"/>
        <v>-0.53247698210787764</v>
      </c>
      <c r="AT784">
        <f t="shared" si="711"/>
        <v>-0.84644448342775969</v>
      </c>
      <c r="AU784">
        <f>G*Mz/AR784^2</f>
        <v>2.6788984259120863E-3</v>
      </c>
      <c r="AV784">
        <f t="shared" si="712"/>
        <v>-1.4264517492032116E-3</v>
      </c>
      <c r="AW784">
        <f t="shared" si="713"/>
        <v>-2.2675387942765945E-3</v>
      </c>
      <c r="AX784">
        <f>AH784+AJ784*dt/2</f>
        <v>217447624.89352423</v>
      </c>
      <c r="AY784">
        <f>AI784+AK784*dt/2</f>
        <v>318943960.13562852</v>
      </c>
      <c r="AZ784">
        <f t="shared" si="714"/>
        <v>-217447624.89352423</v>
      </c>
      <c r="BA784">
        <f t="shared" si="715"/>
        <v>-318943960.13562852</v>
      </c>
      <c r="BB784">
        <f t="shared" si="716"/>
        <v>386016475.39817804</v>
      </c>
      <c r="BC784">
        <f t="shared" si="717"/>
        <v>-0.563311772299941</v>
      </c>
      <c r="BD784">
        <f t="shared" si="718"/>
        <v>-0.82624442339316251</v>
      </c>
      <c r="BE784">
        <f>G*Mz/BB784^2</f>
        <v>2.6749387413641276E-3</v>
      </c>
      <c r="BF784">
        <f t="shared" si="719"/>
        <v>-1.5068244831916002E-3</v>
      </c>
      <c r="BG784">
        <f t="shared" si="720"/>
        <v>-2.2101532179704354E-3</v>
      </c>
      <c r="BH784">
        <f>BF784*dt</f>
        <v>-42.191085529364805</v>
      </c>
      <c r="BI784">
        <f>BG784*dt</f>
        <v>-61.884290103172191</v>
      </c>
      <c r="BJ784">
        <f t="shared" si="697"/>
        <v>-135256260466.92998</v>
      </c>
      <c r="BK784">
        <f t="shared" si="698"/>
        <v>-57122474672.994637</v>
      </c>
    </row>
    <row r="785" spans="2:63" x14ac:dyDescent="0.3">
      <c r="B785">
        <f t="shared" si="688"/>
        <v>21700000</v>
      </c>
      <c r="C785">
        <f t="shared" si="667"/>
        <v>-137643395897.33075</v>
      </c>
      <c r="D785">
        <f t="shared" si="668"/>
        <v>-59624056863.167511</v>
      </c>
      <c r="E785">
        <f t="shared" si="669"/>
        <v>-11824.428858034909</v>
      </c>
      <c r="F785">
        <f t="shared" si="670"/>
        <v>27297.734858986405</v>
      </c>
      <c r="G785">
        <f t="shared" si="678"/>
        <v>-11748.635886587266</v>
      </c>
      <c r="H785">
        <f t="shared" si="679"/>
        <v>27330.566688003422</v>
      </c>
      <c r="I785">
        <f t="shared" si="680"/>
        <v>-328961804.82444346</v>
      </c>
      <c r="J785">
        <f t="shared" si="681"/>
        <v>765255867.26409578</v>
      </c>
      <c r="K785">
        <f t="shared" si="671"/>
        <v>137643395897.33075</v>
      </c>
      <c r="L785">
        <f t="shared" si="672"/>
        <v>59624056863.167511</v>
      </c>
      <c r="M785">
        <f t="shared" si="673"/>
        <v>150002441950.02814</v>
      </c>
      <c r="N785">
        <f t="shared" si="674"/>
        <v>0.9176077009678637</v>
      </c>
      <c r="O785">
        <f t="shared" si="675"/>
        <v>0.39748724146124692</v>
      </c>
      <c r="P785">
        <f t="shared" si="682"/>
        <v>5.8998891019782533E-3</v>
      </c>
      <c r="Q785">
        <f t="shared" si="676"/>
        <v>5.4137836748316187E-3</v>
      </c>
      <c r="R785">
        <f t="shared" si="677"/>
        <v>2.345130644072609E-3</v>
      </c>
      <c r="S785">
        <f t="shared" si="683"/>
        <v>-137808937901.34323</v>
      </c>
      <c r="T785">
        <f t="shared" si="684"/>
        <v>-59241888575.141701</v>
      </c>
      <c r="U785">
        <f t="shared" si="689"/>
        <v>137808937901.34323</v>
      </c>
      <c r="V785">
        <f t="shared" si="690"/>
        <v>59241888575.141701</v>
      </c>
      <c r="W785">
        <f t="shared" si="691"/>
        <v>150003015727.83722</v>
      </c>
      <c r="X785">
        <f t="shared" si="692"/>
        <v>0.91870778219140137</v>
      </c>
      <c r="Y785">
        <f t="shared" si="693"/>
        <v>0.39493798366446925</v>
      </c>
      <c r="Z785">
        <f t="shared" si="685"/>
        <v>5.8998439666327817E-3</v>
      </c>
      <c r="AA785">
        <f t="shared" si="694"/>
        <v>5.420232565860523E-3</v>
      </c>
      <c r="AB785">
        <f t="shared" si="695"/>
        <v>2.3300724801169352E-3</v>
      </c>
      <c r="AC785">
        <f t="shared" si="686"/>
        <v>151.76651184409465</v>
      </c>
      <c r="AD785">
        <f t="shared" si="687"/>
        <v>65.242029443274191</v>
      </c>
      <c r="AG785">
        <f t="shared" si="696"/>
        <v>21700000</v>
      </c>
      <c r="AH785">
        <f t="shared" si="699"/>
        <v>228943157.14579549</v>
      </c>
      <c r="AI785">
        <f t="shared" si="700"/>
        <v>310499096.85865444</v>
      </c>
      <c r="AJ785">
        <f t="shared" si="701"/>
        <v>818.85901003912863</v>
      </c>
      <c r="AK785">
        <f t="shared" si="702"/>
        <v>-601.59772364728929</v>
      </c>
      <c r="AL785">
        <f t="shared" si="703"/>
        <v>796.60701858376513</v>
      </c>
      <c r="AM785">
        <f t="shared" si="704"/>
        <v>-631.77649525301558</v>
      </c>
      <c r="AN785">
        <f t="shared" si="705"/>
        <v>22304996.520345423</v>
      </c>
      <c r="AO785">
        <f t="shared" si="706"/>
        <v>-17689741.867084436</v>
      </c>
      <c r="AP785">
        <f t="shared" si="707"/>
        <v>-228943157.14579549</v>
      </c>
      <c r="AQ785">
        <f t="shared" si="708"/>
        <v>-310499096.85865444</v>
      </c>
      <c r="AR785">
        <f t="shared" si="709"/>
        <v>385777991.01805234</v>
      </c>
      <c r="AS785">
        <f t="shared" si="710"/>
        <v>-0.59345831663860316</v>
      </c>
      <c r="AT785">
        <f t="shared" si="711"/>
        <v>-0.80486472553620803</v>
      </c>
      <c r="AU785">
        <f>G*Mz/AR785^2</f>
        <v>2.6782470083156706E-3</v>
      </c>
      <c r="AV785">
        <f t="shared" si="712"/>
        <v>-1.5894279610973929E-3</v>
      </c>
      <c r="AW785">
        <f t="shared" si="713"/>
        <v>-2.1556265432661624E-3</v>
      </c>
      <c r="AX785">
        <f>AH785+AJ785*dt/2</f>
        <v>240407183.28634331</v>
      </c>
      <c r="AY785">
        <f>AI785+AK785*dt/2</f>
        <v>302076728.72759241</v>
      </c>
      <c r="AZ785">
        <f t="shared" si="714"/>
        <v>-240407183.28634331</v>
      </c>
      <c r="BA785">
        <f t="shared" si="715"/>
        <v>-302076728.72759241</v>
      </c>
      <c r="BB785">
        <f t="shared" si="716"/>
        <v>386064714.5420531</v>
      </c>
      <c r="BC785">
        <f t="shared" si="717"/>
        <v>-0.6227121366725068</v>
      </c>
      <c r="BD785">
        <f t="shared" si="718"/>
        <v>-0.78245101753449142</v>
      </c>
      <c r="BE785">
        <f>G*Mz/BB785^2</f>
        <v>2.6742703109776641E-3</v>
      </c>
      <c r="BF785">
        <f t="shared" si="719"/>
        <v>-1.6653005793887505E-3</v>
      </c>
      <c r="BG785">
        <f t="shared" si="720"/>
        <v>-2.092485525986754E-3</v>
      </c>
      <c r="BH785">
        <f>BF785*dt</f>
        <v>-46.628416222885015</v>
      </c>
      <c r="BI785">
        <f>BG785*dt</f>
        <v>-58.589594727629112</v>
      </c>
      <c r="BJ785">
        <f t="shared" si="697"/>
        <v>-135353964325.87279</v>
      </c>
      <c r="BK785">
        <f t="shared" si="698"/>
        <v>-56519065894.580963</v>
      </c>
    </row>
    <row r="786" spans="2:63" x14ac:dyDescent="0.3">
      <c r="B786">
        <f t="shared" si="688"/>
        <v>21728000</v>
      </c>
      <c r="C786">
        <f t="shared" si="667"/>
        <v>-137972357702.15518</v>
      </c>
      <c r="D786">
        <f t="shared" si="668"/>
        <v>-58858800995.903412</v>
      </c>
      <c r="E786">
        <f t="shared" si="669"/>
        <v>-11672.662346190815</v>
      </c>
      <c r="F786">
        <f t="shared" si="670"/>
        <v>27362.976888429679</v>
      </c>
      <c r="G786">
        <f t="shared" si="678"/>
        <v>-11596.688219393043</v>
      </c>
      <c r="H786">
        <f t="shared" si="679"/>
        <v>27395.387337047807</v>
      </c>
      <c r="I786">
        <f t="shared" si="680"/>
        <v>-324707270.14300519</v>
      </c>
      <c r="J786">
        <f t="shared" si="681"/>
        <v>767070845.43733859</v>
      </c>
      <c r="K786">
        <f t="shared" si="671"/>
        <v>137972357702.15518</v>
      </c>
      <c r="L786">
        <f t="shared" si="672"/>
        <v>58858800995.903412</v>
      </c>
      <c r="M786">
        <f t="shared" si="673"/>
        <v>150002433128.82233</v>
      </c>
      <c r="N786">
        <f t="shared" si="674"/>
        <v>0.9198007980554842</v>
      </c>
      <c r="O786">
        <f t="shared" si="675"/>
        <v>0.3923856418072591</v>
      </c>
      <c r="P786">
        <f t="shared" si="682"/>
        <v>5.8998897958888307E-3</v>
      </c>
      <c r="Q786">
        <f t="shared" si="676"/>
        <v>5.4267233426979547E-3</v>
      </c>
      <c r="R786">
        <f t="shared" si="677"/>
        <v>2.3150320441519376E-3</v>
      </c>
      <c r="S786">
        <f t="shared" si="683"/>
        <v>-138135774975.00186</v>
      </c>
      <c r="T786">
        <f t="shared" si="684"/>
        <v>-58475719319.465393</v>
      </c>
      <c r="U786">
        <f t="shared" si="689"/>
        <v>138135774975.00186</v>
      </c>
      <c r="V786">
        <f t="shared" si="690"/>
        <v>58475719319.465393</v>
      </c>
      <c r="W786">
        <f t="shared" si="691"/>
        <v>150003006896.10608</v>
      </c>
      <c r="X786">
        <f t="shared" si="692"/>
        <v>0.92088670642900106</v>
      </c>
      <c r="Y786">
        <f t="shared" si="693"/>
        <v>0.38983031426807591</v>
      </c>
      <c r="Z786">
        <f t="shared" si="685"/>
        <v>5.8998446613633508E-3</v>
      </c>
      <c r="AA786">
        <f t="shared" si="694"/>
        <v>5.4330885186456212E-3</v>
      </c>
      <c r="AB786">
        <f t="shared" si="695"/>
        <v>2.2999382984721047E-3</v>
      </c>
      <c r="AC786">
        <f t="shared" si="686"/>
        <v>152.12647852207741</v>
      </c>
      <c r="AD786">
        <f t="shared" si="687"/>
        <v>64.398272357218929</v>
      </c>
      <c r="AG786">
        <f t="shared" si="696"/>
        <v>21728000</v>
      </c>
      <c r="AH786">
        <f t="shared" si="699"/>
        <v>251248153.66614091</v>
      </c>
      <c r="AI786">
        <f t="shared" si="700"/>
        <v>292809354.99157</v>
      </c>
      <c r="AJ786">
        <f t="shared" si="701"/>
        <v>772.23059381624364</v>
      </c>
      <c r="AK786">
        <f t="shared" si="702"/>
        <v>-660.18731837491839</v>
      </c>
      <c r="AL786">
        <f t="shared" si="703"/>
        <v>747.82010410159683</v>
      </c>
      <c r="AM786">
        <f t="shared" si="704"/>
        <v>-688.63576523543486</v>
      </c>
      <c r="AN786">
        <f t="shared" si="705"/>
        <v>20938962.91484471</v>
      </c>
      <c r="AO786">
        <f t="shared" si="706"/>
        <v>-19281801.426592175</v>
      </c>
      <c r="AP786">
        <f t="shared" si="707"/>
        <v>-251248153.66614091</v>
      </c>
      <c r="AQ786">
        <f t="shared" si="708"/>
        <v>-292809354.99157</v>
      </c>
      <c r="AR786">
        <f t="shared" si="709"/>
        <v>385827620.95425987</v>
      </c>
      <c r="AS786">
        <f t="shared" si="710"/>
        <v>-0.65119276075863564</v>
      </c>
      <c r="AT786">
        <f t="shared" si="711"/>
        <v>-0.75891237197422612</v>
      </c>
      <c r="AU786">
        <f>G*Mz/AR786^2</f>
        <v>2.6775580339034547E-3</v>
      </c>
      <c r="AV786">
        <f t="shared" si="712"/>
        <v>-1.7436064081890552E-3</v>
      </c>
      <c r="AW786">
        <f t="shared" si="713"/>
        <v>-2.0320319186083163E-3</v>
      </c>
      <c r="AX786">
        <f>AH786+AJ786*dt/2</f>
        <v>262059381.97956833</v>
      </c>
      <c r="AY786">
        <f>AI786+AK786*dt/2</f>
        <v>283566732.53432113</v>
      </c>
      <c r="AZ786">
        <f t="shared" si="714"/>
        <v>-262059381.97956833</v>
      </c>
      <c r="BA786">
        <f t="shared" si="715"/>
        <v>-283566732.53432113</v>
      </c>
      <c r="BB786">
        <f t="shared" si="716"/>
        <v>386115541.62414199</v>
      </c>
      <c r="BC786">
        <f t="shared" si="717"/>
        <v>-0.67870715816631344</v>
      </c>
      <c r="BD786">
        <f t="shared" si="718"/>
        <v>-0.7344090096491237</v>
      </c>
      <c r="BE786">
        <f>G*Mz/BB786^2</f>
        <v>2.6735662916074479E-3</v>
      </c>
      <c r="BF786">
        <f t="shared" si="719"/>
        <v>-1.8145685799461403E-3</v>
      </c>
      <c r="BG786">
        <f t="shared" si="720"/>
        <v>-1.963491172450706E-3</v>
      </c>
      <c r="BH786">
        <f>BF786*dt</f>
        <v>-50.807920238491931</v>
      </c>
      <c r="BI786">
        <f>BG786*dt</f>
        <v>-54.977752828619771</v>
      </c>
      <c r="BJ786">
        <f t="shared" si="697"/>
        <v>-135459876165.49377</v>
      </c>
      <c r="BK786">
        <f t="shared" si="698"/>
        <v>-55930707445.987709</v>
      </c>
    </row>
    <row r="787" spans="2:63" x14ac:dyDescent="0.3">
      <c r="B787">
        <f t="shared" si="688"/>
        <v>21756000</v>
      </c>
      <c r="C787">
        <f t="shared" si="667"/>
        <v>-138297064972.29819</v>
      </c>
      <c r="D787">
        <f t="shared" si="668"/>
        <v>-58091730150.466072</v>
      </c>
      <c r="E787">
        <f t="shared" si="669"/>
        <v>-11520.535867668737</v>
      </c>
      <c r="F787">
        <f t="shared" si="670"/>
        <v>27427.375160786898</v>
      </c>
      <c r="G787">
        <f t="shared" si="678"/>
        <v>-11444.382928173838</v>
      </c>
      <c r="H787">
        <f t="shared" si="679"/>
        <v>27459.363229457686</v>
      </c>
      <c r="I787">
        <f t="shared" si="680"/>
        <v>-320442721.98886746</v>
      </c>
      <c r="J787">
        <f t="shared" si="681"/>
        <v>768862170.42481518</v>
      </c>
      <c r="K787">
        <f t="shared" si="671"/>
        <v>138297064972.29819</v>
      </c>
      <c r="L787">
        <f t="shared" si="672"/>
        <v>58091730150.466072</v>
      </c>
      <c r="M787">
        <f t="shared" si="673"/>
        <v>150002424286.49823</v>
      </c>
      <c r="N787">
        <f t="shared" si="674"/>
        <v>0.92196553242470736</v>
      </c>
      <c r="O787">
        <f t="shared" si="675"/>
        <v>0.3872719419488404</v>
      </c>
      <c r="P787">
        <f t="shared" si="682"/>
        <v>5.8998904914607788E-3</v>
      </c>
      <c r="Q787">
        <f t="shared" si="676"/>
        <v>5.439495678207105E-3</v>
      </c>
      <c r="R787">
        <f t="shared" si="677"/>
        <v>2.2848620479135142E-3</v>
      </c>
      <c r="S787">
        <f t="shared" si="683"/>
        <v>-138458352474.44556</v>
      </c>
      <c r="T787">
        <f t="shared" si="684"/>
        <v>-57707746898.215057</v>
      </c>
      <c r="U787">
        <f t="shared" si="689"/>
        <v>138458352474.44556</v>
      </c>
      <c r="V787">
        <f t="shared" si="690"/>
        <v>57707746898.215057</v>
      </c>
      <c r="W787">
        <f t="shared" si="691"/>
        <v>150002998043.39331</v>
      </c>
      <c r="X787">
        <f t="shared" si="692"/>
        <v>0.92303723445842001</v>
      </c>
      <c r="Y787">
        <f t="shared" si="693"/>
        <v>0.38471062346048035</v>
      </c>
      <c r="Z787">
        <f t="shared" si="685"/>
        <v>5.8998453577445214E-3</v>
      </c>
      <c r="AA787">
        <f t="shared" si="694"/>
        <v>5.4457769427448503E-3</v>
      </c>
      <c r="AB787">
        <f t="shared" si="695"/>
        <v>2.2697331858983157E-3</v>
      </c>
      <c r="AC787">
        <f t="shared" si="686"/>
        <v>152.48175439685582</v>
      </c>
      <c r="AD787">
        <f t="shared" si="687"/>
        <v>63.552529205152844</v>
      </c>
      <c r="AG787">
        <f t="shared" si="696"/>
        <v>21756000</v>
      </c>
      <c r="AH787">
        <f t="shared" si="699"/>
        <v>272187116.58098561</v>
      </c>
      <c r="AI787">
        <f t="shared" si="700"/>
        <v>273527553.56497782</v>
      </c>
      <c r="AJ787">
        <f t="shared" si="701"/>
        <v>721.42267357775177</v>
      </c>
      <c r="AK787">
        <f t="shared" si="702"/>
        <v>-715.16507120353822</v>
      </c>
      <c r="AL787">
        <f t="shared" si="703"/>
        <v>694.98852663152104</v>
      </c>
      <c r="AM787">
        <f t="shared" si="704"/>
        <v>-741.72939811071683</v>
      </c>
      <c r="AN787">
        <f t="shared" si="705"/>
        <v>19459678.74568259</v>
      </c>
      <c r="AO787">
        <f t="shared" si="706"/>
        <v>-20768423.147100072</v>
      </c>
      <c r="AP787">
        <f t="shared" si="707"/>
        <v>-272187116.58098561</v>
      </c>
      <c r="AQ787">
        <f t="shared" si="708"/>
        <v>-273527553.56497782</v>
      </c>
      <c r="AR787">
        <f t="shared" si="709"/>
        <v>385879707.92970294</v>
      </c>
      <c r="AS787">
        <f t="shared" si="710"/>
        <v>-0.70536778946295586</v>
      </c>
      <c r="AT787">
        <f t="shared" si="711"/>
        <v>-0.70884150667701684</v>
      </c>
      <c r="AU787">
        <f>G*Mz/AR787^2</f>
        <v>2.6768352361819293E-3</v>
      </c>
      <c r="AV787">
        <f t="shared" si="712"/>
        <v>-1.8881533533021968E-3</v>
      </c>
      <c r="AW787">
        <f t="shared" si="713"/>
        <v>-1.897451921941327E-3</v>
      </c>
      <c r="AX787">
        <f>AH787+AJ787*dt/2</f>
        <v>282287034.01107413</v>
      </c>
      <c r="AY787">
        <f>AI787+AK787*dt/2</f>
        <v>263515242.56812829</v>
      </c>
      <c r="AZ787">
        <f t="shared" si="714"/>
        <v>-282287034.01107413</v>
      </c>
      <c r="BA787">
        <f t="shared" si="715"/>
        <v>-263515242.56812829</v>
      </c>
      <c r="BB787">
        <f t="shared" si="716"/>
        <v>386168684.1737802</v>
      </c>
      <c r="BC787">
        <f t="shared" si="717"/>
        <v>-0.7309941110710102</v>
      </c>
      <c r="BD787">
        <f t="shared" si="718"/>
        <v>-0.68238377001472106</v>
      </c>
      <c r="BE787">
        <f>G*Mz/BB787^2</f>
        <v>2.67283049733403E-3</v>
      </c>
      <c r="BF787">
        <f t="shared" si="719"/>
        <v>-1.9538233534421752E-3</v>
      </c>
      <c r="BG787">
        <f t="shared" si="720"/>
        <v>-1.8238961513811173E-3</v>
      </c>
      <c r="BH787">
        <f>BF787*dt</f>
        <v>-54.707053896380906</v>
      </c>
      <c r="BI787">
        <f>BG787*dt</f>
        <v>-51.069092238671281</v>
      </c>
      <c r="BJ787">
        <f t="shared" si="697"/>
        <v>-135575193806.48833</v>
      </c>
      <c r="BK787">
        <f t="shared" si="698"/>
        <v>-55356454614.816292</v>
      </c>
    </row>
    <row r="788" spans="2:63" x14ac:dyDescent="0.3">
      <c r="B788">
        <f t="shared" si="688"/>
        <v>21784000</v>
      </c>
      <c r="C788">
        <f t="shared" si="667"/>
        <v>-138617507694.28705</v>
      </c>
      <c r="D788">
        <f t="shared" si="668"/>
        <v>-57322867980.04126</v>
      </c>
      <c r="E788">
        <f t="shared" si="669"/>
        <v>-11368.054113271881</v>
      </c>
      <c r="F788">
        <f t="shared" si="670"/>
        <v>27490.927689992051</v>
      </c>
      <c r="G788">
        <f t="shared" si="678"/>
        <v>-11291.724709248183</v>
      </c>
      <c r="H788">
        <f t="shared" si="679"/>
        <v>27522.492392190386</v>
      </c>
      <c r="I788">
        <f t="shared" si="680"/>
        <v>-316168291.85894912</v>
      </c>
      <c r="J788">
        <f t="shared" si="681"/>
        <v>770629786.98133087</v>
      </c>
      <c r="K788">
        <f t="shared" si="671"/>
        <v>138617507694.28705</v>
      </c>
      <c r="L788">
        <f t="shared" si="672"/>
        <v>57322867980.04126</v>
      </c>
      <c r="M788">
        <f t="shared" si="673"/>
        <v>150002415423.32898</v>
      </c>
      <c r="N788">
        <f t="shared" si="674"/>
        <v>0.92410183731433893</v>
      </c>
      <c r="O788">
        <f t="shared" si="675"/>
        <v>0.38214629956636137</v>
      </c>
      <c r="P788">
        <f t="shared" si="682"/>
        <v>5.8998911886726122E-3</v>
      </c>
      <c r="Q788">
        <f t="shared" si="676"/>
        <v>5.4521002874070397E-3</v>
      </c>
      <c r="R788">
        <f t="shared" si="677"/>
        <v>2.2546215855954199E-3</v>
      </c>
      <c r="S788">
        <f t="shared" si="683"/>
        <v>-138776660451.87286</v>
      </c>
      <c r="T788">
        <f t="shared" si="684"/>
        <v>-56937994992.381371</v>
      </c>
      <c r="U788">
        <f t="shared" si="689"/>
        <v>138776660451.87286</v>
      </c>
      <c r="V788">
        <f t="shared" si="690"/>
        <v>56937994992.381371</v>
      </c>
      <c r="W788">
        <f t="shared" si="691"/>
        <v>150002989169.97241</v>
      </c>
      <c r="X788">
        <f t="shared" si="692"/>
        <v>0.9251592999564916</v>
      </c>
      <c r="Y788">
        <f t="shared" si="693"/>
        <v>0.37957906910683892</v>
      </c>
      <c r="Z788">
        <f t="shared" si="685"/>
        <v>5.8998460557547795E-3</v>
      </c>
      <c r="AA788">
        <f t="shared" si="694"/>
        <v>5.4582974467931597E-3</v>
      </c>
      <c r="AB788">
        <f t="shared" si="695"/>
        <v>2.2394580737170543E-3</v>
      </c>
      <c r="AC788">
        <f t="shared" si="686"/>
        <v>152.83232851020847</v>
      </c>
      <c r="AD788">
        <f t="shared" si="687"/>
        <v>62.704826064077523</v>
      </c>
      <c r="AG788">
        <f t="shared" si="696"/>
        <v>21784000</v>
      </c>
      <c r="AH788">
        <f t="shared" si="699"/>
        <v>291646795.3266682</v>
      </c>
      <c r="AI788">
        <f t="shared" si="700"/>
        <v>252759130.41787776</v>
      </c>
      <c r="AJ788">
        <f t="shared" si="701"/>
        <v>666.71561968137087</v>
      </c>
      <c r="AK788">
        <f t="shared" si="702"/>
        <v>-766.23416344220948</v>
      </c>
      <c r="AL788">
        <f t="shared" si="703"/>
        <v>638.40354225623196</v>
      </c>
      <c r="AM788">
        <f t="shared" si="704"/>
        <v>-790.77115882488215</v>
      </c>
      <c r="AN788">
        <f t="shared" si="705"/>
        <v>17875299.183174495</v>
      </c>
      <c r="AO788">
        <f t="shared" si="706"/>
        <v>-22141592.447096702</v>
      </c>
      <c r="AP788">
        <f t="shared" si="707"/>
        <v>-291646795.3266682</v>
      </c>
      <c r="AQ788">
        <f t="shared" si="708"/>
        <v>-252759130.41787776</v>
      </c>
      <c r="AR788">
        <f t="shared" si="709"/>
        <v>385933972.63510925</v>
      </c>
      <c r="AS788">
        <f t="shared" si="710"/>
        <v>-0.75569091089685647</v>
      </c>
      <c r="AT788">
        <f t="shared" si="711"/>
        <v>-0.65492842905761783</v>
      </c>
      <c r="AU788">
        <f>G*Mz/AR788^2</f>
        <v>2.6760825298966714E-3</v>
      </c>
      <c r="AV788">
        <f t="shared" si="712"/>
        <v>-2.0222912446527797E-3</v>
      </c>
      <c r="AW788">
        <f t="shared" si="713"/>
        <v>-1.7526425273337626E-3</v>
      </c>
      <c r="AX788">
        <f>AH788+AJ788*dt/2</f>
        <v>300980814.0022074</v>
      </c>
      <c r="AY788">
        <f>AI788+AK788*dt/2</f>
        <v>242031852.12968683</v>
      </c>
      <c r="AZ788">
        <f t="shared" si="714"/>
        <v>-300980814.0022074</v>
      </c>
      <c r="BA788">
        <f t="shared" si="715"/>
        <v>-242031852.12968683</v>
      </c>
      <c r="BB788">
        <f t="shared" si="716"/>
        <v>386223857.16415542</v>
      </c>
      <c r="BC788">
        <f t="shared" si="717"/>
        <v>-0.77929109872226909</v>
      </c>
      <c r="BD788">
        <f t="shared" si="718"/>
        <v>-0.62666209670941386</v>
      </c>
      <c r="BE788">
        <f>G*Mz/BB788^2</f>
        <v>2.6720669115767597E-3</v>
      </c>
      <c r="BF788">
        <f t="shared" si="719"/>
        <v>-2.0823179593820731E-3</v>
      </c>
      <c r="BG788">
        <f t="shared" si="720"/>
        <v>-1.6744830533565402E-3</v>
      </c>
      <c r="BH788">
        <f>BF788*dt</f>
        <v>-58.30490286269805</v>
      </c>
      <c r="BI788">
        <f>BG788*dt</f>
        <v>-46.885525493983124</v>
      </c>
      <c r="BJ788">
        <f t="shared" si="697"/>
        <v>-135701039741.02037</v>
      </c>
      <c r="BK788">
        <f t="shared" si="698"/>
        <v>-54795276675.86248</v>
      </c>
    </row>
    <row r="789" spans="2:63" x14ac:dyDescent="0.3">
      <c r="B789">
        <f t="shared" si="688"/>
        <v>21812000</v>
      </c>
      <c r="C789">
        <f t="shared" si="667"/>
        <v>-138933675986.146</v>
      </c>
      <c r="D789">
        <f t="shared" si="668"/>
        <v>-56552238193.059929</v>
      </c>
      <c r="E789">
        <f t="shared" si="669"/>
        <v>-11215.221784761672</v>
      </c>
      <c r="F789">
        <f t="shared" si="670"/>
        <v>27553.632516056128</v>
      </c>
      <c r="G789">
        <f t="shared" si="678"/>
        <v>-11138.718269820438</v>
      </c>
      <c r="H789">
        <f t="shared" si="679"/>
        <v>27584.772878310665</v>
      </c>
      <c r="I789">
        <f t="shared" si="680"/>
        <v>-311884111.55497223</v>
      </c>
      <c r="J789">
        <f t="shared" si="681"/>
        <v>772373640.59269857</v>
      </c>
      <c r="K789">
        <f t="shared" si="671"/>
        <v>138933675986.146</v>
      </c>
      <c r="L789">
        <f t="shared" si="672"/>
        <v>56552238193.059929</v>
      </c>
      <c r="M789">
        <f t="shared" si="673"/>
        <v>150002406539.5885</v>
      </c>
      <c r="N789">
        <f t="shared" si="674"/>
        <v>0.92620964683975748</v>
      </c>
      <c r="O789">
        <f t="shared" si="675"/>
        <v>0.37700887270855027</v>
      </c>
      <c r="P789">
        <f t="shared" si="682"/>
        <v>5.8998918875027839E-3</v>
      </c>
      <c r="Q789">
        <f t="shared" si="676"/>
        <v>5.4645367815167037E-3</v>
      </c>
      <c r="R789">
        <f t="shared" si="677"/>
        <v>2.2243115896097457E-3</v>
      </c>
      <c r="S789">
        <f t="shared" si="683"/>
        <v>-139090689091.13266</v>
      </c>
      <c r="T789">
        <f t="shared" si="684"/>
        <v>-56166487337.835144</v>
      </c>
      <c r="U789">
        <f t="shared" si="689"/>
        <v>139090689091.13266</v>
      </c>
      <c r="V789">
        <f t="shared" si="690"/>
        <v>56166487337.835144</v>
      </c>
      <c r="W789">
        <f t="shared" si="691"/>
        <v>150002980276.11761</v>
      </c>
      <c r="X789">
        <f t="shared" si="692"/>
        <v>0.92725283747764087</v>
      </c>
      <c r="Y789">
        <f t="shared" si="693"/>
        <v>0.37443580943823129</v>
      </c>
      <c r="Z789">
        <f t="shared" si="685"/>
        <v>5.8998467553725556E-3</v>
      </c>
      <c r="AA789">
        <f t="shared" si="694"/>
        <v>5.4706496446024549E-3</v>
      </c>
      <c r="AB789">
        <f t="shared" si="695"/>
        <v>2.2091138954094453E-3</v>
      </c>
      <c r="AC789">
        <f t="shared" si="686"/>
        <v>153.17819004886874</v>
      </c>
      <c r="AD789">
        <f t="shared" si="687"/>
        <v>61.855189071464473</v>
      </c>
      <c r="AG789">
        <f t="shared" si="696"/>
        <v>21812000</v>
      </c>
      <c r="AH789">
        <f t="shared" si="699"/>
        <v>309522094.50984269</v>
      </c>
      <c r="AI789">
        <f t="shared" si="700"/>
        <v>230617537.97078106</v>
      </c>
      <c r="AJ789">
        <f t="shared" si="701"/>
        <v>608.41071681867277</v>
      </c>
      <c r="AK789">
        <f t="shared" si="702"/>
        <v>-813.11968893619257</v>
      </c>
      <c r="AL789">
        <f t="shared" si="703"/>
        <v>578.37647761372455</v>
      </c>
      <c r="AM789">
        <f t="shared" si="704"/>
        <v>-835.49748497443443</v>
      </c>
      <c r="AN789">
        <f t="shared" si="705"/>
        <v>16194541.373184288</v>
      </c>
      <c r="AO789">
        <f t="shared" si="706"/>
        <v>-23393929.579284165</v>
      </c>
      <c r="AP789">
        <f t="shared" si="707"/>
        <v>-309522094.50984269</v>
      </c>
      <c r="AQ789">
        <f t="shared" si="708"/>
        <v>-230617537.97078106</v>
      </c>
      <c r="AR789">
        <f t="shared" si="709"/>
        <v>385990123.97918242</v>
      </c>
      <c r="AS789">
        <f t="shared" si="710"/>
        <v>-0.80189122799042423</v>
      </c>
      <c r="AT789">
        <f t="shared" si="711"/>
        <v>-0.59747004817983096</v>
      </c>
      <c r="AU789">
        <f>G*Mz/AR789^2</f>
        <v>2.6753039882100606E-3</v>
      </c>
      <c r="AV789">
        <f t="shared" si="712"/>
        <v>-2.1453028003534449E-3</v>
      </c>
      <c r="AW789">
        <f t="shared" si="713"/>
        <v>-1.5984140027315589E-3</v>
      </c>
      <c r="AX789">
        <f>AH789+AJ789*dt/2</f>
        <v>318039844.54530412</v>
      </c>
      <c r="AY789">
        <f>AI789+AK789*dt/2</f>
        <v>219233862.32567436</v>
      </c>
      <c r="AZ789">
        <f t="shared" si="714"/>
        <v>-318039844.54530412</v>
      </c>
      <c r="BA789">
        <f t="shared" si="715"/>
        <v>-219233862.32567436</v>
      </c>
      <c r="BB789">
        <f t="shared" si="716"/>
        <v>386280764.61122674</v>
      </c>
      <c r="BC789">
        <f t="shared" si="717"/>
        <v>-0.82333854978617982</v>
      </c>
      <c r="BD789">
        <f t="shared" si="718"/>
        <v>-0.56755055496051643</v>
      </c>
      <c r="BE789">
        <f>G*Mz/BB789^2</f>
        <v>2.6712796639611217E-3</v>
      </c>
      <c r="BF789">
        <f t="shared" si="719"/>
        <v>-2.1993675245990637E-3</v>
      </c>
      <c r="BG789">
        <f t="shared" si="720"/>
        <v>-1.5160862557358765E-3</v>
      </c>
      <c r="BH789">
        <f>BF789*dt</f>
        <v>-61.582290688773782</v>
      </c>
      <c r="BI789">
        <f>BG789*dt</f>
        <v>-42.450415160604543</v>
      </c>
      <c r="BJ789">
        <f t="shared" si="697"/>
        <v>-135838455041.04758</v>
      </c>
      <c r="BK789">
        <f t="shared" si="698"/>
        <v>-54246062813.352119</v>
      </c>
    </row>
    <row r="790" spans="2:63" x14ac:dyDescent="0.3">
      <c r="B790">
        <f t="shared" si="688"/>
        <v>21840000</v>
      </c>
      <c r="C790">
        <f t="shared" si="667"/>
        <v>-139245560097.70096</v>
      </c>
      <c r="D790">
        <f t="shared" si="668"/>
        <v>-55779864552.467232</v>
      </c>
      <c r="E790">
        <f t="shared" si="669"/>
        <v>-11062.043594712803</v>
      </c>
      <c r="F790">
        <f t="shared" si="670"/>
        <v>27615.487705127594</v>
      </c>
      <c r="G790">
        <f t="shared" si="678"/>
        <v>-10985.368327835669</v>
      </c>
      <c r="H790">
        <f t="shared" si="679"/>
        <v>27646.202767050789</v>
      </c>
      <c r="I790">
        <f t="shared" si="680"/>
        <v>-307590313.17939872</v>
      </c>
      <c r="J790">
        <f t="shared" si="681"/>
        <v>774093677.47742212</v>
      </c>
      <c r="K790">
        <f t="shared" si="671"/>
        <v>139245560097.70096</v>
      </c>
      <c r="L790">
        <f t="shared" si="672"/>
        <v>55779864552.467232</v>
      </c>
      <c r="M790">
        <f t="shared" si="673"/>
        <v>150002397635.55127</v>
      </c>
      <c r="N790">
        <f t="shared" si="674"/>
        <v>0.92828889599494713</v>
      </c>
      <c r="O790">
        <f t="shared" si="675"/>
        <v>0.37185981978762145</v>
      </c>
      <c r="P790">
        <f t="shared" si="682"/>
        <v>5.8998925879297018E-3</v>
      </c>
      <c r="Q790">
        <f t="shared" si="676"/>
        <v>5.4768047769380348E-3</v>
      </c>
      <c r="R790">
        <f t="shared" si="677"/>
        <v>2.1939329945138623E-3</v>
      </c>
      <c r="S790">
        <f t="shared" si="683"/>
        <v>-139400428708.02695</v>
      </c>
      <c r="T790">
        <f t="shared" si="684"/>
        <v>-55393247724.595444</v>
      </c>
      <c r="U790">
        <f t="shared" si="689"/>
        <v>139400428708.02695</v>
      </c>
      <c r="V790">
        <f t="shared" si="690"/>
        <v>55393247724.595444</v>
      </c>
      <c r="W790">
        <f t="shared" si="691"/>
        <v>150002971362.1037</v>
      </c>
      <c r="X790">
        <f t="shared" si="692"/>
        <v>0.92931778245590579</v>
      </c>
      <c r="Y790">
        <f t="shared" si="693"/>
        <v>0.36928100304678252</v>
      </c>
      <c r="Z790">
        <f t="shared" si="685"/>
        <v>5.8998474565762349E-3</v>
      </c>
      <c r="AA790">
        <f t="shared" si="694"/>
        <v>5.4828331551735427E-3</v>
      </c>
      <c r="AB790">
        <f t="shared" si="695"/>
        <v>2.1787015865874807E-3</v>
      </c>
      <c r="AC790">
        <f t="shared" si="686"/>
        <v>153.51932834485919</v>
      </c>
      <c r="AD790">
        <f t="shared" si="687"/>
        <v>61.003644424449462</v>
      </c>
      <c r="AG790">
        <f t="shared" si="696"/>
        <v>21840000</v>
      </c>
      <c r="AH790">
        <f t="shared" si="699"/>
        <v>325716635.88302696</v>
      </c>
      <c r="AI790">
        <f t="shared" si="700"/>
        <v>207223608.3914969</v>
      </c>
      <c r="AJ790">
        <f t="shared" si="701"/>
        <v>546.82842612989896</v>
      </c>
      <c r="AK790">
        <f t="shared" si="702"/>
        <v>-855.57010409679708</v>
      </c>
      <c r="AL790">
        <f t="shared" si="703"/>
        <v>515.23694058187584</v>
      </c>
      <c r="AM790">
        <f t="shared" si="704"/>
        <v>-875.66886758783403</v>
      </c>
      <c r="AN790">
        <f t="shared" si="705"/>
        <v>14426634.336292524</v>
      </c>
      <c r="AO790">
        <f t="shared" si="706"/>
        <v>-24518728.292459354</v>
      </c>
      <c r="AP790">
        <f t="shared" si="707"/>
        <v>-325716635.88302696</v>
      </c>
      <c r="AQ790">
        <f t="shared" si="708"/>
        <v>-207223608.3914969</v>
      </c>
      <c r="AR790">
        <f t="shared" si="709"/>
        <v>386047860.719042</v>
      </c>
      <c r="AS790">
        <f t="shared" si="710"/>
        <v>-0.84372086734623064</v>
      </c>
      <c r="AT790">
        <f t="shared" si="711"/>
        <v>-0.53678216997635464</v>
      </c>
      <c r="AU790">
        <f>G*Mz/AR790^2</f>
        <v>2.6745038191353103E-3</v>
      </c>
      <c r="AV790">
        <f t="shared" si="712"/>
        <v>-2.2565346820016502E-3</v>
      </c>
      <c r="AW790">
        <f t="shared" si="713"/>
        <v>-1.4356259636454998E-3</v>
      </c>
      <c r="AX790">
        <f>AH790+AJ790*dt/2</f>
        <v>333372233.84884554</v>
      </c>
      <c r="AY790">
        <f>AI790+AK790*dt/2</f>
        <v>195245626.93414173</v>
      </c>
      <c r="AZ790">
        <f t="shared" si="714"/>
        <v>-333372233.84884554</v>
      </c>
      <c r="BA790">
        <f t="shared" si="715"/>
        <v>-195245626.93414173</v>
      </c>
      <c r="BB790">
        <f t="shared" si="716"/>
        <v>386339101.22879797</v>
      </c>
      <c r="BC790">
        <f t="shared" si="717"/>
        <v>-0.86290057824464328</v>
      </c>
      <c r="BD790">
        <f t="shared" si="718"/>
        <v>-0.50537371524947783</v>
      </c>
      <c r="BE790">
        <f>G*Mz/BB790^2</f>
        <v>2.6704730065227121E-3</v>
      </c>
      <c r="BF790">
        <f t="shared" si="719"/>
        <v>-2.3043527015151593E-3</v>
      </c>
      <c r="BG790">
        <f t="shared" si="720"/>
        <v>-1.3495868647798261E-3</v>
      </c>
      <c r="BH790">
        <f>BF790*dt</f>
        <v>-64.521875642424462</v>
      </c>
      <c r="BI790">
        <f>BG790*dt</f>
        <v>-37.788432213835129</v>
      </c>
      <c r="BJ790">
        <f t="shared" si="697"/>
        <v>-135988393738.87068</v>
      </c>
      <c r="BK790">
        <f t="shared" si="698"/>
        <v>-53707628468.552261</v>
      </c>
    </row>
    <row r="791" spans="2:63" x14ac:dyDescent="0.3">
      <c r="B791">
        <f t="shared" si="688"/>
        <v>21868000</v>
      </c>
      <c r="C791">
        <f t="shared" si="667"/>
        <v>-139553150410.88037</v>
      </c>
      <c r="D791">
        <f t="shared" si="668"/>
        <v>-55005770874.989807</v>
      </c>
      <c r="E791">
        <f t="shared" si="669"/>
        <v>-10908.524266367944</v>
      </c>
      <c r="F791">
        <f t="shared" si="670"/>
        <v>27676.491349552045</v>
      </c>
      <c r="G791">
        <f t="shared" si="678"/>
        <v>-10831.679611834195</v>
      </c>
      <c r="H791">
        <f t="shared" si="679"/>
        <v>27706.780163869789</v>
      </c>
      <c r="I791">
        <f t="shared" si="680"/>
        <v>-303287029.13135749</v>
      </c>
      <c r="J791">
        <f t="shared" si="681"/>
        <v>775789844.58835411</v>
      </c>
      <c r="K791">
        <f t="shared" si="671"/>
        <v>139553150410.88037</v>
      </c>
      <c r="L791">
        <f t="shared" si="672"/>
        <v>55005770874.989807</v>
      </c>
      <c r="M791">
        <f t="shared" si="673"/>
        <v>150002388711.49246</v>
      </c>
      <c r="N791">
        <f t="shared" si="674"/>
        <v>0.93033952065450332</v>
      </c>
      <c r="O791">
        <f t="shared" si="675"/>
        <v>0.3666992995743909</v>
      </c>
      <c r="P791">
        <f t="shared" si="682"/>
        <v>5.8998932899317225E-3</v>
      </c>
      <c r="Q791">
        <f t="shared" si="676"/>
        <v>5.488903895267799E-3</v>
      </c>
      <c r="R791">
        <f t="shared" si="677"/>
        <v>2.1634867369816116E-3</v>
      </c>
      <c r="S791">
        <f t="shared" si="683"/>
        <v>-139705869750.60953</v>
      </c>
      <c r="T791">
        <f t="shared" si="684"/>
        <v>-54618299996.096077</v>
      </c>
      <c r="U791">
        <f t="shared" si="689"/>
        <v>139705869750.60953</v>
      </c>
      <c r="V791">
        <f t="shared" si="690"/>
        <v>54618299996.096077</v>
      </c>
      <c r="W791">
        <f t="shared" si="691"/>
        <v>150002962428.20615</v>
      </c>
      <c r="X791">
        <f t="shared" si="692"/>
        <v>0.93135407120692715</v>
      </c>
      <c r="Y791">
        <f t="shared" si="693"/>
        <v>0.36411480888077313</v>
      </c>
      <c r="Z791">
        <f t="shared" si="685"/>
        <v>5.8998481593441456E-3</v>
      </c>
      <c r="AA791">
        <f t="shared" si="694"/>
        <v>5.4948476027078651E-3</v>
      </c>
      <c r="AB791">
        <f t="shared" si="695"/>
        <v>2.1482220849651746E-3</v>
      </c>
      <c r="AC791">
        <f t="shared" si="686"/>
        <v>153.85573287582022</v>
      </c>
      <c r="AD791">
        <f t="shared" si="687"/>
        <v>60.150218379024892</v>
      </c>
      <c r="AG791">
        <f t="shared" si="696"/>
        <v>21868000</v>
      </c>
      <c r="AH791">
        <f t="shared" si="699"/>
        <v>340143270.21931946</v>
      </c>
      <c r="AI791">
        <f t="shared" si="700"/>
        <v>182704880.09903753</v>
      </c>
      <c r="AJ791">
        <f t="shared" si="701"/>
        <v>482.30655048747451</v>
      </c>
      <c r="AK791">
        <f t="shared" si="702"/>
        <v>-893.35853631063219</v>
      </c>
      <c r="AL791">
        <f t="shared" si="703"/>
        <v>449.33094009190052</v>
      </c>
      <c r="AM791">
        <f t="shared" si="704"/>
        <v>-911.07108708263843</v>
      </c>
      <c r="AN791">
        <f t="shared" si="705"/>
        <v>12581266.322573215</v>
      </c>
      <c r="AO791">
        <f t="shared" si="706"/>
        <v>-25509990.438313875</v>
      </c>
      <c r="AP791">
        <f t="shared" si="707"/>
        <v>-340143270.21931946</v>
      </c>
      <c r="AQ791">
        <f t="shared" si="708"/>
        <v>-182704880.09903753</v>
      </c>
      <c r="AR791">
        <f t="shared" si="709"/>
        <v>386106873.14200538</v>
      </c>
      <c r="AS791">
        <f t="shared" si="710"/>
        <v>-0.88095626853609244</v>
      </c>
      <c r="AT791">
        <f t="shared" si="711"/>
        <v>-0.47319768905497028</v>
      </c>
      <c r="AU791">
        <f>G*Mz/AR791^2</f>
        <v>2.6736863413833589E-3</v>
      </c>
      <c r="AV791">
        <f t="shared" si="712"/>
        <v>-2.3554007425410006E-3</v>
      </c>
      <c r="AW791">
        <f t="shared" si="713"/>
        <v>-1.2651821980004438E-3</v>
      </c>
      <c r="AX791">
        <f>AH791+AJ791*dt/2</f>
        <v>346895561.92614412</v>
      </c>
      <c r="AY791">
        <f>AI791+AK791*dt/2</f>
        <v>170197860.59068868</v>
      </c>
      <c r="AZ791">
        <f t="shared" si="714"/>
        <v>-346895561.92614412</v>
      </c>
      <c r="BA791">
        <f t="shared" si="715"/>
        <v>-170197860.59068868</v>
      </c>
      <c r="BB791">
        <f t="shared" si="716"/>
        <v>386398554.129933</v>
      </c>
      <c r="BC791">
        <f t="shared" si="717"/>
        <v>-0.89776620077489899</v>
      </c>
      <c r="BD791">
        <f t="shared" si="718"/>
        <v>-0.44047230190581094</v>
      </c>
      <c r="BE791">
        <f>G*Mz/BB791^2</f>
        <v>2.6696512894037556E-3</v>
      </c>
      <c r="BF791">
        <f t="shared" si="719"/>
        <v>-2.3967226954818201E-3</v>
      </c>
      <c r="BG791">
        <f t="shared" si="720"/>
        <v>-1.1759074487294886E-3</v>
      </c>
      <c r="BH791">
        <f>BF791*dt</f>
        <v>-67.108235473490964</v>
      </c>
      <c r="BI791">
        <f>BG791*dt</f>
        <v>-32.92540856442568</v>
      </c>
      <c r="BJ791">
        <f t="shared" si="697"/>
        <v>-136151717708.68718</v>
      </c>
      <c r="BK791">
        <f t="shared" si="698"/>
        <v>-53178722073.999435</v>
      </c>
    </row>
    <row r="792" spans="2:63" x14ac:dyDescent="0.3">
      <c r="B792">
        <f t="shared" si="688"/>
        <v>21896000</v>
      </c>
      <c r="C792">
        <f t="shared" si="667"/>
        <v>-139856437440.01172</v>
      </c>
      <c r="D792">
        <f t="shared" si="668"/>
        <v>-54229981030.401451</v>
      </c>
      <c r="E792">
        <f t="shared" si="669"/>
        <v>-10754.668533492124</v>
      </c>
      <c r="F792">
        <f t="shared" si="670"/>
        <v>27736.64156793107</v>
      </c>
      <c r="G792">
        <f t="shared" si="678"/>
        <v>-10677.656860805793</v>
      </c>
      <c r="H792">
        <f t="shared" si="679"/>
        <v>27766.503200511914</v>
      </c>
      <c r="I792">
        <f t="shared" si="680"/>
        <v>-298974392.10256219</v>
      </c>
      <c r="J792">
        <f t="shared" si="681"/>
        <v>777462089.61433363</v>
      </c>
      <c r="K792">
        <f t="shared" si="671"/>
        <v>139856437440.01172</v>
      </c>
      <c r="L792">
        <f t="shared" si="672"/>
        <v>54229981030.401451</v>
      </c>
      <c r="M792">
        <f t="shared" si="673"/>
        <v>150002379767.68774</v>
      </c>
      <c r="N792">
        <f t="shared" si="674"/>
        <v>0.93236145757561117</v>
      </c>
      <c r="O792">
        <f t="shared" si="675"/>
        <v>0.3615274711933818</v>
      </c>
      <c r="P792">
        <f t="shared" si="682"/>
        <v>5.8998939934871613E-3</v>
      </c>
      <c r="Q792">
        <f t="shared" si="676"/>
        <v>5.5008337633092831E-3</v>
      </c>
      <c r="R792">
        <f t="shared" si="677"/>
        <v>2.1329737557744359E-3</v>
      </c>
      <c r="S792">
        <f t="shared" si="683"/>
        <v>-140007002799.48062</v>
      </c>
      <c r="T792">
        <f t="shared" si="684"/>
        <v>-53841668048.450417</v>
      </c>
      <c r="U792">
        <f t="shared" si="689"/>
        <v>140007002799.48062</v>
      </c>
      <c r="V792">
        <f t="shared" si="690"/>
        <v>53841668048.450417</v>
      </c>
      <c r="W792">
        <f t="shared" si="691"/>
        <v>150002953474.70096</v>
      </c>
      <c r="X792">
        <f t="shared" si="692"/>
        <v>0.93336164092991525</v>
      </c>
      <c r="Y792">
        <f t="shared" si="693"/>
        <v>0.35893738623973953</v>
      </c>
      <c r="Z792">
        <f t="shared" si="685"/>
        <v>5.8998488636545802E-3</v>
      </c>
      <c r="AA792">
        <f t="shared" si="694"/>
        <v>5.5066926166191348E-3</v>
      </c>
      <c r="AB792">
        <f t="shared" si="695"/>
        <v>2.1176763303296722E-3</v>
      </c>
      <c r="AC792">
        <f t="shared" si="686"/>
        <v>154.18739326533577</v>
      </c>
      <c r="AD792">
        <f t="shared" si="687"/>
        <v>59.29493724923082</v>
      </c>
      <c r="AG792">
        <f t="shared" si="696"/>
        <v>21896000</v>
      </c>
      <c r="AH792">
        <f t="shared" si="699"/>
        <v>352724536.54189265</v>
      </c>
      <c r="AI792">
        <f t="shared" si="700"/>
        <v>157194889.66072366</v>
      </c>
      <c r="AJ792">
        <f t="shared" si="701"/>
        <v>415.19831501398357</v>
      </c>
      <c r="AK792">
        <f t="shared" si="702"/>
        <v>-926.28394487505784</v>
      </c>
      <c r="AL792">
        <f t="shared" si="703"/>
        <v>381.01892728740307</v>
      </c>
      <c r="AM792">
        <f t="shared" si="704"/>
        <v>-941.51629909409246</v>
      </c>
      <c r="AN792">
        <f t="shared" si="705"/>
        <v>10668529.964047287</v>
      </c>
      <c r="AO792">
        <f t="shared" si="706"/>
        <v>-26362456.37463459</v>
      </c>
      <c r="AP792">
        <f t="shared" si="707"/>
        <v>-352724536.54189265</v>
      </c>
      <c r="AQ792">
        <f t="shared" si="708"/>
        <v>-157194889.66072366</v>
      </c>
      <c r="AR792">
        <f t="shared" si="709"/>
        <v>386166844.78880376</v>
      </c>
      <c r="AS792">
        <f t="shared" si="710"/>
        <v>-0.91339932804122315</v>
      </c>
      <c r="AT792">
        <f t="shared" si="711"/>
        <v>-0.40706469698788922</v>
      </c>
      <c r="AU792">
        <f>G*Mz/AR792^2</f>
        <v>2.6728559597787552E-3</v>
      </c>
      <c r="AV792">
        <f t="shared" si="712"/>
        <v>-2.4413848376128935E-3</v>
      </c>
      <c r="AW792">
        <f t="shared" si="713"/>
        <v>-1.0880253013596129E-3</v>
      </c>
      <c r="AX792">
        <f>AH792+AJ792*dt/2</f>
        <v>358537312.95208842</v>
      </c>
      <c r="AY792">
        <f>AI792+AK792*dt/2</f>
        <v>144226914.43247285</v>
      </c>
      <c r="AZ792">
        <f t="shared" si="714"/>
        <v>-358537312.95208842</v>
      </c>
      <c r="BA792">
        <f t="shared" si="715"/>
        <v>-144226914.43247285</v>
      </c>
      <c r="BB792">
        <f t="shared" si="716"/>
        <v>386458804.56475002</v>
      </c>
      <c r="BC792">
        <f t="shared" si="717"/>
        <v>-0.92775040629722949</v>
      </c>
      <c r="BD792">
        <f t="shared" si="718"/>
        <v>-0.37320126421989197</v>
      </c>
      <c r="BE792">
        <f>G*Mz/BB792^2</f>
        <v>2.668818936197108E-3</v>
      </c>
      <c r="BF792">
        <f t="shared" si="719"/>
        <v>-2.4759978523906066E-3</v>
      </c>
      <c r="BG792">
        <f t="shared" si="720"/>
        <v>-9.960066009627479E-4</v>
      </c>
      <c r="BH792">
        <f>BF792*dt</f>
        <v>-69.327939866936987</v>
      </c>
      <c r="BI792">
        <f>BG792*dt</f>
        <v>-27.888184826956941</v>
      </c>
      <c r="BJ792">
        <f t="shared" si="697"/>
        <v>-136329192074.59279</v>
      </c>
      <c r="BK792">
        <f t="shared" si="698"/>
        <v>-52658032133.794212</v>
      </c>
    </row>
    <row r="793" spans="2:63" x14ac:dyDescent="0.3">
      <c r="B793">
        <f t="shared" si="688"/>
        <v>21924000</v>
      </c>
      <c r="C793">
        <f t="shared" si="667"/>
        <v>-140155411832.11429</v>
      </c>
      <c r="D793">
        <f t="shared" si="668"/>
        <v>-53452518940.787117</v>
      </c>
      <c r="E793">
        <f t="shared" si="669"/>
        <v>-10600.481140226788</v>
      </c>
      <c r="F793">
        <f t="shared" si="670"/>
        <v>27795.9365051803</v>
      </c>
      <c r="G793">
        <f t="shared" si="678"/>
        <v>-10523.304824043615</v>
      </c>
      <c r="H793">
        <f t="shared" si="679"/>
        <v>27825.370035064272</v>
      </c>
      <c r="I793">
        <f t="shared" si="680"/>
        <v>-294652535.07322121</v>
      </c>
      <c r="J793">
        <f t="shared" si="681"/>
        <v>779110360.9817996</v>
      </c>
      <c r="K793">
        <f t="shared" si="671"/>
        <v>140155411832.11429</v>
      </c>
      <c r="L793">
        <f t="shared" si="672"/>
        <v>53452518940.787117</v>
      </c>
      <c r="M793">
        <f t="shared" si="673"/>
        <v>150002370804.41351</v>
      </c>
      <c r="N793">
        <f t="shared" si="674"/>
        <v>0.93435464439999705</v>
      </c>
      <c r="O793">
        <f t="shared" si="675"/>
        <v>0.35634449411791819</v>
      </c>
      <c r="P793">
        <f t="shared" si="682"/>
        <v>5.899894698574275E-3</v>
      </c>
      <c r="Q793">
        <f t="shared" si="676"/>
        <v>5.5125940130837945E-3</v>
      </c>
      <c r="R793">
        <f t="shared" si="677"/>
        <v>2.1023949917124375E-3</v>
      </c>
      <c r="S793">
        <f t="shared" si="683"/>
        <v>-140303818568.07745</v>
      </c>
      <c r="T793">
        <f t="shared" si="684"/>
        <v>-53063375829.714592</v>
      </c>
      <c r="U793">
        <f t="shared" si="689"/>
        <v>140303818568.07745</v>
      </c>
      <c r="V793">
        <f t="shared" si="690"/>
        <v>53063375829.714592</v>
      </c>
      <c r="W793">
        <f t="shared" si="691"/>
        <v>150002944501.86481</v>
      </c>
      <c r="X793">
        <f t="shared" si="692"/>
        <v>0.93534042970958631</v>
      </c>
      <c r="Y793">
        <f t="shared" si="693"/>
        <v>0.35374889476956178</v>
      </c>
      <c r="Z793">
        <f t="shared" si="685"/>
        <v>5.8998495694857749E-3</v>
      </c>
      <c r="AA793">
        <f t="shared" si="694"/>
        <v>5.5183678315447425E-3</v>
      </c>
      <c r="AB793">
        <f t="shared" si="695"/>
        <v>2.0870652645122679E-3</v>
      </c>
      <c r="AC793">
        <f t="shared" si="686"/>
        <v>154.5142992832528</v>
      </c>
      <c r="AD793">
        <f t="shared" si="687"/>
        <v>58.437827406343501</v>
      </c>
      <c r="AG793">
        <f t="shared" si="696"/>
        <v>21924000</v>
      </c>
      <c r="AH793">
        <f t="shared" si="699"/>
        <v>363393066.50593996</v>
      </c>
      <c r="AI793">
        <f t="shared" si="700"/>
        <v>130832433.28608906</v>
      </c>
      <c r="AJ793">
        <f t="shared" si="701"/>
        <v>345.87037514704662</v>
      </c>
      <c r="AK793">
        <f t="shared" si="702"/>
        <v>-954.17212970201479</v>
      </c>
      <c r="AL793">
        <f t="shared" si="703"/>
        <v>310.67377043764446</v>
      </c>
      <c r="AM793">
        <f t="shared" si="704"/>
        <v>-966.84396596409829</v>
      </c>
      <c r="AN793">
        <f t="shared" si="705"/>
        <v>8698865.5722540449</v>
      </c>
      <c r="AO793">
        <f t="shared" si="706"/>
        <v>-27071631.046994753</v>
      </c>
      <c r="AP793">
        <f t="shared" si="707"/>
        <v>-363393066.50593996</v>
      </c>
      <c r="AQ793">
        <f t="shared" si="708"/>
        <v>-130832433.28608906</v>
      </c>
      <c r="AR793">
        <f t="shared" si="709"/>
        <v>386227454.20820284</v>
      </c>
      <c r="AS793">
        <f t="shared" si="710"/>
        <v>-0.9408783931502871</v>
      </c>
      <c r="AT793">
        <f t="shared" si="711"/>
        <v>-0.33874451922198545</v>
      </c>
      <c r="AU793">
        <f>G*Mz/AR793^2</f>
        <v>2.6720171403990956E-3</v>
      </c>
      <c r="AV793">
        <f t="shared" si="712"/>
        <v>-2.5140431935287261E-3</v>
      </c>
      <c r="AW793">
        <f t="shared" si="713"/>
        <v>-9.0513116157739609E-4</v>
      </c>
      <c r="AX793">
        <f>AH793+AJ793*dt/2</f>
        <v>368235251.75799859</v>
      </c>
      <c r="AY793">
        <f>AI793+AK793*dt/2</f>
        <v>117474023.47026086</v>
      </c>
      <c r="AZ793">
        <f t="shared" si="714"/>
        <v>-368235251.75799859</v>
      </c>
      <c r="BA793">
        <f t="shared" si="715"/>
        <v>-117474023.47026086</v>
      </c>
      <c r="BB793">
        <f t="shared" si="716"/>
        <v>386519529.68455297</v>
      </c>
      <c r="BC793">
        <f t="shared" si="717"/>
        <v>-0.95269507354136396</v>
      </c>
      <c r="BD793">
        <f t="shared" si="718"/>
        <v>-0.30392778229377948</v>
      </c>
      <c r="BE793">
        <f>G*Mz/BB793^2</f>
        <v>2.6679804190903409E-3</v>
      </c>
      <c r="BF793">
        <f t="shared" si="719"/>
        <v>-2.5417718015721914E-3</v>
      </c>
      <c r="BG793">
        <f t="shared" si="720"/>
        <v>-8.1087337197735564E-4</v>
      </c>
      <c r="BH793">
        <f>BF793*dt</f>
        <v>-71.169610444021359</v>
      </c>
      <c r="BI793">
        <f>BG793*dt</f>
        <v>-22.704454415365959</v>
      </c>
      <c r="BJ793">
        <f t="shared" si="697"/>
        <v>-136521481167.05489</v>
      </c>
      <c r="BK793">
        <f t="shared" si="698"/>
        <v>-52144194607.926224</v>
      </c>
    </row>
    <row r="794" spans="2:63" x14ac:dyDescent="0.3">
      <c r="B794">
        <f t="shared" si="688"/>
        <v>21952000</v>
      </c>
      <c r="C794">
        <f t="shared" si="667"/>
        <v>-140450064367.1875</v>
      </c>
      <c r="D794">
        <f t="shared" si="668"/>
        <v>-52673408579.805321</v>
      </c>
      <c r="E794">
        <f t="shared" si="669"/>
        <v>-10445.966840943534</v>
      </c>
      <c r="F794">
        <f t="shared" si="670"/>
        <v>27854.374332586642</v>
      </c>
      <c r="G794">
        <f t="shared" si="678"/>
        <v>-10368.628260997746</v>
      </c>
      <c r="H794">
        <f t="shared" si="679"/>
        <v>27883.378852013677</v>
      </c>
      <c r="I794">
        <f t="shared" si="680"/>
        <v>-290321591.30793691</v>
      </c>
      <c r="J794">
        <f t="shared" si="681"/>
        <v>780734607.85638297</v>
      </c>
      <c r="K794">
        <f t="shared" si="671"/>
        <v>140450064367.1875</v>
      </c>
      <c r="L794">
        <f t="shared" si="672"/>
        <v>52673408579.805321</v>
      </c>
      <c r="M794">
        <f t="shared" si="673"/>
        <v>150002361821.94672</v>
      </c>
      <c r="N794">
        <f t="shared" si="674"/>
        <v>0.93631901965585163</v>
      </c>
      <c r="O794">
        <f t="shared" si="675"/>
        <v>0.35115052816520864</v>
      </c>
      <c r="P794">
        <f t="shared" si="682"/>
        <v>5.8998954051712798E-3</v>
      </c>
      <c r="Q794">
        <f t="shared" si="676"/>
        <v>5.5241842818420364E-3</v>
      </c>
      <c r="R794">
        <f t="shared" si="677"/>
        <v>2.0717513876453825E-3</v>
      </c>
      <c r="S794">
        <f t="shared" si="683"/>
        <v>-140596307902.96072</v>
      </c>
      <c r="T794">
        <f t="shared" si="684"/>
        <v>-52283447339.149109</v>
      </c>
      <c r="U794">
        <f t="shared" si="689"/>
        <v>140596307902.96072</v>
      </c>
      <c r="V794">
        <f t="shared" si="690"/>
        <v>52283447339.149109</v>
      </c>
      <c r="W794">
        <f t="shared" si="691"/>
        <v>150002935509.97498</v>
      </c>
      <c r="X794">
        <f t="shared" si="692"/>
        <v>0.93729037651807334</v>
      </c>
      <c r="Y794">
        <f t="shared" si="693"/>
        <v>0.34854949445754235</v>
      </c>
      <c r="Z794">
        <f t="shared" si="685"/>
        <v>5.8998502768159182E-3</v>
      </c>
      <c r="AA794">
        <f t="shared" si="694"/>
        <v>5.5298728873570515E-3</v>
      </c>
      <c r="AB794">
        <f t="shared" si="695"/>
        <v>2.0563898313593794E-3</v>
      </c>
      <c r="AC794">
        <f t="shared" si="686"/>
        <v>154.83644084599743</v>
      </c>
      <c r="AD794">
        <f t="shared" si="687"/>
        <v>57.578915278062624</v>
      </c>
      <c r="AG794">
        <f t="shared" si="696"/>
        <v>21952000</v>
      </c>
      <c r="AH794">
        <f t="shared" si="699"/>
        <v>372091932.07819402</v>
      </c>
      <c r="AI794">
        <f t="shared" si="700"/>
        <v>103760802.23909432</v>
      </c>
      <c r="AJ794">
        <f t="shared" si="701"/>
        <v>274.70076470302524</v>
      </c>
      <c r="AK794">
        <f t="shared" si="702"/>
        <v>-976.87658411738073</v>
      </c>
      <c r="AL794">
        <f t="shared" si="703"/>
        <v>238.67867610069447</v>
      </c>
      <c r="AM794">
        <f t="shared" si="704"/>
        <v>-986.92163075633903</v>
      </c>
      <c r="AN794">
        <f t="shared" si="705"/>
        <v>6683002.9308194453</v>
      </c>
      <c r="AO794">
        <f t="shared" si="706"/>
        <v>-27633805.661177494</v>
      </c>
      <c r="AP794">
        <f t="shared" si="707"/>
        <v>-372091932.07819402</v>
      </c>
      <c r="AQ794">
        <f t="shared" si="708"/>
        <v>-103760802.23909432</v>
      </c>
      <c r="AR794">
        <f t="shared" si="709"/>
        <v>386288376.73295814</v>
      </c>
      <c r="AS794">
        <f t="shared" si="710"/>
        <v>-0.96324910219968085</v>
      </c>
      <c r="AT794">
        <f t="shared" si="711"/>
        <v>-0.2686096928845062</v>
      </c>
      <c r="AU794">
        <f>G*Mz/AR794^2</f>
        <v>2.6711743855895444E-3</v>
      </c>
      <c r="AV794">
        <f t="shared" si="712"/>
        <v>-2.5730063287379128E-3</v>
      </c>
      <c r="AW794">
        <f t="shared" si="713"/>
        <v>-7.1750333135416706E-4</v>
      </c>
      <c r="AX794">
        <f>AH794+AJ794*dt/2</f>
        <v>375937742.7840364</v>
      </c>
      <c r="AY794">
        <f>AI794+AK794*dt/2</f>
        <v>90084530.061450988</v>
      </c>
      <c r="AZ794">
        <f t="shared" si="714"/>
        <v>-375937742.7840364</v>
      </c>
      <c r="BA794">
        <f t="shared" si="715"/>
        <v>-90084530.061450988</v>
      </c>
      <c r="BB794">
        <f t="shared" si="716"/>
        <v>386580404.32224286</v>
      </c>
      <c r="BC794">
        <f t="shared" si="717"/>
        <v>-0.97246973354258526</v>
      </c>
      <c r="BD794">
        <f t="shared" si="718"/>
        <v>-0.2330292199352117</v>
      </c>
      <c r="BE794">
        <f>G*Mz/BB794^2</f>
        <v>2.6671402339590623E-3</v>
      </c>
      <c r="BF794">
        <f t="shared" si="719"/>
        <v>-2.5937131526388778E-3</v>
      </c>
      <c r="BG794">
        <f t="shared" si="720"/>
        <v>-6.2152160817729833E-4</v>
      </c>
      <c r="BH794">
        <f>BF794*dt</f>
        <v>-72.623968273888579</v>
      </c>
      <c r="BI794">
        <f>BG794*dt</f>
        <v>-17.402605028964352</v>
      </c>
      <c r="BJ794">
        <f t="shared" si="697"/>
        <v>-136729145046.40556</v>
      </c>
      <c r="BK794">
        <f t="shared" si="698"/>
        <v>-51635800557.414375</v>
      </c>
    </row>
    <row r="795" spans="2:63" x14ac:dyDescent="0.3">
      <c r="B795">
        <f t="shared" si="688"/>
        <v>21980000</v>
      </c>
      <c r="C795">
        <f t="shared" si="667"/>
        <v>-140740385958.49542</v>
      </c>
      <c r="D795">
        <f t="shared" si="668"/>
        <v>-51892673971.948936</v>
      </c>
      <c r="E795">
        <f t="shared" si="669"/>
        <v>-10291.130400097538</v>
      </c>
      <c r="F795">
        <f t="shared" si="670"/>
        <v>27911.953247864705</v>
      </c>
      <c r="G795">
        <f t="shared" si="678"/>
        <v>-10213.631941128484</v>
      </c>
      <c r="H795">
        <f t="shared" si="679"/>
        <v>27940.527862302635</v>
      </c>
      <c r="I795">
        <f t="shared" si="680"/>
        <v>-285981694.35159755</v>
      </c>
      <c r="J795">
        <f t="shared" si="681"/>
        <v>782334780.14447379</v>
      </c>
      <c r="K795">
        <f t="shared" si="671"/>
        <v>140740385958.49542</v>
      </c>
      <c r="L795">
        <f t="shared" si="672"/>
        <v>51892673971.948936</v>
      </c>
      <c r="M795">
        <f t="shared" si="673"/>
        <v>150002352820.56491</v>
      </c>
      <c r="N795">
        <f t="shared" si="674"/>
        <v>0.93825452275972765</v>
      </c>
      <c r="O795">
        <f t="shared" si="675"/>
        <v>0.34594573349141888</v>
      </c>
      <c r="P795">
        <f t="shared" si="682"/>
        <v>5.8998961132563444E-3</v>
      </c>
      <c r="Q795">
        <f t="shared" si="676"/>
        <v>5.535604212075303E-3</v>
      </c>
      <c r="R795">
        <f t="shared" si="677"/>
        <v>2.0410438884236374E-3</v>
      </c>
      <c r="S795">
        <f t="shared" si="683"/>
        <v>-140884461784.0968</v>
      </c>
      <c r="T795">
        <f t="shared" si="684"/>
        <v>-51501906626.478828</v>
      </c>
      <c r="U795">
        <f t="shared" si="689"/>
        <v>140884461784.0968</v>
      </c>
      <c r="V795">
        <f t="shared" si="690"/>
        <v>51501906626.478828</v>
      </c>
      <c r="W795">
        <f t="shared" si="691"/>
        <v>150002926499.30927</v>
      </c>
      <c r="X795">
        <f t="shared" si="692"/>
        <v>0.93921142121680901</v>
      </c>
      <c r="Y795">
        <f t="shared" si="693"/>
        <v>0.34333934562747337</v>
      </c>
      <c r="Z795">
        <f t="shared" si="685"/>
        <v>5.8998509856231585E-3</v>
      </c>
      <c r="AA795">
        <f t="shared" si="694"/>
        <v>5.5412074291745182E-3</v>
      </c>
      <c r="AB795">
        <f t="shared" si="695"/>
        <v>2.0256509767034589E-3</v>
      </c>
      <c r="AC795">
        <f t="shared" si="686"/>
        <v>155.1538080168865</v>
      </c>
      <c r="AD795">
        <f t="shared" si="687"/>
        <v>56.718227347696853</v>
      </c>
      <c r="AG795">
        <f t="shared" si="696"/>
        <v>21980000</v>
      </c>
      <c r="AH795">
        <f t="shared" si="699"/>
        <v>378774935.00901347</v>
      </c>
      <c r="AI795">
        <f t="shared" si="700"/>
        <v>76126996.577916831</v>
      </c>
      <c r="AJ795">
        <f t="shared" si="701"/>
        <v>202.07679642913666</v>
      </c>
      <c r="AK795">
        <f t="shared" si="702"/>
        <v>-994.27918914634506</v>
      </c>
      <c r="AL795">
        <f t="shared" si="703"/>
        <v>165.42506902037263</v>
      </c>
      <c r="AM795">
        <f t="shared" si="704"/>
        <v>-1001.6455317132188</v>
      </c>
      <c r="AN795">
        <f t="shared" si="705"/>
        <v>4631901.9325704332</v>
      </c>
      <c r="AO795">
        <f t="shared" si="706"/>
        <v>-28046074.887970127</v>
      </c>
      <c r="AP795">
        <f t="shared" si="707"/>
        <v>-378774935.00901347</v>
      </c>
      <c r="AQ795">
        <f t="shared" si="708"/>
        <v>-76126996.577916831</v>
      </c>
      <c r="AR795">
        <f t="shared" si="709"/>
        <v>386349286.26704687</v>
      </c>
      <c r="AS795">
        <f t="shared" si="710"/>
        <v>-0.98039506858879522</v>
      </c>
      <c r="AT795">
        <f t="shared" si="711"/>
        <v>-0.19704189779529555</v>
      </c>
      <c r="AU795">
        <f>G*Mz/AR795^2</f>
        <v>2.6703322090000079E-3</v>
      </c>
      <c r="AV795">
        <f t="shared" si="712"/>
        <v>-2.6179805291974318E-3</v>
      </c>
      <c r="AW795">
        <f t="shared" si="713"/>
        <v>-5.2616732620526529E-4</v>
      </c>
      <c r="AX795">
        <f>AH795+AJ795*dt/2</f>
        <v>381604010.15902138</v>
      </c>
      <c r="AY795">
        <f>AI795+AK795*dt/2</f>
        <v>62207087.929867998</v>
      </c>
      <c r="AZ795">
        <f t="shared" si="714"/>
        <v>-381604010.15902138</v>
      </c>
      <c r="BA795">
        <f t="shared" si="715"/>
        <v>-62207087.929867998</v>
      </c>
      <c r="BB795">
        <f t="shared" si="716"/>
        <v>386641102.77899945</v>
      </c>
      <c r="BC795">
        <f t="shared" si="717"/>
        <v>-0.9869721750125019</v>
      </c>
      <c r="BD795">
        <f t="shared" si="718"/>
        <v>-0.16089103688860779</v>
      </c>
      <c r="BE795">
        <f>G*Mz/BB795^2</f>
        <v>2.6663028755540561E-3</v>
      </c>
      <c r="BF795">
        <f t="shared" si="719"/>
        <v>-2.6315667483276747E-3</v>
      </c>
      <c r="BG795">
        <f t="shared" si="720"/>
        <v>-4.2898423430696867E-4</v>
      </c>
      <c r="BH795">
        <f>BF795*dt</f>
        <v>-73.683868953174894</v>
      </c>
      <c r="BI795">
        <f>BG795*dt</f>
        <v>-12.011558560595123</v>
      </c>
      <c r="BJ795">
        <f t="shared" si="697"/>
        <v>-136952636608.40529</v>
      </c>
      <c r="BK795">
        <f t="shared" si="698"/>
        <v>-51131404006.169769</v>
      </c>
    </row>
    <row r="796" spans="2:63" x14ac:dyDescent="0.3">
      <c r="B796">
        <f t="shared" si="688"/>
        <v>22008000</v>
      </c>
      <c r="C796">
        <f t="shared" si="667"/>
        <v>-141026367652.84702</v>
      </c>
      <c r="D796">
        <f t="shared" si="668"/>
        <v>-51110339191.804466</v>
      </c>
      <c r="E796">
        <f t="shared" si="669"/>
        <v>-10135.976592080651</v>
      </c>
      <c r="F796">
        <f t="shared" si="670"/>
        <v>27968.671475212403</v>
      </c>
      <c r="G796">
        <f t="shared" si="678"/>
        <v>-10058.32064375928</v>
      </c>
      <c r="H796">
        <f t="shared" si="679"/>
        <v>27996.81530338457</v>
      </c>
      <c r="I796">
        <f t="shared" si="680"/>
        <v>-281632978.02525985</v>
      </c>
      <c r="J796">
        <f t="shared" si="681"/>
        <v>783910828.49476802</v>
      </c>
      <c r="K796">
        <f t="shared" si="671"/>
        <v>141026367652.84702</v>
      </c>
      <c r="L796">
        <f t="shared" si="672"/>
        <v>51110339191.804466</v>
      </c>
      <c r="M796">
        <f t="shared" si="673"/>
        <v>150002343800.54626</v>
      </c>
      <c r="N796">
        <f t="shared" si="674"/>
        <v>0.94016109401840853</v>
      </c>
      <c r="O796">
        <f t="shared" si="675"/>
        <v>0.34073027058673422</v>
      </c>
      <c r="P796">
        <f t="shared" si="682"/>
        <v>5.899896822807585E-3</v>
      </c>
      <c r="Q796">
        <f t="shared" si="676"/>
        <v>5.5468534515265115E-3</v>
      </c>
      <c r="R796">
        <f t="shared" si="677"/>
        <v>2.0102734408690421E-3</v>
      </c>
      <c r="S796">
        <f t="shared" si="683"/>
        <v>-141168271325.13614</v>
      </c>
      <c r="T796">
        <f t="shared" si="684"/>
        <v>-50718777791.151489</v>
      </c>
      <c r="U796">
        <f t="shared" si="689"/>
        <v>141168271325.13614</v>
      </c>
      <c r="V796">
        <f t="shared" si="690"/>
        <v>50718777791.151489</v>
      </c>
      <c r="W796">
        <f t="shared" si="691"/>
        <v>150002917470.14609</v>
      </c>
      <c r="X796">
        <f t="shared" si="692"/>
        <v>0.94110350455838143</v>
      </c>
      <c r="Y796">
        <f t="shared" si="693"/>
        <v>0.33811860893469392</v>
      </c>
      <c r="Z796">
        <f t="shared" si="685"/>
        <v>5.8998516958855959E-3</v>
      </c>
      <c r="AA796">
        <f t="shared" si="694"/>
        <v>5.5523711073726442E-3</v>
      </c>
      <c r="AB796">
        <f t="shared" si="695"/>
        <v>1.9948496483338327E-3</v>
      </c>
      <c r="AC796">
        <f t="shared" si="686"/>
        <v>155.46639100643404</v>
      </c>
      <c r="AD796">
        <f t="shared" si="687"/>
        <v>55.855790153347314</v>
      </c>
      <c r="AG796">
        <f t="shared" si="696"/>
        <v>22008000</v>
      </c>
      <c r="AH796">
        <f t="shared" si="699"/>
        <v>383406836.94158393</v>
      </c>
      <c r="AI796">
        <f t="shared" si="700"/>
        <v>48080921.689946704</v>
      </c>
      <c r="AJ796">
        <f t="shared" si="701"/>
        <v>128.39292747596176</v>
      </c>
      <c r="AK796">
        <f t="shared" si="702"/>
        <v>-1006.2907477069402</v>
      </c>
      <c r="AL796">
        <f t="shared" si="703"/>
        <v>91.310443137420165</v>
      </c>
      <c r="AM796">
        <f t="shared" si="704"/>
        <v>-1010.9410560837357</v>
      </c>
      <c r="AN796">
        <f t="shared" si="705"/>
        <v>2556692.4078477644</v>
      </c>
      <c r="AO796">
        <f t="shared" si="706"/>
        <v>-28306349.570344601</v>
      </c>
      <c r="AP796">
        <f t="shared" si="707"/>
        <v>-383406836.94158393</v>
      </c>
      <c r="AQ796">
        <f t="shared" si="708"/>
        <v>-48080921.689946704</v>
      </c>
      <c r="AR796">
        <f t="shared" si="709"/>
        <v>386409857.07420188</v>
      </c>
      <c r="AS796">
        <f t="shared" si="710"/>
        <v>-0.99222840702005877</v>
      </c>
      <c r="AT796">
        <f t="shared" si="711"/>
        <v>-0.12442985293906147</v>
      </c>
      <c r="AU796">
        <f>G*Mz/AR796^2</f>
        <v>2.6694951107873823E-3</v>
      </c>
      <c r="AV796">
        <f t="shared" si="712"/>
        <v>-2.6487488813243996E-3</v>
      </c>
      <c r="AW796">
        <f t="shared" si="713"/>
        <v>-3.3216488405681758E-4</v>
      </c>
      <c r="AX796">
        <f>AH796+AJ796*dt/2</f>
        <v>385204337.92624742</v>
      </c>
      <c r="AY796">
        <f>AI796+AK796*dt/2</f>
        <v>33992851.222049542</v>
      </c>
      <c r="AZ796">
        <f t="shared" si="714"/>
        <v>-385204337.92624742</v>
      </c>
      <c r="BA796">
        <f t="shared" si="715"/>
        <v>-33992851.222049542</v>
      </c>
      <c r="BB796">
        <f t="shared" si="716"/>
        <v>386701300.60733312</v>
      </c>
      <c r="BC796">
        <f t="shared" si="717"/>
        <v>-0.99612889152755713</v>
      </c>
      <c r="BD796">
        <f t="shared" si="718"/>
        <v>-8.7904672595261829E-2</v>
      </c>
      <c r="BE796">
        <f>G*Mz/BB796^2</f>
        <v>2.6654728129213638E-3</v>
      </c>
      <c r="BF796">
        <f t="shared" si="719"/>
        <v>-2.6551544785321977E-3</v>
      </c>
      <c r="BG796">
        <f t="shared" si="720"/>
        <v>-2.3430751493142406E-4</v>
      </c>
      <c r="BH796">
        <f>BF796*dt</f>
        <v>-74.344325398901532</v>
      </c>
      <c r="BI796">
        <f>BG796*dt</f>
        <v>-6.5606104180798734</v>
      </c>
      <c r="BJ796">
        <f t="shared" si="697"/>
        <v>-137192299283.43118</v>
      </c>
      <c r="BK796">
        <f t="shared" si="698"/>
        <v>-50629529974.904999</v>
      </c>
    </row>
    <row r="797" spans="2:63" x14ac:dyDescent="0.3">
      <c r="B797">
        <f t="shared" si="688"/>
        <v>22036000</v>
      </c>
      <c r="C797">
        <f t="shared" si="667"/>
        <v>-141308000630.87228</v>
      </c>
      <c r="D797">
        <f t="shared" si="668"/>
        <v>-50326428363.3097</v>
      </c>
      <c r="E797">
        <f t="shared" si="669"/>
        <v>-9980.5102010742175</v>
      </c>
      <c r="F797">
        <f t="shared" si="670"/>
        <v>28024.527265365748</v>
      </c>
      <c r="G797">
        <f t="shared" si="678"/>
        <v>-9902.6991579294026</v>
      </c>
      <c r="H797">
        <f t="shared" si="679"/>
        <v>28052.23943927819</v>
      </c>
      <c r="I797">
        <f t="shared" si="680"/>
        <v>-277275576.4220233</v>
      </c>
      <c r="J797">
        <f t="shared" si="681"/>
        <v>785462704.29978931</v>
      </c>
      <c r="K797">
        <f t="shared" si="671"/>
        <v>141308000630.87228</v>
      </c>
      <c r="L797">
        <f t="shared" si="672"/>
        <v>50326428363.3097</v>
      </c>
      <c r="M797">
        <f t="shared" si="673"/>
        <v>150002334762.16943</v>
      </c>
      <c r="N797">
        <f t="shared" si="674"/>
        <v>0.94203867463075075</v>
      </c>
      <c r="O797">
        <f t="shared" si="675"/>
        <v>0.33550430027041162</v>
      </c>
      <c r="P797">
        <f t="shared" si="682"/>
        <v>5.8998975338030828E-3</v>
      </c>
      <c r="Q797">
        <f t="shared" si="676"/>
        <v>5.5579316532010908E-3</v>
      </c>
      <c r="R797">
        <f t="shared" si="677"/>
        <v>1.9794409937457305E-3</v>
      </c>
      <c r="S797">
        <f t="shared" si="683"/>
        <v>-141447727773.68732</v>
      </c>
      <c r="T797">
        <f t="shared" si="684"/>
        <v>-49934084981.594582</v>
      </c>
      <c r="U797">
        <f t="shared" si="689"/>
        <v>141447727773.68732</v>
      </c>
      <c r="V797">
        <f t="shared" si="690"/>
        <v>49934084981.594582</v>
      </c>
      <c r="W797">
        <f t="shared" si="691"/>
        <v>150002908422.76447</v>
      </c>
      <c r="X797">
        <f t="shared" si="692"/>
        <v>0.94296656818836178</v>
      </c>
      <c r="Y797">
        <f t="shared" si="693"/>
        <v>0.33288744536113657</v>
      </c>
      <c r="Z797">
        <f t="shared" si="685"/>
        <v>5.8998524075812818E-3</v>
      </c>
      <c r="AA797">
        <f t="shared" si="694"/>
        <v>5.5633635775947654E-3</v>
      </c>
      <c r="AB797">
        <f t="shared" si="695"/>
        <v>1.9639867959674838E-3</v>
      </c>
      <c r="AC797">
        <f t="shared" si="686"/>
        <v>155.77418017265344</v>
      </c>
      <c r="AD797">
        <f t="shared" si="687"/>
        <v>54.991630287089549</v>
      </c>
      <c r="AG797">
        <f t="shared" si="696"/>
        <v>22036000</v>
      </c>
      <c r="AH797">
        <f t="shared" si="699"/>
        <v>385963529.34943169</v>
      </c>
      <c r="AI797">
        <f t="shared" si="700"/>
        <v>19774572.119602103</v>
      </c>
      <c r="AJ797">
        <f t="shared" si="701"/>
        <v>54.048602077060224</v>
      </c>
      <c r="AK797">
        <f t="shared" si="702"/>
        <v>-1012.8513581250201</v>
      </c>
      <c r="AL797">
        <f t="shared" si="703"/>
        <v>16.736195908222079</v>
      </c>
      <c r="AM797">
        <f t="shared" si="704"/>
        <v>-1014.7630332202946</v>
      </c>
      <c r="AN797">
        <f t="shared" si="705"/>
        <v>468613.48543021822</v>
      </c>
      <c r="AO797">
        <f t="shared" si="706"/>
        <v>-28413364.930168249</v>
      </c>
      <c r="AP797">
        <f t="shared" si="707"/>
        <v>-385963529.34943169</v>
      </c>
      <c r="AQ797">
        <f t="shared" si="708"/>
        <v>-19774572.119602103</v>
      </c>
      <c r="AR797">
        <f t="shared" si="709"/>
        <v>386469765.55790621</v>
      </c>
      <c r="AS797">
        <f t="shared" si="710"/>
        <v>-0.99869010139061276</v>
      </c>
      <c r="AT797">
        <f t="shared" si="711"/>
        <v>-5.116719050727192E-2</v>
      </c>
      <c r="AU797">
        <f>G*Mz/AR797^2</f>
        <v>2.6686675531194725E-3</v>
      </c>
      <c r="AV797">
        <f t="shared" si="712"/>
        <v>-2.6651718692027246E-3</v>
      </c>
      <c r="AW797">
        <f t="shared" si="713"/>
        <v>-1.3654822109103926E-4</v>
      </c>
      <c r="AX797">
        <f>AH797+AJ797*dt/2</f>
        <v>386720209.77851051</v>
      </c>
      <c r="AY797">
        <f>AI797+AK797*dt/2</f>
        <v>5594653.1058518216</v>
      </c>
      <c r="AZ797">
        <f t="shared" si="714"/>
        <v>-386720209.77851051</v>
      </c>
      <c r="BA797">
        <f t="shared" si="715"/>
        <v>-5594653.1058518216</v>
      </c>
      <c r="BB797">
        <f t="shared" si="716"/>
        <v>386760676.38076907</v>
      </c>
      <c r="BC797">
        <f t="shared" si="717"/>
        <v>-0.99989537043259613</v>
      </c>
      <c r="BD797">
        <f t="shared" si="718"/>
        <v>-1.4465413490858206E-2</v>
      </c>
      <c r="BE797">
        <f>G*Mz/BB797^2</f>
        <v>2.6646544651881829E-3</v>
      </c>
      <c r="BF797">
        <f t="shared" si="719"/>
        <v>-2.6643756635442097E-3</v>
      </c>
      <c r="BG797">
        <f t="shared" si="720"/>
        <v>-3.8545328649208702E-5</v>
      </c>
      <c r="BH797">
        <f>BF797*dt</f>
        <v>-74.602518579237866</v>
      </c>
      <c r="BI797">
        <f>BG797*dt</f>
        <v>-1.0792692021778436</v>
      </c>
      <c r="BJ797">
        <f t="shared" si="697"/>
        <v>-137448365337.37796</v>
      </c>
      <c r="BK797">
        <f t="shared" si="698"/>
        <v>-50128682642.113678</v>
      </c>
    </row>
    <row r="798" spans="2:63" x14ac:dyDescent="0.3">
      <c r="B798">
        <f t="shared" si="688"/>
        <v>22064000</v>
      </c>
      <c r="C798">
        <f t="shared" si="667"/>
        <v>-141585276207.29431</v>
      </c>
      <c r="D798">
        <f t="shared" si="668"/>
        <v>-49540965659.009911</v>
      </c>
      <c r="E798">
        <f t="shared" si="669"/>
        <v>-9824.7360209015642</v>
      </c>
      <c r="F798">
        <f t="shared" si="670"/>
        <v>28079.518895652836</v>
      </c>
      <c r="G798">
        <f t="shared" si="678"/>
        <v>-9746.7722822462765</v>
      </c>
      <c r="H798">
        <f t="shared" si="679"/>
        <v>28106.798560621068</v>
      </c>
      <c r="I798">
        <f t="shared" si="680"/>
        <v>-272909623.90289575</v>
      </c>
      <c r="J798">
        <f t="shared" si="681"/>
        <v>786990359.69738984</v>
      </c>
      <c r="K798">
        <f t="shared" si="671"/>
        <v>141585276207.29431</v>
      </c>
      <c r="L798">
        <f t="shared" si="672"/>
        <v>49540965659.009911</v>
      </c>
      <c r="M798">
        <f t="shared" si="673"/>
        <v>150002325705.71371</v>
      </c>
      <c r="N798">
        <f t="shared" si="674"/>
        <v>0.94388720668949744</v>
      </c>
      <c r="O798">
        <f t="shared" si="675"/>
        <v>0.33026798368582128</v>
      </c>
      <c r="P798">
        <f t="shared" si="682"/>
        <v>5.8998982462208681E-3</v>
      </c>
      <c r="Q798">
        <f t="shared" si="676"/>
        <v>5.5688384753776804E-3</v>
      </c>
      <c r="R798">
        <f t="shared" si="677"/>
        <v>1.9485474977308792E-3</v>
      </c>
      <c r="S798">
        <f t="shared" si="683"/>
        <v>-141722822511.58694</v>
      </c>
      <c r="T798">
        <f t="shared" si="684"/>
        <v>-49147852394.470772</v>
      </c>
      <c r="U798">
        <f t="shared" si="689"/>
        <v>141722822511.58694</v>
      </c>
      <c r="V798">
        <f t="shared" si="690"/>
        <v>49147852394.470772</v>
      </c>
      <c r="W798">
        <f t="shared" si="691"/>
        <v>150002899357.44397</v>
      </c>
      <c r="X798">
        <f t="shared" si="692"/>
        <v>0.94480055464710511</v>
      </c>
      <c r="Y798">
        <f t="shared" si="693"/>
        <v>0.32764601621036454</v>
      </c>
      <c r="Z798">
        <f t="shared" si="685"/>
        <v>5.8998531206882259E-3</v>
      </c>
      <c r="AA798">
        <f t="shared" si="694"/>
        <v>5.5741845007626894E-3</v>
      </c>
      <c r="AB798">
        <f t="shared" si="695"/>
        <v>1.9330633712197844E-3</v>
      </c>
      <c r="AC798">
        <f t="shared" si="686"/>
        <v>156.07716602135531</v>
      </c>
      <c r="AD798">
        <f t="shared" si="687"/>
        <v>54.125774394153964</v>
      </c>
      <c r="AG798">
        <f t="shared" si="696"/>
        <v>22064000</v>
      </c>
      <c r="AH798">
        <f t="shared" si="699"/>
        <v>386432142.83486193</v>
      </c>
      <c r="AI798">
        <f t="shared" si="700"/>
        <v>-8638792.8105661459</v>
      </c>
      <c r="AJ798">
        <f t="shared" si="701"/>
        <v>-20.553916502177643</v>
      </c>
      <c r="AK798">
        <f t="shared" si="702"/>
        <v>-1013.930627327198</v>
      </c>
      <c r="AL798">
        <f t="shared" si="703"/>
        <v>-57.894542137689214</v>
      </c>
      <c r="AM798">
        <f t="shared" si="704"/>
        <v>-1013.0958677600572</v>
      </c>
      <c r="AN798">
        <f t="shared" si="705"/>
        <v>-1621047.179855298</v>
      </c>
      <c r="AO798">
        <f t="shared" si="706"/>
        <v>-28366684.297281601</v>
      </c>
      <c r="AP798">
        <f t="shared" si="707"/>
        <v>-386432142.83486193</v>
      </c>
      <c r="AQ798">
        <f t="shared" si="708"/>
        <v>8638792.8105661459</v>
      </c>
      <c r="AR798">
        <f t="shared" si="709"/>
        <v>386528692.02320158</v>
      </c>
      <c r="AS798">
        <f t="shared" si="710"/>
        <v>-0.99975021469212466</v>
      </c>
      <c r="AT798">
        <f t="shared" si="711"/>
        <v>2.234968060287643E-2</v>
      </c>
      <c r="AU798">
        <f>G*Mz/AR798^2</f>
        <v>2.6678539361104816E-3</v>
      </c>
      <c r="AV798">
        <f t="shared" si="712"/>
        <v>-2.6671875453936839E-3</v>
      </c>
      <c r="AW798">
        <f t="shared" si="713"/>
        <v>5.9625683367195966E-5</v>
      </c>
      <c r="AX798">
        <f>AH798+AJ798*dt/2</f>
        <v>386144388.00383145</v>
      </c>
      <c r="AY798">
        <f>AI798+AK798*dt/2</f>
        <v>-22833821.593146916</v>
      </c>
      <c r="AZ798">
        <f t="shared" si="714"/>
        <v>-386144388.00383145</v>
      </c>
      <c r="BA798">
        <f t="shared" si="715"/>
        <v>22833821.593146916</v>
      </c>
      <c r="BB798">
        <f t="shared" si="716"/>
        <v>386818913.44064498</v>
      </c>
      <c r="BC798">
        <f t="shared" si="717"/>
        <v>-0.99825622426056204</v>
      </c>
      <c r="BD798">
        <f t="shared" si="718"/>
        <v>5.9029744409461585E-2</v>
      </c>
      <c r="BE798">
        <f>G*Mz/BB798^2</f>
        <v>2.663852177840524E-3</v>
      </c>
      <c r="BF798">
        <f t="shared" si="719"/>
        <v>-2.6592070170393567E-3</v>
      </c>
      <c r="BG798">
        <f t="shared" si="720"/>
        <v>1.5724651320251373E-4</v>
      </c>
      <c r="BH798">
        <f>BF798*dt</f>
        <v>-74.457796477101994</v>
      </c>
      <c r="BI798">
        <f>BG798*dt</f>
        <v>4.4029023696703842</v>
      </c>
      <c r="BJ798">
        <f t="shared" si="697"/>
        <v>-137720954778.94568</v>
      </c>
      <c r="BK798">
        <f t="shared" si="698"/>
        <v>-49627353587.11557</v>
      </c>
    </row>
    <row r="799" spans="2:63" x14ac:dyDescent="0.3">
      <c r="B799">
        <f t="shared" si="688"/>
        <v>22092000</v>
      </c>
      <c r="C799">
        <f t="shared" si="667"/>
        <v>-141858185831.1972</v>
      </c>
      <c r="D799">
        <f t="shared" si="668"/>
        <v>-48753975299.312523</v>
      </c>
      <c r="E799">
        <f t="shared" si="669"/>
        <v>-9668.6588548802083</v>
      </c>
      <c r="F799">
        <f t="shared" si="670"/>
        <v>28133.64467004699</v>
      </c>
      <c r="G799">
        <f t="shared" si="678"/>
        <v>-9590.5448247375462</v>
      </c>
      <c r="H799">
        <f t="shared" si="679"/>
        <v>28160.490984722386</v>
      </c>
      <c r="I799">
        <f t="shared" si="680"/>
        <v>-268535255.09265131</v>
      </c>
      <c r="J799">
        <f t="shared" si="681"/>
        <v>788493747.57222676</v>
      </c>
      <c r="K799">
        <f t="shared" si="671"/>
        <v>141858185831.1972</v>
      </c>
      <c r="L799">
        <f t="shared" si="672"/>
        <v>48753975299.312523</v>
      </c>
      <c r="M799">
        <f t="shared" si="673"/>
        <v>150002316631.45892</v>
      </c>
      <c r="N799">
        <f t="shared" si="674"/>
        <v>0.94570663318306569</v>
      </c>
      <c r="O799">
        <f t="shared" si="675"/>
        <v>0.32502148229547873</v>
      </c>
      <c r="P799">
        <f t="shared" si="682"/>
        <v>5.8998989600389309E-3</v>
      </c>
      <c r="Q799">
        <f t="shared" si="676"/>
        <v>5.5795735816186881E-3</v>
      </c>
      <c r="R799">
        <f t="shared" si="677"/>
        <v>1.9175939053854068E-3</v>
      </c>
      <c r="S799">
        <f t="shared" si="683"/>
        <v>-141993547055.16553</v>
      </c>
      <c r="T799">
        <f t="shared" si="684"/>
        <v>-48360104273.931862</v>
      </c>
      <c r="U799">
        <f t="shared" si="689"/>
        <v>141993547055.16553</v>
      </c>
      <c r="V799">
        <f t="shared" si="690"/>
        <v>48360104273.931862</v>
      </c>
      <c r="W799">
        <f t="shared" si="691"/>
        <v>150002890274.4646</v>
      </c>
      <c r="X799">
        <f t="shared" si="692"/>
        <v>0.94660540737152365</v>
      </c>
      <c r="Y799">
        <f t="shared" si="693"/>
        <v>0.32239448310259883</v>
      </c>
      <c r="Z799">
        <f t="shared" si="685"/>
        <v>5.8998538351844034E-3</v>
      </c>
      <c r="AA799">
        <f t="shared" si="694"/>
        <v>5.5848335430871785E-3</v>
      </c>
      <c r="AB799">
        <f t="shared" si="695"/>
        <v>1.902080327575161E-3</v>
      </c>
      <c r="AC799">
        <f t="shared" si="686"/>
        <v>156.375339206441</v>
      </c>
      <c r="AD799">
        <f t="shared" si="687"/>
        <v>53.258249172104506</v>
      </c>
      <c r="AG799">
        <f t="shared" si="696"/>
        <v>22092000</v>
      </c>
      <c r="AH799">
        <f t="shared" si="699"/>
        <v>384811095.65500665</v>
      </c>
      <c r="AI799">
        <f t="shared" si="700"/>
        <v>-37005477.10784775</v>
      </c>
      <c r="AJ799">
        <f t="shared" si="701"/>
        <v>-95.011712979279636</v>
      </c>
      <c r="AK799">
        <f t="shared" si="702"/>
        <v>-1009.5277249575275</v>
      </c>
      <c r="AL799">
        <f t="shared" si="703"/>
        <v>-132.17907099801616</v>
      </c>
      <c r="AM799">
        <f t="shared" si="704"/>
        <v>-1005.9535145674129</v>
      </c>
      <c r="AN799">
        <f t="shared" si="705"/>
        <v>-3701013.9879444526</v>
      </c>
      <c r="AO799">
        <f t="shared" si="706"/>
        <v>-28166698.407887559</v>
      </c>
      <c r="AP799">
        <f t="shared" si="707"/>
        <v>-384811095.65500665</v>
      </c>
      <c r="AQ799">
        <f t="shared" si="708"/>
        <v>37005477.10784775</v>
      </c>
      <c r="AR799">
        <f t="shared" si="709"/>
        <v>386586322.41090238</v>
      </c>
      <c r="AS799">
        <f t="shared" si="710"/>
        <v>-0.99540794215163964</v>
      </c>
      <c r="AT799">
        <f t="shared" si="711"/>
        <v>9.5723710236480256E-2</v>
      </c>
      <c r="AU799">
        <f>G*Mz/AR799^2</f>
        <v>2.6670585743108089E-3</v>
      </c>
      <c r="AV799">
        <f t="shared" si="712"/>
        <v>-2.6548112870526082E-3</v>
      </c>
      <c r="AW799">
        <f t="shared" si="713"/>
        <v>2.55300742151048E-4</v>
      </c>
      <c r="AX799">
        <f>AH799+AJ799*dt/2</f>
        <v>383480931.67329675</v>
      </c>
      <c r="AY799">
        <f>AI799+AK799*dt/2</f>
        <v>-51138865.25725314</v>
      </c>
      <c r="AZ799">
        <f t="shared" si="714"/>
        <v>-383480931.67329675</v>
      </c>
      <c r="BA799">
        <f t="shared" si="715"/>
        <v>51138865.25725314</v>
      </c>
      <c r="BB799">
        <f t="shared" si="716"/>
        <v>386875701.61076176</v>
      </c>
      <c r="BC799">
        <f t="shared" si="717"/>
        <v>-0.9912251663174223</v>
      </c>
      <c r="BD799">
        <f t="shared" si="718"/>
        <v>0.13218422621099191</v>
      </c>
      <c r="BE799">
        <f>G*Mz/BB799^2</f>
        <v>2.663070199611246E-3</v>
      </c>
      <c r="BF799">
        <f t="shared" si="719"/>
        <v>-2.6397022015246284E-3</v>
      </c>
      <c r="BG799">
        <f t="shared" si="720"/>
        <v>3.5201587368116432E-4</v>
      </c>
      <c r="BH799">
        <f>BF799*dt</f>
        <v>-73.911661642689594</v>
      </c>
      <c r="BI799">
        <f>BG799*dt</f>
        <v>9.8564444630726005</v>
      </c>
      <c r="BJ799">
        <f t="shared" si="697"/>
        <v>-138010074874.64713</v>
      </c>
      <c r="BK799">
        <f t="shared" si="698"/>
        <v>-49124030070.390999</v>
      </c>
    </row>
    <row r="800" spans="2:63" x14ac:dyDescent="0.3">
      <c r="B800">
        <f t="shared" si="688"/>
        <v>22120000</v>
      </c>
      <c r="C800">
        <f t="shared" si="667"/>
        <v>-142126721086.28986</v>
      </c>
      <c r="D800">
        <f t="shared" si="668"/>
        <v>-47965481551.740295</v>
      </c>
      <c r="E800">
        <f t="shared" si="669"/>
        <v>-9512.2835156737674</v>
      </c>
      <c r="F800">
        <f t="shared" si="670"/>
        <v>28186.902919219094</v>
      </c>
      <c r="G800">
        <f t="shared" si="678"/>
        <v>-9434.0216027028382</v>
      </c>
      <c r="H800">
        <f t="shared" si="679"/>
        <v>28213.315055614839</v>
      </c>
      <c r="I800">
        <f t="shared" si="680"/>
        <v>-264152604.87567946</v>
      </c>
      <c r="J800">
        <f t="shared" si="681"/>
        <v>789972821.55721545</v>
      </c>
      <c r="K800">
        <f t="shared" si="671"/>
        <v>142126721086.28986</v>
      </c>
      <c r="L800">
        <f t="shared" si="672"/>
        <v>47965481551.740295</v>
      </c>
      <c r="M800">
        <f t="shared" si="673"/>
        <v>150002307539.68546</v>
      </c>
      <c r="N800">
        <f t="shared" si="674"/>
        <v>0.94749689799730585</v>
      </c>
      <c r="O800">
        <f t="shared" si="675"/>
        <v>0.31976495787606651</v>
      </c>
      <c r="P800">
        <f t="shared" si="682"/>
        <v>5.8998996752352151E-3</v>
      </c>
      <c r="Q800">
        <f t="shared" si="676"/>
        <v>5.5901366407806784E-3</v>
      </c>
      <c r="R800">
        <f t="shared" si="677"/>
        <v>1.8865811711246071E-3</v>
      </c>
      <c r="S800">
        <f t="shared" si="683"/>
        <v>-142259893055.50928</v>
      </c>
      <c r="T800">
        <f t="shared" si="684"/>
        <v>-47570864910.871231</v>
      </c>
      <c r="U800">
        <f t="shared" si="689"/>
        <v>142259893055.50928</v>
      </c>
      <c r="V800">
        <f t="shared" si="690"/>
        <v>47570864910.871231</v>
      </c>
      <c r="W800">
        <f t="shared" si="691"/>
        <v>150002881174.10712</v>
      </c>
      <c r="X800">
        <f t="shared" si="692"/>
        <v>0.94838107069683142</v>
      </c>
      <c r="Y800">
        <f t="shared" si="693"/>
        <v>0.31713300796973437</v>
      </c>
      <c r="Z800">
        <f t="shared" si="685"/>
        <v>5.8998545510477278E-3</v>
      </c>
      <c r="AA800">
        <f t="shared" si="694"/>
        <v>5.5953103760782181E-3</v>
      </c>
      <c r="AB800">
        <f t="shared" si="695"/>
        <v>1.8710386203576927E-3</v>
      </c>
      <c r="AC800">
        <f t="shared" si="686"/>
        <v>156.6686905301901</v>
      </c>
      <c r="AD800">
        <f t="shared" si="687"/>
        <v>52.389081370015397</v>
      </c>
      <c r="AG800">
        <f t="shared" si="696"/>
        <v>22120000</v>
      </c>
      <c r="AH800">
        <f t="shared" si="699"/>
        <v>381110081.66706222</v>
      </c>
      <c r="AI800">
        <f t="shared" si="700"/>
        <v>-65172175.515735313</v>
      </c>
      <c r="AJ800">
        <f t="shared" si="701"/>
        <v>-168.92337462196923</v>
      </c>
      <c r="AK800">
        <f t="shared" si="702"/>
        <v>-999.67128049445489</v>
      </c>
      <c r="AL800">
        <f t="shared" si="703"/>
        <v>-205.71726673696642</v>
      </c>
      <c r="AM800">
        <f t="shared" si="704"/>
        <v>-993.37929791468025</v>
      </c>
      <c r="AN800">
        <f t="shared" si="705"/>
        <v>-5760083.4686350599</v>
      </c>
      <c r="AO800">
        <f t="shared" si="706"/>
        <v>-27814620.341611046</v>
      </c>
      <c r="AP800">
        <f t="shared" si="707"/>
        <v>-381110081.66706222</v>
      </c>
      <c r="AQ800">
        <f t="shared" si="708"/>
        <v>65172175.515735313</v>
      </c>
      <c r="AR800">
        <f t="shared" si="709"/>
        <v>386642349.99509388</v>
      </c>
      <c r="AS800">
        <f t="shared" si="710"/>
        <v>-0.98569150966493491</v>
      </c>
      <c r="AT800">
        <f t="shared" si="711"/>
        <v>0.16855933013174135</v>
      </c>
      <c r="AU800">
        <f>G*Mz/AR800^2</f>
        <v>2.6662856738662662E-3</v>
      </c>
      <c r="AV800">
        <f t="shared" si="712"/>
        <v>-2.6281351510712282E-3</v>
      </c>
      <c r="AW800">
        <f t="shared" si="713"/>
        <v>4.4942732712675642E-4</v>
      </c>
      <c r="AX800">
        <f>AH800+AJ800*dt/2</f>
        <v>378745154.42235464</v>
      </c>
      <c r="AY800">
        <f>AI800+AK800*dt/2</f>
        <v>-79167573.442657679</v>
      </c>
      <c r="AZ800">
        <f t="shared" si="714"/>
        <v>-378745154.42235464</v>
      </c>
      <c r="BA800">
        <f t="shared" si="715"/>
        <v>79167573.442657679</v>
      </c>
      <c r="BB800">
        <f t="shared" si="716"/>
        <v>386930738.87094039</v>
      </c>
      <c r="BC800">
        <f t="shared" si="717"/>
        <v>-0.97884483286990531</v>
      </c>
      <c r="BD800">
        <f t="shared" si="718"/>
        <v>0.20460399107516705</v>
      </c>
      <c r="BE800">
        <f>G*Mz/BB800^2</f>
        <v>2.6623126600892563E-3</v>
      </c>
      <c r="BF800">
        <f t="shared" si="719"/>
        <v>-2.6059909908125009E-3</v>
      </c>
      <c r="BG800">
        <f t="shared" si="720"/>
        <v>5.4471979574420646E-4</v>
      </c>
      <c r="BH800">
        <f>BF800*dt</f>
        <v>-72.967747742750021</v>
      </c>
      <c r="BI800">
        <f>BG800*dt</f>
        <v>15.252154280837781</v>
      </c>
      <c r="BJ800">
        <f t="shared" si="697"/>
        <v>-138315620269.61923</v>
      </c>
      <c r="BK800">
        <f t="shared" si="698"/>
        <v>-48617203306.897652</v>
      </c>
    </row>
    <row r="801" spans="2:63" x14ac:dyDescent="0.3">
      <c r="B801">
        <f t="shared" si="688"/>
        <v>22148000</v>
      </c>
      <c r="C801">
        <f t="shared" si="667"/>
        <v>-142390873691.16553</v>
      </c>
      <c r="D801">
        <f t="shared" si="668"/>
        <v>-47175508730.183083</v>
      </c>
      <c r="E801">
        <f t="shared" si="669"/>
        <v>-9355.614825143577</v>
      </c>
      <c r="F801">
        <f t="shared" si="670"/>
        <v>28239.29200058911</v>
      </c>
      <c r="G801">
        <f t="shared" si="678"/>
        <v>-9277.2074425652318</v>
      </c>
      <c r="H801">
        <f t="shared" si="679"/>
        <v>28265.269144105754</v>
      </c>
      <c r="I801">
        <f t="shared" si="680"/>
        <v>-259761808.39182648</v>
      </c>
      <c r="J801">
        <f t="shared" si="681"/>
        <v>791427536.0349611</v>
      </c>
      <c r="K801">
        <f t="shared" si="671"/>
        <v>142390873691.16553</v>
      </c>
      <c r="L801">
        <f t="shared" si="672"/>
        <v>47175508730.183083</v>
      </c>
      <c r="M801">
        <f t="shared" si="673"/>
        <v>150002298430.67416</v>
      </c>
      <c r="N801">
        <f t="shared" si="674"/>
        <v>0.94925794591723289</v>
      </c>
      <c r="O801">
        <f t="shared" si="675"/>
        <v>0.31449857251344693</v>
      </c>
      <c r="P801">
        <f t="shared" si="682"/>
        <v>5.8999003917876271E-3</v>
      </c>
      <c r="Q801">
        <f t="shared" si="676"/>
        <v>5.6005273270246002E-3</v>
      </c>
      <c r="R801">
        <f t="shared" si="677"/>
        <v>1.8555102511887351E-3</v>
      </c>
      <c r="S801">
        <f t="shared" si="683"/>
        <v>-142521852298.71753</v>
      </c>
      <c r="T801">
        <f t="shared" si="684"/>
        <v>-46780158642.174835</v>
      </c>
      <c r="U801">
        <f t="shared" si="689"/>
        <v>142521852298.71753</v>
      </c>
      <c r="V801">
        <f t="shared" si="690"/>
        <v>46780158642.174835</v>
      </c>
      <c r="W801">
        <f t="shared" si="691"/>
        <v>150002872056.65265</v>
      </c>
      <c r="X801">
        <f t="shared" si="692"/>
        <v>0.95012748985826279</v>
      </c>
      <c r="Y801">
        <f t="shared" si="693"/>
        <v>0.31186175305034852</v>
      </c>
      <c r="Z801">
        <f t="shared" si="685"/>
        <v>5.8998552682560865E-3</v>
      </c>
      <c r="AA801">
        <f t="shared" si="694"/>
        <v>5.6056146765552034E-3</v>
      </c>
      <c r="AB801">
        <f t="shared" si="695"/>
        <v>1.8399392067016773E-3</v>
      </c>
      <c r="AC801">
        <f t="shared" si="686"/>
        <v>156.9572109435457</v>
      </c>
      <c r="AD801">
        <f t="shared" si="687"/>
        <v>51.518297787646965</v>
      </c>
      <c r="AG801">
        <f t="shared" si="696"/>
        <v>22148000</v>
      </c>
      <c r="AH801">
        <f t="shared" si="699"/>
        <v>375349998.19842714</v>
      </c>
      <c r="AI801">
        <f t="shared" si="700"/>
        <v>-92986795.857346356</v>
      </c>
      <c r="AJ801">
        <f t="shared" si="701"/>
        <v>-241.89112236471925</v>
      </c>
      <c r="AK801">
        <f t="shared" si="702"/>
        <v>-984.41912621361712</v>
      </c>
      <c r="AL801">
        <f t="shared" si="703"/>
        <v>-278.11369817577724</v>
      </c>
      <c r="AM801">
        <f t="shared" si="704"/>
        <v>-975.44557811574418</v>
      </c>
      <c r="AN801">
        <f t="shared" si="705"/>
        <v>-7787183.548921763</v>
      </c>
      <c r="AO801">
        <f t="shared" si="706"/>
        <v>-27312476.187240835</v>
      </c>
      <c r="AP801">
        <f t="shared" si="707"/>
        <v>-375349998.19842714</v>
      </c>
      <c r="AQ801">
        <f t="shared" si="708"/>
        <v>92986795.857346356</v>
      </c>
      <c r="AR801">
        <f t="shared" si="709"/>
        <v>386696477.03512257</v>
      </c>
      <c r="AS801">
        <f t="shared" si="710"/>
        <v>-0.97065792033149334</v>
      </c>
      <c r="AT801">
        <f t="shared" si="711"/>
        <v>0.24046455393205102</v>
      </c>
      <c r="AU801">
        <f>G*Mz/AR801^2</f>
        <v>2.6655393104538746E-3</v>
      </c>
      <c r="AV801">
        <f t="shared" si="712"/>
        <v>-2.5873268436470008E-3</v>
      </c>
      <c r="AW801">
        <f t="shared" si="713"/>
        <v>6.409677212766378E-4</v>
      </c>
      <c r="AX801">
        <f>AH801+AJ801*dt/2</f>
        <v>371963522.48532104</v>
      </c>
      <c r="AY801">
        <f>AI801+AK801*dt/2</f>
        <v>-106768663.62433699</v>
      </c>
      <c r="AZ801">
        <f t="shared" si="714"/>
        <v>-371963522.48532104</v>
      </c>
      <c r="BA801">
        <f t="shared" si="715"/>
        <v>106768663.62433699</v>
      </c>
      <c r="BB801">
        <f t="shared" si="716"/>
        <v>386983732.98087704</v>
      </c>
      <c r="BC801">
        <f t="shared" si="717"/>
        <v>-0.96118645510017287</v>
      </c>
      <c r="BD801">
        <f t="shared" si="718"/>
        <v>0.27589961676661229</v>
      </c>
      <c r="BE801">
        <f>G*Mz/BB801^2</f>
        <v>2.6615835481527579E-3</v>
      </c>
      <c r="BF801">
        <f t="shared" si="719"/>
        <v>-2.5582780556018896E-3</v>
      </c>
      <c r="BG801">
        <f t="shared" si="720"/>
        <v>7.3432988092766603E-4</v>
      </c>
      <c r="BH801">
        <f>BF801*dt</f>
        <v>-71.631785556852904</v>
      </c>
      <c r="BI801">
        <f>BG801*dt</f>
        <v>20.561236665974647</v>
      </c>
      <c r="BJ801">
        <f t="shared" si="697"/>
        <v>-138637373709.18124</v>
      </c>
      <c r="BK801">
        <f t="shared" si="698"/>
        <v>-48105376688.756546</v>
      </c>
    </row>
    <row r="802" spans="2:63" x14ac:dyDescent="0.3">
      <c r="B802">
        <f t="shared" si="688"/>
        <v>22176000</v>
      </c>
      <c r="C802">
        <f t="shared" si="667"/>
        <v>-142650635499.55734</v>
      </c>
      <c r="D802">
        <f t="shared" si="668"/>
        <v>-46384081194.148125</v>
      </c>
      <c r="E802">
        <f t="shared" si="669"/>
        <v>-9198.6576142000322</v>
      </c>
      <c r="F802">
        <f t="shared" si="670"/>
        <v>28290.810298376757</v>
      </c>
      <c r="G802">
        <f t="shared" si="678"/>
        <v>-9120.1071797224704</v>
      </c>
      <c r="H802">
        <f t="shared" si="679"/>
        <v>28316.351647827345</v>
      </c>
      <c r="I802">
        <f t="shared" si="680"/>
        <v>-255363001.03222919</v>
      </c>
      <c r="J802">
        <f t="shared" si="681"/>
        <v>792857846.13916564</v>
      </c>
      <c r="K802">
        <f t="shared" si="671"/>
        <v>142650635499.55734</v>
      </c>
      <c r="L802">
        <f t="shared" si="672"/>
        <v>46384081194.148125</v>
      </c>
      <c r="M802">
        <f t="shared" si="673"/>
        <v>150002289304.7066</v>
      </c>
      <c r="N802">
        <f t="shared" si="674"/>
        <v>0.95098972262872927</v>
      </c>
      <c r="O802">
        <f t="shared" si="675"/>
        <v>0.30922248859766394</v>
      </c>
      <c r="P802">
        <f t="shared" si="682"/>
        <v>5.8999011096740198E-3</v>
      </c>
      <c r="Q802">
        <f t="shared" si="676"/>
        <v>5.6107453198258285E-3</v>
      </c>
      <c r="R802">
        <f t="shared" si="677"/>
        <v>1.8243821036135193E-3</v>
      </c>
      <c r="S802">
        <f t="shared" si="683"/>
        <v>-142779416706.15613</v>
      </c>
      <c r="T802">
        <f t="shared" si="684"/>
        <v>-45988009849.970848</v>
      </c>
      <c r="U802">
        <f t="shared" si="689"/>
        <v>142779416706.15613</v>
      </c>
      <c r="V802">
        <f t="shared" si="690"/>
        <v>45988009849.970848</v>
      </c>
      <c r="W802">
        <f t="shared" si="691"/>
        <v>150002862922.3829</v>
      </c>
      <c r="X802">
        <f t="shared" si="692"/>
        <v>0.95184461099276185</v>
      </c>
      <c r="Y802">
        <f t="shared" si="693"/>
        <v>0.30658088088469859</v>
      </c>
      <c r="Z802">
        <f t="shared" si="685"/>
        <v>5.8998559867873219E-3</v>
      </c>
      <c r="AA802">
        <f t="shared" si="694"/>
        <v>5.6157461266568955E-3</v>
      </c>
      <c r="AB802">
        <f t="shared" si="695"/>
        <v>1.8087830455221197E-3</v>
      </c>
      <c r="AC802">
        <f t="shared" si="686"/>
        <v>157.24089154639307</v>
      </c>
      <c r="AD802">
        <f t="shared" si="687"/>
        <v>50.645925274619351</v>
      </c>
      <c r="AG802">
        <f t="shared" si="696"/>
        <v>22176000</v>
      </c>
      <c r="AH802">
        <f t="shared" si="699"/>
        <v>367562814.64950538</v>
      </c>
      <c r="AI802">
        <f t="shared" si="700"/>
        <v>-120299272.04458719</v>
      </c>
      <c r="AJ802">
        <f t="shared" si="701"/>
        <v>-313.52290792157214</v>
      </c>
      <c r="AK802">
        <f t="shared" si="702"/>
        <v>-963.85788954764246</v>
      </c>
      <c r="AL802">
        <f t="shared" si="703"/>
        <v>-348.97970441603883</v>
      </c>
      <c r="AM802">
        <f t="shared" si="704"/>
        <v>-952.25326950090357</v>
      </c>
      <c r="AN802">
        <f t="shared" si="705"/>
        <v>-9771431.7236490864</v>
      </c>
      <c r="AO802">
        <f t="shared" si="706"/>
        <v>-26663091.546025299</v>
      </c>
      <c r="AP802">
        <f t="shared" si="707"/>
        <v>-367562814.64950538</v>
      </c>
      <c r="AQ802">
        <f t="shared" si="708"/>
        <v>120299272.04458719</v>
      </c>
      <c r="AR802">
        <f t="shared" si="709"/>
        <v>386748416.37364751</v>
      </c>
      <c r="AS802">
        <f t="shared" si="710"/>
        <v>-0.9503925525952085</v>
      </c>
      <c r="AT802">
        <f t="shared" si="711"/>
        <v>0.31105304366227321</v>
      </c>
      <c r="AU802">
        <f>G*Mz/AR802^2</f>
        <v>2.6648234080933826E-3</v>
      </c>
      <c r="AV802">
        <f t="shared" si="712"/>
        <v>-2.532628321033333E-3</v>
      </c>
      <c r="AW802">
        <f t="shared" si="713"/>
        <v>8.2890143190991869E-4</v>
      </c>
      <c r="AX802">
        <f>AH802+AJ802*dt/2</f>
        <v>363173493.93860334</v>
      </c>
      <c r="AY802">
        <f>AI802+AK802*dt/2</f>
        <v>-133793282.49825419</v>
      </c>
      <c r="AZ802">
        <f t="shared" si="714"/>
        <v>-363173493.93860334</v>
      </c>
      <c r="BA802">
        <f t="shared" si="715"/>
        <v>133793282.49825419</v>
      </c>
      <c r="BB802">
        <f t="shared" si="716"/>
        <v>387034403.04607344</v>
      </c>
      <c r="BC802">
        <f t="shared" si="717"/>
        <v>-0.93834938465501316</v>
      </c>
      <c r="BD802">
        <f t="shared" si="718"/>
        <v>0.34568834564902268</v>
      </c>
      <c r="BE802">
        <f>G*Mz/BB802^2</f>
        <v>2.6608866913212922E-3</v>
      </c>
      <c r="BF802">
        <f t="shared" si="719"/>
        <v>-2.4968413894380483E-3</v>
      </c>
      <c r="BG802">
        <f t="shared" si="720"/>
        <v>9.1983751828235915E-4</v>
      </c>
      <c r="BH802">
        <f>BF802*dt</f>
        <v>-69.911558904265348</v>
      </c>
      <c r="BI802">
        <f>BG802*dt</f>
        <v>25.755450511906055</v>
      </c>
      <c r="BJ802">
        <f t="shared" si="697"/>
        <v>-138975007353.06229</v>
      </c>
      <c r="BK802">
        <f t="shared" si="698"/>
        <v>-47587073914.593994</v>
      </c>
    </row>
    <row r="803" spans="2:63" x14ac:dyDescent="0.3">
      <c r="B803">
        <f t="shared" si="688"/>
        <v>22204000</v>
      </c>
      <c r="C803">
        <f t="shared" si="667"/>
        <v>-142905998500.58957</v>
      </c>
      <c r="D803">
        <f t="shared" si="668"/>
        <v>-45591223348.008957</v>
      </c>
      <c r="E803">
        <f t="shared" si="669"/>
        <v>-9041.4167226536392</v>
      </c>
      <c r="F803">
        <f t="shared" si="670"/>
        <v>28341.456223651378</v>
      </c>
      <c r="G803">
        <f t="shared" si="678"/>
        <v>-8962.7256583978615</v>
      </c>
      <c r="H803">
        <f t="shared" si="679"/>
        <v>28366.560991286187</v>
      </c>
      <c r="I803">
        <f t="shared" si="680"/>
        <v>-250956318.43514013</v>
      </c>
      <c r="J803">
        <f t="shared" si="681"/>
        <v>794263707.75601327</v>
      </c>
      <c r="K803">
        <f t="shared" si="671"/>
        <v>142905998500.58957</v>
      </c>
      <c r="L803">
        <f t="shared" si="672"/>
        <v>45591223348.008957</v>
      </c>
      <c r="M803">
        <f t="shared" si="673"/>
        <v>150002280162.0647</v>
      </c>
      <c r="N803">
        <f t="shared" si="674"/>
        <v>0.95269217472022294</v>
      </c>
      <c r="O803">
        <f t="shared" si="675"/>
        <v>0.30393686881793741</v>
      </c>
      <c r="P803">
        <f t="shared" si="682"/>
        <v>5.8999018288722173E-3</v>
      </c>
      <c r="Q803">
        <f t="shared" si="676"/>
        <v>5.6207903039840936E-3</v>
      </c>
      <c r="R803">
        <f t="shared" si="677"/>
        <v>1.7931976882006441E-3</v>
      </c>
      <c r="S803">
        <f t="shared" si="683"/>
        <v>-143032578334.70673</v>
      </c>
      <c r="T803">
        <f t="shared" si="684"/>
        <v>-45194442960.877838</v>
      </c>
      <c r="U803">
        <f t="shared" si="689"/>
        <v>143032578334.70673</v>
      </c>
      <c r="V803">
        <f t="shared" si="690"/>
        <v>45194442960.877838</v>
      </c>
      <c r="W803">
        <f t="shared" si="691"/>
        <v>150002853771.58014</v>
      </c>
      <c r="X803">
        <f t="shared" si="692"/>
        <v>0.95353238114064454</v>
      </c>
      <c r="Y803">
        <f t="shared" si="693"/>
        <v>0.30129055430971058</v>
      </c>
      <c r="Z803">
        <f t="shared" si="685"/>
        <v>5.8998567066192277E-3</v>
      </c>
      <c r="AA803">
        <f t="shared" si="694"/>
        <v>5.6257044138512333E-3</v>
      </c>
      <c r="AB803">
        <f t="shared" si="695"/>
        <v>1.7775710974851707E-3</v>
      </c>
      <c r="AC803">
        <f t="shared" si="686"/>
        <v>157.51972358783453</v>
      </c>
      <c r="AD803">
        <f t="shared" si="687"/>
        <v>49.771990729584779</v>
      </c>
      <c r="AG803">
        <f t="shared" si="696"/>
        <v>22204000</v>
      </c>
      <c r="AH803">
        <f t="shared" si="699"/>
        <v>357791382.92585629</v>
      </c>
      <c r="AI803">
        <f t="shared" si="700"/>
        <v>-146962363.5906125</v>
      </c>
      <c r="AJ803">
        <f t="shared" si="701"/>
        <v>-383.43446682583749</v>
      </c>
      <c r="AK803">
        <f t="shared" si="702"/>
        <v>-938.10243903573644</v>
      </c>
      <c r="AL803">
        <f t="shared" si="703"/>
        <v>-417.9354233754857</v>
      </c>
      <c r="AM803">
        <f t="shared" si="704"/>
        <v>-923.93121423090645</v>
      </c>
      <c r="AN803">
        <f t="shared" si="705"/>
        <v>-11702191.8545136</v>
      </c>
      <c r="AO803">
        <f t="shared" si="706"/>
        <v>-25870073.998465382</v>
      </c>
      <c r="AP803">
        <f t="shared" si="707"/>
        <v>-357791382.92585629</v>
      </c>
      <c r="AQ803">
        <f t="shared" si="708"/>
        <v>146962363.5906125</v>
      </c>
      <c r="AR803">
        <f t="shared" si="709"/>
        <v>386797892.9727205</v>
      </c>
      <c r="AS803">
        <f t="shared" si="710"/>
        <v>-0.92500861412678392</v>
      </c>
      <c r="AT803">
        <f t="shared" si="711"/>
        <v>0.37994613274942851</v>
      </c>
      <c r="AU803">
        <f>G*Mz/AR803^2</f>
        <v>2.6641417189254579E-3</v>
      </c>
      <c r="AV803">
        <f t="shared" si="712"/>
        <v>-2.4643540392605859E-3</v>
      </c>
      <c r="AW803">
        <f t="shared" si="713"/>
        <v>1.0122303432021427E-3</v>
      </c>
      <c r="AX803">
        <f>AH803+AJ803*dt/2</f>
        <v>352423300.39029455</v>
      </c>
      <c r="AY803">
        <f>AI803+AK803*dt/2</f>
        <v>-160095797.73711282</v>
      </c>
      <c r="AZ803">
        <f t="shared" si="714"/>
        <v>-352423300.39029455</v>
      </c>
      <c r="BA803">
        <f t="shared" si="715"/>
        <v>160095797.73711282</v>
      </c>
      <c r="BB803">
        <f t="shared" si="716"/>
        <v>387082481.01802582</v>
      </c>
      <c r="BC803">
        <f t="shared" si="717"/>
        <v>-0.9104604772177296</v>
      </c>
      <c r="BD803">
        <f t="shared" si="718"/>
        <v>0.41359608245782997</v>
      </c>
      <c r="BE803">
        <f>G*Mz/BB803^2</f>
        <v>2.6602257361133096E-3</v>
      </c>
      <c r="BF803">
        <f t="shared" si="719"/>
        <v>-2.4220303932086097E-3</v>
      </c>
      <c r="BG803">
        <f t="shared" si="720"/>
        <v>1.1002589429099619E-3</v>
      </c>
      <c r="BH803">
        <f>BF803*dt</f>
        <v>-67.816851009841074</v>
      </c>
      <c r="BI803">
        <f>BG803*dt</f>
        <v>30.807250401478935</v>
      </c>
      <c r="BJ803">
        <f t="shared" si="697"/>
        <v>-139328084671.33099</v>
      </c>
      <c r="BK803">
        <f t="shared" si="698"/>
        <v>-47060846983.915085</v>
      </c>
    </row>
    <row r="804" spans="2:63" x14ac:dyDescent="0.3">
      <c r="B804">
        <f t="shared" si="688"/>
        <v>22232000</v>
      </c>
      <c r="C804">
        <f t="shared" si="667"/>
        <v>-143156954819.02472</v>
      </c>
      <c r="D804">
        <f t="shared" si="668"/>
        <v>-44796959640.252945</v>
      </c>
      <c r="E804">
        <f t="shared" si="669"/>
        <v>-8883.8969990658043</v>
      </c>
      <c r="F804">
        <f t="shared" si="670"/>
        <v>28391.228214380961</v>
      </c>
      <c r="G804">
        <f t="shared" si="678"/>
        <v>-8805.067731490939</v>
      </c>
      <c r="H804">
        <f t="shared" si="679"/>
        <v>28415.895625911795</v>
      </c>
      <c r="I804">
        <f t="shared" si="680"/>
        <v>-246541896.48174629</v>
      </c>
      <c r="J804">
        <f t="shared" si="681"/>
        <v>795645077.52553022</v>
      </c>
      <c r="K804">
        <f t="shared" si="671"/>
        <v>143156954819.02472</v>
      </c>
      <c r="L804">
        <f t="shared" si="672"/>
        <v>44796959640.252945</v>
      </c>
      <c r="M804">
        <f t="shared" si="673"/>
        <v>150002271003.03091</v>
      </c>
      <c r="N804">
        <f t="shared" si="674"/>
        <v>0.95436524968433389</v>
      </c>
      <c r="O804">
        <f t="shared" si="675"/>
        <v>0.29864187615764687</v>
      </c>
      <c r="P804">
        <f t="shared" si="682"/>
        <v>5.8999025493600005E-3</v>
      </c>
      <c r="Q804">
        <f t="shared" si="676"/>
        <v>5.6306619696331953E-3</v>
      </c>
      <c r="R804">
        <f t="shared" si="677"/>
        <v>1.7619579664881542E-3</v>
      </c>
      <c r="S804">
        <f t="shared" si="683"/>
        <v>-143281329377.01163</v>
      </c>
      <c r="T804">
        <f t="shared" si="684"/>
        <v>-44399482445.25161</v>
      </c>
      <c r="U804">
        <f t="shared" si="689"/>
        <v>143281329377.01163</v>
      </c>
      <c r="V804">
        <f t="shared" si="690"/>
        <v>44399482445.25161</v>
      </c>
      <c r="W804">
        <f t="shared" si="691"/>
        <v>150002844604.5271</v>
      </c>
      <c r="X804">
        <f t="shared" si="692"/>
        <v>0.95519074824723282</v>
      </c>
      <c r="Y804">
        <f t="shared" si="693"/>
        <v>0.29599093645395863</v>
      </c>
      <c r="Z804">
        <f t="shared" si="685"/>
        <v>5.8998574277295658E-3</v>
      </c>
      <c r="AA804">
        <f t="shared" si="694"/>
        <v>5.635489230944998E-3</v>
      </c>
      <c r="AB804">
        <f t="shared" si="695"/>
        <v>1.7463043249785178E-3</v>
      </c>
      <c r="AC804">
        <f t="shared" si="686"/>
        <v>157.79369846645994</v>
      </c>
      <c r="AD804">
        <f t="shared" si="687"/>
        <v>48.896521099398498</v>
      </c>
      <c r="AG804">
        <f t="shared" si="696"/>
        <v>22232000</v>
      </c>
      <c r="AH804">
        <f t="shared" si="699"/>
        <v>346089191.07134271</v>
      </c>
      <c r="AI804">
        <f t="shared" si="700"/>
        <v>-172832437.58907789</v>
      </c>
      <c r="AJ804">
        <f t="shared" si="701"/>
        <v>-451.25131783567855</v>
      </c>
      <c r="AK804">
        <f t="shared" si="702"/>
        <v>-907.29518863425756</v>
      </c>
      <c r="AL804">
        <f t="shared" si="703"/>
        <v>-484.61176203466209</v>
      </c>
      <c r="AM804">
        <f t="shared" si="704"/>
        <v>-890.63541699528662</v>
      </c>
      <c r="AN804">
        <f t="shared" si="705"/>
        <v>-13569129.336970538</v>
      </c>
      <c r="AO804">
        <f t="shared" si="706"/>
        <v>-24937791.675868027</v>
      </c>
      <c r="AP804">
        <f t="shared" si="707"/>
        <v>-346089191.07134271</v>
      </c>
      <c r="AQ804">
        <f t="shared" si="708"/>
        <v>172832437.58907789</v>
      </c>
      <c r="AR804">
        <f t="shared" si="709"/>
        <v>386844645.38028556</v>
      </c>
      <c r="AS804">
        <f t="shared" si="710"/>
        <v>-0.89464645615327465</v>
      </c>
      <c r="AT804">
        <f t="shared" si="711"/>
        <v>0.44677479616959898</v>
      </c>
      <c r="AU804">
        <f>G*Mz/AR804^2</f>
        <v>2.6634978040395007E-3</v>
      </c>
      <c r="AV804">
        <f t="shared" si="712"/>
        <v>-2.3828888713559684E-3</v>
      </c>
      <c r="AW804">
        <f t="shared" si="713"/>
        <v>1.1899836884979224E-3</v>
      </c>
      <c r="AX804">
        <f>AH804+AJ804*dt/2</f>
        <v>339771672.62164319</v>
      </c>
      <c r="AY804">
        <f>AI804+AK804*dt/2</f>
        <v>-185534570.22995749</v>
      </c>
      <c r="AZ804">
        <f t="shared" si="714"/>
        <v>-339771672.62164319</v>
      </c>
      <c r="BA804">
        <f t="shared" si="715"/>
        <v>185534570.22995749</v>
      </c>
      <c r="BB804">
        <f t="shared" si="716"/>
        <v>387127713.12129551</v>
      </c>
      <c r="BC804">
        <f t="shared" si="717"/>
        <v>-0.87767333906985201</v>
      </c>
      <c r="BD804">
        <f t="shared" si="718"/>
        <v>0.47925933468840937</v>
      </c>
      <c r="BE804">
        <f>G*Mz/BB804^2</f>
        <v>2.6596041294879818E-3</v>
      </c>
      <c r="BF804">
        <f t="shared" si="719"/>
        <v>-2.3342636369316841E-3</v>
      </c>
      <c r="BG804">
        <f t="shared" si="720"/>
        <v>1.2746401056329564E-3</v>
      </c>
      <c r="BH804">
        <f>BF804*dt</f>
        <v>-65.359381834087159</v>
      </c>
      <c r="BI804">
        <f>BG804*dt</f>
        <v>35.689922957722779</v>
      </c>
      <c r="BJ804">
        <f t="shared" si="697"/>
        <v>-139696062908.31128</v>
      </c>
      <c r="BK804">
        <f t="shared" si="698"/>
        <v>-46525284016.143723</v>
      </c>
    </row>
    <row r="805" spans="2:63" x14ac:dyDescent="0.3">
      <c r="B805">
        <f t="shared" si="688"/>
        <v>22260000</v>
      </c>
      <c r="C805">
        <f t="shared" si="667"/>
        <v>-143403496715.50647</v>
      </c>
      <c r="D805">
        <f t="shared" si="668"/>
        <v>-44001314562.727417</v>
      </c>
      <c r="E805">
        <f t="shared" si="669"/>
        <v>-8726.1033005993449</v>
      </c>
      <c r="F805">
        <f t="shared" si="670"/>
        <v>28440.12473548036</v>
      </c>
      <c r="G805">
        <f t="shared" si="678"/>
        <v>-8647.1382604278369</v>
      </c>
      <c r="H805">
        <f t="shared" si="679"/>
        <v>28464.354030104452</v>
      </c>
      <c r="I805">
        <f t="shared" si="680"/>
        <v>-242119871.29197943</v>
      </c>
      <c r="J805">
        <f t="shared" si="681"/>
        <v>797001912.84292471</v>
      </c>
      <c r="K805">
        <f t="shared" si="671"/>
        <v>143403496715.50647</v>
      </c>
      <c r="L805">
        <f t="shared" si="672"/>
        <v>44001314562.727417</v>
      </c>
      <c r="M805">
        <f t="shared" si="673"/>
        <v>150002261827.88834</v>
      </c>
      <c r="N805">
        <f t="shared" si="674"/>
        <v>0.95600889591949456</v>
      </c>
      <c r="O805">
        <f t="shared" si="675"/>
        <v>0.29333767388930609</v>
      </c>
      <c r="P805">
        <f t="shared" si="682"/>
        <v>5.8999032711151015E-3</v>
      </c>
      <c r="Q805">
        <f t="shared" si="676"/>
        <v>5.6403600122505622E-3</v>
      </c>
      <c r="R805">
        <f t="shared" si="677"/>
        <v>1.7306639017208119E-3</v>
      </c>
      <c r="S805">
        <f t="shared" si="683"/>
        <v>-143525662161.71487</v>
      </c>
      <c r="T805">
        <f t="shared" si="684"/>
        <v>-43603152816.430695</v>
      </c>
      <c r="U805">
        <f t="shared" si="689"/>
        <v>143525662161.71487</v>
      </c>
      <c r="V805">
        <f t="shared" si="690"/>
        <v>43603152816.430695</v>
      </c>
      <c r="W805">
        <f t="shared" si="691"/>
        <v>150002835421.50702</v>
      </c>
      <c r="X805">
        <f t="shared" si="692"/>
        <v>0.95681966116446182</v>
      </c>
      <c r="Y805">
        <f t="shared" si="693"/>
        <v>0.2906821907326359</v>
      </c>
      <c r="Z805">
        <f t="shared" si="685"/>
        <v>5.8998581500960563E-3</v>
      </c>
      <c r="AA805">
        <f t="shared" si="694"/>
        <v>5.6451002760932968E-3</v>
      </c>
      <c r="AB805">
        <f t="shared" si="695"/>
        <v>1.7149836920817183E-3</v>
      </c>
      <c r="AC805">
        <f t="shared" si="686"/>
        <v>158.06280773061232</v>
      </c>
      <c r="AD805">
        <f t="shared" si="687"/>
        <v>48.019543378288112</v>
      </c>
      <c r="AG805">
        <f t="shared" si="696"/>
        <v>22260000</v>
      </c>
      <c r="AH805">
        <f t="shared" si="699"/>
        <v>332520061.73437214</v>
      </c>
      <c r="AI805">
        <f t="shared" si="700"/>
        <v>-197770229.26494592</v>
      </c>
      <c r="AJ805">
        <f t="shared" si="701"/>
        <v>-516.61069966976572</v>
      </c>
      <c r="AK805">
        <f t="shared" si="702"/>
        <v>-871.60526567653483</v>
      </c>
      <c r="AL805">
        <f t="shared" si="703"/>
        <v>-548.65229962452429</v>
      </c>
      <c r="AM805">
        <f t="shared" si="704"/>
        <v>-852.54814612706718</v>
      </c>
      <c r="AN805">
        <f t="shared" si="705"/>
        <v>-15362264.38948668</v>
      </c>
      <c r="AO805">
        <f t="shared" si="706"/>
        <v>-23871348.091557883</v>
      </c>
      <c r="AP805">
        <f t="shared" si="707"/>
        <v>-332520061.73437214</v>
      </c>
      <c r="AQ805">
        <f t="shared" si="708"/>
        <v>197770229.26494592</v>
      </c>
      <c r="AR805">
        <f t="shared" si="709"/>
        <v>386888427.11993849</v>
      </c>
      <c r="AS805">
        <f t="shared" si="710"/>
        <v>-0.85947275344911844</v>
      </c>
      <c r="AT805">
        <f t="shared" si="711"/>
        <v>0.51118155882092486</v>
      </c>
      <c r="AU805">
        <f>G*Mz/AR805^2</f>
        <v>2.6628950154260812E-3</v>
      </c>
      <c r="AV805">
        <f t="shared" si="712"/>
        <v>-2.2886857110541868E-3</v>
      </c>
      <c r="AW805">
        <f t="shared" si="713"/>
        <v>1.3612228249619749E-3</v>
      </c>
      <c r="AX805">
        <f>AH805+AJ805*dt/2</f>
        <v>325287511.93899542</v>
      </c>
      <c r="AY805">
        <f>AI805+AK805*dt/2</f>
        <v>-209972702.98441741</v>
      </c>
      <c r="AZ805">
        <f t="shared" si="714"/>
        <v>-325287511.93899542</v>
      </c>
      <c r="BA805">
        <f t="shared" si="715"/>
        <v>209972702.98441741</v>
      </c>
      <c r="BB805">
        <f t="shared" si="716"/>
        <v>387169861.20053881</v>
      </c>
      <c r="BC805">
        <f t="shared" si="717"/>
        <v>-0.84016744208947924</v>
      </c>
      <c r="BD805">
        <f t="shared" si="718"/>
        <v>0.54232708696212228</v>
      </c>
      <c r="BE805">
        <f>G*Mz/BB805^2</f>
        <v>2.6590251014422771E-3</v>
      </c>
      <c r="BF805">
        <f t="shared" si="719"/>
        <v>-2.2340263179304759E-3</v>
      </c>
      <c r="BG805">
        <f t="shared" si="720"/>
        <v>1.4420613374243518E-3</v>
      </c>
      <c r="BH805">
        <f>BF805*dt</f>
        <v>-62.552736902053326</v>
      </c>
      <c r="BI805">
        <f>BG805*dt</f>
        <v>40.377717447881849</v>
      </c>
      <c r="BJ805">
        <f t="shared" si="697"/>
        <v>-140078296098.16275</v>
      </c>
      <c r="BK805">
        <f t="shared" si="698"/>
        <v>-45979016855.376877</v>
      </c>
    </row>
    <row r="806" spans="2:63" x14ac:dyDescent="0.3">
      <c r="B806">
        <f t="shared" si="688"/>
        <v>22288000</v>
      </c>
      <c r="C806">
        <f t="shared" si="667"/>
        <v>-143645616586.79846</v>
      </c>
      <c r="D806">
        <f t="shared" si="668"/>
        <v>-43204312649.884491</v>
      </c>
      <c r="E806">
        <f t="shared" si="669"/>
        <v>-8568.0404928687331</v>
      </c>
      <c r="F806">
        <f t="shared" si="670"/>
        <v>28488.144278858646</v>
      </c>
      <c r="G806">
        <f t="shared" si="678"/>
        <v>-8488.9421150113994</v>
      </c>
      <c r="H806">
        <f t="shared" si="679"/>
        <v>28511.934709282134</v>
      </c>
      <c r="I806">
        <f t="shared" si="680"/>
        <v>-237690379.22031918</v>
      </c>
      <c r="J806">
        <f t="shared" si="681"/>
        <v>798334171.85989976</v>
      </c>
      <c r="K806">
        <f t="shared" si="671"/>
        <v>143645616586.79846</v>
      </c>
      <c r="L806">
        <f t="shared" si="672"/>
        <v>43204312649.884491</v>
      </c>
      <c r="M806">
        <f t="shared" si="673"/>
        <v>150002252636.92035</v>
      </c>
      <c r="N806">
        <f t="shared" si="674"/>
        <v>0.95762306273154385</v>
      </c>
      <c r="O806">
        <f t="shared" si="675"/>
        <v>0.28802442556952995</v>
      </c>
      <c r="P806">
        <f t="shared" si="682"/>
        <v>5.8999039941152265E-3</v>
      </c>
      <c r="Q806">
        <f t="shared" si="676"/>
        <v>5.6498841326666919E-3</v>
      </c>
      <c r="R806">
        <f t="shared" si="677"/>
        <v>1.6993164588204135E-3</v>
      </c>
      <c r="S806">
        <f t="shared" si="683"/>
        <v>-143765569153.69864</v>
      </c>
      <c r="T806">
        <f t="shared" si="684"/>
        <v>-42805478629.980469</v>
      </c>
      <c r="U806">
        <f t="shared" si="689"/>
        <v>143765569153.69864</v>
      </c>
      <c r="V806">
        <f t="shared" si="690"/>
        <v>42805478629.980469</v>
      </c>
      <c r="W806">
        <f t="shared" si="691"/>
        <v>150002826222.80362</v>
      </c>
      <c r="X806">
        <f t="shared" si="692"/>
        <v>0.95841906965245705</v>
      </c>
      <c r="Y806">
        <f t="shared" si="693"/>
        <v>0.28536448084251581</v>
      </c>
      <c r="Z806">
        <f t="shared" si="685"/>
        <v>5.8998588736963817E-3</v>
      </c>
      <c r="AA806">
        <f t="shared" si="694"/>
        <v>5.6545372528088791E-3</v>
      </c>
      <c r="AB806">
        <f t="shared" si="695"/>
        <v>1.6836101645364781E-3</v>
      </c>
      <c r="AC806">
        <f t="shared" si="686"/>
        <v>158.32704307864861</v>
      </c>
      <c r="AD806">
        <f t="shared" si="687"/>
        <v>47.141084607021384</v>
      </c>
      <c r="AG806">
        <f t="shared" si="696"/>
        <v>22288000</v>
      </c>
      <c r="AH806">
        <f t="shared" si="699"/>
        <v>317157797.34488547</v>
      </c>
      <c r="AI806">
        <f t="shared" si="700"/>
        <v>-221641577.35650381</v>
      </c>
      <c r="AJ806">
        <f t="shared" si="701"/>
        <v>-579.16343657181903</v>
      </c>
      <c r="AK806">
        <f t="shared" si="702"/>
        <v>-831.22754822865295</v>
      </c>
      <c r="AL806">
        <f t="shared" si="703"/>
        <v>-609.71511552273137</v>
      </c>
      <c r="AM806">
        <f t="shared" si="704"/>
        <v>-809.87690709588526</v>
      </c>
      <c r="AN806">
        <f t="shared" si="705"/>
        <v>-17072023.234636478</v>
      </c>
      <c r="AO806">
        <f t="shared" si="706"/>
        <v>-22676553.398684788</v>
      </c>
      <c r="AP806">
        <f t="shared" si="707"/>
        <v>-317157797.34488547</v>
      </c>
      <c r="AQ806">
        <f t="shared" si="708"/>
        <v>221641577.35650381</v>
      </c>
      <c r="AR806">
        <f t="shared" si="709"/>
        <v>386929007.9972533</v>
      </c>
      <c r="AS806">
        <f t="shared" si="710"/>
        <v>-0.81967955565413919</v>
      </c>
      <c r="AT806">
        <f t="shared" si="711"/>
        <v>0.57282233374985725</v>
      </c>
      <c r="AU806">
        <f>G*Mz/AR806^2</f>
        <v>2.6623364791213884E-3</v>
      </c>
      <c r="AV806">
        <f t="shared" si="712"/>
        <v>-2.1822627822080248E-3</v>
      </c>
      <c r="AW806">
        <f t="shared" si="713"/>
        <v>1.5250457951976918E-3</v>
      </c>
      <c r="AX806">
        <f>AH806+AJ806*dt/2</f>
        <v>309049509.23288</v>
      </c>
      <c r="AY806">
        <f>AI806+AK806*dt/2</f>
        <v>-233278763.03170496</v>
      </c>
      <c r="AZ806">
        <f t="shared" si="714"/>
        <v>-309049509.23288</v>
      </c>
      <c r="BA806">
        <f t="shared" si="715"/>
        <v>233278763.03170496</v>
      </c>
      <c r="BB806">
        <f t="shared" si="716"/>
        <v>387208703.98105252</v>
      </c>
      <c r="BC806">
        <f t="shared" si="717"/>
        <v>-0.79814711305663955</v>
      </c>
      <c r="BD806">
        <f t="shared" si="718"/>
        <v>0.60246260126198015</v>
      </c>
      <c r="BE806">
        <f>G*Mz/BB806^2</f>
        <v>2.6584916488267833E-3</v>
      </c>
      <c r="BF806">
        <f t="shared" si="719"/>
        <v>-2.1218674345962825E-3</v>
      </c>
      <c r="BG806">
        <f t="shared" si="720"/>
        <v>1.6016417941854344E-3</v>
      </c>
      <c r="BH806">
        <f>BF806*dt</f>
        <v>-59.412288168695909</v>
      </c>
      <c r="BI806">
        <f>BG806*dt</f>
        <v>44.845970237192162</v>
      </c>
      <c r="BJ806">
        <f t="shared" si="697"/>
        <v>-140474038613.34961</v>
      </c>
      <c r="BK806">
        <f t="shared" si="698"/>
        <v>-45420728423.449532</v>
      </c>
    </row>
    <row r="807" spans="2:63" x14ac:dyDescent="0.3">
      <c r="B807">
        <f t="shared" si="688"/>
        <v>22316000</v>
      </c>
      <c r="C807">
        <f t="shared" si="667"/>
        <v>-143883306966.01877</v>
      </c>
      <c r="D807">
        <f t="shared" si="668"/>
        <v>-42405978478.02459</v>
      </c>
      <c r="E807">
        <f t="shared" si="669"/>
        <v>-8409.7134497900843</v>
      </c>
      <c r="F807">
        <f t="shared" si="670"/>
        <v>28535.285363465668</v>
      </c>
      <c r="G807">
        <f t="shared" si="678"/>
        <v>-8330.4841732710429</v>
      </c>
      <c r="H807">
        <f t="shared" si="679"/>
        <v>28558.636195926651</v>
      </c>
      <c r="I807">
        <f t="shared" si="680"/>
        <v>-233253556.8515892</v>
      </c>
      <c r="J807">
        <f t="shared" si="681"/>
        <v>799641813.48594618</v>
      </c>
      <c r="K807">
        <f t="shared" si="671"/>
        <v>143883306966.01877</v>
      </c>
      <c r="L807">
        <f t="shared" si="672"/>
        <v>42405978478.02459</v>
      </c>
      <c r="M807">
        <f t="shared" si="673"/>
        <v>150002243430.41098</v>
      </c>
      <c r="N807">
        <f t="shared" si="674"/>
        <v>0.95920770033528924</v>
      </c>
      <c r="O807">
        <f t="shared" si="675"/>
        <v>0.28270229503399102</v>
      </c>
      <c r="P807">
        <f t="shared" si="682"/>
        <v>5.8999047183380358E-3</v>
      </c>
      <c r="Q807">
        <f t="shared" si="676"/>
        <v>5.6592340370743496E-3</v>
      </c>
      <c r="R807">
        <f t="shared" si="677"/>
        <v>1.667916604356035E-3</v>
      </c>
      <c r="S807">
        <f t="shared" si="683"/>
        <v>-144001042954.31583</v>
      </c>
      <c r="T807">
        <f t="shared" si="684"/>
        <v>-42006484482.936073</v>
      </c>
      <c r="U807">
        <f t="shared" si="689"/>
        <v>144001042954.31583</v>
      </c>
      <c r="V807">
        <f t="shared" si="690"/>
        <v>42006484482.936073</v>
      </c>
      <c r="W807">
        <f t="shared" si="691"/>
        <v>150002817008.70108</v>
      </c>
      <c r="X807">
        <f t="shared" si="692"/>
        <v>0.95998892438108607</v>
      </c>
      <c r="Y807">
        <f t="shared" si="693"/>
        <v>0.28003797075690545</v>
      </c>
      <c r="Z807">
        <f t="shared" si="685"/>
        <v>5.8998595985081869E-3</v>
      </c>
      <c r="AA807">
        <f t="shared" si="694"/>
        <v>5.6637998699713005E-3</v>
      </c>
      <c r="AB807">
        <f t="shared" si="695"/>
        <v>1.6521847097168837E-3</v>
      </c>
      <c r="AC807">
        <f t="shared" si="686"/>
        <v>158.58639635919641</v>
      </c>
      <c r="AD807">
        <f t="shared" si="687"/>
        <v>46.261171872072744</v>
      </c>
      <c r="AG807">
        <f t="shared" si="696"/>
        <v>22316000</v>
      </c>
      <c r="AH807">
        <f t="shared" si="699"/>
        <v>300085774.11024898</v>
      </c>
      <c r="AI807">
        <f t="shared" si="700"/>
        <v>-244318130.75518861</v>
      </c>
      <c r="AJ807">
        <f t="shared" si="701"/>
        <v>-638.57572474051494</v>
      </c>
      <c r="AK807">
        <f t="shared" si="702"/>
        <v>-786.38157799146074</v>
      </c>
      <c r="AL807">
        <f t="shared" si="703"/>
        <v>-667.47453416405074</v>
      </c>
      <c r="AM807">
        <f t="shared" si="704"/>
        <v>-762.85329471864316</v>
      </c>
      <c r="AN807">
        <f t="shared" si="705"/>
        <v>-18689286.95659342</v>
      </c>
      <c r="AO807">
        <f t="shared" si="706"/>
        <v>-21359892.252122007</v>
      </c>
      <c r="AP807">
        <f t="shared" si="707"/>
        <v>-300085774.11024898</v>
      </c>
      <c r="AQ807">
        <f t="shared" si="708"/>
        <v>244318130.75518861</v>
      </c>
      <c r="AR807">
        <f t="shared" si="709"/>
        <v>386966175.31646979</v>
      </c>
      <c r="AS807">
        <f t="shared" si="710"/>
        <v>-0.77548321598091097</v>
      </c>
      <c r="AT807">
        <f t="shared" si="711"/>
        <v>0.63136818238798176</v>
      </c>
      <c r="AU807">
        <f>G*Mz/AR807^2</f>
        <v>2.6618250796036661E-3</v>
      </c>
      <c r="AV807">
        <f t="shared" si="712"/>
        <v>-2.0642006731096956E-3</v>
      </c>
      <c r="AW807">
        <f t="shared" si="713"/>
        <v>1.6805916623441116E-3</v>
      </c>
      <c r="AX807">
        <f>AH807+AJ807*dt/2</f>
        <v>291145713.96388179</v>
      </c>
      <c r="AY807">
        <f>AI807+AK807*dt/2</f>
        <v>-255327472.84706905</v>
      </c>
      <c r="AZ807">
        <f t="shared" si="714"/>
        <v>-291145713.96388179</v>
      </c>
      <c r="BA807">
        <f t="shared" si="715"/>
        <v>255327472.84706905</v>
      </c>
      <c r="BB807">
        <f t="shared" si="716"/>
        <v>387244038.236884</v>
      </c>
      <c r="BC807">
        <f t="shared" si="717"/>
        <v>-0.75184040350747205</v>
      </c>
      <c r="BD807">
        <f t="shared" si="718"/>
        <v>0.65934513545920814</v>
      </c>
      <c r="BE807">
        <f>G*Mz/BB807^2</f>
        <v>2.6580065204366088E-3</v>
      </c>
      <c r="BF807">
        <f t="shared" si="719"/>
        <v>-1.9983966948505516E-3</v>
      </c>
      <c r="BG807">
        <f t="shared" si="720"/>
        <v>1.7525436692687343E-3</v>
      </c>
      <c r="BH807">
        <f>BF807*dt</f>
        <v>-55.955107455815444</v>
      </c>
      <c r="BI807">
        <f>BG807*dt</f>
        <v>49.071222739524558</v>
      </c>
      <c r="BJ807">
        <f t="shared" si="697"/>
        <v>-140882449224.91629</v>
      </c>
      <c r="BK807">
        <f t="shared" si="698"/>
        <v>-44849159785.576477</v>
      </c>
    </row>
    <row r="808" spans="2:63" x14ac:dyDescent="0.3">
      <c r="B808">
        <f t="shared" si="688"/>
        <v>22344000</v>
      </c>
      <c r="C808">
        <f t="shared" si="667"/>
        <v>-144116560522.87036</v>
      </c>
      <c r="D808">
        <f t="shared" si="668"/>
        <v>-41606336664.538643</v>
      </c>
      <c r="E808">
        <f t="shared" si="669"/>
        <v>-8251.1270534308878</v>
      </c>
      <c r="F808">
        <f t="shared" si="670"/>
        <v>28581.54653533774</v>
      </c>
      <c r="G808">
        <f t="shared" si="678"/>
        <v>-8171.7693213123603</v>
      </c>
      <c r="H808">
        <f t="shared" si="679"/>
        <v>28604.457049628938</v>
      </c>
      <c r="I808">
        <f t="shared" si="680"/>
        <v>-228809540.99674609</v>
      </c>
      <c r="J808">
        <f t="shared" si="681"/>
        <v>800924797.38961029</v>
      </c>
      <c r="K808">
        <f t="shared" si="671"/>
        <v>144116560522.87036</v>
      </c>
      <c r="L808">
        <f t="shared" si="672"/>
        <v>41606336664.538643</v>
      </c>
      <c r="M808">
        <f t="shared" si="673"/>
        <v>150002234208.64468</v>
      </c>
      <c r="N808">
        <f t="shared" si="674"/>
        <v>0.96076275985604531</v>
      </c>
      <c r="O808">
        <f t="shared" si="675"/>
        <v>0.27737144639236883</v>
      </c>
      <c r="P808">
        <f t="shared" si="682"/>
        <v>5.8999054437611524E-3</v>
      </c>
      <c r="Q808">
        <f t="shared" si="676"/>
        <v>5.6684094370376701E-3</v>
      </c>
      <c r="R808">
        <f t="shared" si="677"/>
        <v>1.6364653065142414E-3</v>
      </c>
      <c r="S808">
        <f t="shared" si="683"/>
        <v>-144232076301.61841</v>
      </c>
      <c r="T808">
        <f t="shared" si="684"/>
        <v>-41206195013.043915</v>
      </c>
      <c r="U808">
        <f t="shared" si="689"/>
        <v>144232076301.61841</v>
      </c>
      <c r="V808">
        <f t="shared" si="690"/>
        <v>41206195013.043915</v>
      </c>
      <c r="W808">
        <f t="shared" si="691"/>
        <v>150002807779.48419</v>
      </c>
      <c r="X808">
        <f t="shared" si="692"/>
        <v>0.96152917693147977</v>
      </c>
      <c r="Y808">
        <f t="shared" si="693"/>
        <v>0.27470282472058943</v>
      </c>
      <c r="Z808">
        <f t="shared" si="685"/>
        <v>5.8998603245090705E-3</v>
      </c>
      <c r="AA808">
        <f t="shared" si="694"/>
        <v>5.6728878418358993E-3</v>
      </c>
      <c r="AB808">
        <f t="shared" si="695"/>
        <v>1.620708296599575E-3</v>
      </c>
      <c r="AC808">
        <f t="shared" si="686"/>
        <v>158.84085957140519</v>
      </c>
      <c r="AD808">
        <f t="shared" si="687"/>
        <v>45.379832304788103</v>
      </c>
      <c r="AG808">
        <f t="shared" si="696"/>
        <v>22344000</v>
      </c>
      <c r="AH808">
        <f t="shared" si="699"/>
        <v>281396487.15365559</v>
      </c>
      <c r="AI808">
        <f t="shared" si="700"/>
        <v>-265678023.00731063</v>
      </c>
      <c r="AJ808">
        <f t="shared" si="701"/>
        <v>-694.53083219633038</v>
      </c>
      <c r="AK808">
        <f t="shared" si="702"/>
        <v>-737.31035525193624</v>
      </c>
      <c r="AL808">
        <f t="shared" si="703"/>
        <v>-721.62277980288138</v>
      </c>
      <c r="AM808">
        <f t="shared" si="704"/>
        <v>-711.73173075547686</v>
      </c>
      <c r="AN808">
        <f t="shared" si="705"/>
        <v>-20205437.834480681</v>
      </c>
      <c r="AO808">
        <f t="shared" si="706"/>
        <v>-19928488.461153351</v>
      </c>
      <c r="AP808">
        <f t="shared" si="707"/>
        <v>-281396487.15365559</v>
      </c>
      <c r="AQ808">
        <f t="shared" si="708"/>
        <v>265678023.00731063</v>
      </c>
      <c r="AR808">
        <f t="shared" si="709"/>
        <v>386999735.00183499</v>
      </c>
      <c r="AS808">
        <f t="shared" si="710"/>
        <v>-0.72712320372085348</v>
      </c>
      <c r="AT808">
        <f t="shared" si="711"/>
        <v>0.68650698948424571</v>
      </c>
      <c r="AU808">
        <f>G*Mz/AR808^2</f>
        <v>2.6613634454946589E-3</v>
      </c>
      <c r="AV808">
        <f t="shared" si="712"/>
        <v>-1.9351391147536454E-3</v>
      </c>
      <c r="AW808">
        <f t="shared" si="713"/>
        <v>1.8270446068899577E-3</v>
      </c>
      <c r="AX808">
        <f>AH808+AJ808*dt/2</f>
        <v>271673055.50290698</v>
      </c>
      <c r="AY808">
        <f>AI808+AK808*dt/2</f>
        <v>-276000367.98083776</v>
      </c>
      <c r="AZ808">
        <f t="shared" si="714"/>
        <v>-271673055.50290698</v>
      </c>
      <c r="BA808">
        <f t="shared" si="715"/>
        <v>276000367.98083776</v>
      </c>
      <c r="BB808">
        <f t="shared" si="716"/>
        <v>387275679.86105639</v>
      </c>
      <c r="BC808">
        <f t="shared" si="717"/>
        <v>-0.70149784670283355</v>
      </c>
      <c r="BD808">
        <f t="shared" si="718"/>
        <v>0.71267157307646822</v>
      </c>
      <c r="BE808">
        <f>G*Mz/BB808^2</f>
        <v>2.6575722034269103E-3</v>
      </c>
      <c r="BF808">
        <f t="shared" si="719"/>
        <v>-1.8642811781612824E-3</v>
      </c>
      <c r="BG808">
        <f t="shared" si="720"/>
        <v>1.893976162780552E-3</v>
      </c>
      <c r="BH808">
        <f>BF808*dt</f>
        <v>-52.199872988515907</v>
      </c>
      <c r="BI808">
        <f>BG808*dt</f>
        <v>53.031332557855457</v>
      </c>
      <c r="BJ808">
        <f t="shared" si="697"/>
        <v>-141302595651.3338</v>
      </c>
      <c r="BK808">
        <f t="shared" si="698"/>
        <v>-44263116894.611748</v>
      </c>
    </row>
    <row r="809" spans="2:63" x14ac:dyDescent="0.3">
      <c r="B809">
        <f t="shared" si="688"/>
        <v>22372000</v>
      </c>
      <c r="C809">
        <f t="shared" si="667"/>
        <v>-144345370063.8671</v>
      </c>
      <c r="D809">
        <f t="shared" si="668"/>
        <v>-40805411867.149033</v>
      </c>
      <c r="E809">
        <f t="shared" si="669"/>
        <v>-8092.2861938594824</v>
      </c>
      <c r="F809">
        <f t="shared" si="670"/>
        <v>28626.926367642529</v>
      </c>
      <c r="G809">
        <f t="shared" si="678"/>
        <v>-8012.8024531664678</v>
      </c>
      <c r="H809">
        <f t="shared" si="679"/>
        <v>28649.395857133499</v>
      </c>
      <c r="I809">
        <f t="shared" si="680"/>
        <v>-224358468.6886611</v>
      </c>
      <c r="J809">
        <f t="shared" si="681"/>
        <v>802183083.99973798</v>
      </c>
      <c r="K809">
        <f t="shared" si="671"/>
        <v>144345370063.8671</v>
      </c>
      <c r="L809">
        <f t="shared" si="672"/>
        <v>40805411867.149033</v>
      </c>
      <c r="M809">
        <f t="shared" si="673"/>
        <v>150002224971.90637</v>
      </c>
      <c r="N809">
        <f t="shared" si="674"/>
        <v>0.96228819333114068</v>
      </c>
      <c r="O809">
        <f t="shared" si="675"/>
        <v>0.27203204402328968</v>
      </c>
      <c r="P809">
        <f t="shared" si="682"/>
        <v>5.8999061703621661E-3</v>
      </c>
      <c r="Q809">
        <f t="shared" si="676"/>
        <v>5.6774100495010577E-3</v>
      </c>
      <c r="R809">
        <f t="shared" si="677"/>
        <v>1.6049635350692392E-3</v>
      </c>
      <c r="S809">
        <f t="shared" si="683"/>
        <v>-144458662070.58112</v>
      </c>
      <c r="T809">
        <f t="shared" si="684"/>
        <v>-40404634898.002037</v>
      </c>
      <c r="U809">
        <f t="shared" si="689"/>
        <v>144458662070.58112</v>
      </c>
      <c r="V809">
        <f t="shared" si="690"/>
        <v>40404634898.002037</v>
      </c>
      <c r="W809">
        <f t="shared" si="691"/>
        <v>150002798535.43799</v>
      </c>
      <c r="X809">
        <f t="shared" si="692"/>
        <v>0.96303977979752775</v>
      </c>
      <c r="Y809">
        <f t="shared" si="693"/>
        <v>0.26935920724476675</v>
      </c>
      <c r="Z809">
        <f t="shared" si="685"/>
        <v>5.8998610516766119E-3</v>
      </c>
      <c r="AA809">
        <f t="shared" si="694"/>
        <v>5.6818008880426549E-3</v>
      </c>
      <c r="AB809">
        <f t="shared" si="695"/>
        <v>1.5891818957338879E-3</v>
      </c>
      <c r="AC809">
        <f t="shared" si="686"/>
        <v>159.09042486519434</v>
      </c>
      <c r="AD809">
        <f t="shared" si="687"/>
        <v>44.497093080548865</v>
      </c>
      <c r="AG809">
        <f t="shared" si="696"/>
        <v>22372000</v>
      </c>
      <c r="AH809">
        <f t="shared" si="699"/>
        <v>261191049.31917492</v>
      </c>
      <c r="AI809">
        <f t="shared" si="700"/>
        <v>-285606511.46846396</v>
      </c>
      <c r="AJ809">
        <f t="shared" si="701"/>
        <v>-746.73070518484633</v>
      </c>
      <c r="AK809">
        <f t="shared" si="702"/>
        <v>-684.27902269408082</v>
      </c>
      <c r="AL809">
        <f t="shared" si="703"/>
        <v>-771.87153448926847</v>
      </c>
      <c r="AM809">
        <f t="shared" si="704"/>
        <v>-656.78809384419617</v>
      </c>
      <c r="AN809">
        <f t="shared" si="705"/>
        <v>-21612402.965699516</v>
      </c>
      <c r="AO809">
        <f t="shared" si="706"/>
        <v>-18390066.627637494</v>
      </c>
      <c r="AP809">
        <f t="shared" si="707"/>
        <v>-261191049.31917492</v>
      </c>
      <c r="AQ809">
        <f t="shared" si="708"/>
        <v>285606511.46846396</v>
      </c>
      <c r="AR809">
        <f t="shared" si="709"/>
        <v>387029512.61840165</v>
      </c>
      <c r="AS809">
        <f t="shared" si="710"/>
        <v>-0.67486080726019648</v>
      </c>
      <c r="AT809">
        <f t="shared" si="711"/>
        <v>0.73794504593778243</v>
      </c>
      <c r="AU809">
        <f>G*Mz/AR809^2</f>
        <v>2.6609539366123959E-3</v>
      </c>
      <c r="AV809">
        <f t="shared" si="712"/>
        <v>-1.7957735217444392E-3</v>
      </c>
      <c r="AW809">
        <f t="shared" si="713"/>
        <v>1.9636377749917577E-3</v>
      </c>
      <c r="AX809">
        <f>AH809+AJ809*dt/2</f>
        <v>250736819.44658706</v>
      </c>
      <c r="AY809">
        <f>AI809+AK809*dt/2</f>
        <v>-295186417.78618109</v>
      </c>
      <c r="AZ809">
        <f t="shared" si="714"/>
        <v>-250736819.44658706</v>
      </c>
      <c r="BA809">
        <f t="shared" si="715"/>
        <v>295186417.78618109</v>
      </c>
      <c r="BB809">
        <f t="shared" si="716"/>
        <v>387303464.83297598</v>
      </c>
      <c r="BC809">
        <f t="shared" si="717"/>
        <v>-0.64739110855803195</v>
      </c>
      <c r="BD809">
        <f t="shared" si="718"/>
        <v>0.76215795774891859</v>
      </c>
      <c r="BE809">
        <f>G*Mz/BB809^2</f>
        <v>2.6571909110961836E-3</v>
      </c>
      <c r="BF809">
        <f t="shared" si="719"/>
        <v>-1.7202417695848851E-3</v>
      </c>
      <c r="BG809">
        <f t="shared" si="720"/>
        <v>2.0251991981500555E-3</v>
      </c>
      <c r="BH809">
        <f>BF809*dt</f>
        <v>-48.166769548376784</v>
      </c>
      <c r="BI809">
        <f>BG809*dt</f>
        <v>56.705577548201553</v>
      </c>
      <c r="BJ809">
        <f t="shared" si="697"/>
        <v>-141733459570.67535</v>
      </c>
      <c r="BK809">
        <f t="shared" si="698"/>
        <v>-43661476981.833672</v>
      </c>
    </row>
    <row r="810" spans="2:63" x14ac:dyDescent="0.3">
      <c r="B810">
        <f t="shared" si="688"/>
        <v>22400000</v>
      </c>
      <c r="C810">
        <f t="shared" ref="C810:C873" si="721">C809+I809</f>
        <v>-144569728532.55576</v>
      </c>
      <c r="D810">
        <f t="shared" ref="D810:D873" si="722">D809+J809</f>
        <v>-40003228783.149292</v>
      </c>
      <c r="E810">
        <f t="shared" ref="E810:E873" si="723">E809+AC809</f>
        <v>-7933.1957689942883</v>
      </c>
      <c r="F810">
        <f t="shared" ref="F810:F873" si="724">F809+AD809</f>
        <v>28671.423460723079</v>
      </c>
      <c r="G810">
        <f t="shared" si="678"/>
        <v>-7853.5884706391171</v>
      </c>
      <c r="H810">
        <f t="shared" si="679"/>
        <v>28693.45123238202</v>
      </c>
      <c r="I810">
        <f t="shared" si="680"/>
        <v>-219900477.17789528</v>
      </c>
      <c r="J810">
        <f t="shared" si="681"/>
        <v>803416634.50669658</v>
      </c>
      <c r="K810">
        <f t="shared" ref="K810:K873" si="725">0-C810</f>
        <v>144569728532.55576</v>
      </c>
      <c r="L810">
        <f t="shared" ref="L810:L873" si="726">0-D810</f>
        <v>40003228783.149292</v>
      </c>
      <c r="M810">
        <f t="shared" ref="M810:M873" si="727">SQRT(K810^2+L810^2)</f>
        <v>150002215720.48145</v>
      </c>
      <c r="N810">
        <f t="shared" ref="N810:N873" si="728">K810/M810</f>
        <v>0.96378395371139891</v>
      </c>
      <c r="O810">
        <f t="shared" ref="O810:O873" si="729">L810/M810</f>
        <v>0.26668425256925865</v>
      </c>
      <c r="P810">
        <f t="shared" si="682"/>
        <v>5.8999068981186254E-3</v>
      </c>
      <c r="Q810">
        <f t="shared" ref="Q810:Q873" si="730">N810*P810</f>
        <v>5.686235596797924E-3</v>
      </c>
      <c r="R810">
        <f t="shared" ref="R810:R873" si="731">O810*P810</f>
        <v>1.5734122613529789E-3</v>
      </c>
      <c r="S810">
        <f t="shared" si="683"/>
        <v>-144680793273.32169</v>
      </c>
      <c r="T810">
        <f t="shared" si="684"/>
        <v>-39601828854.699165</v>
      </c>
      <c r="U810">
        <f t="shared" si="689"/>
        <v>144680793273.32169</v>
      </c>
      <c r="V810">
        <f t="shared" si="690"/>
        <v>39601828854.699165</v>
      </c>
      <c r="W810">
        <f t="shared" si="691"/>
        <v>150002789276.84821</v>
      </c>
      <c r="X810">
        <f t="shared" si="692"/>
        <v>0.96452068638734356</v>
      </c>
      <c r="Y810">
        <f t="shared" si="693"/>
        <v>0.26400728310197769</v>
      </c>
      <c r="Z810">
        <f t="shared" si="685"/>
        <v>5.8998617799883354E-3</v>
      </c>
      <c r="AA810">
        <f t="shared" si="694"/>
        <v>5.6905387336248035E-3</v>
      </c>
      <c r="AB810">
        <f t="shared" si="695"/>
        <v>1.5576064792119184E-3</v>
      </c>
      <c r="AC810">
        <f t="shared" si="686"/>
        <v>159.3350845414945</v>
      </c>
      <c r="AD810">
        <f t="shared" si="687"/>
        <v>43.612981417933717</v>
      </c>
      <c r="AG810">
        <f t="shared" si="696"/>
        <v>22400000</v>
      </c>
      <c r="AH810">
        <f t="shared" si="699"/>
        <v>239578646.35347539</v>
      </c>
      <c r="AI810">
        <f t="shared" si="700"/>
        <v>-303996578.09610146</v>
      </c>
      <c r="AJ810">
        <f t="shared" si="701"/>
        <v>-794.89747473322313</v>
      </c>
      <c r="AK810">
        <f t="shared" si="702"/>
        <v>-627.5734451458793</v>
      </c>
      <c r="AL810">
        <f t="shared" si="703"/>
        <v>-817.95339313084139</v>
      </c>
      <c r="AM810">
        <f t="shared" si="704"/>
        <v>-598.31824897368836</v>
      </c>
      <c r="AN810">
        <f t="shared" si="705"/>
        <v>-22902695.007663559</v>
      </c>
      <c r="AO810">
        <f t="shared" si="706"/>
        <v>-16752910.971263275</v>
      </c>
      <c r="AP810">
        <f t="shared" si="707"/>
        <v>-239578646.35347539</v>
      </c>
      <c r="AQ810">
        <f t="shared" si="708"/>
        <v>303996578.09610146</v>
      </c>
      <c r="AR810">
        <f t="shared" si="709"/>
        <v>387055354.28760415</v>
      </c>
      <c r="AS810">
        <f t="shared" si="710"/>
        <v>-0.61897773457864336</v>
      </c>
      <c r="AT810">
        <f t="shared" si="711"/>
        <v>0.78540853324616378</v>
      </c>
      <c r="AU810">
        <f>G*Mz/AR810^2</f>
        <v>2.6605986324155081E-3</v>
      </c>
      <c r="AV810">
        <f t="shared" si="712"/>
        <v>-1.6468513141155879E-3</v>
      </c>
      <c r="AW810">
        <f t="shared" si="713"/>
        <v>2.0896568694422136E-3</v>
      </c>
      <c r="AX810">
        <f>AH810+AJ810*dt/2</f>
        <v>228450081.70721027</v>
      </c>
      <c r="AY810">
        <f>AI810+AK810*dt/2</f>
        <v>-312782606.32814378</v>
      </c>
      <c r="AZ810">
        <f t="shared" si="714"/>
        <v>-228450081.70721027</v>
      </c>
      <c r="BA810">
        <f t="shared" si="715"/>
        <v>312782606.32814378</v>
      </c>
      <c r="BB810">
        <f t="shared" si="716"/>
        <v>387327250.07860935</v>
      </c>
      <c r="BC810">
        <f t="shared" si="717"/>
        <v>-0.58981153962404032</v>
      </c>
      <c r="BD810">
        <f t="shared" si="718"/>
        <v>0.80754092634758723</v>
      </c>
      <c r="BE810">
        <f>G*Mz/BB810^2</f>
        <v>2.6568645720744422E-3</v>
      </c>
      <c r="BF810">
        <f t="shared" si="719"/>
        <v>-1.5670493838277938E-3</v>
      </c>
      <c r="BG810">
        <f t="shared" si="720"/>
        <v>2.1455268777130811E-3</v>
      </c>
      <c r="BH810">
        <f>BF810*dt</f>
        <v>-43.877382747178224</v>
      </c>
      <c r="BI810">
        <f>BG810*dt</f>
        <v>60.074752575966272</v>
      </c>
      <c r="BJ810">
        <f t="shared" si="697"/>
        <v>-142173942069.021</v>
      </c>
      <c r="BK810">
        <f t="shared" si="698"/>
        <v>-43043194564.110306</v>
      </c>
    </row>
    <row r="811" spans="2:63" x14ac:dyDescent="0.3">
      <c r="B811">
        <f t="shared" si="688"/>
        <v>22428000</v>
      </c>
      <c r="C811">
        <f t="shared" si="721"/>
        <v>-144789629009.73364</v>
      </c>
      <c r="D811">
        <f t="shared" si="722"/>
        <v>-39199812148.642593</v>
      </c>
      <c r="E811">
        <f t="shared" si="723"/>
        <v>-7773.860684452794</v>
      </c>
      <c r="F811">
        <f t="shared" si="724"/>
        <v>28715.036442141012</v>
      </c>
      <c r="G811">
        <f t="shared" si="678"/>
        <v>-7694.1322831595644</v>
      </c>
      <c r="H811">
        <f t="shared" si="679"/>
        <v>28736.621816556166</v>
      </c>
      <c r="I811">
        <f t="shared" si="680"/>
        <v>-215435703.92846781</v>
      </c>
      <c r="J811">
        <f t="shared" si="681"/>
        <v>804625410.8635726</v>
      </c>
      <c r="K811">
        <f t="shared" si="725"/>
        <v>144789629009.73364</v>
      </c>
      <c r="L811">
        <f t="shared" si="726"/>
        <v>39199812148.642593</v>
      </c>
      <c r="M811">
        <f t="shared" si="727"/>
        <v>150002206454.65576</v>
      </c>
      <c r="N811">
        <f t="shared" si="728"/>
        <v>0.96524999486259</v>
      </c>
      <c r="O811">
        <f t="shared" si="729"/>
        <v>0.26132823693158358</v>
      </c>
      <c r="P811">
        <f t="shared" si="682"/>
        <v>5.8999076270080438E-3</v>
      </c>
      <c r="Q811">
        <f t="shared" si="730"/>
        <v>5.69488580665927E-3</v>
      </c>
      <c r="R811">
        <f t="shared" si="731"/>
        <v>1.5418124582252152E-3</v>
      </c>
      <c r="S811">
        <f t="shared" si="683"/>
        <v>-144898463059.31598</v>
      </c>
      <c r="T811">
        <f t="shared" si="684"/>
        <v>-38797801638.452621</v>
      </c>
      <c r="U811">
        <f t="shared" si="689"/>
        <v>144898463059.31598</v>
      </c>
      <c r="V811">
        <f t="shared" si="690"/>
        <v>38797801638.452621</v>
      </c>
      <c r="W811">
        <f t="shared" si="691"/>
        <v>150002780004.00082</v>
      </c>
      <c r="X811">
        <f t="shared" si="692"/>
        <v>0.96597185102470295</v>
      </c>
      <c r="Y811">
        <f t="shared" si="693"/>
        <v>0.25864721732102447</v>
      </c>
      <c r="Z811">
        <f t="shared" si="685"/>
        <v>5.8998625094217431E-3</v>
      </c>
      <c r="AA811">
        <f t="shared" si="694"/>
        <v>5.6991011090173705E-3</v>
      </c>
      <c r="AB811">
        <f t="shared" si="695"/>
        <v>1.5259830206385704E-3</v>
      </c>
      <c r="AC811">
        <f t="shared" si="686"/>
        <v>159.57483105248636</v>
      </c>
      <c r="AD811">
        <f t="shared" si="687"/>
        <v>42.727524577879969</v>
      </c>
      <c r="AG811">
        <f t="shared" si="696"/>
        <v>22428000</v>
      </c>
      <c r="AH811">
        <f t="shared" si="699"/>
        <v>216675951.34581184</v>
      </c>
      <c r="AI811">
        <f t="shared" si="700"/>
        <v>-320749489.06736475</v>
      </c>
      <c r="AJ811">
        <f t="shared" si="701"/>
        <v>-838.77485748040135</v>
      </c>
      <c r="AK811">
        <f t="shared" si="702"/>
        <v>-567.49869256991303</v>
      </c>
      <c r="AL811">
        <f t="shared" si="703"/>
        <v>-859.62321000977624</v>
      </c>
      <c r="AM811">
        <f t="shared" si="704"/>
        <v>-536.63648391150605</v>
      </c>
      <c r="AN811">
        <f t="shared" si="705"/>
        <v>-24069449.880273733</v>
      </c>
      <c r="AO811">
        <f t="shared" si="706"/>
        <v>-15025821.549522169</v>
      </c>
      <c r="AP811">
        <f t="shared" si="707"/>
        <v>-216675951.34581184</v>
      </c>
      <c r="AQ811">
        <f t="shared" si="708"/>
        <v>320749489.06736475</v>
      </c>
      <c r="AR811">
        <f t="shared" si="709"/>
        <v>387077127.49345982</v>
      </c>
      <c r="AS811">
        <f t="shared" si="710"/>
        <v>-0.55977461843046483</v>
      </c>
      <c r="AT811">
        <f t="shared" si="711"/>
        <v>0.82864490378027889</v>
      </c>
      <c r="AU811">
        <f>G*Mz/AR811^2</f>
        <v>2.6602993218733709E-3</v>
      </c>
      <c r="AV811">
        <f t="shared" si="712"/>
        <v>-1.4891680378124905E-3</v>
      </c>
      <c r="AW811">
        <f t="shared" si="713"/>
        <v>2.2044434756005008E-3</v>
      </c>
      <c r="AX811">
        <f>AH811+AJ811*dt/2</f>
        <v>204933103.34108624</v>
      </c>
      <c r="AY811">
        <f>AI811+AK811*dt/2</f>
        <v>-328694470.76334351</v>
      </c>
      <c r="AZ811">
        <f t="shared" si="714"/>
        <v>-204933103.34108624</v>
      </c>
      <c r="BA811">
        <f t="shared" si="715"/>
        <v>328694470.76334351</v>
      </c>
      <c r="BB811">
        <f t="shared" si="716"/>
        <v>387346914.21954405</v>
      </c>
      <c r="BC811">
        <f t="shared" si="717"/>
        <v>-0.52906863542207638</v>
      </c>
      <c r="BD811">
        <f t="shared" si="718"/>
        <v>0.84857903521865419</v>
      </c>
      <c r="BE811">
        <f>G*Mz/BB811^2</f>
        <v>2.6565948209478314E-3</v>
      </c>
      <c r="BF811">
        <f t="shared" si="719"/>
        <v>-1.4055209967882244E-3</v>
      </c>
      <c r="BG811">
        <f t="shared" si="720"/>
        <v>2.2543306701267841E-3</v>
      </c>
      <c r="BH811">
        <f>BF811*dt</f>
        <v>-39.354587910070286</v>
      </c>
      <c r="BI811">
        <f>BG811*dt</f>
        <v>63.121258763549953</v>
      </c>
      <c r="BJ811">
        <f t="shared" si="697"/>
        <v>-142622869496.27551</v>
      </c>
      <c r="BK811">
        <f t="shared" si="698"/>
        <v>-42407307039.316238</v>
      </c>
    </row>
    <row r="812" spans="2:63" x14ac:dyDescent="0.3">
      <c r="B812">
        <f t="shared" si="688"/>
        <v>22456000</v>
      </c>
      <c r="C812">
        <f t="shared" si="721"/>
        <v>-145005064713.66211</v>
      </c>
      <c r="D812">
        <f t="shared" si="722"/>
        <v>-38395186737.779022</v>
      </c>
      <c r="E812">
        <f t="shared" si="723"/>
        <v>-7614.285853400308</v>
      </c>
      <c r="F812">
        <f t="shared" si="724"/>
        <v>28757.763966718892</v>
      </c>
      <c r="G812">
        <f t="shared" si="678"/>
        <v>-7534.4388076291989</v>
      </c>
      <c r="H812">
        <f t="shared" si="679"/>
        <v>28778.906278119503</v>
      </c>
      <c r="I812">
        <f t="shared" si="680"/>
        <v>-210964286.61361757</v>
      </c>
      <c r="J812">
        <f t="shared" si="681"/>
        <v>805809375.78734612</v>
      </c>
      <c r="K812">
        <f t="shared" si="725"/>
        <v>145005064713.66211</v>
      </c>
      <c r="L812">
        <f t="shared" si="726"/>
        <v>38395186737.779022</v>
      </c>
      <c r="M812">
        <f t="shared" si="727"/>
        <v>150002197174.71561</v>
      </c>
      <c r="N812">
        <f t="shared" si="728"/>
        <v>0.96668627156685527</v>
      </c>
      <c r="O812">
        <f t="shared" si="729"/>
        <v>0.25596416226529062</v>
      </c>
      <c r="P812">
        <f t="shared" si="682"/>
        <v>5.899908357007903E-3</v>
      </c>
      <c r="Q812">
        <f t="shared" si="730"/>
        <v>5.7033604122221004E-3</v>
      </c>
      <c r="R812">
        <f t="shared" si="731"/>
        <v>1.5101651000435151E-3</v>
      </c>
      <c r="S812">
        <f t="shared" si="683"/>
        <v>-145111664715.60971</v>
      </c>
      <c r="T812">
        <f t="shared" si="684"/>
        <v>-37992578042.244957</v>
      </c>
      <c r="U812">
        <f t="shared" si="689"/>
        <v>145111664715.60971</v>
      </c>
      <c r="V812">
        <f t="shared" si="690"/>
        <v>37992578042.244957</v>
      </c>
      <c r="W812">
        <f t="shared" si="691"/>
        <v>150002770717.18243</v>
      </c>
      <c r="X812">
        <f t="shared" si="692"/>
        <v>0.96739322895045388</v>
      </c>
      <c r="Y812">
        <f t="shared" si="693"/>
        <v>0.2532791751818822</v>
      </c>
      <c r="Z812">
        <f t="shared" si="685"/>
        <v>5.8998632399542943E-3</v>
      </c>
      <c r="AA812">
        <f t="shared" si="694"/>
        <v>5.7074877500654713E-3</v>
      </c>
      <c r="AB812">
        <f t="shared" si="695"/>
        <v>1.4943124951015308E-3</v>
      </c>
      <c r="AC812">
        <f t="shared" si="686"/>
        <v>159.80965700183319</v>
      </c>
      <c r="AD812">
        <f t="shared" si="687"/>
        <v>41.840749862842863</v>
      </c>
      <c r="AG812">
        <f t="shared" si="696"/>
        <v>22456000</v>
      </c>
      <c r="AH812">
        <f t="shared" si="699"/>
        <v>192606501.46553811</v>
      </c>
      <c r="AI812">
        <f t="shared" si="700"/>
        <v>-335775310.61688691</v>
      </c>
      <c r="AJ812">
        <f t="shared" si="701"/>
        <v>-878.12944539047169</v>
      </c>
      <c r="AK812">
        <f t="shared" si="702"/>
        <v>-504.37743380636306</v>
      </c>
      <c r="AL812">
        <f t="shared" si="703"/>
        <v>-896.65933160503823</v>
      </c>
      <c r="AM812">
        <f t="shared" si="704"/>
        <v>-472.0738601883931</v>
      </c>
      <c r="AN812">
        <f t="shared" si="705"/>
        <v>-25106461.28494107</v>
      </c>
      <c r="AO812">
        <f t="shared" si="706"/>
        <v>-13218068.085275007</v>
      </c>
      <c r="AP812">
        <f t="shared" si="707"/>
        <v>-192606501.46553811</v>
      </c>
      <c r="AQ812">
        <f t="shared" si="708"/>
        <v>335775310.61688691</v>
      </c>
      <c r="AR812">
        <f t="shared" si="709"/>
        <v>387094721.7757706</v>
      </c>
      <c r="AS812">
        <f t="shared" si="710"/>
        <v>-0.49756943360521411</v>
      </c>
      <c r="AT812">
        <f t="shared" si="711"/>
        <v>0.8674241515785609</v>
      </c>
      <c r="AU812">
        <f>G*Mz/AR812^2</f>
        <v>2.660057494791008E-3</v>
      </c>
      <c r="AV812">
        <f t="shared" si="712"/>
        <v>-1.3235633010404667E-3</v>
      </c>
      <c r="AW812">
        <f t="shared" si="713"/>
        <v>2.3073981155692824E-3</v>
      </c>
      <c r="AX812">
        <f>AH812+AJ812*dt/2</f>
        <v>180312689.23007151</v>
      </c>
      <c r="AY812">
        <f>AI812+AK812*dt/2</f>
        <v>-342836594.69017601</v>
      </c>
      <c r="AZ812">
        <f t="shared" si="714"/>
        <v>-180312689.23007151</v>
      </c>
      <c r="BA812">
        <f t="shared" si="715"/>
        <v>342836594.69017601</v>
      </c>
      <c r="BB812">
        <f t="shared" si="716"/>
        <v>387362358.20757848</v>
      </c>
      <c r="BC812">
        <f t="shared" si="717"/>
        <v>-0.46548841261815671</v>
      </c>
      <c r="BD812">
        <f t="shared" si="718"/>
        <v>0.88505397446609368</v>
      </c>
      <c r="BE812">
        <f>G*Mz/BB812^2</f>
        <v>2.6563829903459976E-3</v>
      </c>
      <c r="BF812">
        <f t="shared" si="719"/>
        <v>-1.2365155014820307E-3</v>
      </c>
      <c r="BG812">
        <f t="shared" si="720"/>
        <v>2.3510423233098522E-3</v>
      </c>
      <c r="BH812">
        <f>BF812*dt</f>
        <v>-34.622434041496859</v>
      </c>
      <c r="BI812">
        <f>BG812*dt</f>
        <v>65.829185052675868</v>
      </c>
      <c r="BJ812">
        <f t="shared" si="697"/>
        <v>-143078999699.00671</v>
      </c>
      <c r="BK812">
        <f t="shared" si="698"/>
        <v>-41752939843.947891</v>
      </c>
    </row>
    <row r="813" spans="2:63" x14ac:dyDescent="0.3">
      <c r="B813">
        <f t="shared" si="688"/>
        <v>22484000</v>
      </c>
      <c r="C813">
        <f t="shared" si="721"/>
        <v>-145216029000.27573</v>
      </c>
      <c r="D813">
        <f t="shared" si="722"/>
        <v>-37589377361.991676</v>
      </c>
      <c r="E813">
        <f t="shared" si="723"/>
        <v>-7454.4761963984747</v>
      </c>
      <c r="F813">
        <f t="shared" si="724"/>
        <v>28799.604716581736</v>
      </c>
      <c r="G813">
        <f t="shared" si="678"/>
        <v>-7374.5129682699471</v>
      </c>
      <c r="H813">
        <f t="shared" si="679"/>
        <v>28820.303312858603</v>
      </c>
      <c r="I813">
        <f t="shared" si="680"/>
        <v>-206486363.11155853</v>
      </c>
      <c r="J813">
        <f t="shared" si="681"/>
        <v>806968492.76004088</v>
      </c>
      <c r="K813">
        <f t="shared" si="725"/>
        <v>145216029000.27573</v>
      </c>
      <c r="L813">
        <f t="shared" si="726"/>
        <v>37589377361.991676</v>
      </c>
      <c r="M813">
        <f t="shared" si="727"/>
        <v>150002187880.94769</v>
      </c>
      <c r="N813">
        <f t="shared" si="728"/>
        <v>0.96809273952410213</v>
      </c>
      <c r="O813">
        <f t="shared" si="729"/>
        <v>0.25059219397403226</v>
      </c>
      <c r="P813">
        <f t="shared" si="682"/>
        <v>5.8999090880956489E-3</v>
      </c>
      <c r="Q813">
        <f t="shared" si="730"/>
        <v>5.7116591520376637E-3</v>
      </c>
      <c r="R813">
        <f t="shared" si="731"/>
        <v>1.4784711626332206E-3</v>
      </c>
      <c r="S813">
        <f t="shared" si="683"/>
        <v>-145320391667.0253</v>
      </c>
      <c r="T813">
        <f t="shared" si="684"/>
        <v>-37186182895.959534</v>
      </c>
      <c r="U813">
        <f t="shared" si="689"/>
        <v>145320391667.0253</v>
      </c>
      <c r="V813">
        <f t="shared" si="690"/>
        <v>37186182895.959534</v>
      </c>
      <c r="W813">
        <f t="shared" si="691"/>
        <v>150002761416.67987</v>
      </c>
      <c r="X813">
        <f t="shared" si="692"/>
        <v>0.96878477632389837</v>
      </c>
      <c r="Y813">
        <f t="shared" si="693"/>
        <v>0.2479033222106039</v>
      </c>
      <c r="Z813">
        <f t="shared" si="685"/>
        <v>5.8998639715634243E-3</v>
      </c>
      <c r="AA813">
        <f t="shared" si="694"/>
        <v>5.7156983980324984E-3</v>
      </c>
      <c r="AB813">
        <f t="shared" si="695"/>
        <v>1.4625958791412209E-3</v>
      </c>
      <c r="AC813">
        <f t="shared" si="686"/>
        <v>160.03955514490997</v>
      </c>
      <c r="AD813">
        <f t="shared" si="687"/>
        <v>40.952684615954183</v>
      </c>
      <c r="AG813">
        <f t="shared" si="696"/>
        <v>22484000</v>
      </c>
      <c r="AH813">
        <f t="shared" si="699"/>
        <v>167500040.18059704</v>
      </c>
      <c r="AI813">
        <f t="shared" si="700"/>
        <v>-348993378.70216191</v>
      </c>
      <c r="AJ813">
        <f t="shared" si="701"/>
        <v>-912.75187943196852</v>
      </c>
      <c r="AK813">
        <f t="shared" si="702"/>
        <v>-438.54824875368718</v>
      </c>
      <c r="AL813">
        <f t="shared" si="703"/>
        <v>-928.86471103566112</v>
      </c>
      <c r="AM813">
        <f t="shared" si="704"/>
        <v>-404.97648640802629</v>
      </c>
      <c r="AN813">
        <f t="shared" si="705"/>
        <v>-26008211.908998512</v>
      </c>
      <c r="AO813">
        <f t="shared" si="706"/>
        <v>-11339341.619424736</v>
      </c>
      <c r="AP813">
        <f t="shared" si="707"/>
        <v>-167500040.18059704</v>
      </c>
      <c r="AQ813">
        <f t="shared" si="708"/>
        <v>348993378.70216191</v>
      </c>
      <c r="AR813">
        <f t="shared" si="709"/>
        <v>387108049.30723441</v>
      </c>
      <c r="AS813">
        <f t="shared" si="710"/>
        <v>-0.43269583383852084</v>
      </c>
      <c r="AT813">
        <f t="shared" si="711"/>
        <v>0.90153996881934584</v>
      </c>
      <c r="AU813">
        <f>G*Mz/AR813^2</f>
        <v>2.659874334612644E-3</v>
      </c>
      <c r="AV813">
        <f t="shared" si="712"/>
        <v>-1.1509165431208988E-3</v>
      </c>
      <c r="AW813">
        <f t="shared" si="713"/>
        <v>2.3979830246900614E-3</v>
      </c>
      <c r="AX813">
        <f>AH813+AJ813*dt/2</f>
        <v>154721513.86854947</v>
      </c>
      <c r="AY813">
        <f>AI813+AK813*dt/2</f>
        <v>-355133054.18471354</v>
      </c>
      <c r="AZ813">
        <f t="shared" si="714"/>
        <v>-154721513.86854947</v>
      </c>
      <c r="BA813">
        <f t="shared" si="715"/>
        <v>355133054.18471354</v>
      </c>
      <c r="BB813">
        <f t="shared" si="716"/>
        <v>387373505.84202123</v>
      </c>
      <c r="BC813">
        <f t="shared" si="717"/>
        <v>-0.39941170868729481</v>
      </c>
      <c r="BD813">
        <f t="shared" si="718"/>
        <v>0.91677166566353663</v>
      </c>
      <c r="BE813">
        <f>G*Mz/BB813^2</f>
        <v>2.6562301045136693E-3</v>
      </c>
      <c r="BF813">
        <f t="shared" si="719"/>
        <v>-1.0609294047104363E-3</v>
      </c>
      <c r="BG813">
        <f t="shared" si="720"/>
        <v>2.4351564973006264E-3</v>
      </c>
      <c r="BH813">
        <f>BF813*dt</f>
        <v>-29.706023331892219</v>
      </c>
      <c r="BI813">
        <f>BG813*dt</f>
        <v>68.184381924417536</v>
      </c>
      <c r="BJ813">
        <f t="shared" si="697"/>
        <v>-143541028598.46976</v>
      </c>
      <c r="BK813">
        <f t="shared" si="698"/>
        <v>-41079311149.013298</v>
      </c>
    </row>
    <row r="814" spans="2:63" x14ac:dyDescent="0.3">
      <c r="B814">
        <f t="shared" si="688"/>
        <v>22512000</v>
      </c>
      <c r="C814">
        <f t="shared" si="721"/>
        <v>-145422515363.3873</v>
      </c>
      <c r="D814">
        <f t="shared" si="722"/>
        <v>-36782408869.231636</v>
      </c>
      <c r="E814">
        <f t="shared" si="723"/>
        <v>-7294.4366412535646</v>
      </c>
      <c r="F814">
        <f t="shared" si="724"/>
        <v>28840.55740119769</v>
      </c>
      <c r="G814">
        <f t="shared" si="678"/>
        <v>-7214.3596964724511</v>
      </c>
      <c r="H814">
        <f t="shared" si="679"/>
        <v>28860.811643923294</v>
      </c>
      <c r="I814">
        <f t="shared" si="680"/>
        <v>-202002071.50122863</v>
      </c>
      <c r="J814">
        <f t="shared" si="681"/>
        <v>808102726.02985227</v>
      </c>
      <c r="K814">
        <f t="shared" si="725"/>
        <v>145422515363.3873</v>
      </c>
      <c r="L814">
        <f t="shared" si="726"/>
        <v>36782408869.231636</v>
      </c>
      <c r="M814">
        <f t="shared" si="727"/>
        <v>150002178573.63922</v>
      </c>
      <c r="N814">
        <f t="shared" si="728"/>
        <v>0.96946935535337131</v>
      </c>
      <c r="O814">
        <f t="shared" si="729"/>
        <v>0.24521249770498751</v>
      </c>
      <c r="P814">
        <f t="shared" si="682"/>
        <v>5.8999098202486885E-3</v>
      </c>
      <c r="Q814">
        <f t="shared" si="730"/>
        <v>5.7197817700795212E-3</v>
      </c>
      <c r="R814">
        <f t="shared" si="731"/>
        <v>1.4467316232573649E-3</v>
      </c>
      <c r="S814">
        <f t="shared" si="683"/>
        <v>-145524637476.36484</v>
      </c>
      <c r="T814">
        <f t="shared" si="684"/>
        <v>-36378641065.614868</v>
      </c>
      <c r="U814">
        <f t="shared" si="689"/>
        <v>145524637476.36484</v>
      </c>
      <c r="V814">
        <f t="shared" si="690"/>
        <v>36378641065.614868</v>
      </c>
      <c r="W814">
        <f t="shared" si="691"/>
        <v>150002752102.78061</v>
      </c>
      <c r="X814">
        <f t="shared" si="692"/>
        <v>0.97014645022414381</v>
      </c>
      <c r="Y814">
        <f t="shared" si="693"/>
        <v>0.24251982417421603</v>
      </c>
      <c r="Z814">
        <f t="shared" si="685"/>
        <v>5.8998647042265203E-3</v>
      </c>
      <c r="AA814">
        <f t="shared" si="694"/>
        <v>5.7237327996080764E-3</v>
      </c>
      <c r="AB814">
        <f t="shared" si="695"/>
        <v>1.4308341507206787E-3</v>
      </c>
      <c r="AC814">
        <f t="shared" si="686"/>
        <v>160.26451838902614</v>
      </c>
      <c r="AD814">
        <f t="shared" si="687"/>
        <v>40.063356220179003</v>
      </c>
      <c r="AG814">
        <f t="shared" si="696"/>
        <v>22512000</v>
      </c>
      <c r="AH814">
        <f t="shared" si="699"/>
        <v>141491828.27159852</v>
      </c>
      <c r="AI814">
        <f t="shared" si="700"/>
        <v>-360332720.32158667</v>
      </c>
      <c r="AJ814">
        <f t="shared" si="701"/>
        <v>-942.45790276386072</v>
      </c>
      <c r="AK814">
        <f t="shared" si="702"/>
        <v>-370.36386682926963</v>
      </c>
      <c r="AL814">
        <f t="shared" si="703"/>
        <v>-956.0678998913927</v>
      </c>
      <c r="AM814">
        <f t="shared" si="704"/>
        <v>-335.70372179871043</v>
      </c>
      <c r="AN814">
        <f t="shared" si="705"/>
        <v>-26769901.196958996</v>
      </c>
      <c r="AO814">
        <f t="shared" si="706"/>
        <v>-9399704.2103638928</v>
      </c>
      <c r="AP814">
        <f t="shared" si="707"/>
        <v>-141491828.27159852</v>
      </c>
      <c r="AQ814">
        <f t="shared" si="708"/>
        <v>360332720.32158667</v>
      </c>
      <c r="AR814">
        <f t="shared" si="709"/>
        <v>387117045.35191208</v>
      </c>
      <c r="AS814">
        <f t="shared" si="710"/>
        <v>-0.36550141609748588</v>
      </c>
      <c r="AT814">
        <f t="shared" si="711"/>
        <v>0.93081078358103064</v>
      </c>
      <c r="AU814">
        <f>G*Mz/AR814^2</f>
        <v>2.6597507127230462E-3</v>
      </c>
      <c r="AV814">
        <f t="shared" si="712"/>
        <v>-9.7214265196657074E-4</v>
      </c>
      <c r="AW814">
        <f t="shared" si="713"/>
        <v>2.4757246450399432E-3</v>
      </c>
      <c r="AX814">
        <f>AH814+AJ814*dt/2</f>
        <v>128297417.63290447</v>
      </c>
      <c r="AY814">
        <f>AI814+AK814*dt/2</f>
        <v>-365517814.45719641</v>
      </c>
      <c r="AZ814">
        <f t="shared" si="714"/>
        <v>-128297417.63290447</v>
      </c>
      <c r="BA814">
        <f t="shared" si="715"/>
        <v>365517814.45719641</v>
      </c>
      <c r="BB814">
        <f t="shared" si="716"/>
        <v>387380304.16741294</v>
      </c>
      <c r="BC814">
        <f t="shared" si="717"/>
        <v>-0.33119241286324813</v>
      </c>
      <c r="BD814">
        <f t="shared" si="718"/>
        <v>0.94356323882494486</v>
      </c>
      <c r="BE814">
        <f>G*Mz/BB814^2</f>
        <v>2.656136874383392E-3</v>
      </c>
      <c r="BF814">
        <f t="shared" si="719"/>
        <v>-8.7969238032208183E-4</v>
      </c>
      <c r="BG814">
        <f t="shared" si="720"/>
        <v>2.506233111955559E-3</v>
      </c>
      <c r="BH814">
        <f>BF814*dt</f>
        <v>-24.631386649018292</v>
      </c>
      <c r="BI814">
        <f>BG814*dt</f>
        <v>70.17452713475565</v>
      </c>
      <c r="BJ814">
        <f t="shared" si="697"/>
        <v>-144007597080.67133</v>
      </c>
      <c r="BK814">
        <f t="shared" si="698"/>
        <v>-40385736072.447502</v>
      </c>
    </row>
    <row r="815" spans="2:63" x14ac:dyDescent="0.3">
      <c r="B815">
        <f t="shared" si="688"/>
        <v>22540000</v>
      </c>
      <c r="C815">
        <f t="shared" si="721"/>
        <v>-145624517434.88852</v>
      </c>
      <c r="D815">
        <f t="shared" si="722"/>
        <v>-35974306143.201782</v>
      </c>
      <c r="E815">
        <f t="shared" si="723"/>
        <v>-7134.1721228645383</v>
      </c>
      <c r="F815">
        <f t="shared" si="724"/>
        <v>28880.62075741787</v>
      </c>
      <c r="G815">
        <f t="shared" si="678"/>
        <v>-7053.9839306440172</v>
      </c>
      <c r="H815">
        <f t="shared" si="679"/>
        <v>28900.430021866083</v>
      </c>
      <c r="I815">
        <f t="shared" si="680"/>
        <v>-197511550.05803248</v>
      </c>
      <c r="J815">
        <f t="shared" si="681"/>
        <v>809212040.61225033</v>
      </c>
      <c r="K815">
        <f t="shared" si="725"/>
        <v>145624517434.88852</v>
      </c>
      <c r="L815">
        <f t="shared" si="726"/>
        <v>35974306143.201782</v>
      </c>
      <c r="M815">
        <f t="shared" si="727"/>
        <v>150002169253.07764</v>
      </c>
      <c r="N815">
        <f t="shared" si="728"/>
        <v>0.97081607659417701</v>
      </c>
      <c r="O815">
        <f t="shared" si="729"/>
        <v>0.23982523934375494</v>
      </c>
      <c r="P815">
        <f t="shared" si="682"/>
        <v>5.8999105534444131E-3</v>
      </c>
      <c r="Q815">
        <f t="shared" si="730"/>
        <v>5.7277280157514848E-3</v>
      </c>
      <c r="R815">
        <f t="shared" si="731"/>
        <v>1.4149474605865519E-3</v>
      </c>
      <c r="S815">
        <f t="shared" si="683"/>
        <v>-145724395844.60861</v>
      </c>
      <c r="T815">
        <f t="shared" si="684"/>
        <v>-35569977452.597931</v>
      </c>
      <c r="U815">
        <f t="shared" si="689"/>
        <v>145724395844.60861</v>
      </c>
      <c r="V815">
        <f t="shared" si="690"/>
        <v>35569977452.597931</v>
      </c>
      <c r="W815">
        <f t="shared" si="691"/>
        <v>150002742775.77231</v>
      </c>
      <c r="X815">
        <f t="shared" si="692"/>
        <v>0.97147820865143064</v>
      </c>
      <c r="Y815">
        <f t="shared" si="693"/>
        <v>0.23712884707560838</v>
      </c>
      <c r="Z815">
        <f t="shared" si="685"/>
        <v>5.8998654379209554E-3</v>
      </c>
      <c r="AA815">
        <f t="shared" si="694"/>
        <v>5.7315907069159381E-3</v>
      </c>
      <c r="AB815">
        <f t="shared" si="695"/>
        <v>1.3990282891954255E-3</v>
      </c>
      <c r="AC815">
        <f t="shared" si="686"/>
        <v>160.48453979364626</v>
      </c>
      <c r="AD815">
        <f t="shared" si="687"/>
        <v>39.172792097471913</v>
      </c>
      <c r="AG815">
        <f t="shared" si="696"/>
        <v>22540000</v>
      </c>
      <c r="AH815">
        <f t="shared" si="699"/>
        <v>114721927.07463953</v>
      </c>
      <c r="AI815">
        <f t="shared" si="700"/>
        <v>-369732424.53195053</v>
      </c>
      <c r="AJ815">
        <f t="shared" si="701"/>
        <v>-967.089289412879</v>
      </c>
      <c r="AK815">
        <f t="shared" si="702"/>
        <v>-300.18933969451399</v>
      </c>
      <c r="AL815">
        <f t="shared" si="703"/>
        <v>-978.12391365422877</v>
      </c>
      <c r="AM815">
        <f t="shared" si="704"/>
        <v>-264.62631805960996</v>
      </c>
      <c r="AN815">
        <f t="shared" si="705"/>
        <v>-27387469.582318407</v>
      </c>
      <c r="AO815">
        <f t="shared" si="706"/>
        <v>-7409536.9056690792</v>
      </c>
      <c r="AP815">
        <f t="shared" si="707"/>
        <v>-114721927.07463953</v>
      </c>
      <c r="AQ815">
        <f t="shared" si="708"/>
        <v>369732424.53195053</v>
      </c>
      <c r="AR815">
        <f t="shared" si="709"/>
        <v>387121668.60302901</v>
      </c>
      <c r="AS815">
        <f t="shared" si="710"/>
        <v>-0.29634592010472105</v>
      </c>
      <c r="AT815">
        <f t="shared" si="711"/>
        <v>0.9550806749365659</v>
      </c>
      <c r="AU815">
        <f>G*Mz/AR815^2</f>
        <v>2.6596871842614637E-3</v>
      </c>
      <c r="AV815">
        <f t="shared" si="712"/>
        <v>-7.8818744581069823E-4</v>
      </c>
      <c r="AW815">
        <f t="shared" si="713"/>
        <v>2.5402158310645732E-3</v>
      </c>
      <c r="AX815">
        <f>AH815+AJ815*dt/2</f>
        <v>101182677.02285922</v>
      </c>
      <c r="AY815">
        <f>AI815+AK815*dt/2</f>
        <v>-373935075.28767371</v>
      </c>
      <c r="AZ815">
        <f t="shared" si="714"/>
        <v>-101182677.02285922</v>
      </c>
      <c r="BA815">
        <f t="shared" si="715"/>
        <v>373935075.28767371</v>
      </c>
      <c r="BB815">
        <f t="shared" si="716"/>
        <v>387382723.74992466</v>
      </c>
      <c r="BC815">
        <f t="shared" si="717"/>
        <v>-0.26119563630353793</v>
      </c>
      <c r="BD815">
        <f t="shared" si="718"/>
        <v>0.96528588489420586</v>
      </c>
      <c r="BE815">
        <f>G*Mz/BB815^2</f>
        <v>2.656103694162049E-3</v>
      </c>
      <c r="BF815">
        <f t="shared" si="719"/>
        <v>-6.9376269448483412E-4</v>
      </c>
      <c r="BG815">
        <f t="shared" si="720"/>
        <v>2.5638994047899825E-3</v>
      </c>
      <c r="BH815">
        <f>BF815*dt</f>
        <v>-19.425355445575356</v>
      </c>
      <c r="BI815">
        <f>BG815*dt</f>
        <v>71.789183334119514</v>
      </c>
      <c r="BJ815">
        <f t="shared" si="697"/>
        <v>-144477298164.14212</v>
      </c>
      <c r="BK815">
        <f t="shared" si="698"/>
        <v>-39671630388.521286</v>
      </c>
    </row>
    <row r="816" spans="2:63" x14ac:dyDescent="0.3">
      <c r="B816">
        <f t="shared" si="688"/>
        <v>22568000</v>
      </c>
      <c r="C816">
        <f t="shared" si="721"/>
        <v>-145822028984.94656</v>
      </c>
      <c r="D816">
        <f t="shared" si="722"/>
        <v>-35165094102.589531</v>
      </c>
      <c r="E816">
        <f t="shared" si="723"/>
        <v>-6973.6875830708923</v>
      </c>
      <c r="F816">
        <f t="shared" si="724"/>
        <v>28919.793549515343</v>
      </c>
      <c r="G816">
        <f t="shared" si="678"/>
        <v>-6893.3906160563583</v>
      </c>
      <c r="H816">
        <f t="shared" si="679"/>
        <v>28939.157224680705</v>
      </c>
      <c r="I816">
        <f t="shared" si="680"/>
        <v>-193014937.24957803</v>
      </c>
      <c r="J816">
        <f t="shared" si="681"/>
        <v>810296402.29105973</v>
      </c>
      <c r="K816">
        <f t="shared" si="725"/>
        <v>145822028984.94656</v>
      </c>
      <c r="L816">
        <f t="shared" si="726"/>
        <v>35165094102.589531</v>
      </c>
      <c r="M816">
        <f t="shared" si="727"/>
        <v>150002159919.55106</v>
      </c>
      <c r="N816">
        <f t="shared" si="728"/>
        <v>0.97213286170781554</v>
      </c>
      <c r="O816">
        <f t="shared" si="729"/>
        <v>0.23443058500923736</v>
      </c>
      <c r="P816">
        <f t="shared" si="682"/>
        <v>5.899911287660156E-3</v>
      </c>
      <c r="Q816">
        <f t="shared" si="730"/>
        <v>5.7354976438953103E-3</v>
      </c>
      <c r="R816">
        <f t="shared" si="731"/>
        <v>1.3831196546687733E-3</v>
      </c>
      <c r="S816">
        <f t="shared" si="683"/>
        <v>-145919660611.10956</v>
      </c>
      <c r="T816">
        <f t="shared" si="684"/>
        <v>-34760216992.896317</v>
      </c>
      <c r="U816">
        <f t="shared" si="689"/>
        <v>145919660611.10956</v>
      </c>
      <c r="V816">
        <f t="shared" si="690"/>
        <v>34760216992.896317</v>
      </c>
      <c r="W816">
        <f t="shared" si="691"/>
        <v>150002733435.94321</v>
      </c>
      <c r="X816">
        <f t="shared" si="692"/>
        <v>0.97278001052842633</v>
      </c>
      <c r="Y816">
        <f t="shared" si="693"/>
        <v>0.23173055714841512</v>
      </c>
      <c r="Z816">
        <f t="shared" si="685"/>
        <v>5.8998661726240549E-3</v>
      </c>
      <c r="AA816">
        <f t="shared" si="694"/>
        <v>5.7392718775215344E-3</v>
      </c>
      <c r="AB816">
        <f t="shared" si="695"/>
        <v>1.3671792752832598E-3</v>
      </c>
      <c r="AC816">
        <f t="shared" si="686"/>
        <v>160.69961257060297</v>
      </c>
      <c r="AD816">
        <f t="shared" si="687"/>
        <v>38.281019707931272</v>
      </c>
      <c r="AG816">
        <f t="shared" si="696"/>
        <v>22568000</v>
      </c>
      <c r="AH816">
        <f t="shared" si="699"/>
        <v>87334457.492321119</v>
      </c>
      <c r="AI816">
        <f t="shared" si="700"/>
        <v>-377141961.43761963</v>
      </c>
      <c r="AJ816">
        <f t="shared" si="701"/>
        <v>-986.5146448584544</v>
      </c>
      <c r="AK816">
        <f t="shared" si="702"/>
        <v>-228.40015636039448</v>
      </c>
      <c r="AL816">
        <f t="shared" si="703"/>
        <v>-994.91496734045757</v>
      </c>
      <c r="AM816">
        <f t="shared" si="704"/>
        <v>-192.12450768129497</v>
      </c>
      <c r="AN816">
        <f t="shared" si="705"/>
        <v>-27857619.085532811</v>
      </c>
      <c r="AO816">
        <f t="shared" si="706"/>
        <v>-5379486.2150762593</v>
      </c>
      <c r="AP816">
        <f t="shared" si="707"/>
        <v>-87334457.492321119</v>
      </c>
      <c r="AQ816">
        <f t="shared" si="708"/>
        <v>377141961.43761963</v>
      </c>
      <c r="AR816">
        <f t="shared" si="709"/>
        <v>387121901.39863312</v>
      </c>
      <c r="AS816">
        <f t="shared" si="710"/>
        <v>-0.22559937109419634</v>
      </c>
      <c r="AT816">
        <f t="shared" si="711"/>
        <v>0.97422016185352223</v>
      </c>
      <c r="AU816">
        <f>G*Mz/AR816^2</f>
        <v>2.6596839854587276E-3</v>
      </c>
      <c r="AV816">
        <f t="shared" si="712"/>
        <v>-6.0002303442879454E-4</v>
      </c>
      <c r="AW816">
        <f t="shared" si="713"/>
        <v>2.5911177627928228E-3</v>
      </c>
      <c r="AX816">
        <f>AH816+AJ816*dt/2</f>
        <v>73523252.464302763</v>
      </c>
      <c r="AY816">
        <f>AI816+AK816*dt/2</f>
        <v>-380339563.62666517</v>
      </c>
      <c r="AZ816">
        <f t="shared" si="714"/>
        <v>-73523252.464302763</v>
      </c>
      <c r="BA816">
        <f t="shared" si="715"/>
        <v>380339563.62666517</v>
      </c>
      <c r="BB816">
        <f t="shared" si="716"/>
        <v>387380758.83121979</v>
      </c>
      <c r="BC816">
        <f t="shared" si="717"/>
        <v>-0.18979582952476104</v>
      </c>
      <c r="BD816">
        <f t="shared" si="718"/>
        <v>0.98182358043337292</v>
      </c>
      <c r="BE816">
        <f>G*Mz/BB816^2</f>
        <v>2.6561306394397785E-3</v>
      </c>
      <c r="BF816">
        <f t="shared" si="719"/>
        <v>-5.0412251803860677E-4</v>
      </c>
      <c r="BG816">
        <f t="shared" si="720"/>
        <v>2.6078516945135478E-3</v>
      </c>
      <c r="BH816">
        <f>BF816*dt</f>
        <v>-14.11543050508099</v>
      </c>
      <c r="BI816">
        <f>BG816*dt</f>
        <v>73.019847446379345</v>
      </c>
      <c r="BJ816">
        <f t="shared" si="697"/>
        <v>-144948684410.02335</v>
      </c>
      <c r="BK816">
        <f t="shared" si="698"/>
        <v>-38936513716.965729</v>
      </c>
    </row>
    <row r="817" spans="2:63" x14ac:dyDescent="0.3">
      <c r="B817">
        <f t="shared" si="688"/>
        <v>22596000</v>
      </c>
      <c r="C817">
        <f t="shared" si="721"/>
        <v>-146015043922.19614</v>
      </c>
      <c r="D817">
        <f t="shared" si="722"/>
        <v>-34354797700.29847</v>
      </c>
      <c r="E817">
        <f t="shared" si="723"/>
        <v>-6812.9879705002895</v>
      </c>
      <c r="F817">
        <f t="shared" si="724"/>
        <v>28958.074569223274</v>
      </c>
      <c r="G817">
        <f t="shared" si="678"/>
        <v>-6732.5847046931131</v>
      </c>
      <c r="H817">
        <f t="shared" si="679"/>
        <v>28976.992057839863</v>
      </c>
      <c r="I817">
        <f t="shared" si="680"/>
        <v>-188512371.73140717</v>
      </c>
      <c r="J817">
        <f t="shared" si="681"/>
        <v>811355777.61951613</v>
      </c>
      <c r="K817">
        <f t="shared" si="725"/>
        <v>146015043922.19614</v>
      </c>
      <c r="L817">
        <f t="shared" si="726"/>
        <v>34354797700.29847</v>
      </c>
      <c r="M817">
        <f t="shared" si="727"/>
        <v>150002150573.34778</v>
      </c>
      <c r="N817">
        <f t="shared" si="728"/>
        <v>0.97341967007864971</v>
      </c>
      <c r="O817">
        <f t="shared" si="729"/>
        <v>0.2290287010485208</v>
      </c>
      <c r="P817">
        <f t="shared" si="682"/>
        <v>5.8999120228732417E-3</v>
      </c>
      <c r="Q817">
        <f t="shared" si="730"/>
        <v>5.7430904147983295E-3</v>
      </c>
      <c r="R817">
        <f t="shared" si="731"/>
        <v>1.3512491868992093E-3</v>
      </c>
      <c r="S817">
        <f t="shared" si="683"/>
        <v>-146110425753.78314</v>
      </c>
      <c r="T817">
        <f t="shared" si="684"/>
        <v>-33949384656.329342</v>
      </c>
      <c r="U817">
        <f t="shared" si="689"/>
        <v>146110425753.78314</v>
      </c>
      <c r="V817">
        <f t="shared" si="690"/>
        <v>33949384656.329342</v>
      </c>
      <c r="W817">
        <f t="shared" si="691"/>
        <v>150002724083.58185</v>
      </c>
      <c r="X817">
        <f t="shared" si="692"/>
        <v>0.97405181570149413</v>
      </c>
      <c r="Y817">
        <f t="shared" si="693"/>
        <v>0.2263251208518898</v>
      </c>
      <c r="Z817">
        <f t="shared" si="685"/>
        <v>5.8998669083131228E-3</v>
      </c>
      <c r="AA817">
        <f t="shared" si="694"/>
        <v>5.7467760744395581E-3</v>
      </c>
      <c r="AB817">
        <f t="shared" si="695"/>
        <v>1.335288091034033E-3</v>
      </c>
      <c r="AC817">
        <f t="shared" si="686"/>
        <v>160.90973008430763</v>
      </c>
      <c r="AD817">
        <f t="shared" si="687"/>
        <v>37.388066548952921</v>
      </c>
      <c r="AG817">
        <f t="shared" si="696"/>
        <v>22596000</v>
      </c>
      <c r="AH817">
        <f t="shared" si="699"/>
        <v>59476838.406788304</v>
      </c>
      <c r="AI817">
        <f t="shared" si="700"/>
        <v>-382521447.65269589</v>
      </c>
      <c r="AJ817">
        <f t="shared" si="701"/>
        <v>-1000.6300753635354</v>
      </c>
      <c r="AK817">
        <f t="shared" si="702"/>
        <v>-155.38030891401513</v>
      </c>
      <c r="AL817">
        <f t="shared" si="703"/>
        <v>-1006.3510784107513</v>
      </c>
      <c r="AM817">
        <f t="shared" si="704"/>
        <v>-118.58604704220838</v>
      </c>
      <c r="AN817">
        <f t="shared" si="705"/>
        <v>-28177830.195501037</v>
      </c>
      <c r="AO817">
        <f t="shared" si="706"/>
        <v>-3320409.3171818345</v>
      </c>
      <c r="AP817">
        <f t="shared" si="707"/>
        <v>-59476838.406788304</v>
      </c>
      <c r="AQ817">
        <f t="shared" si="708"/>
        <v>382521447.65269589</v>
      </c>
      <c r="AR817">
        <f t="shared" si="709"/>
        <v>387117749.81416363</v>
      </c>
      <c r="AS817">
        <f t="shared" si="710"/>
        <v>-0.15364017391437162</v>
      </c>
      <c r="AT817">
        <f t="shared" si="711"/>
        <v>0.98812686278613115</v>
      </c>
      <c r="AU817">
        <f>G*Mz/AR817^2</f>
        <v>2.6597410325041896E-3</v>
      </c>
      <c r="AV817">
        <f t="shared" si="712"/>
        <v>-4.0864307480113407E-4</v>
      </c>
      <c r="AW817">
        <f t="shared" si="713"/>
        <v>2.6281615622719104E-3</v>
      </c>
      <c r="AX817">
        <f>AH817+AJ817*dt/2</f>
        <v>45468017.351698808</v>
      </c>
      <c r="AY817">
        <f>AI817+AK817*dt/2</f>
        <v>-384696771.97749209</v>
      </c>
      <c r="AZ817">
        <f t="shared" si="714"/>
        <v>-45468017.351698808</v>
      </c>
      <c r="BA817">
        <f t="shared" si="715"/>
        <v>384696771.97749209</v>
      </c>
      <c r="BB817">
        <f t="shared" si="716"/>
        <v>387374427.35910809</v>
      </c>
      <c r="BC817">
        <f t="shared" si="717"/>
        <v>-0.11737485528322847</v>
      </c>
      <c r="BD817">
        <f t="shared" si="718"/>
        <v>0.99308768160079464</v>
      </c>
      <c r="BE817">
        <f>G*Mz/BB817^2</f>
        <v>2.6562174668259774E-3</v>
      </c>
      <c r="BF817">
        <f t="shared" si="719"/>
        <v>-3.1177314076948282E-4</v>
      </c>
      <c r="BG817">
        <f t="shared" si="720"/>
        <v>2.6378568459577453E-3</v>
      </c>
      <c r="BH817">
        <f>BF817*dt</f>
        <v>-8.7296479415455188</v>
      </c>
      <c r="BI817">
        <f>BG817*dt</f>
        <v>73.859991686816869</v>
      </c>
      <c r="BJ817">
        <f t="shared" si="697"/>
        <v>-145420275538.12827</v>
      </c>
      <c r="BK817">
        <f t="shared" si="698"/>
        <v>-38180012176.825432</v>
      </c>
    </row>
    <row r="818" spans="2:63" x14ac:dyDescent="0.3">
      <c r="B818">
        <f t="shared" si="688"/>
        <v>22624000</v>
      </c>
      <c r="C818">
        <f t="shared" si="721"/>
        <v>-146203556293.92755</v>
      </c>
      <c r="D818">
        <f t="shared" si="722"/>
        <v>-33543441922.678955</v>
      </c>
      <c r="E818">
        <f t="shared" si="723"/>
        <v>-6652.0782404159818</v>
      </c>
      <c r="F818">
        <f t="shared" si="724"/>
        <v>28995.462635772226</v>
      </c>
      <c r="G818">
        <f t="shared" si="678"/>
        <v>-6571.57115509717</v>
      </c>
      <c r="H818">
        <f t="shared" si="679"/>
        <v>29013.933354332086</v>
      </c>
      <c r="I818">
        <f t="shared" si="680"/>
        <v>-184003992.34272075</v>
      </c>
      <c r="J818">
        <f t="shared" si="681"/>
        <v>812390133.92129838</v>
      </c>
      <c r="K818">
        <f t="shared" si="725"/>
        <v>146203556293.92755</v>
      </c>
      <c r="L818">
        <f t="shared" si="726"/>
        <v>33543441922.678955</v>
      </c>
      <c r="M818">
        <f t="shared" si="727"/>
        <v>150002141214.75659</v>
      </c>
      <c r="N818">
        <f t="shared" si="728"/>
        <v>0.97467646201536118</v>
      </c>
      <c r="O818">
        <f t="shared" si="729"/>
        <v>0.22361975403174505</v>
      </c>
      <c r="P818">
        <f t="shared" si="682"/>
        <v>5.8999127590609506E-3</v>
      </c>
      <c r="Q818">
        <f t="shared" si="730"/>
        <v>5.7505060942008154E-3</v>
      </c>
      <c r="R818">
        <f t="shared" si="731"/>
        <v>1.3193370399899641E-3</v>
      </c>
      <c r="S818">
        <f t="shared" si="683"/>
        <v>-146296685389.29337</v>
      </c>
      <c r="T818">
        <f t="shared" si="684"/>
        <v>-33137505445.778145</v>
      </c>
      <c r="U818">
        <f t="shared" si="689"/>
        <v>146296685389.29337</v>
      </c>
      <c r="V818">
        <f t="shared" si="690"/>
        <v>33137505445.778145</v>
      </c>
      <c r="W818">
        <f t="shared" si="691"/>
        <v>150002714718.9772</v>
      </c>
      <c r="X818">
        <f t="shared" si="692"/>
        <v>0.97529358494193319</v>
      </c>
      <c r="Y818">
        <f t="shared" si="693"/>
        <v>0.22091270486577294</v>
      </c>
      <c r="Z818">
        <f t="shared" si="685"/>
        <v>5.8998676449654279E-3</v>
      </c>
      <c r="AA818">
        <f t="shared" si="694"/>
        <v>5.7541030661412531E-3</v>
      </c>
      <c r="AB818">
        <f t="shared" si="695"/>
        <v>1.3033557197993705E-3</v>
      </c>
      <c r="AC818">
        <f t="shared" si="686"/>
        <v>161.11488585195508</v>
      </c>
      <c r="AD818">
        <f t="shared" si="687"/>
        <v>36.493960154382371</v>
      </c>
      <c r="AG818">
        <f t="shared" si="696"/>
        <v>22624000</v>
      </c>
      <c r="AH818">
        <f t="shared" si="699"/>
        <v>31299008.211287268</v>
      </c>
      <c r="AI818">
        <f t="shared" si="700"/>
        <v>-385841856.96987772</v>
      </c>
      <c r="AJ818">
        <f t="shared" si="701"/>
        <v>-1009.3597233050809</v>
      </c>
      <c r="AK818">
        <f t="shared" si="702"/>
        <v>-81.520317227198262</v>
      </c>
      <c r="AL818">
        <f t="shared" si="703"/>
        <v>-1012.3705344090051</v>
      </c>
      <c r="AM818">
        <f t="shared" si="704"/>
        <v>-44.404222701727242</v>
      </c>
      <c r="AN818">
        <f t="shared" si="705"/>
        <v>-28346374.963452145</v>
      </c>
      <c r="AO818">
        <f t="shared" si="706"/>
        <v>-1243318.2356483629</v>
      </c>
      <c r="AP818">
        <f t="shared" si="707"/>
        <v>-31299008.211287268</v>
      </c>
      <c r="AQ818">
        <f t="shared" si="708"/>
        <v>385841856.96987772</v>
      </c>
      <c r="AR818">
        <f t="shared" si="709"/>
        <v>387109243.63152814</v>
      </c>
      <c r="AS818">
        <f t="shared" si="710"/>
        <v>-8.0853166712493652E-2</v>
      </c>
      <c r="AT818">
        <f t="shared" si="711"/>
        <v>0.99672602325441551</v>
      </c>
      <c r="AU818">
        <f>G*Mz/AR818^2</f>
        <v>2.6598579219452231E-3</v>
      </c>
      <c r="AV818">
        <f t="shared" si="712"/>
        <v>-2.1505793599458406E-4</v>
      </c>
      <c r="AW818">
        <f t="shared" si="713"/>
        <v>2.6511496089622159E-3</v>
      </c>
      <c r="AX818">
        <f>AH818+AJ818*dt/2</f>
        <v>17167972.085016135</v>
      </c>
      <c r="AY818">
        <f>AI818+AK818*dt/2</f>
        <v>-386983141.41105849</v>
      </c>
      <c r="AZ818">
        <f t="shared" si="714"/>
        <v>-17167972.085016135</v>
      </c>
      <c r="BA818">
        <f t="shared" si="715"/>
        <v>386983141.41105849</v>
      </c>
      <c r="BB818">
        <f t="shared" si="716"/>
        <v>387363770.89485693</v>
      </c>
      <c r="BC818">
        <f t="shared" si="717"/>
        <v>-4.4320025193259692E-2</v>
      </c>
      <c r="BD818">
        <f t="shared" si="718"/>
        <v>0.99901738491723391</v>
      </c>
      <c r="BE818">
        <f>G*Mz/BB818^2</f>
        <v>2.6563636151132257E-3</v>
      </c>
      <c r="BF818">
        <f t="shared" si="719"/>
        <v>-1.1773010234427655E-4</v>
      </c>
      <c r="BG818">
        <f t="shared" si="720"/>
        <v>2.6537534321597043E-3</v>
      </c>
      <c r="BH818">
        <f>BF818*dt</f>
        <v>-3.2964428656397433</v>
      </c>
      <c r="BI818">
        <f>BG818*dt</f>
        <v>74.305096100471715</v>
      </c>
      <c r="BJ818">
        <f t="shared" si="697"/>
        <v>-145890566211.81467</v>
      </c>
      <c r="BK818">
        <f t="shared" si="698"/>
        <v>-37401860492.377731</v>
      </c>
    </row>
    <row r="819" spans="2:63" x14ac:dyDescent="0.3">
      <c r="B819">
        <f t="shared" si="688"/>
        <v>22652000</v>
      </c>
      <c r="C819">
        <f t="shared" si="721"/>
        <v>-146387560286.27026</v>
      </c>
      <c r="D819">
        <f t="shared" si="722"/>
        <v>-32731051788.757656</v>
      </c>
      <c r="E819">
        <f t="shared" si="723"/>
        <v>-6490.9633545640263</v>
      </c>
      <c r="F819">
        <f t="shared" si="724"/>
        <v>29031.956595926607</v>
      </c>
      <c r="G819">
        <f t="shared" si="678"/>
        <v>-6410.3549322177805</v>
      </c>
      <c r="H819">
        <f t="shared" si="679"/>
        <v>29049.979974697766</v>
      </c>
      <c r="I819">
        <f t="shared" si="680"/>
        <v>-179489938.10209787</v>
      </c>
      <c r="J819">
        <f t="shared" si="681"/>
        <v>813399439.2915374</v>
      </c>
      <c r="K819">
        <f t="shared" si="725"/>
        <v>146387560286.27026</v>
      </c>
      <c r="L819">
        <f t="shared" si="726"/>
        <v>32731051788.757656</v>
      </c>
      <c r="M819">
        <f t="shared" si="727"/>
        <v>150002131844.06662</v>
      </c>
      <c r="N819">
        <f t="shared" si="728"/>
        <v>0.97590319875217602</v>
      </c>
      <c r="O819">
        <f t="shared" si="729"/>
        <v>0.2182039107469681</v>
      </c>
      <c r="P819">
        <f t="shared" si="682"/>
        <v>5.8999134962005413E-3</v>
      </c>
      <c r="Q819">
        <f t="shared" si="730"/>
        <v>5.7577444533032426E-3</v>
      </c>
      <c r="R819">
        <f t="shared" si="731"/>
        <v>1.2873841979397754E-3</v>
      </c>
      <c r="S819">
        <f t="shared" si="683"/>
        <v>-146478433773.23416</v>
      </c>
      <c r="T819">
        <f t="shared" si="684"/>
        <v>-32324604396.414684</v>
      </c>
      <c r="U819">
        <f t="shared" si="689"/>
        <v>146478433773.23416</v>
      </c>
      <c r="V819">
        <f t="shared" si="690"/>
        <v>32324604396.414684</v>
      </c>
      <c r="W819">
        <f t="shared" si="691"/>
        <v>150002705342.41861</v>
      </c>
      <c r="X819">
        <f t="shared" si="692"/>
        <v>0.97650527994718883</v>
      </c>
      <c r="Y819">
        <f t="shared" si="693"/>
        <v>0.21549347608515265</v>
      </c>
      <c r="Z819">
        <f t="shared" si="685"/>
        <v>5.8998683825582099E-3</v>
      </c>
      <c r="AA819">
        <f t="shared" si="694"/>
        <v>5.7612526265615732E-3</v>
      </c>
      <c r="AB819">
        <f t="shared" si="695"/>
        <v>1.2713831462023558E-3</v>
      </c>
      <c r="AC819">
        <f t="shared" si="686"/>
        <v>161.31507354372405</v>
      </c>
      <c r="AD819">
        <f t="shared" si="687"/>
        <v>35.598728093665962</v>
      </c>
      <c r="AG819">
        <f t="shared" si="696"/>
        <v>22652000</v>
      </c>
      <c r="AH819">
        <f t="shared" si="699"/>
        <v>2952633.247835122</v>
      </c>
      <c r="AI819">
        <f t="shared" si="700"/>
        <v>-387085175.20552605</v>
      </c>
      <c r="AJ819">
        <f t="shared" si="701"/>
        <v>-1012.6561661707207</v>
      </c>
      <c r="AK819">
        <f t="shared" si="702"/>
        <v>-7.2152211267265471</v>
      </c>
      <c r="AL819">
        <f t="shared" si="703"/>
        <v>-1012.940223202868</v>
      </c>
      <c r="AM819">
        <f t="shared" si="704"/>
        <v>30.024170571418964</v>
      </c>
      <c r="AN819">
        <f t="shared" si="705"/>
        <v>-28362326.249680303</v>
      </c>
      <c r="AO819">
        <f t="shared" si="706"/>
        <v>840676.77599973103</v>
      </c>
      <c r="AP819">
        <f t="shared" si="707"/>
        <v>-2952633.247835122</v>
      </c>
      <c r="AQ819">
        <f t="shared" si="708"/>
        <v>387085175.20552605</v>
      </c>
      <c r="AR819">
        <f t="shared" si="709"/>
        <v>387096436.18482077</v>
      </c>
      <c r="AS819">
        <f t="shared" si="710"/>
        <v>-7.6276425506159274E-3</v>
      </c>
      <c r="AT819">
        <f t="shared" si="711"/>
        <v>0.99997090911142017</v>
      </c>
      <c r="AU819">
        <f>G*Mz/AR819^2</f>
        <v>2.6600339326182886E-3</v>
      </c>
      <c r="AV819">
        <f t="shared" si="712"/>
        <v>-2.0289788010521478E-5</v>
      </c>
      <c r="AW819">
        <f t="shared" si="713"/>
        <v>2.6599565498675363E-3</v>
      </c>
      <c r="AX819">
        <f>AH819+AJ819*dt/2</f>
        <v>-11224553.078554967</v>
      </c>
      <c r="AY819">
        <f>AI819+AK819*dt/2</f>
        <v>-387186188.30130023</v>
      </c>
      <c r="AZ819">
        <f t="shared" si="714"/>
        <v>11224553.078554967</v>
      </c>
      <c r="BA819">
        <f t="shared" si="715"/>
        <v>387186188.30130023</v>
      </c>
      <c r="BB819">
        <f t="shared" si="716"/>
        <v>387348854.39756143</v>
      </c>
      <c r="BC819">
        <f t="shared" si="717"/>
        <v>2.8977891508191928E-2</v>
      </c>
      <c r="BD819">
        <f t="shared" si="718"/>
        <v>0.99958005272401229</v>
      </c>
      <c r="BE819">
        <f>G*Mz/BB819^2</f>
        <v>2.6565682079662486E-3</v>
      </c>
      <c r="BF819">
        <f t="shared" si="719"/>
        <v>7.6981745314557806E-5</v>
      </c>
      <c r="BG819">
        <f t="shared" si="720"/>
        <v>2.6554525893838377E-3</v>
      </c>
      <c r="BH819">
        <f>BF819*dt</f>
        <v>2.1554888688076184</v>
      </c>
      <c r="BI819">
        <f>BG819*dt</f>
        <v>74.352672502747453</v>
      </c>
      <c r="BJ819">
        <f t="shared" si="697"/>
        <v>-146358033953.7919</v>
      </c>
      <c r="BK819">
        <f t="shared" si="698"/>
        <v>-36601903540.81292</v>
      </c>
    </row>
    <row r="820" spans="2:63" x14ac:dyDescent="0.3">
      <c r="B820">
        <f t="shared" si="688"/>
        <v>22680000</v>
      </c>
      <c r="C820">
        <f t="shared" si="721"/>
        <v>-146567050224.37238</v>
      </c>
      <c r="D820">
        <f t="shared" si="722"/>
        <v>-31917652349.466118</v>
      </c>
      <c r="E820">
        <f t="shared" si="723"/>
        <v>-6329.6482810203024</v>
      </c>
      <c r="F820">
        <f t="shared" si="724"/>
        <v>29067.555324020272</v>
      </c>
      <c r="G820">
        <f t="shared" si="678"/>
        <v>-6248.9410072574756</v>
      </c>
      <c r="H820">
        <f t="shared" si="679"/>
        <v>29085.130807064324</v>
      </c>
      <c r="I820">
        <f t="shared" si="680"/>
        <v>-174970348.20320931</v>
      </c>
      <c r="J820">
        <f t="shared" si="681"/>
        <v>814383662.59780109</v>
      </c>
      <c r="K820">
        <f t="shared" si="725"/>
        <v>146567050224.37238</v>
      </c>
      <c r="L820">
        <f t="shared" si="726"/>
        <v>31917652349.466118</v>
      </c>
      <c r="M820">
        <f t="shared" si="727"/>
        <v>150002122461.56744</v>
      </c>
      <c r="N820">
        <f t="shared" si="728"/>
        <v>0.97709984245006143</v>
      </c>
      <c r="O820">
        <f t="shared" si="729"/>
        <v>0.21278133819502354</v>
      </c>
      <c r="P820">
        <f t="shared" si="682"/>
        <v>5.8999142342692342E-3</v>
      </c>
      <c r="Q820">
        <f t="shared" si="730"/>
        <v>5.7648052687733434E-3</v>
      </c>
      <c r="R820">
        <f t="shared" si="731"/>
        <v>1.2553916460036753E-3</v>
      </c>
      <c r="S820">
        <f t="shared" si="683"/>
        <v>-146655665300.30667</v>
      </c>
      <c r="T820">
        <f t="shared" si="684"/>
        <v>-31510706574.929832</v>
      </c>
      <c r="U820">
        <f t="shared" si="689"/>
        <v>146655665300.30667</v>
      </c>
      <c r="V820">
        <f t="shared" si="690"/>
        <v>31510706574.929832</v>
      </c>
      <c r="W820">
        <f t="shared" si="691"/>
        <v>150002695954.19577</v>
      </c>
      <c r="X820">
        <f t="shared" si="692"/>
        <v>0.97768686334203525</v>
      </c>
      <c r="Y820">
        <f t="shared" si="693"/>
        <v>0.21006760161531909</v>
      </c>
      <c r="Z820">
        <f t="shared" si="685"/>
        <v>5.8998691210686814E-3</v>
      </c>
      <c r="AA820">
        <f t="shared" si="694"/>
        <v>5.7682245351061692E-3</v>
      </c>
      <c r="AB820">
        <f t="shared" si="695"/>
        <v>1.2393713561071786E-3</v>
      </c>
      <c r="AC820">
        <f t="shared" si="686"/>
        <v>161.51028698297273</v>
      </c>
      <c r="AD820">
        <f t="shared" si="687"/>
        <v>34.702397971001005</v>
      </c>
      <c r="AG820">
        <f t="shared" si="696"/>
        <v>22680000</v>
      </c>
      <c r="AH820">
        <f t="shared" si="699"/>
        <v>-25409693.001845181</v>
      </c>
      <c r="AI820">
        <f t="shared" si="700"/>
        <v>-386244498.42952633</v>
      </c>
      <c r="AJ820">
        <f t="shared" si="701"/>
        <v>-1010.500677301913</v>
      </c>
      <c r="AK820">
        <f t="shared" si="702"/>
        <v>67.137451376020906</v>
      </c>
      <c r="AL820">
        <f t="shared" si="703"/>
        <v>-1008.0558241143552</v>
      </c>
      <c r="AM820">
        <f t="shared" si="704"/>
        <v>104.30087137851757</v>
      </c>
      <c r="AN820">
        <f t="shared" si="705"/>
        <v>-28225563.075201947</v>
      </c>
      <c r="AO820">
        <f t="shared" si="706"/>
        <v>2920424.3985984921</v>
      </c>
      <c r="AP820">
        <f t="shared" si="707"/>
        <v>25409693.001845181</v>
      </c>
      <c r="AQ820">
        <f t="shared" si="708"/>
        <v>386244498.42952633</v>
      </c>
      <c r="AR820">
        <f t="shared" si="709"/>
        <v>387079404.08335394</v>
      </c>
      <c r="AS820">
        <f t="shared" si="710"/>
        <v>6.5644652579793267E-2</v>
      </c>
      <c r="AT820">
        <f t="shared" si="711"/>
        <v>0.99784306360653641</v>
      </c>
      <c r="AU820">
        <f>G*Mz/AR820^2</f>
        <v>2.6602680291066805E-3</v>
      </c>
      <c r="AV820">
        <f t="shared" si="712"/>
        <v>1.746323705398394E-4</v>
      </c>
      <c r="AW820">
        <f t="shared" si="713"/>
        <v>2.6545300001783326E-3</v>
      </c>
      <c r="AX820">
        <f>AH820+AJ820*dt/2</f>
        <v>-39556702.484071963</v>
      </c>
      <c r="AY820">
        <f>AI820+AK820*dt/2</f>
        <v>-385304574.11026204</v>
      </c>
      <c r="AZ820">
        <f t="shared" si="714"/>
        <v>39556702.484071963</v>
      </c>
      <c r="BA820">
        <f t="shared" si="715"/>
        <v>385304574.11026204</v>
      </c>
      <c r="BB820">
        <f t="shared" si="716"/>
        <v>387329765.88651663</v>
      </c>
      <c r="BC820">
        <f t="shared" si="717"/>
        <v>0.1021266785255581</v>
      </c>
      <c r="BD820">
        <f t="shared" si="718"/>
        <v>0.99477140164629652</v>
      </c>
      <c r="BE820">
        <f>G*Mz/BB820^2</f>
        <v>2.6568300581290656E-3</v>
      </c>
      <c r="BF820">
        <f t="shared" si="719"/>
        <v>2.7133322924358691E-4</v>
      </c>
      <c r="BG820">
        <f t="shared" si="720"/>
        <v>2.6429385608610621E-3</v>
      </c>
      <c r="BH820">
        <f>BF820*dt</f>
        <v>7.5973304188204338</v>
      </c>
      <c r="BI820">
        <f>BG820*dt</f>
        <v>74.002279704109739</v>
      </c>
      <c r="BJ820">
        <f t="shared" si="697"/>
        <v>-146821147154.39084</v>
      </c>
      <c r="BK820">
        <f t="shared" si="698"/>
        <v>-35780097333.761383</v>
      </c>
    </row>
    <row r="821" spans="2:63" x14ac:dyDescent="0.3">
      <c r="B821">
        <f t="shared" si="688"/>
        <v>22708000</v>
      </c>
      <c r="C821">
        <f t="shared" si="721"/>
        <v>-146742020572.57559</v>
      </c>
      <c r="D821">
        <f t="shared" si="722"/>
        <v>-31103268686.868317</v>
      </c>
      <c r="E821">
        <f t="shared" si="723"/>
        <v>-6168.1379940373299</v>
      </c>
      <c r="F821">
        <f t="shared" si="724"/>
        <v>29102.257721991271</v>
      </c>
      <c r="G821">
        <f t="shared" si="678"/>
        <v>-6087.3343575187873</v>
      </c>
      <c r="H821">
        <f t="shared" si="679"/>
        <v>29119.384767180549</v>
      </c>
      <c r="I821">
        <f t="shared" si="680"/>
        <v>-170445362.01052603</v>
      </c>
      <c r="J821">
        <f t="shared" si="681"/>
        <v>815342773.48105538</v>
      </c>
      <c r="K821">
        <f t="shared" si="725"/>
        <v>146742020572.57559</v>
      </c>
      <c r="L821">
        <f t="shared" si="726"/>
        <v>31103268686.868317</v>
      </c>
      <c r="M821">
        <f t="shared" si="727"/>
        <v>150002113067.54889</v>
      </c>
      <c r="N821">
        <f t="shared" si="728"/>
        <v>0.97826635619789426</v>
      </c>
      <c r="O821">
        <f t="shared" si="729"/>
        <v>0.20735220358437154</v>
      </c>
      <c r="P821">
        <f t="shared" si="682"/>
        <v>5.8999149732442318E-3</v>
      </c>
      <c r="Q821">
        <f t="shared" si="730"/>
        <v>5.7716883227530314E-3</v>
      </c>
      <c r="R821">
        <f t="shared" si="731"/>
        <v>1.2233603706626199E-3</v>
      </c>
      <c r="S821">
        <f t="shared" si="683"/>
        <v>-146828374504.49213</v>
      </c>
      <c r="T821">
        <f t="shared" si="684"/>
        <v>-30695837078.760437</v>
      </c>
      <c r="U821">
        <f t="shared" si="689"/>
        <v>146828374504.49213</v>
      </c>
      <c r="V821">
        <f t="shared" si="690"/>
        <v>30695837078.760437</v>
      </c>
      <c r="W821">
        <f t="shared" si="691"/>
        <v>150002686554.59872</v>
      </c>
      <c r="X821">
        <f t="shared" si="692"/>
        <v>0.97883829867972938</v>
      </c>
      <c r="Y821">
        <f t="shared" si="693"/>
        <v>0.20463524876661202</v>
      </c>
      <c r="Z821">
        <f t="shared" si="685"/>
        <v>5.8998698604740265E-3</v>
      </c>
      <c r="AA821">
        <f t="shared" si="694"/>
        <v>5.7750185766582088E-3</v>
      </c>
      <c r="AB821">
        <f t="shared" si="695"/>
        <v>1.207321336588739E-3</v>
      </c>
      <c r="AC821">
        <f t="shared" si="686"/>
        <v>161.70052014642985</v>
      </c>
      <c r="AD821">
        <f t="shared" si="687"/>
        <v>33.804997424484689</v>
      </c>
      <c r="AG821">
        <f t="shared" si="696"/>
        <v>22708000</v>
      </c>
      <c r="AH821">
        <f t="shared" si="699"/>
        <v>-53635256.077047125</v>
      </c>
      <c r="AI821">
        <f t="shared" si="700"/>
        <v>-383324074.03092784</v>
      </c>
      <c r="AJ821">
        <f t="shared" si="701"/>
        <v>-1002.9033468830926</v>
      </c>
      <c r="AK821">
        <f t="shared" si="702"/>
        <v>141.13973108013064</v>
      </c>
      <c r="AL821">
        <f t="shared" si="703"/>
        <v>-997.74185865182528</v>
      </c>
      <c r="AM821">
        <f t="shared" si="704"/>
        <v>178.0282041029856</v>
      </c>
      <c r="AN821">
        <f t="shared" si="705"/>
        <v>-27936772.042251106</v>
      </c>
      <c r="AO821">
        <f t="shared" si="706"/>
        <v>4984789.7148835966</v>
      </c>
      <c r="AP821">
        <f t="shared" si="707"/>
        <v>53635256.077047125</v>
      </c>
      <c r="AQ821">
        <f t="shared" si="708"/>
        <v>383324074.03092784</v>
      </c>
      <c r="AR821">
        <f t="shared" si="709"/>
        <v>387058246.81321377</v>
      </c>
      <c r="AS821">
        <f t="shared" si="710"/>
        <v>0.13857153676131431</v>
      </c>
      <c r="AT821">
        <f t="shared" si="711"/>
        <v>0.99035242676514279</v>
      </c>
      <c r="AU821">
        <f>G*Mz/AR821^2</f>
        <v>2.6605588667162183E-3</v>
      </c>
      <c r="AV821">
        <f t="shared" si="712"/>
        <v>3.6867773080480717E-4</v>
      </c>
      <c r="AW821">
        <f t="shared" si="713"/>
        <v>2.6348909302039247E-3</v>
      </c>
      <c r="AX821">
        <f>AH821+AJ821*dt/2</f>
        <v>-67675902.933410421</v>
      </c>
      <c r="AY821">
        <f>AI821+AK821*dt/2</f>
        <v>-381348117.79580599</v>
      </c>
      <c r="AZ821">
        <f t="shared" si="714"/>
        <v>67675902.933410421</v>
      </c>
      <c r="BA821">
        <f t="shared" si="715"/>
        <v>381348117.79580599</v>
      </c>
      <c r="BB821">
        <f t="shared" si="716"/>
        <v>387306615.98306882</v>
      </c>
      <c r="BC821">
        <f t="shared" si="717"/>
        <v>0.17473469375583525</v>
      </c>
      <c r="BD821">
        <f t="shared" si="718"/>
        <v>0.98461555279106483</v>
      </c>
      <c r="BE821">
        <f>G*Mz/BB821^2</f>
        <v>2.6571476731395969E-3</v>
      </c>
      <c r="BF821">
        <f t="shared" si="719"/>
        <v>4.6429588493007771E-4</v>
      </c>
      <c r="BG821">
        <f t="shared" si="720"/>
        <v>2.6162689250358358E-3</v>
      </c>
      <c r="BH821">
        <f>BF821*dt</f>
        <v>13.000284778042175</v>
      </c>
      <c r="BI821">
        <f>BG821*dt</f>
        <v>73.255529901003399</v>
      </c>
      <c r="BJ821">
        <f t="shared" si="697"/>
        <v>-147278373133.34607</v>
      </c>
      <c r="BK821">
        <f t="shared" si="698"/>
        <v>-34936509427.177597</v>
      </c>
    </row>
    <row r="822" spans="2:63" x14ac:dyDescent="0.3">
      <c r="B822">
        <f t="shared" si="688"/>
        <v>22736000</v>
      </c>
      <c r="C822">
        <f t="shared" si="721"/>
        <v>-146912465934.58612</v>
      </c>
      <c r="D822">
        <f t="shared" si="722"/>
        <v>-30287925913.38726</v>
      </c>
      <c r="E822">
        <f t="shared" si="723"/>
        <v>-6006.4374738909</v>
      </c>
      <c r="F822">
        <f t="shared" si="724"/>
        <v>29136.062719415757</v>
      </c>
      <c r="G822">
        <f t="shared" si="678"/>
        <v>-5925.5399662507889</v>
      </c>
      <c r="H822">
        <f t="shared" si="679"/>
        <v>29152.740798450061</v>
      </c>
      <c r="I822">
        <f t="shared" si="680"/>
        <v>-165915119.05502209</v>
      </c>
      <c r="J822">
        <f t="shared" si="681"/>
        <v>816276742.35660172</v>
      </c>
      <c r="K822">
        <f t="shared" si="725"/>
        <v>146912465934.58612</v>
      </c>
      <c r="L822">
        <f t="shared" si="726"/>
        <v>30287925913.38726</v>
      </c>
      <c r="M822">
        <f t="shared" si="727"/>
        <v>150002103662.30124</v>
      </c>
      <c r="N822">
        <f t="shared" si="728"/>
        <v>0.97940270401359975</v>
      </c>
      <c r="O822">
        <f t="shared" si="729"/>
        <v>0.20191667432594326</v>
      </c>
      <c r="P822">
        <f t="shared" si="682"/>
        <v>5.8999157131026979E-3</v>
      </c>
      <c r="Q822">
        <f t="shared" si="730"/>
        <v>5.7783934028651082E-3</v>
      </c>
      <c r="R822">
        <f t="shared" si="731"/>
        <v>1.1912913595930727E-3</v>
      </c>
      <c r="S822">
        <f t="shared" si="683"/>
        <v>-146996556059.22058</v>
      </c>
      <c r="T822">
        <f t="shared" si="684"/>
        <v>-29880021035.315441</v>
      </c>
      <c r="U822">
        <f t="shared" si="689"/>
        <v>146996556059.22058</v>
      </c>
      <c r="V822">
        <f t="shared" si="690"/>
        <v>29880021035.315441</v>
      </c>
      <c r="W822">
        <f t="shared" si="691"/>
        <v>150002677143.91791</v>
      </c>
      <c r="X822">
        <f t="shared" si="692"/>
        <v>0.97995955044313543</v>
      </c>
      <c r="Y822">
        <f t="shared" si="693"/>
        <v>0.19919658504926205</v>
      </c>
      <c r="Z822">
        <f t="shared" si="685"/>
        <v>5.8998706007513989E-3</v>
      </c>
      <c r="AA822">
        <f t="shared" si="694"/>
        <v>5.781634541585012E-3</v>
      </c>
      <c r="AB822">
        <f t="shared" si="695"/>
        <v>1.1752340759022168E-3</v>
      </c>
      <c r="AC822">
        <f t="shared" si="686"/>
        <v>161.88576716438033</v>
      </c>
      <c r="AD822">
        <f t="shared" si="687"/>
        <v>32.906554125262069</v>
      </c>
      <c r="AG822">
        <f t="shared" si="696"/>
        <v>22736000</v>
      </c>
      <c r="AH822">
        <f t="shared" si="699"/>
        <v>-81572028.119298235</v>
      </c>
      <c r="AI822">
        <f t="shared" si="700"/>
        <v>-378339284.31604421</v>
      </c>
      <c r="AJ822">
        <f t="shared" si="701"/>
        <v>-989.90306210505037</v>
      </c>
      <c r="AK822">
        <f t="shared" si="702"/>
        <v>214.39526098113404</v>
      </c>
      <c r="AL822">
        <f t="shared" si="703"/>
        <v>-982.05159998921761</v>
      </c>
      <c r="AM822">
        <f t="shared" si="704"/>
        <v>250.81113326267607</v>
      </c>
      <c r="AN822">
        <f t="shared" si="705"/>
        <v>-27497444.799698092</v>
      </c>
      <c r="AO822">
        <f t="shared" si="706"/>
        <v>7022711.7313549295</v>
      </c>
      <c r="AP822">
        <f t="shared" si="707"/>
        <v>81572028.119298235</v>
      </c>
      <c r="AQ822">
        <f t="shared" si="708"/>
        <v>378339284.31604421</v>
      </c>
      <c r="AR822">
        <f t="shared" si="709"/>
        <v>387033086.21908814</v>
      </c>
      <c r="AS822">
        <f t="shared" si="710"/>
        <v>0.21076241547246607</v>
      </c>
      <c r="AT822">
        <f t="shared" si="711"/>
        <v>0.97753731602645821</v>
      </c>
      <c r="AU822">
        <f>G*Mz/AR822^2</f>
        <v>2.6609047979560254E-3</v>
      </c>
      <c r="AV822">
        <f t="shared" si="712"/>
        <v>5.6081872255948624E-4</v>
      </c>
      <c r="AW822">
        <f t="shared" si="713"/>
        <v>2.6011337343958582E-3</v>
      </c>
      <c r="AX822">
        <f>AH822+AJ822*dt/2</f>
        <v>-95430670.988768935</v>
      </c>
      <c r="AY822">
        <f>AI822+AK822*dt/2</f>
        <v>-375337750.66230834</v>
      </c>
      <c r="AZ822">
        <f t="shared" si="714"/>
        <v>95430670.988768935</v>
      </c>
      <c r="BA822">
        <f t="shared" si="715"/>
        <v>375337750.66230834</v>
      </c>
      <c r="BB822">
        <f t="shared" si="716"/>
        <v>387279537.3339622</v>
      </c>
      <c r="BC822">
        <f t="shared" si="717"/>
        <v>0.24641289246964873</v>
      </c>
      <c r="BD822">
        <f t="shared" si="718"/>
        <v>0.96916494283725574</v>
      </c>
      <c r="BE822">
        <f>G*Mz/BB822^2</f>
        <v>2.6575192625367936E-3</v>
      </c>
      <c r="BF822">
        <f t="shared" si="719"/>
        <v>6.5484700827549917E-4</v>
      </c>
      <c r="BG822">
        <f t="shared" si="720"/>
        <v>2.5755745041653776E-3</v>
      </c>
      <c r="BH822">
        <f>BF822*dt</f>
        <v>18.335716231713977</v>
      </c>
      <c r="BI822">
        <f>BG822*dt</f>
        <v>72.116086116630569</v>
      </c>
      <c r="BJ822">
        <f t="shared" si="697"/>
        <v>-147728186215.77911</v>
      </c>
      <c r="BK822">
        <f t="shared" si="698"/>
        <v>-34071318756.547703</v>
      </c>
    </row>
    <row r="823" spans="2:63" x14ac:dyDescent="0.3">
      <c r="B823">
        <f t="shared" si="688"/>
        <v>22764000</v>
      </c>
      <c r="C823">
        <f t="shared" si="721"/>
        <v>-147078381053.64114</v>
      </c>
      <c r="D823">
        <f t="shared" si="722"/>
        <v>-29471649171.030659</v>
      </c>
      <c r="E823">
        <f t="shared" si="723"/>
        <v>-5844.55170672652</v>
      </c>
      <c r="F823">
        <f t="shared" si="724"/>
        <v>29168.969273541017</v>
      </c>
      <c r="G823">
        <f t="shared" si="678"/>
        <v>-5763.5628224954417</v>
      </c>
      <c r="H823">
        <f t="shared" si="679"/>
        <v>29185.19787196393</v>
      </c>
      <c r="I823">
        <f t="shared" si="680"/>
        <v>-161379759.02987236</v>
      </c>
      <c r="J823">
        <f t="shared" si="681"/>
        <v>817185540.41499007</v>
      </c>
      <c r="K823">
        <f t="shared" si="725"/>
        <v>147078381053.64114</v>
      </c>
      <c r="L823">
        <f t="shared" si="726"/>
        <v>29471649171.030659</v>
      </c>
      <c r="M823">
        <f t="shared" si="727"/>
        <v>150002094246.11505</v>
      </c>
      <c r="N823">
        <f t="shared" si="728"/>
        <v>0.98050885084526329</v>
      </c>
      <c r="O823">
        <f t="shared" si="729"/>
        <v>0.19647491802797915</v>
      </c>
      <c r="P823">
        <f t="shared" si="682"/>
        <v>5.8999164538217777E-3</v>
      </c>
      <c r="Q823">
        <f t="shared" si="730"/>
        <v>5.7849203022198523E-3</v>
      </c>
      <c r="R823">
        <f t="shared" si="731"/>
        <v>1.1591856016365592E-3</v>
      </c>
      <c r="S823">
        <f t="shared" si="683"/>
        <v>-147160204777.53531</v>
      </c>
      <c r="T823">
        <f t="shared" si="684"/>
        <v>-29063283601.201084</v>
      </c>
      <c r="U823">
        <f t="shared" si="689"/>
        <v>147160204777.53531</v>
      </c>
      <c r="V823">
        <f t="shared" si="690"/>
        <v>29063283601.201084</v>
      </c>
      <c r="W823">
        <f t="shared" si="691"/>
        <v>150002667722.44409</v>
      </c>
      <c r="X823">
        <f t="shared" si="692"/>
        <v>0.98105058404582302</v>
      </c>
      <c r="Y823">
        <f t="shared" si="693"/>
        <v>0.19375177816822589</v>
      </c>
      <c r="Z823">
        <f t="shared" si="685"/>
        <v>5.8998713418779263E-3</v>
      </c>
      <c r="AA823">
        <f t="shared" si="694"/>
        <v>5.7880722257445533E-3</v>
      </c>
      <c r="AB823">
        <f t="shared" si="695"/>
        <v>1.1431105634526052E-3</v>
      </c>
      <c r="AC823">
        <f t="shared" si="686"/>
        <v>162.06602232084748</v>
      </c>
      <c r="AD823">
        <f t="shared" si="687"/>
        <v>32.007095776672948</v>
      </c>
      <c r="AG823">
        <f t="shared" si="696"/>
        <v>22764000</v>
      </c>
      <c r="AH823">
        <f t="shared" si="699"/>
        <v>-109069472.91899633</v>
      </c>
      <c r="AI823">
        <f t="shared" si="700"/>
        <v>-371316572.58468926</v>
      </c>
      <c r="AJ823">
        <f t="shared" si="701"/>
        <v>-971.56734587333642</v>
      </c>
      <c r="AK823">
        <f t="shared" si="702"/>
        <v>286.5113470977646</v>
      </c>
      <c r="AL823">
        <f t="shared" si="703"/>
        <v>-961.06684078893204</v>
      </c>
      <c r="AM823">
        <f t="shared" si="704"/>
        <v>322.25931079467239</v>
      </c>
      <c r="AN823">
        <f t="shared" si="705"/>
        <v>-26909871.542090096</v>
      </c>
      <c r="AO823">
        <f t="shared" si="706"/>
        <v>9023260.7022508271</v>
      </c>
      <c r="AP823">
        <f t="shared" si="707"/>
        <v>109069472.91899633</v>
      </c>
      <c r="AQ823">
        <f t="shared" si="708"/>
        <v>371316572.58468926</v>
      </c>
      <c r="AR823">
        <f t="shared" si="709"/>
        <v>387004065.8686527</v>
      </c>
      <c r="AS823">
        <f t="shared" si="710"/>
        <v>0.28183030241344798</v>
      </c>
      <c r="AT823">
        <f t="shared" si="711"/>
        <v>0.95946426751679736</v>
      </c>
      <c r="AU823">
        <f>G*Mz/AR823^2</f>
        <v>2.6613038805073101E-3</v>
      </c>
      <c r="AV823">
        <f t="shared" si="712"/>
        <v>7.5003607745745781E-4</v>
      </c>
      <c r="AW823">
        <f t="shared" si="713"/>
        <v>2.5534259783505566E-3</v>
      </c>
      <c r="AX823">
        <f>AH823+AJ823*dt/2</f>
        <v>-122671415.76122305</v>
      </c>
      <c r="AY823">
        <f>AI823+AK823*dt/2</f>
        <v>-367305413.72532058</v>
      </c>
      <c r="AZ823">
        <f t="shared" si="714"/>
        <v>122671415.76122305</v>
      </c>
      <c r="BA823">
        <f t="shared" si="715"/>
        <v>367305413.72532058</v>
      </c>
      <c r="BB823">
        <f t="shared" si="716"/>
        <v>387248683.91873425</v>
      </c>
      <c r="BC823">
        <f t="shared" si="717"/>
        <v>0.3167768435514326</v>
      </c>
      <c r="BD823">
        <f t="shared" si="718"/>
        <v>0.94850009561917881</v>
      </c>
      <c r="BE823">
        <f>G*Mz/BB823^2</f>
        <v>2.6579427465409501E-3</v>
      </c>
      <c r="BF823">
        <f t="shared" si="719"/>
        <v>8.4197471358966761E-4</v>
      </c>
      <c r="BG823">
        <f t="shared" si="720"/>
        <v>2.5210589492443941E-3</v>
      </c>
      <c r="BH823">
        <f>BF823*dt</f>
        <v>23.575291980510691</v>
      </c>
      <c r="BI823">
        <f>BG823*dt</f>
        <v>70.589650578843035</v>
      </c>
      <c r="BJ823">
        <f t="shared" si="697"/>
        <v>-148169075782.83112</v>
      </c>
      <c r="BK823">
        <f t="shared" si="698"/>
        <v>-33184814896.877552</v>
      </c>
    </row>
    <row r="824" spans="2:63" x14ac:dyDescent="0.3">
      <c r="B824">
        <f t="shared" si="688"/>
        <v>22792000</v>
      </c>
      <c r="C824">
        <f t="shared" si="721"/>
        <v>-147239760812.67102</v>
      </c>
      <c r="D824">
        <f t="shared" si="722"/>
        <v>-28654463630.615669</v>
      </c>
      <c r="E824">
        <f t="shared" si="723"/>
        <v>-5682.4856844056721</v>
      </c>
      <c r="F824">
        <f t="shared" si="724"/>
        <v>29200.97636931769</v>
      </c>
      <c r="G824">
        <f t="shared" si="678"/>
        <v>-5601.4079209337724</v>
      </c>
      <c r="H824">
        <f t="shared" si="679"/>
        <v>29216.754986532458</v>
      </c>
      <c r="I824">
        <f t="shared" si="680"/>
        <v>-156839421.78614563</v>
      </c>
      <c r="J824">
        <f t="shared" si="681"/>
        <v>818069139.62290883</v>
      </c>
      <c r="K824">
        <f t="shared" si="725"/>
        <v>147239760812.67102</v>
      </c>
      <c r="L824">
        <f t="shared" si="726"/>
        <v>28654463630.615669</v>
      </c>
      <c r="M824">
        <f t="shared" si="727"/>
        <v>150002084819.28128</v>
      </c>
      <c r="N824">
        <f t="shared" si="728"/>
        <v>0.98158476257221194</v>
      </c>
      <c r="O824">
        <f t="shared" si="729"/>
        <v>0.19102710249086099</v>
      </c>
      <c r="P824">
        <f t="shared" si="682"/>
        <v>5.8999171953785824E-3</v>
      </c>
      <c r="Q824">
        <f t="shared" si="730"/>
        <v>5.7912688194213966E-3</v>
      </c>
      <c r="R824">
        <f t="shared" si="731"/>
        <v>1.1270440867691776E-3</v>
      </c>
      <c r="S824">
        <f t="shared" si="683"/>
        <v>-147319315612.25269</v>
      </c>
      <c r="T824">
        <f t="shared" si="684"/>
        <v>-28245649961.445221</v>
      </c>
      <c r="U824">
        <f t="shared" si="689"/>
        <v>147319315612.25269</v>
      </c>
      <c r="V824">
        <f t="shared" si="690"/>
        <v>28245649961.445221</v>
      </c>
      <c r="W824">
        <f t="shared" si="691"/>
        <v>150002658290.46832</v>
      </c>
      <c r="X824">
        <f t="shared" si="692"/>
        <v>0.98211136583313374</v>
      </c>
      <c r="Y824">
        <f t="shared" si="693"/>
        <v>0.18830099601801553</v>
      </c>
      <c r="Z824">
        <f t="shared" si="685"/>
        <v>5.8998720838307145E-3</v>
      </c>
      <c r="AA824">
        <f t="shared" si="694"/>
        <v>5.7943314304917601E-3</v>
      </c>
      <c r="AB824">
        <f t="shared" si="695"/>
        <v>1.1109517897642085E-3</v>
      </c>
      <c r="AC824">
        <f t="shared" si="686"/>
        <v>162.24128005376929</v>
      </c>
      <c r="AD824">
        <f t="shared" si="687"/>
        <v>31.106650113397837</v>
      </c>
      <c r="AG824">
        <f t="shared" si="696"/>
        <v>22792000</v>
      </c>
      <c r="AH824">
        <f t="shared" si="699"/>
        <v>-135979344.46108642</v>
      </c>
      <c r="AI824">
        <f t="shared" si="700"/>
        <v>-362293311.88243842</v>
      </c>
      <c r="AJ824">
        <f t="shared" si="701"/>
        <v>-947.99205389282577</v>
      </c>
      <c r="AK824">
        <f t="shared" si="702"/>
        <v>357.10099767660762</v>
      </c>
      <c r="AL824">
        <f t="shared" si="703"/>
        <v>-934.8975194349515</v>
      </c>
      <c r="AM824">
        <f t="shared" si="704"/>
        <v>391.98910715458493</v>
      </c>
      <c r="AN824">
        <f t="shared" si="705"/>
        <v>-26177130.544178642</v>
      </c>
      <c r="AO824">
        <f t="shared" si="706"/>
        <v>10975695.000328379</v>
      </c>
      <c r="AP824">
        <f t="shared" si="707"/>
        <v>135979344.46108642</v>
      </c>
      <c r="AQ824">
        <f t="shared" si="708"/>
        <v>362293311.88243842</v>
      </c>
      <c r="AR824">
        <f t="shared" si="709"/>
        <v>386971350.30233514</v>
      </c>
      <c r="AS824">
        <f t="shared" si="710"/>
        <v>0.35139382890967952</v>
      </c>
      <c r="AT824">
        <f t="shared" si="711"/>
        <v>0.93622773778829849</v>
      </c>
      <c r="AU824">
        <f>G*Mz/AR824^2</f>
        <v>2.6617538866585246E-3</v>
      </c>
      <c r="AV824">
        <f t="shared" si="712"/>
        <v>9.3532388984816006E-4</v>
      </c>
      <c r="AW824">
        <f t="shared" si="713"/>
        <v>2.4920078198555217E-3</v>
      </c>
      <c r="AX824">
        <f>AH824+AJ824*dt/2</f>
        <v>-149251233.21558598</v>
      </c>
      <c r="AY824">
        <f>AI824+AK824*dt/2</f>
        <v>-357293897.91496593</v>
      </c>
      <c r="AZ824">
        <f t="shared" si="714"/>
        <v>149251233.21558598</v>
      </c>
      <c r="BA824">
        <f t="shared" si="715"/>
        <v>357293897.91496593</v>
      </c>
      <c r="BB824">
        <f t="shared" si="716"/>
        <v>387214230.24424517</v>
      </c>
      <c r="BC824">
        <f t="shared" si="717"/>
        <v>0.38544872981925787</v>
      </c>
      <c r="BD824">
        <f t="shared" si="718"/>
        <v>0.922729254267318</v>
      </c>
      <c r="BE824">
        <f>G*Mz/BB824^2</f>
        <v>2.658415766183214E-3</v>
      </c>
      <c r="BF824">
        <f t="shared" si="719"/>
        <v>1.024682980406809E-3</v>
      </c>
      <c r="BG824">
        <f t="shared" si="720"/>
        <v>2.4529979974627181E-3</v>
      </c>
      <c r="BH824">
        <f>BF824*dt</f>
        <v>28.691123451390652</v>
      </c>
      <c r="BI824">
        <f>BG824*dt</f>
        <v>68.683943928956111</v>
      </c>
      <c r="BJ824">
        <f t="shared" si="697"/>
        <v>-148599554257.28189</v>
      </c>
      <c r="BK824">
        <f t="shared" si="698"/>
        <v>-32277396749.440052</v>
      </c>
    </row>
    <row r="825" spans="2:63" x14ac:dyDescent="0.3">
      <c r="B825">
        <f t="shared" si="688"/>
        <v>22820000</v>
      </c>
      <c r="C825">
        <f t="shared" si="721"/>
        <v>-147396600234.45715</v>
      </c>
      <c r="D825">
        <f t="shared" si="722"/>
        <v>-27836394490.99276</v>
      </c>
      <c r="E825">
        <f t="shared" si="723"/>
        <v>-5520.2444043519026</v>
      </c>
      <c r="F825">
        <f t="shared" si="724"/>
        <v>29232.083019431087</v>
      </c>
      <c r="G825">
        <f t="shared" si="678"/>
        <v>-5439.0802617318668</v>
      </c>
      <c r="H825">
        <f t="shared" si="679"/>
        <v>29247.411168716084</v>
      </c>
      <c r="I825">
        <f t="shared" si="680"/>
        <v>-152294247.32849228</v>
      </c>
      <c r="J825">
        <f t="shared" si="681"/>
        <v>818927512.7240504</v>
      </c>
      <c r="K825">
        <f t="shared" si="725"/>
        <v>147396600234.45715</v>
      </c>
      <c r="L825">
        <f t="shared" si="726"/>
        <v>27836394490.99276</v>
      </c>
      <c r="M825">
        <f t="shared" si="727"/>
        <v>150002075382.09113</v>
      </c>
      <c r="N825">
        <f t="shared" si="728"/>
        <v>0.98263040600606888</v>
      </c>
      <c r="O825">
        <f t="shared" si="729"/>
        <v>0.1855733957019382</v>
      </c>
      <c r="P825">
        <f t="shared" si="682"/>
        <v>5.8999179377502084E-3</v>
      </c>
      <c r="Q825">
        <f t="shared" si="730"/>
        <v>5.7974387585739756E-3</v>
      </c>
      <c r="R825">
        <f t="shared" si="731"/>
        <v>1.0948678060710827E-3</v>
      </c>
      <c r="S825">
        <f t="shared" si="683"/>
        <v>-147473883656.11807</v>
      </c>
      <c r="T825">
        <f t="shared" si="684"/>
        <v>-27427145328.720726</v>
      </c>
      <c r="U825">
        <f t="shared" si="689"/>
        <v>147473883656.11807</v>
      </c>
      <c r="V825">
        <f t="shared" si="690"/>
        <v>27427145328.720726</v>
      </c>
      <c r="W825">
        <f t="shared" si="691"/>
        <v>150002648848.28207</v>
      </c>
      <c r="X825">
        <f t="shared" si="692"/>
        <v>0.98314186308322005</v>
      </c>
      <c r="Y825">
        <f t="shared" si="693"/>
        <v>0.18284440667752141</v>
      </c>
      <c r="Z825">
        <f t="shared" si="685"/>
        <v>5.8998728265868359E-3</v>
      </c>
      <c r="AA825">
        <f t="shared" si="694"/>
        <v>5.8004119626846457E-3</v>
      </c>
      <c r="AB825">
        <f t="shared" si="695"/>
        <v>1.0787587464501011E-3</v>
      </c>
      <c r="AC825">
        <f t="shared" si="686"/>
        <v>162.41153495517008</v>
      </c>
      <c r="AD825">
        <f t="shared" si="687"/>
        <v>30.205244900602832</v>
      </c>
      <c r="AG825">
        <f t="shared" si="696"/>
        <v>22820000</v>
      </c>
      <c r="AH825">
        <f t="shared" si="699"/>
        <v>-162156475.00526506</v>
      </c>
      <c r="AI825">
        <f t="shared" si="700"/>
        <v>-351317616.88211006</v>
      </c>
      <c r="AJ825">
        <f t="shared" si="701"/>
        <v>-919.30093044143507</v>
      </c>
      <c r="AK825">
        <f t="shared" si="702"/>
        <v>425.78494160556374</v>
      </c>
      <c r="AL825">
        <f t="shared" si="703"/>
        <v>-903.68120523627226</v>
      </c>
      <c r="AM825">
        <f t="shared" si="704"/>
        <v>459.62561701031132</v>
      </c>
      <c r="AN825">
        <f t="shared" si="705"/>
        <v>-25303073.746615622</v>
      </c>
      <c r="AO825">
        <f t="shared" si="706"/>
        <v>12869517.276288716</v>
      </c>
      <c r="AP825">
        <f t="shared" si="707"/>
        <v>162156475.00526506</v>
      </c>
      <c r="AQ825">
        <f t="shared" si="708"/>
        <v>351317616.88211006</v>
      </c>
      <c r="AR825">
        <f t="shared" si="709"/>
        <v>386935124.1718154</v>
      </c>
      <c r="AS825">
        <f t="shared" si="710"/>
        <v>0.41907923286194299</v>
      </c>
      <c r="AT825">
        <f t="shared" si="711"/>
        <v>0.90794966632729457</v>
      </c>
      <c r="AU825">
        <f>G*Mz/AR825^2</f>
        <v>2.6622523141803462E-3</v>
      </c>
      <c r="AV825">
        <f t="shared" si="712"/>
        <v>1.1156946575116319E-3</v>
      </c>
      <c r="AW825">
        <f t="shared" si="713"/>
        <v>2.4171911003391133E-3</v>
      </c>
      <c r="AX825">
        <f>AH825+AJ825*dt/2</f>
        <v>-175026688.03144515</v>
      </c>
      <c r="AY825">
        <f>AI825+AK825*dt/2</f>
        <v>-345356627.69963217</v>
      </c>
      <c r="AZ825">
        <f t="shared" si="714"/>
        <v>175026688.03144515</v>
      </c>
      <c r="BA825">
        <f t="shared" si="715"/>
        <v>345356627.69963217</v>
      </c>
      <c r="BB825">
        <f t="shared" si="716"/>
        <v>387176370.42996204</v>
      </c>
      <c r="BC825">
        <f t="shared" si="717"/>
        <v>0.45205932334423404</v>
      </c>
      <c r="BD825">
        <f t="shared" si="718"/>
        <v>0.89198787445657191</v>
      </c>
      <c r="BE825">
        <f>G*Mz/BB825^2</f>
        <v>2.6589356948552223E-3</v>
      </c>
      <c r="BF825">
        <f t="shared" si="719"/>
        <v>1.2019966710320826E-3</v>
      </c>
      <c r="BG825">
        <f t="shared" si="720"/>
        <v>2.3717383987706176E-3</v>
      </c>
      <c r="BH825">
        <f>BF825*dt</f>
        <v>33.655906788898314</v>
      </c>
      <c r="BI825">
        <f>BG825*dt</f>
        <v>66.408675165577293</v>
      </c>
      <c r="BJ825">
        <f t="shared" si="697"/>
        <v>-149018164984.5098</v>
      </c>
      <c r="BK825">
        <f t="shared" si="698"/>
        <v>-31349570659.813862</v>
      </c>
    </row>
    <row r="826" spans="2:63" x14ac:dyDescent="0.3">
      <c r="B826">
        <f t="shared" si="688"/>
        <v>22848000</v>
      </c>
      <c r="C826">
        <f t="shared" si="721"/>
        <v>-147548894481.78564</v>
      </c>
      <c r="D826">
        <f t="shared" si="722"/>
        <v>-27017466978.268711</v>
      </c>
      <c r="E826">
        <f t="shared" si="723"/>
        <v>-5357.8328693967323</v>
      </c>
      <c r="F826">
        <f t="shared" si="724"/>
        <v>29262.288264331692</v>
      </c>
      <c r="G826">
        <f t="shared" si="678"/>
        <v>-5276.584850386701</v>
      </c>
      <c r="H826">
        <f t="shared" si="679"/>
        <v>29277.165472855435</v>
      </c>
      <c r="I826">
        <f t="shared" si="680"/>
        <v>-147744375.81082761</v>
      </c>
      <c r="J826">
        <f t="shared" si="681"/>
        <v>819760633.23995221</v>
      </c>
      <c r="K826">
        <f t="shared" si="725"/>
        <v>147548894481.78564</v>
      </c>
      <c r="L826">
        <f t="shared" si="726"/>
        <v>27017466978.268711</v>
      </c>
      <c r="M826">
        <f t="shared" si="727"/>
        <v>150002065934.83621</v>
      </c>
      <c r="N826">
        <f t="shared" si="728"/>
        <v>0.98364574889177681</v>
      </c>
      <c r="O826">
        <f t="shared" si="729"/>
        <v>0.18011396583034808</v>
      </c>
      <c r="P826">
        <f t="shared" si="682"/>
        <v>5.8999186809137122E-3</v>
      </c>
      <c r="Q826">
        <f t="shared" si="730"/>
        <v>5.8034299292879527E-3</v>
      </c>
      <c r="R826">
        <f t="shared" si="731"/>
        <v>1.0626577516959247E-3</v>
      </c>
      <c r="S826">
        <f t="shared" si="683"/>
        <v>-147623904141.95718</v>
      </c>
      <c r="T826">
        <f t="shared" si="684"/>
        <v>-26607794942.568066</v>
      </c>
      <c r="U826">
        <f t="shared" si="689"/>
        <v>147623904141.95718</v>
      </c>
      <c r="V826">
        <f t="shared" si="690"/>
        <v>26607794942.568066</v>
      </c>
      <c r="W826">
        <f t="shared" si="691"/>
        <v>150002639396.177</v>
      </c>
      <c r="X826">
        <f t="shared" si="692"/>
        <v>0.98414204400805738</v>
      </c>
      <c r="Y826">
        <f t="shared" si="693"/>
        <v>0.17738217840483012</v>
      </c>
      <c r="Z826">
        <f t="shared" si="685"/>
        <v>5.8998735701233478E-3</v>
      </c>
      <c r="AA826">
        <f t="shared" si="694"/>
        <v>5.806313634690306E-3</v>
      </c>
      <c r="AB826">
        <f t="shared" si="695"/>
        <v>1.0465324261815616E-3</v>
      </c>
      <c r="AC826">
        <f t="shared" si="686"/>
        <v>162.57678177132857</v>
      </c>
      <c r="AD826">
        <f t="shared" si="687"/>
        <v>29.302907933083723</v>
      </c>
      <c r="AG826">
        <f t="shared" si="696"/>
        <v>22848000</v>
      </c>
      <c r="AH826">
        <f t="shared" si="699"/>
        <v>-187459548.75188068</v>
      </c>
      <c r="AI826">
        <f t="shared" si="700"/>
        <v>-338448099.60582137</v>
      </c>
      <c r="AJ826">
        <f t="shared" si="701"/>
        <v>-885.64502365253679</v>
      </c>
      <c r="AK826">
        <f t="shared" si="702"/>
        <v>492.19361677114102</v>
      </c>
      <c r="AL826">
        <f t="shared" si="703"/>
        <v>-867.58244368035741</v>
      </c>
      <c r="AM826">
        <f t="shared" si="704"/>
        <v>524.80463022052106</v>
      </c>
      <c r="AN826">
        <f t="shared" si="705"/>
        <v>-24292308.423050009</v>
      </c>
      <c r="AO826">
        <f t="shared" si="706"/>
        <v>14694529.646174589</v>
      </c>
      <c r="AP826">
        <f t="shared" si="707"/>
        <v>187459548.75188068</v>
      </c>
      <c r="AQ826">
        <f t="shared" si="708"/>
        <v>338448099.60582137</v>
      </c>
      <c r="AR826">
        <f t="shared" si="709"/>
        <v>386895591.27114737</v>
      </c>
      <c r="AS826">
        <f t="shared" si="710"/>
        <v>0.48452231811683716</v>
      </c>
      <c r="AT826">
        <f t="shared" si="711"/>
        <v>0.87477889963503708</v>
      </c>
      <c r="AU826">
        <f>G*Mz/AR826^2</f>
        <v>2.6627963986087994E-3</v>
      </c>
      <c r="AV826">
        <f t="shared" si="712"/>
        <v>1.2901842837271011E-3</v>
      </c>
      <c r="AW826">
        <f t="shared" si="713"/>
        <v>2.3293581035271453E-3</v>
      </c>
      <c r="AX826">
        <f>AH826+AJ826*dt/2</f>
        <v>-199858579.08301619</v>
      </c>
      <c r="AY826">
        <f>AI826+AK826*dt/2</f>
        <v>-331557388.97102541</v>
      </c>
      <c r="AZ826">
        <f t="shared" si="714"/>
        <v>199858579.08301619</v>
      </c>
      <c r="BA826">
        <f t="shared" si="715"/>
        <v>331557388.97102541</v>
      </c>
      <c r="BB826">
        <f t="shared" si="716"/>
        <v>387135317.18814558</v>
      </c>
      <c r="BC826">
        <f t="shared" si="717"/>
        <v>0.51624992660095137</v>
      </c>
      <c r="BD826">
        <f t="shared" si="718"/>
        <v>0.85643797982370695</v>
      </c>
      <c r="BE826">
        <f>G*Mz/BB826^2</f>
        <v>2.6594996512444291E-3</v>
      </c>
      <c r="BF826">
        <f t="shared" si="719"/>
        <v>1.3729664997501924E-3</v>
      </c>
      <c r="BG826">
        <f t="shared" si="720"/>
        <v>2.2776965086536319E-3</v>
      </c>
      <c r="BH826">
        <f>BF826*dt</f>
        <v>38.443061993005387</v>
      </c>
      <c r="BI826">
        <f>BG826*dt</f>
        <v>63.775502242301691</v>
      </c>
      <c r="BJ826">
        <f t="shared" si="697"/>
        <v>-149423489969.30444</v>
      </c>
      <c r="BK826">
        <f t="shared" si="698"/>
        <v>-30401947974.326923</v>
      </c>
    </row>
    <row r="827" spans="2:63" x14ac:dyDescent="0.3">
      <c r="B827">
        <f t="shared" si="688"/>
        <v>22876000</v>
      </c>
      <c r="C827">
        <f t="shared" si="721"/>
        <v>-147696638857.59647</v>
      </c>
      <c r="D827">
        <f t="shared" si="722"/>
        <v>-26197706345.028759</v>
      </c>
      <c r="E827">
        <f t="shared" si="723"/>
        <v>-5195.2560876254038</v>
      </c>
      <c r="F827">
        <f t="shared" si="724"/>
        <v>29291.591172264776</v>
      </c>
      <c r="G827">
        <f t="shared" si="678"/>
        <v>-5113.9266975718037</v>
      </c>
      <c r="H827">
        <f t="shared" si="679"/>
        <v>29306.01698110054</v>
      </c>
      <c r="I827">
        <f t="shared" si="680"/>
        <v>-143189947.5320105</v>
      </c>
      <c r="J827">
        <f t="shared" si="681"/>
        <v>820568475.47081506</v>
      </c>
      <c r="K827">
        <f t="shared" si="725"/>
        <v>147696638857.59647</v>
      </c>
      <c r="L827">
        <f t="shared" si="726"/>
        <v>26197706345.028759</v>
      </c>
      <c r="M827">
        <f t="shared" si="727"/>
        <v>150002056477.80844</v>
      </c>
      <c r="N827">
        <f t="shared" si="728"/>
        <v>0.98463075990859472</v>
      </c>
      <c r="O827">
        <f t="shared" si="729"/>
        <v>0.17464898122183073</v>
      </c>
      <c r="P827">
        <f t="shared" si="682"/>
        <v>5.899919424846134E-3</v>
      </c>
      <c r="Q827">
        <f t="shared" si="730"/>
        <v>5.8092421466857279E-3</v>
      </c>
      <c r="R827">
        <f t="shared" si="731"/>
        <v>1.0304149168402668E-3</v>
      </c>
      <c r="S827">
        <f t="shared" si="683"/>
        <v>-147769372442.82321</v>
      </c>
      <c r="T827">
        <f t="shared" si="684"/>
        <v>-25787624068.617054</v>
      </c>
      <c r="U827">
        <f t="shared" si="689"/>
        <v>147769372442.82321</v>
      </c>
      <c r="V827">
        <f t="shared" si="690"/>
        <v>25787624068.617054</v>
      </c>
      <c r="W827">
        <f t="shared" si="691"/>
        <v>150002629934.44522</v>
      </c>
      <c r="X827">
        <f t="shared" si="692"/>
        <v>0.98511187775442344</v>
      </c>
      <c r="Y827">
        <f t="shared" si="693"/>
        <v>0.17191447963203624</v>
      </c>
      <c r="Z827">
        <f t="shared" si="685"/>
        <v>5.899874314417272E-3</v>
      </c>
      <c r="AA827">
        <f t="shared" si="694"/>
        <v>5.8120362643906904E-3</v>
      </c>
      <c r="AB827">
        <f t="shared" si="695"/>
        <v>1.0142738226574619E-3</v>
      </c>
      <c r="AC827">
        <f t="shared" si="686"/>
        <v>162.73701540293933</v>
      </c>
      <c r="AD827">
        <f t="shared" si="687"/>
        <v>28.399667034408932</v>
      </c>
      <c r="AG827">
        <f t="shared" si="696"/>
        <v>22876000</v>
      </c>
      <c r="AH827">
        <f t="shared" si="699"/>
        <v>-211751857.17493069</v>
      </c>
      <c r="AI827">
        <f t="shared" si="700"/>
        <v>-323753569.95964676</v>
      </c>
      <c r="AJ827">
        <f t="shared" si="701"/>
        <v>-847.20196165953143</v>
      </c>
      <c r="AK827">
        <f t="shared" si="702"/>
        <v>555.96911901344276</v>
      </c>
      <c r="AL827">
        <f t="shared" si="703"/>
        <v>-826.79196336449229</v>
      </c>
      <c r="AM827">
        <f t="shared" si="704"/>
        <v>587.17455871558627</v>
      </c>
      <c r="AN827">
        <f t="shared" si="705"/>
        <v>-23150174.974205784</v>
      </c>
      <c r="AO827">
        <f t="shared" si="706"/>
        <v>16440887.644036416</v>
      </c>
      <c r="AP827">
        <f t="shared" si="707"/>
        <v>211751857.17493069</v>
      </c>
      <c r="AQ827">
        <f t="shared" si="708"/>
        <v>323753569.95964676</v>
      </c>
      <c r="AR827">
        <f t="shared" si="709"/>
        <v>386852973.46491748</v>
      </c>
      <c r="AS827">
        <f t="shared" si="710"/>
        <v>0.54737037505059738</v>
      </c>
      <c r="AT827">
        <f t="shared" si="711"/>
        <v>0.83689047820904749</v>
      </c>
      <c r="AU827">
        <f>G*Mz/AR827^2</f>
        <v>2.6633831268991514E-3</v>
      </c>
      <c r="AV827">
        <f t="shared" si="712"/>
        <v>1.4578570210742213E-3</v>
      </c>
      <c r="AW827">
        <f t="shared" si="713"/>
        <v>2.2289599787245389E-3</v>
      </c>
      <c r="AX827">
        <f>AH827+AJ827*dt/2</f>
        <v>-223612684.63816413</v>
      </c>
      <c r="AY827">
        <f>AI827+AK827*dt/2</f>
        <v>-315970002.29345858</v>
      </c>
      <c r="AZ827">
        <f t="shared" si="714"/>
        <v>223612684.63816413</v>
      </c>
      <c r="BA827">
        <f t="shared" si="715"/>
        <v>315970002.29345858</v>
      </c>
      <c r="BB827">
        <f t="shared" si="716"/>
        <v>387091300.7036134</v>
      </c>
      <c r="BC827">
        <f t="shared" si="717"/>
        <v>0.57767427020887518</v>
      </c>
      <c r="BD827">
        <f t="shared" si="718"/>
        <v>0.81626738115561348</v>
      </c>
      <c r="BE827">
        <f>G*Mz/BB827^2</f>
        <v>2.6601045136148819E-3</v>
      </c>
      <c r="BF827">
        <f t="shared" si="719"/>
        <v>1.5366739335818118E-3</v>
      </c>
      <c r="BG827">
        <f t="shared" si="720"/>
        <v>2.1713565449286466E-3</v>
      </c>
      <c r="BH827">
        <f>BF827*dt</f>
        <v>43.026870140290733</v>
      </c>
      <c r="BI827">
        <f>BG827*dt</f>
        <v>60.797983258002105</v>
      </c>
      <c r="BJ827">
        <f t="shared" si="697"/>
        <v>-149814157429.34576</v>
      </c>
      <c r="BK827">
        <f t="shared" si="698"/>
        <v>-29435242044.625225</v>
      </c>
    </row>
    <row r="828" spans="2:63" x14ac:dyDescent="0.3">
      <c r="B828">
        <f t="shared" si="688"/>
        <v>22904000</v>
      </c>
      <c r="C828">
        <f t="shared" si="721"/>
        <v>-147839828805.12848</v>
      </c>
      <c r="D828">
        <f t="shared" si="722"/>
        <v>-25377137869.557945</v>
      </c>
      <c r="E828">
        <f t="shared" si="723"/>
        <v>-5032.5190722224643</v>
      </c>
      <c r="F828">
        <f t="shared" si="724"/>
        <v>29319.990839299186</v>
      </c>
      <c r="G828">
        <f t="shared" si="678"/>
        <v>-4951.1108189827601</v>
      </c>
      <c r="H828">
        <f t="shared" si="679"/>
        <v>29333.964803439168</v>
      </c>
      <c r="I828">
        <f t="shared" si="680"/>
        <v>-138631102.93151727</v>
      </c>
      <c r="J828">
        <f t="shared" si="681"/>
        <v>821351014.49629676</v>
      </c>
      <c r="K828">
        <f t="shared" si="725"/>
        <v>147839828805.12848</v>
      </c>
      <c r="L828">
        <f t="shared" si="726"/>
        <v>25377137869.557945</v>
      </c>
      <c r="M828">
        <f t="shared" si="727"/>
        <v>150002047011.29996</v>
      </c>
      <c r="N828">
        <f t="shared" si="728"/>
        <v>0.9855854086710657</v>
      </c>
      <c r="O828">
        <f t="shared" si="729"/>
        <v>0.1691786103935384</v>
      </c>
      <c r="P828">
        <f t="shared" si="682"/>
        <v>5.899920169524492E-3</v>
      </c>
      <c r="Q828">
        <f t="shared" si="730"/>
        <v>5.8148752314074598E-3</v>
      </c>
      <c r="R828">
        <f t="shared" si="731"/>
        <v>9.9814029571296302E-4</v>
      </c>
      <c r="S828">
        <f t="shared" si="683"/>
        <v>-147910284072.13959</v>
      </c>
      <c r="T828">
        <f t="shared" si="684"/>
        <v>-24966657997.807758</v>
      </c>
      <c r="U828">
        <f t="shared" si="689"/>
        <v>147910284072.13959</v>
      </c>
      <c r="V828">
        <f t="shared" si="690"/>
        <v>24966657997.807758</v>
      </c>
      <c r="W828">
        <f t="shared" si="691"/>
        <v>150002620463.379</v>
      </c>
      <c r="X828">
        <f t="shared" si="692"/>
        <v>0.98605133440485315</v>
      </c>
      <c r="Y828">
        <f t="shared" si="693"/>
        <v>0.16644147896004932</v>
      </c>
      <c r="Z828">
        <f t="shared" si="685"/>
        <v>5.8998750594456174E-3</v>
      </c>
      <c r="AA828">
        <f t="shared" si="694"/>
        <v>5.8175796751882636E-3</v>
      </c>
      <c r="AB828">
        <f t="shared" si="695"/>
        <v>9.8198393057363754E-4</v>
      </c>
      <c r="AC828">
        <f t="shared" si="686"/>
        <v>162.89223090527139</v>
      </c>
      <c r="AD828">
        <f t="shared" si="687"/>
        <v>27.495550056061852</v>
      </c>
      <c r="AG828">
        <f t="shared" si="696"/>
        <v>22904000</v>
      </c>
      <c r="AH828">
        <f t="shared" si="699"/>
        <v>-234902032.14913648</v>
      </c>
      <c r="AI828">
        <f t="shared" si="700"/>
        <v>-307312682.31561035</v>
      </c>
      <c r="AJ828">
        <f t="shared" si="701"/>
        <v>-804.17509151924071</v>
      </c>
      <c r="AK828">
        <f t="shared" si="702"/>
        <v>616.76710227144486</v>
      </c>
      <c r="AL828">
        <f t="shared" si="703"/>
        <v>-781.52574681113947</v>
      </c>
      <c r="AM828">
        <f t="shared" si="704"/>
        <v>646.39830984873129</v>
      </c>
      <c r="AN828">
        <f t="shared" si="705"/>
        <v>-21882720.910711907</v>
      </c>
      <c r="AO828">
        <f t="shared" si="706"/>
        <v>18099152.675764475</v>
      </c>
      <c r="AP828">
        <f t="shared" si="707"/>
        <v>234902032.14913648</v>
      </c>
      <c r="AQ828">
        <f t="shared" si="708"/>
        <v>307312682.31561035</v>
      </c>
      <c r="AR828">
        <f t="shared" si="709"/>
        <v>386807509.51837689</v>
      </c>
      <c r="AS828">
        <f t="shared" si="710"/>
        <v>0.60728405309818967</v>
      </c>
      <c r="AT828">
        <f t="shared" si="711"/>
        <v>0.79448478830789138</v>
      </c>
      <c r="AU828">
        <f>G*Mz/AR828^2</f>
        <v>2.6640092524072385E-3</v>
      </c>
      <c r="AV828">
        <f t="shared" si="712"/>
        <v>1.6178103362929461E-3</v>
      </c>
      <c r="AW828">
        <f t="shared" si="713"/>
        <v>2.1165148269490287E-3</v>
      </c>
      <c r="AX828">
        <f>AH828+AJ828*dt/2</f>
        <v>-246160483.43040586</v>
      </c>
      <c r="AY828">
        <f>AI828+AK828*dt/2</f>
        <v>-298677942.8838101</v>
      </c>
      <c r="AZ828">
        <f t="shared" si="714"/>
        <v>246160483.43040586</v>
      </c>
      <c r="BA828">
        <f t="shared" si="715"/>
        <v>298677942.8838101</v>
      </c>
      <c r="BB828">
        <f t="shared" si="716"/>
        <v>387044567.41826987</v>
      </c>
      <c r="BC828">
        <f t="shared" si="717"/>
        <v>0.63600035797527699</v>
      </c>
      <c r="BD828">
        <f t="shared" si="718"/>
        <v>0.77168876151938326</v>
      </c>
      <c r="BE828">
        <f>G*Mz/BB828^2</f>
        <v>2.660746935387003E-3</v>
      </c>
      <c r="BF828">
        <f t="shared" si="719"/>
        <v>1.6922360033877551E-3</v>
      </c>
      <c r="BG828">
        <f t="shared" si="720"/>
        <v>2.0532685072852906E-3</v>
      </c>
      <c r="BH828">
        <f>BF828*dt</f>
        <v>47.38260809485714</v>
      </c>
      <c r="BI828">
        <f>BG828*dt</f>
        <v>57.491518203988136</v>
      </c>
      <c r="BJ828">
        <f t="shared" si="697"/>
        <v>-150188849126.61984</v>
      </c>
      <c r="BK828">
        <f t="shared" si="698"/>
        <v>-28450264692.71405</v>
      </c>
    </row>
    <row r="829" spans="2:63" x14ac:dyDescent="0.3">
      <c r="B829">
        <f t="shared" si="688"/>
        <v>22932000</v>
      </c>
      <c r="C829">
        <f t="shared" si="721"/>
        <v>-147978459908.06</v>
      </c>
      <c r="D829">
        <f t="shared" si="722"/>
        <v>-24555786855.061649</v>
      </c>
      <c r="E829">
        <f t="shared" si="723"/>
        <v>-4869.6268413171929</v>
      </c>
      <c r="F829">
        <f t="shared" si="724"/>
        <v>29347.486389355247</v>
      </c>
      <c r="G829">
        <f t="shared" si="678"/>
        <v>-4788.1422351825604</v>
      </c>
      <c r="H829">
        <f t="shared" si="679"/>
        <v>29361.008077724309</v>
      </c>
      <c r="I829">
        <f t="shared" si="680"/>
        <v>-134067982.58511169</v>
      </c>
      <c r="J829">
        <f t="shared" si="681"/>
        <v>822108226.17628062</v>
      </c>
      <c r="K829">
        <f t="shared" si="725"/>
        <v>147978459908.06</v>
      </c>
      <c r="L829">
        <f t="shared" si="726"/>
        <v>24555786855.061649</v>
      </c>
      <c r="M829">
        <f t="shared" si="727"/>
        <v>150002037535.60327</v>
      </c>
      <c r="N829">
        <f t="shared" si="728"/>
        <v>0.98650966572995402</v>
      </c>
      <c r="O829">
        <f t="shared" si="729"/>
        <v>0.16370302202883935</v>
      </c>
      <c r="P829">
        <f t="shared" si="682"/>
        <v>5.8999209149257778E-3</v>
      </c>
      <c r="Q829">
        <f t="shared" si="730"/>
        <v>5.8203290096165939E-3</v>
      </c>
      <c r="R829">
        <f t="shared" si="731"/>
        <v>9.6583488350450463E-4</v>
      </c>
      <c r="S829">
        <f t="shared" si="683"/>
        <v>-148046634683.83844</v>
      </c>
      <c r="T829">
        <f t="shared" si="684"/>
        <v>-24144922045.610676</v>
      </c>
      <c r="U829">
        <f t="shared" si="689"/>
        <v>148046634683.83844</v>
      </c>
      <c r="V829">
        <f t="shared" si="690"/>
        <v>24144922045.610676</v>
      </c>
      <c r="W829">
        <f t="shared" si="691"/>
        <v>150002610983.271</v>
      </c>
      <c r="X829">
        <f t="shared" si="692"/>
        <v>0.98696038497856087</v>
      </c>
      <c r="Y829">
        <f t="shared" si="693"/>
        <v>0.16096334515339492</v>
      </c>
      <c r="Z829">
        <f t="shared" si="685"/>
        <v>5.8998758051853634E-3</v>
      </c>
      <c r="AA829">
        <f t="shared" si="694"/>
        <v>5.8229436960114435E-3</v>
      </c>
      <c r="AB829">
        <f t="shared" si="695"/>
        <v>9.4966374559221536E-4</v>
      </c>
      <c r="AC829">
        <f t="shared" si="686"/>
        <v>163.04242348832042</v>
      </c>
      <c r="AD829">
        <f t="shared" si="687"/>
        <v>26.590584876582032</v>
      </c>
      <c r="AG829">
        <f t="shared" si="696"/>
        <v>22932000</v>
      </c>
      <c r="AH829">
        <f t="shared" si="699"/>
        <v>-256784753.0598484</v>
      </c>
      <c r="AI829">
        <f t="shared" si="700"/>
        <v>-289213529.63984585</v>
      </c>
      <c r="AJ829">
        <f t="shared" si="701"/>
        <v>-756.79248342438359</v>
      </c>
      <c r="AK829">
        <f t="shared" si="702"/>
        <v>674.25862047543296</v>
      </c>
      <c r="AL829">
        <f t="shared" si="703"/>
        <v>-732.02396798234929</v>
      </c>
      <c r="AM829">
        <f t="shared" si="704"/>
        <v>702.15509676372801</v>
      </c>
      <c r="AN829">
        <f t="shared" si="705"/>
        <v>-20496671.103505779</v>
      </c>
      <c r="AO829">
        <f t="shared" si="706"/>
        <v>19660342.709384385</v>
      </c>
      <c r="AP829">
        <f t="shared" si="707"/>
        <v>256784753.0598484</v>
      </c>
      <c r="AQ829">
        <f t="shared" si="708"/>
        <v>289213529.63984585</v>
      </c>
      <c r="AR829">
        <f t="shared" si="709"/>
        <v>386759453.83499718</v>
      </c>
      <c r="AS829">
        <f t="shared" si="710"/>
        <v>0.66393917592354512</v>
      </c>
      <c r="AT829">
        <f t="shared" si="711"/>
        <v>0.74778658096676476</v>
      </c>
      <c r="AU829">
        <f>G*Mz/AR829^2</f>
        <v>2.6646713111484633E-3</v>
      </c>
      <c r="AV829">
        <f t="shared" si="712"/>
        <v>1.7691796744310232E-3</v>
      </c>
      <c r="AW829">
        <f t="shared" si="713"/>
        <v>1.9926054491639354E-3</v>
      </c>
      <c r="AX829">
        <f>AH829+AJ829*dt/2</f>
        <v>-267379847.82778978</v>
      </c>
      <c r="AY829">
        <f>AI829+AK829*dt/2</f>
        <v>-279773908.95318979</v>
      </c>
      <c r="AZ829">
        <f t="shared" si="714"/>
        <v>267379847.82778978</v>
      </c>
      <c r="BA829">
        <f t="shared" si="715"/>
        <v>279773908.95318979</v>
      </c>
      <c r="BB829">
        <f t="shared" si="716"/>
        <v>386995378.72610283</v>
      </c>
      <c r="BC829">
        <f t="shared" si="717"/>
        <v>0.69091224992903255</v>
      </c>
      <c r="BD829">
        <f t="shared" si="718"/>
        <v>0.72293863010493631</v>
      </c>
      <c r="BE829">
        <f>G*Mz/BB829^2</f>
        <v>2.6614233619633408E-3</v>
      </c>
      <c r="BF829">
        <f t="shared" si="719"/>
        <v>1.8388100030277818E-3</v>
      </c>
      <c r="BG829">
        <f t="shared" si="720"/>
        <v>1.9240457594270517E-3</v>
      </c>
      <c r="BH829">
        <f>BF829*dt</f>
        <v>51.486680084777888</v>
      </c>
      <c r="BI829">
        <f>BG829*dt</f>
        <v>53.873281263957445</v>
      </c>
      <c r="BJ829">
        <f t="shared" si="697"/>
        <v>-150546307438.65848</v>
      </c>
      <c r="BK829">
        <f t="shared" si="698"/>
        <v>-27447922151.460106</v>
      </c>
    </row>
    <row r="830" spans="2:63" x14ac:dyDescent="0.3">
      <c r="B830">
        <f t="shared" si="688"/>
        <v>22960000</v>
      </c>
      <c r="C830">
        <f t="shared" si="721"/>
        <v>-148112527890.64511</v>
      </c>
      <c r="D830">
        <f t="shared" si="722"/>
        <v>-23733678628.885368</v>
      </c>
      <c r="E830">
        <f t="shared" si="723"/>
        <v>-4706.5844178288726</v>
      </c>
      <c r="F830">
        <f t="shared" si="724"/>
        <v>29374.07697423183</v>
      </c>
      <c r="G830">
        <f t="shared" si="678"/>
        <v>-4625.0259714467993</v>
      </c>
      <c r="H830">
        <f t="shared" si="679"/>
        <v>29387.145969700818</v>
      </c>
      <c r="I830">
        <f t="shared" si="680"/>
        <v>-129500727.20051038</v>
      </c>
      <c r="J830">
        <f t="shared" si="681"/>
        <v>822840087.15162289</v>
      </c>
      <c r="K830">
        <f t="shared" si="725"/>
        <v>148112527890.64511</v>
      </c>
      <c r="L830">
        <f t="shared" si="726"/>
        <v>23733678628.885368</v>
      </c>
      <c r="M830">
        <f t="shared" si="727"/>
        <v>150002028051.01114</v>
      </c>
      <c r="N830">
        <f t="shared" si="728"/>
        <v>0.98740350257315546</v>
      </c>
      <c r="O830">
        <f t="shared" si="729"/>
        <v>0.15822238497211694</v>
      </c>
      <c r="P830">
        <f t="shared" si="682"/>
        <v>5.8999216610269595E-3</v>
      </c>
      <c r="Q830">
        <f t="shared" si="730"/>
        <v>5.8256033130052488E-3</v>
      </c>
      <c r="R830">
        <f t="shared" si="731"/>
        <v>9.3349967635633917E-4</v>
      </c>
      <c r="S830">
        <f t="shared" si="683"/>
        <v>-148178420072.49472</v>
      </c>
      <c r="T830">
        <f t="shared" si="684"/>
        <v>-23322441551.246124</v>
      </c>
      <c r="U830">
        <f t="shared" si="689"/>
        <v>148178420072.49472</v>
      </c>
      <c r="V830">
        <f t="shared" si="690"/>
        <v>23322441551.246124</v>
      </c>
      <c r="W830">
        <f t="shared" si="691"/>
        <v>150002601494.41409</v>
      </c>
      <c r="X830">
        <f t="shared" si="692"/>
        <v>0.98783900143233649</v>
      </c>
      <c r="Y830">
        <f t="shared" si="693"/>
        <v>0.15548024713501135</v>
      </c>
      <c r="Z830">
        <f t="shared" si="685"/>
        <v>5.899876551613472E-3</v>
      </c>
      <c r="AA830">
        <f t="shared" si="694"/>
        <v>5.8281281613199089E-3</v>
      </c>
      <c r="AB830">
        <f t="shared" si="695"/>
        <v>9.1731426431092115E-4</v>
      </c>
      <c r="AC830">
        <f t="shared" si="686"/>
        <v>163.18758851695745</v>
      </c>
      <c r="AD830">
        <f t="shared" si="687"/>
        <v>25.684799400705792</v>
      </c>
      <c r="AG830">
        <f t="shared" si="696"/>
        <v>22960000</v>
      </c>
      <c r="AH830">
        <f t="shared" si="699"/>
        <v>-277281424.16335416</v>
      </c>
      <c r="AI830">
        <f t="shared" si="700"/>
        <v>-269553186.93046147</v>
      </c>
      <c r="AJ830">
        <f t="shared" si="701"/>
        <v>-705.30580333960575</v>
      </c>
      <c r="AK830">
        <f t="shared" si="702"/>
        <v>728.1319017393904</v>
      </c>
      <c r="AL830">
        <f t="shared" si="703"/>
        <v>-678.5497999477102</v>
      </c>
      <c r="AM830">
        <f t="shared" si="704"/>
        <v>754.14217633881242</v>
      </c>
      <c r="AN830">
        <f t="shared" si="705"/>
        <v>-18999394.398535885</v>
      </c>
      <c r="AO830">
        <f t="shared" si="706"/>
        <v>21115980.937486749</v>
      </c>
      <c r="AP830">
        <f t="shared" si="707"/>
        <v>277281424.16335416</v>
      </c>
      <c r="AQ830">
        <f t="shared" si="708"/>
        <v>269553186.93046147</v>
      </c>
      <c r="AR830">
        <f t="shared" si="709"/>
        <v>386709075.10740709</v>
      </c>
      <c r="AS830">
        <f t="shared" si="710"/>
        <v>0.71702848992188817</v>
      </c>
      <c r="AT830">
        <f t="shared" si="711"/>
        <v>0.69704386134613994</v>
      </c>
      <c r="AU830">
        <f>G*Mz/AR830^2</f>
        <v>2.66536563927788E-3</v>
      </c>
      <c r="AV830">
        <f t="shared" si="712"/>
        <v>1.9111430994211065E-3</v>
      </c>
      <c r="AW830">
        <f t="shared" si="713"/>
        <v>1.8578767571015762E-3</v>
      </c>
      <c r="AX830">
        <f>AH830+AJ830*dt/2</f>
        <v>-287155705.41010863</v>
      </c>
      <c r="AY830">
        <f>AI830+AK830*dt/2</f>
        <v>-259359340.30610999</v>
      </c>
      <c r="AZ830">
        <f t="shared" si="714"/>
        <v>287155705.41010863</v>
      </c>
      <c r="BA830">
        <f t="shared" si="715"/>
        <v>259359340.30610999</v>
      </c>
      <c r="BB830">
        <f t="shared" si="716"/>
        <v>386944009.58484638</v>
      </c>
      <c r="BC830">
        <f t="shared" si="717"/>
        <v>0.74211177404761741</v>
      </c>
      <c r="BD830">
        <f t="shared" si="718"/>
        <v>0.67027614818065684</v>
      </c>
      <c r="BE830">
        <f>G*Mz/BB830^2</f>
        <v>2.6621300487402804E-3</v>
      </c>
      <c r="BF830">
        <f t="shared" si="719"/>
        <v>1.9755980532161197E-3</v>
      </c>
      <c r="BG830">
        <f t="shared" si="720"/>
        <v>1.7843622750256195E-3</v>
      </c>
      <c r="BH830">
        <f>BF830*dt</f>
        <v>55.316745490051353</v>
      </c>
      <c r="BI830">
        <f>BG830*dt</f>
        <v>49.962143700717348</v>
      </c>
      <c r="BJ830">
        <f t="shared" si="697"/>
        <v>-150885342132.27866</v>
      </c>
      <c r="BK830">
        <f t="shared" si="698"/>
        <v>-26429210498.189983</v>
      </c>
    </row>
    <row r="831" spans="2:63" x14ac:dyDescent="0.3">
      <c r="B831">
        <f t="shared" si="688"/>
        <v>22988000</v>
      </c>
      <c r="C831">
        <f t="shared" si="721"/>
        <v>-148242028617.84561</v>
      </c>
      <c r="D831">
        <f t="shared" si="722"/>
        <v>-22910838541.733746</v>
      </c>
      <c r="E831">
        <f t="shared" si="723"/>
        <v>-4543.3968293119151</v>
      </c>
      <c r="F831">
        <f t="shared" si="724"/>
        <v>29399.761773632537</v>
      </c>
      <c r="G831">
        <f t="shared" si="678"/>
        <v>-4461.767057608723</v>
      </c>
      <c r="H831">
        <f t="shared" si="679"/>
        <v>29412.377673031158</v>
      </c>
      <c r="I831">
        <f t="shared" si="680"/>
        <v>-124929477.61304425</v>
      </c>
      <c r="J831">
        <f t="shared" si="681"/>
        <v>823546574.84487247</v>
      </c>
      <c r="K831">
        <f t="shared" si="725"/>
        <v>148242028617.84561</v>
      </c>
      <c r="L831">
        <f t="shared" si="726"/>
        <v>22910838541.733746</v>
      </c>
      <c r="M831">
        <f t="shared" si="727"/>
        <v>150002018557.81656</v>
      </c>
      <c r="N831">
        <f t="shared" si="728"/>
        <v>0.98826689162657777</v>
      </c>
      <c r="O831">
        <f t="shared" si="729"/>
        <v>0.15273686822356344</v>
      </c>
      <c r="P831">
        <f t="shared" si="682"/>
        <v>5.8999224078049922E-3</v>
      </c>
      <c r="Q831">
        <f t="shared" si="730"/>
        <v>5.830697978799434E-3</v>
      </c>
      <c r="R831">
        <f t="shared" si="731"/>
        <v>9.0113567133016026E-4</v>
      </c>
      <c r="S831">
        <f t="shared" si="683"/>
        <v>-148305636173.45599</v>
      </c>
      <c r="T831">
        <f t="shared" si="684"/>
        <v>-22499241876.902889</v>
      </c>
      <c r="U831">
        <f t="shared" si="689"/>
        <v>148305636173.45599</v>
      </c>
      <c r="V831">
        <f t="shared" si="690"/>
        <v>22499241876.902889</v>
      </c>
      <c r="W831">
        <f t="shared" si="691"/>
        <v>150002591997.10144</v>
      </c>
      <c r="X831">
        <f t="shared" si="692"/>
        <v>0.98868715666141127</v>
      </c>
      <c r="Y831">
        <f t="shared" si="693"/>
        <v>0.14999235398104088</v>
      </c>
      <c r="Z831">
        <f t="shared" si="685"/>
        <v>5.8998772987068817E-3</v>
      </c>
      <c r="AA831">
        <f t="shared" si="694"/>
        <v>5.833132911109715E-3</v>
      </c>
      <c r="AB831">
        <f t="shared" si="695"/>
        <v>8.8493648423234987E-4</v>
      </c>
      <c r="AC831">
        <f t="shared" si="686"/>
        <v>163.32772151107201</v>
      </c>
      <c r="AD831">
        <f t="shared" si="687"/>
        <v>24.778221558505795</v>
      </c>
      <c r="AG831">
        <f t="shared" si="696"/>
        <v>22988000</v>
      </c>
      <c r="AH831">
        <f t="shared" si="699"/>
        <v>-296280818.56189007</v>
      </c>
      <c r="AI831">
        <f t="shared" si="700"/>
        <v>-248437205.99297473</v>
      </c>
      <c r="AJ831">
        <f t="shared" si="701"/>
        <v>-649.98905784955434</v>
      </c>
      <c r="AK831">
        <f t="shared" si="702"/>
        <v>778.09404544010772</v>
      </c>
      <c r="AL831">
        <f t="shared" si="703"/>
        <v>-621.3880968289028</v>
      </c>
      <c r="AM831">
        <f t="shared" si="704"/>
        <v>802.07650532115588</v>
      </c>
      <c r="AN831">
        <f t="shared" si="705"/>
        <v>-17398866.711209279</v>
      </c>
      <c r="AO831">
        <f t="shared" si="706"/>
        <v>22458142.148992363</v>
      </c>
      <c r="AP831">
        <f t="shared" si="707"/>
        <v>296280818.56189007</v>
      </c>
      <c r="AQ831">
        <f t="shared" si="708"/>
        <v>248437205.99297473</v>
      </c>
      <c r="AR831">
        <f t="shared" si="709"/>
        <v>386656654.88815707</v>
      </c>
      <c r="AS831">
        <f t="shared" si="710"/>
        <v>0.766263336777667</v>
      </c>
      <c r="AT831">
        <f t="shared" si="711"/>
        <v>0.64252665214009264</v>
      </c>
      <c r="AU831">
        <f>G*Mz/AR831^2</f>
        <v>2.6660883917276018E-3</v>
      </c>
      <c r="AV831">
        <f t="shared" si="712"/>
        <v>2.0429257871893958E-3</v>
      </c>
      <c r="AW831">
        <f t="shared" si="713"/>
        <v>1.7130328486462999E-3</v>
      </c>
      <c r="AX831">
        <f>AH831+AJ831*dt/2</f>
        <v>-305380665.37178385</v>
      </c>
      <c r="AY831">
        <f>AI831+AK831*dt/2</f>
        <v>-237543889.35681322</v>
      </c>
      <c r="AZ831">
        <f t="shared" si="714"/>
        <v>305380665.37178385</v>
      </c>
      <c r="BA831">
        <f t="shared" si="715"/>
        <v>237543889.35681322</v>
      </c>
      <c r="BB831">
        <f t="shared" si="716"/>
        <v>386890747.05099285</v>
      </c>
      <c r="BC831">
        <f t="shared" si="717"/>
        <v>0.7893201574333184</v>
      </c>
      <c r="BD831">
        <f t="shared" si="718"/>
        <v>0.61398183122095851</v>
      </c>
      <c r="BE831">
        <f>G*Mz/BB831^2</f>
        <v>2.6628630802383525E-3</v>
      </c>
      <c r="BF831">
        <f t="shared" si="719"/>
        <v>2.1018515057171076E-3</v>
      </c>
      <c r="BG831">
        <f t="shared" si="720"/>
        <v>1.6349495502954259E-3</v>
      </c>
      <c r="BH831">
        <f>BF831*dt</f>
        <v>58.851842160079009</v>
      </c>
      <c r="BI831">
        <f>BG831*dt</f>
        <v>45.778587408271925</v>
      </c>
      <c r="BJ831">
        <f t="shared" si="697"/>
        <v>-151204836803.46451</v>
      </c>
      <c r="BK831">
        <f t="shared" si="698"/>
        <v>-25395210601.663494</v>
      </c>
    </row>
    <row r="832" spans="2:63" x14ac:dyDescent="0.3">
      <c r="B832">
        <f t="shared" si="688"/>
        <v>23016000</v>
      </c>
      <c r="C832">
        <f t="shared" si="721"/>
        <v>-148366958095.45865</v>
      </c>
      <c r="D832">
        <f t="shared" si="722"/>
        <v>-22087291966.888874</v>
      </c>
      <c r="E832">
        <f t="shared" si="723"/>
        <v>-4380.0691078008431</v>
      </c>
      <c r="F832">
        <f t="shared" si="724"/>
        <v>29424.539995191044</v>
      </c>
      <c r="G832">
        <f t="shared" si="678"/>
        <v>-4298.370527904146</v>
      </c>
      <c r="H832">
        <f t="shared" si="679"/>
        <v>29436.702409320325</v>
      </c>
      <c r="I832">
        <f t="shared" si="680"/>
        <v>-120354374.78131609</v>
      </c>
      <c r="J832">
        <f t="shared" si="681"/>
        <v>824227667.46096909</v>
      </c>
      <c r="K832">
        <f t="shared" si="725"/>
        <v>148366958095.45865</v>
      </c>
      <c r="L832">
        <f t="shared" si="726"/>
        <v>22087291966.888874</v>
      </c>
      <c r="M832">
        <f t="shared" si="727"/>
        <v>150002009056.3129</v>
      </c>
      <c r="N832">
        <f t="shared" si="728"/>
        <v>0.98909980625499205</v>
      </c>
      <c r="O832">
        <f t="shared" si="729"/>
        <v>0.14724664093396903</v>
      </c>
      <c r="P832">
        <f t="shared" si="682"/>
        <v>5.8999231552367953E-3</v>
      </c>
      <c r="Q832">
        <f t="shared" si="730"/>
        <v>5.8356128497640556E-3</v>
      </c>
      <c r="R832">
        <f t="shared" si="731"/>
        <v>8.6874386637716202E-4</v>
      </c>
      <c r="S832">
        <f t="shared" si="683"/>
        <v>-148428279062.96786</v>
      </c>
      <c r="T832">
        <f t="shared" si="684"/>
        <v>-21675348406.9562</v>
      </c>
      <c r="U832">
        <f t="shared" si="689"/>
        <v>148428279062.96786</v>
      </c>
      <c r="V832">
        <f t="shared" si="690"/>
        <v>21675348406.9562</v>
      </c>
      <c r="W832">
        <f t="shared" si="691"/>
        <v>150002582491.62646</v>
      </c>
      <c r="X832">
        <f t="shared" si="692"/>
        <v>0.98950482450029498</v>
      </c>
      <c r="Y832">
        <f t="shared" si="693"/>
        <v>0.14449983491561669</v>
      </c>
      <c r="Z832">
        <f t="shared" si="685"/>
        <v>5.8998780464425129E-3</v>
      </c>
      <c r="AA832">
        <f t="shared" si="694"/>
        <v>5.8379577909182419E-3</v>
      </c>
      <c r="AB832">
        <f t="shared" si="695"/>
        <v>8.5253140373321419E-4</v>
      </c>
      <c r="AC832">
        <f t="shared" si="686"/>
        <v>163.46281814571077</v>
      </c>
      <c r="AD832">
        <f t="shared" si="687"/>
        <v>23.870879304529996</v>
      </c>
      <c r="AG832">
        <f t="shared" si="696"/>
        <v>23016000</v>
      </c>
      <c r="AH832">
        <f t="shared" si="699"/>
        <v>-313679685.27309936</v>
      </c>
      <c r="AI832">
        <f t="shared" si="700"/>
        <v>-225979063.84398237</v>
      </c>
      <c r="AJ832">
        <f t="shared" si="701"/>
        <v>-591.13721568947528</v>
      </c>
      <c r="AK832">
        <f t="shared" si="702"/>
        <v>823.87263284837968</v>
      </c>
      <c r="AL832">
        <f t="shared" si="703"/>
        <v>-560.84395483926733</v>
      </c>
      <c r="AM832">
        <f t="shared" si="704"/>
        <v>845.69630536880925</v>
      </c>
      <c r="AN832">
        <f t="shared" si="705"/>
        <v>-15703630.735499484</v>
      </c>
      <c r="AO832">
        <f t="shared" si="706"/>
        <v>23679496.55032666</v>
      </c>
      <c r="AP832">
        <f t="shared" si="707"/>
        <v>313679685.27309936</v>
      </c>
      <c r="AQ832">
        <f t="shared" si="708"/>
        <v>225979063.84398237</v>
      </c>
      <c r="AR832">
        <f t="shared" si="709"/>
        <v>386602486.08723837</v>
      </c>
      <c r="AS832">
        <f t="shared" si="710"/>
        <v>0.81137524087808455</v>
      </c>
      <c r="AT832">
        <f t="shared" si="711"/>
        <v>0.58452563544298908</v>
      </c>
      <c r="AU832">
        <f>G*Mz/AR832^2</f>
        <v>2.6668355619302799E-3</v>
      </c>
      <c r="AV832">
        <f t="shared" si="712"/>
        <v>2.1638043464434226E-3</v>
      </c>
      <c r="AW832">
        <f t="shared" si="713"/>
        <v>1.5588337514592576E-3</v>
      </c>
      <c r="AX832">
        <f>AH832+AJ832*dt/2</f>
        <v>-321955606.29275203</v>
      </c>
      <c r="AY832">
        <f>AI832+AK832*dt/2</f>
        <v>-214444846.98410505</v>
      </c>
      <c r="AZ832">
        <f t="shared" si="714"/>
        <v>321955606.29275203</v>
      </c>
      <c r="BA832">
        <f t="shared" si="715"/>
        <v>214444846.98410505</v>
      </c>
      <c r="BB832">
        <f t="shared" si="716"/>
        <v>386835888.74530476</v>
      </c>
      <c r="BC832">
        <f t="shared" si="717"/>
        <v>0.83227956779555601</v>
      </c>
      <c r="BD832">
        <f t="shared" si="718"/>
        <v>0.55435613194952782</v>
      </c>
      <c r="BE832">
        <f>G*Mz/BB832^2</f>
        <v>2.6636183902761976E-3</v>
      </c>
      <c r="BF832">
        <f t="shared" si="719"/>
        <v>2.2168751626313685E-3</v>
      </c>
      <c r="BG832">
        <f t="shared" si="720"/>
        <v>1.4765931878231407E-3</v>
      </c>
      <c r="BH832">
        <f>BF832*dt</f>
        <v>62.072504553678321</v>
      </c>
      <c r="BI832">
        <f>BG832*dt</f>
        <v>41.344609259047942</v>
      </c>
      <c r="BJ832">
        <f t="shared" si="697"/>
        <v>-151503754948.18964</v>
      </c>
      <c r="BK832">
        <f t="shared" si="698"/>
        <v>-24347082605.328697</v>
      </c>
    </row>
    <row r="833" spans="2:63" x14ac:dyDescent="0.3">
      <c r="B833">
        <f t="shared" si="688"/>
        <v>23044000</v>
      </c>
      <c r="C833">
        <f t="shared" si="721"/>
        <v>-148487312470.23996</v>
      </c>
      <c r="D833">
        <f t="shared" si="722"/>
        <v>-21263064299.427906</v>
      </c>
      <c r="E833">
        <f t="shared" si="723"/>
        <v>-4216.6062896551321</v>
      </c>
      <c r="F833">
        <f t="shared" si="724"/>
        <v>29448.410874495574</v>
      </c>
      <c r="G833">
        <f t="shared" si="678"/>
        <v>-4134.8414208162221</v>
      </c>
      <c r="H833">
        <f t="shared" si="679"/>
        <v>29460.119428139875</v>
      </c>
      <c r="I833">
        <f t="shared" si="680"/>
        <v>-115775559.78285421</v>
      </c>
      <c r="J833">
        <f t="shared" si="681"/>
        <v>824883343.98791647</v>
      </c>
      <c r="K833">
        <f t="shared" si="725"/>
        <v>148487312470.23996</v>
      </c>
      <c r="L833">
        <f t="shared" si="726"/>
        <v>21263064299.427906</v>
      </c>
      <c r="M833">
        <f t="shared" si="727"/>
        <v>150001999546.79364</v>
      </c>
      <c r="N833">
        <f t="shared" si="728"/>
        <v>0.98990222076285606</v>
      </c>
      <c r="O833">
        <f t="shared" si="729"/>
        <v>0.14175187239950637</v>
      </c>
      <c r="P833">
        <f t="shared" si="682"/>
        <v>5.8999239032992866E-3</v>
      </c>
      <c r="Q833">
        <f t="shared" si="730"/>
        <v>5.8403477742078221E-3</v>
      </c>
      <c r="R833">
        <f t="shared" si="731"/>
        <v>8.3632526030727808E-4</v>
      </c>
      <c r="S833">
        <f t="shared" si="683"/>
        <v>-148546344958.29514</v>
      </c>
      <c r="T833">
        <f t="shared" si="684"/>
        <v>-20850786547.184967</v>
      </c>
      <c r="U833">
        <f t="shared" si="689"/>
        <v>148546344958.29514</v>
      </c>
      <c r="V833">
        <f t="shared" si="690"/>
        <v>20850786547.184967</v>
      </c>
      <c r="W833">
        <f t="shared" si="691"/>
        <v>150002572978.28287</v>
      </c>
      <c r="X833">
        <f t="shared" si="692"/>
        <v>0.99029197972358407</v>
      </c>
      <c r="Y833">
        <f t="shared" si="693"/>
        <v>0.13900285930564479</v>
      </c>
      <c r="Z833">
        <f t="shared" si="685"/>
        <v>5.89987879479726E-3</v>
      </c>
      <c r="AA833">
        <f t="shared" si="694"/>
        <v>5.8426026518289716E-3</v>
      </c>
      <c r="AB833">
        <f t="shared" si="695"/>
        <v>8.2010002203356067E-4</v>
      </c>
      <c r="AC833">
        <f t="shared" si="686"/>
        <v>163.59287425121121</v>
      </c>
      <c r="AD833">
        <f t="shared" si="687"/>
        <v>22.962800616939699</v>
      </c>
      <c r="AG833">
        <f t="shared" si="696"/>
        <v>23044000</v>
      </c>
      <c r="AH833">
        <f t="shared" si="699"/>
        <v>-329383316.00859886</v>
      </c>
      <c r="AI833">
        <f t="shared" si="700"/>
        <v>-202299567.29365569</v>
      </c>
      <c r="AJ833">
        <f t="shared" si="701"/>
        <v>-529.06471113579698</v>
      </c>
      <c r="AK833">
        <f t="shared" si="702"/>
        <v>865.21724210742764</v>
      </c>
      <c r="AL833">
        <f t="shared" si="703"/>
        <v>-497.24115795538245</v>
      </c>
      <c r="AM833">
        <f t="shared" si="704"/>
        <v>884.76252787404621</v>
      </c>
      <c r="AN833">
        <f t="shared" si="705"/>
        <v>-13922752.422750708</v>
      </c>
      <c r="AO833">
        <f t="shared" si="706"/>
        <v>24773350.780473296</v>
      </c>
      <c r="AP833">
        <f t="shared" si="707"/>
        <v>329383316.00859886</v>
      </c>
      <c r="AQ833">
        <f t="shared" si="708"/>
        <v>202299567.29365569</v>
      </c>
      <c r="AR833">
        <f t="shared" si="709"/>
        <v>386546871.40374172</v>
      </c>
      <c r="AS833">
        <f t="shared" si="710"/>
        <v>0.85211740250916046</v>
      </c>
      <c r="AT833">
        <f t="shared" si="711"/>
        <v>0.52335067817004055</v>
      </c>
      <c r="AU833">
        <f>G*Mz/AR833^2</f>
        <v>2.6676030025495766E-3</v>
      </c>
      <c r="AV833">
        <f t="shared" si="712"/>
        <v>2.2731109414581827E-3</v>
      </c>
      <c r="AW833">
        <f t="shared" si="713"/>
        <v>1.3960918404727573E-3</v>
      </c>
      <c r="AX833">
        <f>AH833+AJ833*dt/2</f>
        <v>-336790221.96450001</v>
      </c>
      <c r="AY833">
        <f>AI833+AK833*dt/2</f>
        <v>-190186525.90415171</v>
      </c>
      <c r="AZ833">
        <f t="shared" si="714"/>
        <v>336790221.96450001</v>
      </c>
      <c r="BA833">
        <f t="shared" si="715"/>
        <v>190186525.90415171</v>
      </c>
      <c r="BB833">
        <f t="shared" si="716"/>
        <v>386779741.25642586</v>
      </c>
      <c r="BC833">
        <f t="shared" si="717"/>
        <v>0.87075455625070086</v>
      </c>
      <c r="BD833">
        <f t="shared" si="718"/>
        <v>0.49171790974973151</v>
      </c>
      <c r="BE833">
        <f>G*Mz/BB833^2</f>
        <v>2.664391783105347E-3</v>
      </c>
      <c r="BF833">
        <f t="shared" si="719"/>
        <v>2.3200312847759101E-3</v>
      </c>
      <c r="BG833">
        <f t="shared" si="720"/>
        <v>1.3101291583429212E-3</v>
      </c>
      <c r="BH833">
        <f>BF833*dt</f>
        <v>64.960875973725479</v>
      </c>
      <c r="BI833">
        <f>BG833*dt</f>
        <v>36.683616433601792</v>
      </c>
      <c r="BJ833">
        <f t="shared" si="697"/>
        <v>-151781145630.32596</v>
      </c>
      <c r="BK833">
        <f t="shared" si="698"/>
        <v>-23286059972.364464</v>
      </c>
    </row>
    <row r="834" spans="2:63" x14ac:dyDescent="0.3">
      <c r="B834">
        <f t="shared" si="688"/>
        <v>23072000</v>
      </c>
      <c r="C834">
        <f t="shared" si="721"/>
        <v>-148603088030.02283</v>
      </c>
      <c r="D834">
        <f t="shared" si="722"/>
        <v>-20438180955.439991</v>
      </c>
      <c r="E834">
        <f t="shared" si="723"/>
        <v>-4053.013415403921</v>
      </c>
      <c r="F834">
        <f t="shared" si="724"/>
        <v>29471.373675112514</v>
      </c>
      <c r="G834">
        <f t="shared" si="678"/>
        <v>-3971.1847789200906</v>
      </c>
      <c r="H834">
        <f t="shared" si="679"/>
        <v>29482.628007051131</v>
      </c>
      <c r="I834">
        <f t="shared" si="680"/>
        <v>-111193173.80976254</v>
      </c>
      <c r="J834">
        <f t="shared" si="681"/>
        <v>825513584.19743168</v>
      </c>
      <c r="K834">
        <f t="shared" si="725"/>
        <v>148603088030.02283</v>
      </c>
      <c r="L834">
        <f t="shared" si="726"/>
        <v>20438180955.439991</v>
      </c>
      <c r="M834">
        <f t="shared" si="727"/>
        <v>150001990029.5527</v>
      </c>
      <c r="N834">
        <f t="shared" si="728"/>
        <v>0.990674110395107</v>
      </c>
      <c r="O834">
        <f t="shared" si="729"/>
        <v>0.13625273205651042</v>
      </c>
      <c r="P834">
        <f t="shared" si="682"/>
        <v>5.8999246519693413E-3</v>
      </c>
      <c r="Q834">
        <f t="shared" si="730"/>
        <v>5.8449026059878883E-3</v>
      </c>
      <c r="R834">
        <f t="shared" si="731"/>
        <v>8.0388085275837919E-4</v>
      </c>
      <c r="S834">
        <f t="shared" si="683"/>
        <v>-148659830217.83847</v>
      </c>
      <c r="T834">
        <f t="shared" si="684"/>
        <v>-20025581723.988415</v>
      </c>
      <c r="U834">
        <f t="shared" si="689"/>
        <v>148659830217.83847</v>
      </c>
      <c r="V834">
        <f t="shared" si="690"/>
        <v>20025581723.988415</v>
      </c>
      <c r="W834">
        <f t="shared" si="691"/>
        <v>150002563457.36462</v>
      </c>
      <c r="X834">
        <f t="shared" si="692"/>
        <v>0.99104859804674073</v>
      </c>
      <c r="Y834">
        <f t="shared" si="693"/>
        <v>0.13350159665558187</v>
      </c>
      <c r="Z834">
        <f t="shared" si="685"/>
        <v>5.899879543748E-3</v>
      </c>
      <c r="AA834">
        <f t="shared" si="694"/>
        <v>5.8470673504760996E-3</v>
      </c>
      <c r="AB834">
        <f t="shared" si="695"/>
        <v>7.8764333916596385E-4</v>
      </c>
      <c r="AC834">
        <f t="shared" si="686"/>
        <v>163.71788581333078</v>
      </c>
      <c r="AD834">
        <f t="shared" si="687"/>
        <v>22.054013496646988</v>
      </c>
      <c r="AG834">
        <f t="shared" si="696"/>
        <v>23072000</v>
      </c>
      <c r="AH834">
        <f t="shared" si="699"/>
        <v>-343306068.43134958</v>
      </c>
      <c r="AI834">
        <f t="shared" si="700"/>
        <v>-177526216.5131824</v>
      </c>
      <c r="AJ834">
        <f t="shared" si="701"/>
        <v>-464.1038351620715</v>
      </c>
      <c r="AK834">
        <f t="shared" si="702"/>
        <v>901.90085854102938</v>
      </c>
      <c r="AL834">
        <f t="shared" si="703"/>
        <v>-430.92051449481988</v>
      </c>
      <c r="AM834">
        <f t="shared" si="704"/>
        <v>919.06020965974949</v>
      </c>
      <c r="AN834">
        <f t="shared" si="705"/>
        <v>-12065774.405854957</v>
      </c>
      <c r="AO834">
        <f t="shared" si="706"/>
        <v>25733685.870472986</v>
      </c>
      <c r="AP834">
        <f t="shared" si="707"/>
        <v>343306068.43134958</v>
      </c>
      <c r="AQ834">
        <f t="shared" si="708"/>
        <v>177526216.5131824</v>
      </c>
      <c r="AR834">
        <f t="shared" si="709"/>
        <v>386490121.69947606</v>
      </c>
      <c r="AS834">
        <f t="shared" si="710"/>
        <v>0.88826608794491979</v>
      </c>
      <c r="AT834">
        <f t="shared" si="711"/>
        <v>0.45932924684481802</v>
      </c>
      <c r="AU834">
        <f>G*Mz/AR834^2</f>
        <v>2.6683864471306346E-3</v>
      </c>
      <c r="AV834">
        <f t="shared" si="712"/>
        <v>2.3702371905179724E-3</v>
      </c>
      <c r="AW834">
        <f t="shared" si="713"/>
        <v>1.2256679370514342E-3</v>
      </c>
      <c r="AX834">
        <f>AH834+AJ834*dt/2</f>
        <v>-349803522.1236186</v>
      </c>
      <c r="AY834">
        <f>AI834+AK834*dt/2</f>
        <v>-164899604.493608</v>
      </c>
      <c r="AZ834">
        <f t="shared" si="714"/>
        <v>349803522.1236186</v>
      </c>
      <c r="BA834">
        <f t="shared" si="715"/>
        <v>164899604.493608</v>
      </c>
      <c r="BB834">
        <f t="shared" si="716"/>
        <v>386722618.49061435</v>
      </c>
      <c r="BC834">
        <f t="shared" si="717"/>
        <v>0.90453339266502775</v>
      </c>
      <c r="BD834">
        <f t="shared" si="718"/>
        <v>0.42640279261971864</v>
      </c>
      <c r="BE834">
        <f>G*Mz/BB834^2</f>
        <v>2.6651789554149744E-3</v>
      </c>
      <c r="BF834">
        <f t="shared" si="719"/>
        <v>2.4107433626009414E-3</v>
      </c>
      <c r="BG834">
        <f t="shared" si="720"/>
        <v>1.1364397494202498E-3</v>
      </c>
      <c r="BH834">
        <f>BF834*dt</f>
        <v>67.500814152826365</v>
      </c>
      <c r="BI834">
        <f>BG834*dt</f>
        <v>31.820312983766993</v>
      </c>
      <c r="BJ834">
        <f t="shared" si="697"/>
        <v>-152036148714.33633</v>
      </c>
      <c r="BK834">
        <f t="shared" si="698"/>
        <v>-22213443120.571815</v>
      </c>
    </row>
    <row r="835" spans="2:63" x14ac:dyDescent="0.3">
      <c r="B835">
        <f t="shared" si="688"/>
        <v>23100000</v>
      </c>
      <c r="C835">
        <f t="shared" si="721"/>
        <v>-148714281203.83258</v>
      </c>
      <c r="D835">
        <f t="shared" si="722"/>
        <v>-19612667371.242558</v>
      </c>
      <c r="E835">
        <f t="shared" si="723"/>
        <v>-3889.2955295905904</v>
      </c>
      <c r="F835">
        <f t="shared" si="724"/>
        <v>29493.427688609161</v>
      </c>
      <c r="G835">
        <f t="shared" si="678"/>
        <v>-3807.4056487273883</v>
      </c>
      <c r="H835">
        <f t="shared" si="679"/>
        <v>29504.227451627477</v>
      </c>
      <c r="I835">
        <f t="shared" si="680"/>
        <v>-106607358.16436687</v>
      </c>
      <c r="J835">
        <f t="shared" si="681"/>
        <v>826118368.64556932</v>
      </c>
      <c r="K835">
        <f t="shared" si="725"/>
        <v>148714281203.83258</v>
      </c>
      <c r="L835">
        <f t="shared" si="726"/>
        <v>19612667371.242558</v>
      </c>
      <c r="M835">
        <f t="shared" si="727"/>
        <v>150001980504.88397</v>
      </c>
      <c r="N835">
        <f t="shared" si="728"/>
        <v>0.99141545133792774</v>
      </c>
      <c r="O835">
        <f t="shared" si="729"/>
        <v>0.13074938947625417</v>
      </c>
      <c r="P835">
        <f t="shared" si="682"/>
        <v>5.8999254012238435E-3</v>
      </c>
      <c r="Q835">
        <f t="shared" si="730"/>
        <v>5.8492772045144409E-3</v>
      </c>
      <c r="R835">
        <f t="shared" si="731"/>
        <v>7.7141164416546148E-4</v>
      </c>
      <c r="S835">
        <f t="shared" si="683"/>
        <v>-148768731341.24686</v>
      </c>
      <c r="T835">
        <f t="shared" si="684"/>
        <v>-19199759383.602028</v>
      </c>
      <c r="U835">
        <f t="shared" si="689"/>
        <v>148768731341.24686</v>
      </c>
      <c r="V835">
        <f t="shared" si="690"/>
        <v>19199759383.602028</v>
      </c>
      <c r="W835">
        <f t="shared" si="691"/>
        <v>150002553929.16583</v>
      </c>
      <c r="X835">
        <f t="shared" si="692"/>
        <v>0.99177465612684423</v>
      </c>
      <c r="Y835">
        <f t="shared" si="693"/>
        <v>0.12799621660220886</v>
      </c>
      <c r="Z835">
        <f t="shared" si="685"/>
        <v>5.8998802932715977E-3</v>
      </c>
      <c r="AA835">
        <f t="shared" si="694"/>
        <v>5.8513517490489837E-3</v>
      </c>
      <c r="AB835">
        <f t="shared" si="695"/>
        <v>7.5516235594469492E-4</v>
      </c>
      <c r="AC835">
        <f t="shared" si="686"/>
        <v>163.83784897337154</v>
      </c>
      <c r="AD835">
        <f t="shared" si="687"/>
        <v>21.144545966451457</v>
      </c>
      <c r="AG835">
        <f t="shared" si="696"/>
        <v>23100000</v>
      </c>
      <c r="AH835">
        <f t="shared" si="699"/>
        <v>-355371842.83720452</v>
      </c>
      <c r="AI835">
        <f t="shared" si="700"/>
        <v>-151792530.6427094</v>
      </c>
      <c r="AJ835">
        <f t="shared" si="701"/>
        <v>-396.60302100924514</v>
      </c>
      <c r="AK835">
        <f t="shared" si="702"/>
        <v>933.72117152479632</v>
      </c>
      <c r="AL835">
        <f t="shared" si="703"/>
        <v>-362.2380916242206</v>
      </c>
      <c r="AM835">
        <f t="shared" si="704"/>
        <v>948.39971092472422</v>
      </c>
      <c r="AN835">
        <f t="shared" si="705"/>
        <v>-10142666.565478178</v>
      </c>
      <c r="AO835">
        <f t="shared" si="706"/>
        <v>26555191.905892279</v>
      </c>
      <c r="AP835">
        <f t="shared" si="707"/>
        <v>355371842.83720452</v>
      </c>
      <c r="AQ835">
        <f t="shared" si="708"/>
        <v>151792530.6427094</v>
      </c>
      <c r="AR835">
        <f t="shared" si="709"/>
        <v>386432554.32278049</v>
      </c>
      <c r="AS835">
        <f t="shared" si="710"/>
        <v>0.91962190778670394</v>
      </c>
      <c r="AT835">
        <f t="shared" si="711"/>
        <v>0.39280471830000041</v>
      </c>
      <c r="AU835">
        <f>G*Mz/AR835^2</f>
        <v>2.6691815325754105E-3</v>
      </c>
      <c r="AV835">
        <f t="shared" si="712"/>
        <v>2.4546378132160374E-3</v>
      </c>
      <c r="AW835">
        <f t="shared" si="713"/>
        <v>1.0484670999948474E-3</v>
      </c>
      <c r="AX835">
        <f>AH835+AJ835*dt/2</f>
        <v>-360924285.13133395</v>
      </c>
      <c r="AY835">
        <f>AI835+AK835*dt/2</f>
        <v>-138720434.24136224</v>
      </c>
      <c r="AZ835">
        <f t="shared" si="714"/>
        <v>360924285.13133395</v>
      </c>
      <c r="BA835">
        <f t="shared" si="715"/>
        <v>138720434.24136224</v>
      </c>
      <c r="BB835">
        <f t="shared" si="716"/>
        <v>386664839.97601402</v>
      </c>
      <c r="BC835">
        <f t="shared" si="717"/>
        <v>0.93342928504625133</v>
      </c>
      <c r="BD835">
        <f t="shared" si="718"/>
        <v>0.35876143858843612</v>
      </c>
      <c r="BE835">
        <f>G*Mz/BB835^2</f>
        <v>2.66597551910773E-3</v>
      </c>
      <c r="BF835">
        <f t="shared" si="719"/>
        <v>2.4884996227515373E-3</v>
      </c>
      <c r="BG835">
        <f t="shared" si="720"/>
        <v>9.5644921247664202E-4</v>
      </c>
      <c r="BH835">
        <f>BF835*dt</f>
        <v>69.677989437043038</v>
      </c>
      <c r="BI835">
        <f>BG835*dt</f>
        <v>26.780577949345975</v>
      </c>
      <c r="BJ835">
        <f t="shared" si="697"/>
        <v>-152267999632.20462</v>
      </c>
      <c r="BK835">
        <f t="shared" si="698"/>
        <v>-21130592677.669651</v>
      </c>
    </row>
    <row r="836" spans="2:63" x14ac:dyDescent="0.3">
      <c r="B836">
        <f t="shared" si="688"/>
        <v>23128000</v>
      </c>
      <c r="C836">
        <f t="shared" si="721"/>
        <v>-148820888561.99695</v>
      </c>
      <c r="D836">
        <f t="shared" si="722"/>
        <v>-18786549002.596989</v>
      </c>
      <c r="E836">
        <f t="shared" si="723"/>
        <v>-3725.457680617219</v>
      </c>
      <c r="F836">
        <f t="shared" si="724"/>
        <v>29514.572234575611</v>
      </c>
      <c r="G836">
        <f t="shared" si="678"/>
        <v>-3643.509080530649</v>
      </c>
      <c r="H836">
        <f t="shared" si="679"/>
        <v>29524.917095475826</v>
      </c>
      <c r="I836">
        <f t="shared" si="680"/>
        <v>-102018254.25485817</v>
      </c>
      <c r="J836">
        <f t="shared" si="681"/>
        <v>826697678.67332315</v>
      </c>
      <c r="K836">
        <f t="shared" si="725"/>
        <v>148820888561.99695</v>
      </c>
      <c r="L836">
        <f t="shared" si="726"/>
        <v>18786549002.596989</v>
      </c>
      <c r="M836">
        <f t="shared" si="727"/>
        <v>150001970973.08185</v>
      </c>
      <c r="N836">
        <f t="shared" si="728"/>
        <v>0.99212622071948076</v>
      </c>
      <c r="O836">
        <f t="shared" si="729"/>
        <v>0.12524201435971979</v>
      </c>
      <c r="P836">
        <f t="shared" si="682"/>
        <v>5.8999261510396346E-3</v>
      </c>
      <c r="Q836">
        <f t="shared" si="730"/>
        <v>5.8534714347549853E-3</v>
      </c>
      <c r="R836">
        <f t="shared" si="731"/>
        <v>7.3891863572979224E-4</v>
      </c>
      <c r="S836">
        <f t="shared" si="683"/>
        <v>-148873044969.5256</v>
      </c>
      <c r="T836">
        <f t="shared" si="684"/>
        <v>-18373344991.312931</v>
      </c>
      <c r="U836">
        <f t="shared" si="689"/>
        <v>148873044969.5256</v>
      </c>
      <c r="V836">
        <f t="shared" si="690"/>
        <v>18373344991.312931</v>
      </c>
      <c r="W836">
        <f t="shared" si="691"/>
        <v>150002544393.98087</v>
      </c>
      <c r="X836">
        <f t="shared" si="692"/>
        <v>0.9924701315633111</v>
      </c>
      <c r="Y836">
        <f t="shared" si="693"/>
        <v>0.12248688890940036</v>
      </c>
      <c r="Z836">
        <f t="shared" si="685"/>
        <v>5.8998810433448963E-3</v>
      </c>
      <c r="AA836">
        <f t="shared" si="694"/>
        <v>5.855455715296394E-3</v>
      </c>
      <c r="AB836">
        <f t="shared" si="695"/>
        <v>7.2265807393486338E-4</v>
      </c>
      <c r="AC836">
        <f t="shared" si="686"/>
        <v>163.95276002829902</v>
      </c>
      <c r="AD836">
        <f t="shared" si="687"/>
        <v>20.234426070176173</v>
      </c>
      <c r="AG836">
        <f t="shared" si="696"/>
        <v>23128000</v>
      </c>
      <c r="AH836">
        <f t="shared" si="699"/>
        <v>-365514509.40268272</v>
      </c>
      <c r="AI836">
        <f t="shared" si="700"/>
        <v>-125237338.73681712</v>
      </c>
      <c r="AJ836">
        <f t="shared" si="701"/>
        <v>-326.9250315722021</v>
      </c>
      <c r="AK836">
        <f t="shared" si="702"/>
        <v>960.50174947414234</v>
      </c>
      <c r="AL836">
        <f t="shared" si="703"/>
        <v>-291.5633555777415</v>
      </c>
      <c r="AM836">
        <f t="shared" si="704"/>
        <v>972.6178271698185</v>
      </c>
      <c r="AN836">
        <f t="shared" si="705"/>
        <v>-8163773.9561767625</v>
      </c>
      <c r="AO836">
        <f t="shared" si="706"/>
        <v>27233299.160754919</v>
      </c>
      <c r="AP836">
        <f t="shared" si="707"/>
        <v>365514509.40268272</v>
      </c>
      <c r="AQ836">
        <f t="shared" si="708"/>
        <v>125237338.73681712</v>
      </c>
      <c r="AR836">
        <f t="shared" si="709"/>
        <v>386374491.39114261</v>
      </c>
      <c r="AS836">
        <f t="shared" si="710"/>
        <v>0.94601097522418354</v>
      </c>
      <c r="AT836">
        <f t="shared" si="711"/>
        <v>0.32413459358018093</v>
      </c>
      <c r="AU836">
        <f>G*Mz/AR836^2</f>
        <v>2.6699838223396546E-3</v>
      </c>
      <c r="AV836">
        <f t="shared" si="712"/>
        <v>2.5258339996043298E-3</v>
      </c>
      <c r="AW836">
        <f t="shared" si="713"/>
        <v>8.6543412111972199E-4</v>
      </c>
      <c r="AX836">
        <f>AH836+AJ836*dt/2</f>
        <v>-370091459.84469354</v>
      </c>
      <c r="AY836">
        <f>AI836+AK836*dt/2</f>
        <v>-111790314.24417913</v>
      </c>
      <c r="AZ836">
        <f t="shared" si="714"/>
        <v>370091459.84469354</v>
      </c>
      <c r="BA836">
        <f t="shared" si="715"/>
        <v>111790314.24417913</v>
      </c>
      <c r="BB836">
        <f t="shared" si="716"/>
        <v>386606729.13024771</v>
      </c>
      <c r="BC836">
        <f t="shared" si="717"/>
        <v>0.95728147483953863</v>
      </c>
      <c r="BD836">
        <f t="shared" si="718"/>
        <v>0.28915770425329818</v>
      </c>
      <c r="BE836">
        <f>G*Mz/BB836^2</f>
        <v>2.6667770247396868E-3</v>
      </c>
      <c r="BF836">
        <f t="shared" si="719"/>
        <v>2.5528562433110042E-3</v>
      </c>
      <c r="BG836">
        <f t="shared" si="720"/>
        <v>7.7111912222916875E-4</v>
      </c>
      <c r="BH836">
        <f>BF836*dt</f>
        <v>71.479974812708122</v>
      </c>
      <c r="BI836">
        <f>BG836*dt</f>
        <v>21.591335422416726</v>
      </c>
      <c r="BJ836">
        <f t="shared" si="697"/>
        <v>-152476033656.02377</v>
      </c>
      <c r="BK836">
        <f t="shared" si="698"/>
        <v>-20038922389.96516</v>
      </c>
    </row>
    <row r="837" spans="2:63" x14ac:dyDescent="0.3">
      <c r="B837">
        <f t="shared" si="688"/>
        <v>23156000</v>
      </c>
      <c r="C837">
        <f t="shared" si="721"/>
        <v>-148922906816.2518</v>
      </c>
      <c r="D837">
        <f t="shared" si="722"/>
        <v>-17959851323.923664</v>
      </c>
      <c r="E837">
        <f t="shared" si="723"/>
        <v>-3561.50492058892</v>
      </c>
      <c r="F837">
        <f t="shared" si="724"/>
        <v>29534.806660645787</v>
      </c>
      <c r="G837">
        <f t="shared" si="678"/>
        <v>-3479.5001282475801</v>
      </c>
      <c r="H837">
        <f t="shared" si="679"/>
        <v>29544.696300257219</v>
      </c>
      <c r="I837">
        <f t="shared" si="680"/>
        <v>-97426003.590932235</v>
      </c>
      <c r="J837">
        <f t="shared" si="681"/>
        <v>827251496.40720212</v>
      </c>
      <c r="K837">
        <f t="shared" si="725"/>
        <v>148922906816.2518</v>
      </c>
      <c r="L837">
        <f t="shared" si="726"/>
        <v>17959851323.923664</v>
      </c>
      <c r="M837">
        <f t="shared" si="727"/>
        <v>150001961434.4408</v>
      </c>
      <c r="N837">
        <f t="shared" si="728"/>
        <v>0.99280639661061632</v>
      </c>
      <c r="O837">
        <f t="shared" si="729"/>
        <v>0.11973077653236633</v>
      </c>
      <c r="P837">
        <f t="shared" si="682"/>
        <v>5.8999269013935499E-3</v>
      </c>
      <c r="Q837">
        <f t="shared" si="730"/>
        <v>5.8574851672385693E-3</v>
      </c>
      <c r="R837">
        <f t="shared" si="731"/>
        <v>7.0640282938804768E-4</v>
      </c>
      <c r="S837">
        <f t="shared" si="683"/>
        <v>-148972767885.14005</v>
      </c>
      <c r="T837">
        <f t="shared" si="684"/>
        <v>-17546364030.674622</v>
      </c>
      <c r="U837">
        <f t="shared" si="689"/>
        <v>148972767885.14005</v>
      </c>
      <c r="V837">
        <f t="shared" si="690"/>
        <v>17546364030.674622</v>
      </c>
      <c r="W837">
        <f t="shared" si="691"/>
        <v>150002534852.10431</v>
      </c>
      <c r="X837">
        <f t="shared" si="692"/>
        <v>0.99313500289858725</v>
      </c>
      <c r="Y837">
        <f t="shared" si="693"/>
        <v>0.11697378346288974</v>
      </c>
      <c r="Z837">
        <f t="shared" si="685"/>
        <v>5.8998817939447234E-3</v>
      </c>
      <c r="AA837">
        <f t="shared" si="694"/>
        <v>5.8593791225306146E-3</v>
      </c>
      <c r="AB837">
        <f t="shared" si="695"/>
        <v>6.9013149542153558E-4</v>
      </c>
      <c r="AC837">
        <f t="shared" si="686"/>
        <v>164.06261543085722</v>
      </c>
      <c r="AD837">
        <f t="shared" si="687"/>
        <v>19.323681871802997</v>
      </c>
      <c r="AG837">
        <f t="shared" si="696"/>
        <v>23156000</v>
      </c>
      <c r="AH837">
        <f t="shared" si="699"/>
        <v>-373678283.35885948</v>
      </c>
      <c r="AI837">
        <f t="shared" si="700"/>
        <v>-98004039.576062202</v>
      </c>
      <c r="AJ837">
        <f t="shared" si="701"/>
        <v>-255.44505675949398</v>
      </c>
      <c r="AK837">
        <f t="shared" si="702"/>
        <v>982.09308489655905</v>
      </c>
      <c r="AL837">
        <f t="shared" si="703"/>
        <v>-219.27722611988591</v>
      </c>
      <c r="AM837">
        <f t="shared" si="704"/>
        <v>991.57876726890186</v>
      </c>
      <c r="AN837">
        <f t="shared" si="705"/>
        <v>-6139762.3313568057</v>
      </c>
      <c r="AO837">
        <f t="shared" si="706"/>
        <v>27764205.483529251</v>
      </c>
      <c r="AP837">
        <f t="shared" si="707"/>
        <v>373678283.35885948</v>
      </c>
      <c r="AQ837">
        <f t="shared" si="708"/>
        <v>98004039.576062202</v>
      </c>
      <c r="AR837">
        <f t="shared" si="709"/>
        <v>386316258.04158235</v>
      </c>
      <c r="AS837">
        <f t="shared" si="710"/>
        <v>0.96728593627720805</v>
      </c>
      <c r="AT837">
        <f t="shared" si="711"/>
        <v>0.25368862308019469</v>
      </c>
      <c r="AU837">
        <f>G*Mz/AR837^2</f>
        <v>2.6707888302403221E-3</v>
      </c>
      <c r="AV837">
        <f t="shared" si="712"/>
        <v>2.5834164742577193E-3</v>
      </c>
      <c r="AW837">
        <f t="shared" si="713"/>
        <v>6.7754874088163115E-4</v>
      </c>
      <c r="AX837">
        <f>AH837+AJ837*dt/2</f>
        <v>-377254514.15349239</v>
      </c>
      <c r="AY837">
        <f>AI837+AK837*dt/2</f>
        <v>-84254736.387510374</v>
      </c>
      <c r="AZ837">
        <f t="shared" si="714"/>
        <v>377254514.15349239</v>
      </c>
      <c r="BA837">
        <f t="shared" si="715"/>
        <v>84254736.387510374</v>
      </c>
      <c r="BB837">
        <f t="shared" si="716"/>
        <v>386548611.50043786</v>
      </c>
      <c r="BC837">
        <f t="shared" si="717"/>
        <v>0.97595620040938902</v>
      </c>
      <c r="BD837">
        <f t="shared" si="718"/>
        <v>0.2179667288428869</v>
      </c>
      <c r="BE837">
        <f>G*Mz/BB837^2</f>
        <v>2.6675789855096221E-3</v>
      </c>
      <c r="BF837">
        <f t="shared" si="719"/>
        <v>2.6034402509899036E-3</v>
      </c>
      <c r="BG837">
        <f t="shared" si="720"/>
        <v>5.8144346540155915E-4</v>
      </c>
      <c r="BH837">
        <f>BF837*dt</f>
        <v>72.896327027717305</v>
      </c>
      <c r="BI837">
        <f>BG837*dt</f>
        <v>16.280417031243655</v>
      </c>
      <c r="BJ837">
        <f t="shared" si="697"/>
        <v>-152659689649.84039</v>
      </c>
      <c r="BK837">
        <f t="shared" si="698"/>
        <v>-18939891719.684288</v>
      </c>
    </row>
    <row r="838" spans="2:63" x14ac:dyDescent="0.3">
      <c r="B838">
        <f t="shared" si="688"/>
        <v>23184000</v>
      </c>
      <c r="C838">
        <f t="shared" si="721"/>
        <v>-149020332819.84274</v>
      </c>
      <c r="D838">
        <f t="shared" si="722"/>
        <v>-17132599827.516462</v>
      </c>
      <c r="E838">
        <f t="shared" si="723"/>
        <v>-3397.4423051580629</v>
      </c>
      <c r="F838">
        <f t="shared" si="724"/>
        <v>29554.13034251759</v>
      </c>
      <c r="G838">
        <f t="shared" si="678"/>
        <v>-3315.3838492652258</v>
      </c>
      <c r="H838">
        <f t="shared" si="679"/>
        <v>29563.564455706532</v>
      </c>
      <c r="I838">
        <f t="shared" si="680"/>
        <v>-92830747.779426321</v>
      </c>
      <c r="J838">
        <f t="shared" si="681"/>
        <v>827779804.75978291</v>
      </c>
      <c r="K838">
        <f t="shared" si="725"/>
        <v>149020332819.84274</v>
      </c>
      <c r="L838">
        <f t="shared" si="726"/>
        <v>17132599827.516462</v>
      </c>
      <c r="M838">
        <f t="shared" si="727"/>
        <v>150001951889.25549</v>
      </c>
      <c r="N838">
        <f t="shared" si="728"/>
        <v>0.99345595802554976</v>
      </c>
      <c r="O838">
        <f t="shared" si="729"/>
        <v>0.11421584593889311</v>
      </c>
      <c r="P838">
        <f t="shared" si="682"/>
        <v>5.8999276522624109E-3</v>
      </c>
      <c r="Q838">
        <f t="shared" si="730"/>
        <v>5.861318278059786E-3</v>
      </c>
      <c r="R838">
        <f t="shared" si="731"/>
        <v>6.7386522778141889E-4</v>
      </c>
      <c r="S838">
        <f t="shared" si="683"/>
        <v>-149067897012.11496</v>
      </c>
      <c r="T838">
        <f t="shared" si="684"/>
        <v>-16718842002.721216</v>
      </c>
      <c r="U838">
        <f t="shared" si="689"/>
        <v>149067897012.11496</v>
      </c>
      <c r="V838">
        <f t="shared" si="690"/>
        <v>16718842002.721216</v>
      </c>
      <c r="W838">
        <f t="shared" si="691"/>
        <v>150002525303.83102</v>
      </c>
      <c r="X838">
        <f t="shared" si="692"/>
        <v>0.99376924961881163</v>
      </c>
      <c r="Y838">
        <f t="shared" si="693"/>
        <v>0.11145707026503121</v>
      </c>
      <c r="Z838">
        <f t="shared" si="685"/>
        <v>5.8998825450478866E-3</v>
      </c>
      <c r="AA838">
        <f t="shared" si="694"/>
        <v>5.8631218496313624E-3</v>
      </c>
      <c r="AB838">
        <f t="shared" si="695"/>
        <v>6.5758362337883347E-4</v>
      </c>
      <c r="AC838">
        <f t="shared" si="686"/>
        <v>164.16741178967814</v>
      </c>
      <c r="AD838">
        <f t="shared" si="687"/>
        <v>18.412341454607336</v>
      </c>
      <c r="AG838">
        <f t="shared" si="696"/>
        <v>23184000</v>
      </c>
      <c r="AH838">
        <f t="shared" si="699"/>
        <v>-379818045.6902163</v>
      </c>
      <c r="AI838">
        <f t="shared" si="700"/>
        <v>-70239834.092532948</v>
      </c>
      <c r="AJ838">
        <f t="shared" si="701"/>
        <v>-182.54872973177669</v>
      </c>
      <c r="AK838">
        <f t="shared" si="702"/>
        <v>998.37350192780275</v>
      </c>
      <c r="AL838">
        <f t="shared" si="703"/>
        <v>-145.77005452992267</v>
      </c>
      <c r="AM838">
        <f t="shared" si="704"/>
        <v>1005.1749903605782</v>
      </c>
      <c r="AN838">
        <f t="shared" si="705"/>
        <v>-4081561.5268378351</v>
      </c>
      <c r="AO838">
        <f t="shared" si="706"/>
        <v>28144899.730096191</v>
      </c>
      <c r="AP838">
        <f t="shared" si="707"/>
        <v>379818045.6902163</v>
      </c>
      <c r="AQ838">
        <f t="shared" si="708"/>
        <v>70239834.092532948</v>
      </c>
      <c r="AR838">
        <f t="shared" si="709"/>
        <v>386258180.65806943</v>
      </c>
      <c r="AS838">
        <f t="shared" si="710"/>
        <v>0.98332686454205043</v>
      </c>
      <c r="AT838">
        <f t="shared" si="711"/>
        <v>0.18184685169092107</v>
      </c>
      <c r="AU838">
        <f>G*Mz/AR838^2</f>
        <v>2.6715920447544293E-3</v>
      </c>
      <c r="AV838">
        <f t="shared" si="712"/>
        <v>2.6270482287038583E-3</v>
      </c>
      <c r="AW838">
        <f t="shared" si="713"/>
        <v>4.858206023411033E-4</v>
      </c>
      <c r="AX838">
        <f>AH838+AJ838*dt/2</f>
        <v>-382373727.90646118</v>
      </c>
      <c r="AY838">
        <f>AI838+AK838*dt/2</f>
        <v>-56262605.065543711</v>
      </c>
      <c r="AZ838">
        <f t="shared" si="714"/>
        <v>382373727.90646118</v>
      </c>
      <c r="BA838">
        <f t="shared" si="715"/>
        <v>56262605.065543711</v>
      </c>
      <c r="BB838">
        <f t="shared" si="716"/>
        <v>386490812.9850511</v>
      </c>
      <c r="BC838">
        <f t="shared" si="717"/>
        <v>0.98934752149270577</v>
      </c>
      <c r="BD838">
        <f t="shared" si="718"/>
        <v>0.14557294294009485</v>
      </c>
      <c r="BE838">
        <f>G*Mz/BB838^2</f>
        <v>2.6683769016752298E-3</v>
      </c>
      <c r="BF838">
        <f t="shared" si="719"/>
        <v>2.6399520740807742E-3</v>
      </c>
      <c r="BG838">
        <f t="shared" si="720"/>
        <v>3.884434784502353E-4</v>
      </c>
      <c r="BH838">
        <f>BF838*dt</f>
        <v>73.918658074261671</v>
      </c>
      <c r="BI838">
        <f>BG838*dt</f>
        <v>10.876417396606589</v>
      </c>
      <c r="BJ838">
        <f t="shared" si="697"/>
        <v>-152818513276.7449</v>
      </c>
      <c r="BK838">
        <f t="shared" si="698"/>
        <v>-17834998168.441792</v>
      </c>
    </row>
    <row r="839" spans="2:63" x14ac:dyDescent="0.3">
      <c r="B839">
        <f t="shared" si="688"/>
        <v>23212000</v>
      </c>
      <c r="C839">
        <f t="shared" si="721"/>
        <v>-149113163567.62216</v>
      </c>
      <c r="D839">
        <f t="shared" si="722"/>
        <v>-16304820022.75668</v>
      </c>
      <c r="E839">
        <f t="shared" si="723"/>
        <v>-3233.2748933683847</v>
      </c>
      <c r="F839">
        <f t="shared" si="724"/>
        <v>29572.542683972199</v>
      </c>
      <c r="G839">
        <f t="shared" si="678"/>
        <v>-3151.1653042840285</v>
      </c>
      <c r="H839">
        <f t="shared" si="679"/>
        <v>29581.520979651345</v>
      </c>
      <c r="I839">
        <f t="shared" si="680"/>
        <v>-88232628.519952804</v>
      </c>
      <c r="J839">
        <f t="shared" si="681"/>
        <v>828282587.43023765</v>
      </c>
      <c r="K839">
        <f t="shared" si="725"/>
        <v>149113163567.62216</v>
      </c>
      <c r="L839">
        <f t="shared" si="726"/>
        <v>16304820022.75668</v>
      </c>
      <c r="M839">
        <f t="shared" si="727"/>
        <v>150001942337.82086</v>
      </c>
      <c r="N839">
        <f t="shared" si="728"/>
        <v>0.99407488492250939</v>
      </c>
      <c r="O839">
        <f t="shared" si="729"/>
        <v>0.10869739263799953</v>
      </c>
      <c r="P839">
        <f t="shared" si="682"/>
        <v>5.8999284036230157E-3</v>
      </c>
      <c r="Q839">
        <f t="shared" si="730"/>
        <v>5.8649706488825941E-3</v>
      </c>
      <c r="R839">
        <f t="shared" si="731"/>
        <v>6.4130683422469672E-4</v>
      </c>
      <c r="S839">
        <f t="shared" si="683"/>
        <v>-149158429416.12933</v>
      </c>
      <c r="T839">
        <f t="shared" si="684"/>
        <v>-15890804425.181068</v>
      </c>
      <c r="U839">
        <f t="shared" si="689"/>
        <v>149158429416.12933</v>
      </c>
      <c r="V839">
        <f t="shared" si="690"/>
        <v>15890804425.181068</v>
      </c>
      <c r="W839">
        <f t="shared" si="691"/>
        <v>150002515749.45599</v>
      </c>
      <c r="X839">
        <f t="shared" si="692"/>
        <v>0.99437285215444982</v>
      </c>
      <c r="Y839">
        <f t="shared" si="693"/>
        <v>0.10593691942955763</v>
      </c>
      <c r="Z839">
        <f t="shared" si="685"/>
        <v>5.8998832966311778E-3</v>
      </c>
      <c r="AA839">
        <f t="shared" si="694"/>
        <v>5.866683781049542E-3</v>
      </c>
      <c r="AB839">
        <f t="shared" si="695"/>
        <v>6.2501546143900997E-4</v>
      </c>
      <c r="AC839">
        <f t="shared" si="686"/>
        <v>164.26714586938718</v>
      </c>
      <c r="AD839">
        <f t="shared" si="687"/>
        <v>17.50043292029228</v>
      </c>
      <c r="AG839">
        <f t="shared" si="696"/>
        <v>23212000</v>
      </c>
      <c r="AH839">
        <f t="shared" si="699"/>
        <v>-383899607.21705413</v>
      </c>
      <c r="AI839">
        <f t="shared" si="700"/>
        <v>-42094934.362436756</v>
      </c>
      <c r="AJ839">
        <f t="shared" si="701"/>
        <v>-108.63007165751502</v>
      </c>
      <c r="AK839">
        <f t="shared" si="702"/>
        <v>1009.2499193244093</v>
      </c>
      <c r="AL839">
        <f t="shared" si="703"/>
        <v>-71.43953510791053</v>
      </c>
      <c r="AM839">
        <f t="shared" si="704"/>
        <v>1013.3278948303188</v>
      </c>
      <c r="AN839">
        <f t="shared" si="705"/>
        <v>-2000306.9830214949</v>
      </c>
      <c r="AO839">
        <f t="shared" si="706"/>
        <v>28373181.055248927</v>
      </c>
      <c r="AP839">
        <f t="shared" si="707"/>
        <v>383899607.21705413</v>
      </c>
      <c r="AQ839">
        <f t="shared" si="708"/>
        <v>42094934.362436756</v>
      </c>
      <c r="AR839">
        <f t="shared" si="709"/>
        <v>386200585.08550489</v>
      </c>
      <c r="AS839">
        <f t="shared" si="710"/>
        <v>0.99404201350978971</v>
      </c>
      <c r="AT839">
        <f t="shared" si="711"/>
        <v>0.10899759344775961</v>
      </c>
      <c r="AU839">
        <f>G*Mz/AR839^2</f>
        <v>2.6723889536829507E-3</v>
      </c>
      <c r="AV839">
        <f t="shared" si="712"/>
        <v>2.6564668964003204E-3</v>
      </c>
      <c r="AW839">
        <f t="shared" si="713"/>
        <v>2.9128396470781795E-4</v>
      </c>
      <c r="AX839">
        <f>AH839+AJ839*dt/2</f>
        <v>-385420428.22025937</v>
      </c>
      <c r="AY839">
        <f>AI839+AK839*dt/2</f>
        <v>-27965435.491895027</v>
      </c>
      <c r="AZ839">
        <f t="shared" si="714"/>
        <v>385420428.22025937</v>
      </c>
      <c r="BA839">
        <f t="shared" si="715"/>
        <v>27965435.491895027</v>
      </c>
      <c r="BB839">
        <f t="shared" si="716"/>
        <v>386433658.04719889</v>
      </c>
      <c r="BC839">
        <f t="shared" si="717"/>
        <v>0.99737799799308435</v>
      </c>
      <c r="BD839">
        <f t="shared" si="718"/>
        <v>7.2368011713098077E-2</v>
      </c>
      <c r="BE839">
        <f>G*Mz/BB839^2</f>
        <v>2.6691662852667661E-3</v>
      </c>
      <c r="BF839">
        <f t="shared" si="719"/>
        <v>2.6621677259100049E-3</v>
      </c>
      <c r="BG839">
        <f t="shared" si="720"/>
        <v>1.9316225699639181E-4</v>
      </c>
      <c r="BH839">
        <f>BF839*dt</f>
        <v>74.540696325480141</v>
      </c>
      <c r="BI839">
        <f>BG839*dt</f>
        <v>5.4085431958989707</v>
      </c>
      <c r="BJ839">
        <f t="shared" si="697"/>
        <v>-152952159639.79269</v>
      </c>
      <c r="BK839">
        <f t="shared" si="698"/>
        <v>-16725769366.381046</v>
      </c>
    </row>
    <row r="840" spans="2:63" x14ac:dyDescent="0.3">
      <c r="B840">
        <f t="shared" si="688"/>
        <v>23240000</v>
      </c>
      <c r="C840">
        <f t="shared" si="721"/>
        <v>-149201396196.14212</v>
      </c>
      <c r="D840">
        <f t="shared" si="722"/>
        <v>-15476537435.326443</v>
      </c>
      <c r="E840">
        <f t="shared" si="723"/>
        <v>-3069.0077474989976</v>
      </c>
      <c r="F840">
        <f t="shared" si="724"/>
        <v>29590.043116892492</v>
      </c>
      <c r="G840">
        <f t="shared" si="678"/>
        <v>-2986.8495571617814</v>
      </c>
      <c r="H840">
        <f t="shared" si="679"/>
        <v>29598.565318029945</v>
      </c>
      <c r="I840">
        <f t="shared" si="680"/>
        <v>-83631787.600529879</v>
      </c>
      <c r="J840">
        <f t="shared" si="681"/>
        <v>828759828.90483844</v>
      </c>
      <c r="K840">
        <f t="shared" si="725"/>
        <v>149201396196.14212</v>
      </c>
      <c r="L840">
        <f t="shared" si="726"/>
        <v>15476537435.326443</v>
      </c>
      <c r="M840">
        <f t="shared" si="727"/>
        <v>150001932780.43198</v>
      </c>
      <c r="N840">
        <f t="shared" si="728"/>
        <v>0.99466315820435691</v>
      </c>
      <c r="O840">
        <f t="shared" si="729"/>
        <v>0.10317558679714149</v>
      </c>
      <c r="P840">
        <f t="shared" si="682"/>
        <v>5.8999291554521554E-3</v>
      </c>
      <c r="Q840">
        <f t="shared" si="730"/>
        <v>5.8684421669440053E-3</v>
      </c>
      <c r="R840">
        <f t="shared" si="731"/>
        <v>6.0872865267533956E-4</v>
      </c>
      <c r="S840">
        <f t="shared" si="683"/>
        <v>-149244362304.60712</v>
      </c>
      <c r="T840">
        <f t="shared" si="684"/>
        <v>-15062276831.689947</v>
      </c>
      <c r="U840">
        <f t="shared" si="689"/>
        <v>149244362304.60712</v>
      </c>
      <c r="V840">
        <f t="shared" si="690"/>
        <v>15062276831.689947</v>
      </c>
      <c r="W840">
        <f t="shared" si="691"/>
        <v>150002506189.27435</v>
      </c>
      <c r="X840">
        <f t="shared" si="692"/>
        <v>0.9949457918808996</v>
      </c>
      <c r="Y840">
        <f t="shared" si="693"/>
        <v>0.10041350117633532</v>
      </c>
      <c r="Z840">
        <f t="shared" si="685"/>
        <v>5.8998840486713822E-3</v>
      </c>
      <c r="AA840">
        <f t="shared" si="694"/>
        <v>5.8700648068108364E-3</v>
      </c>
      <c r="AB840">
        <f t="shared" si="695"/>
        <v>5.924280138615059E-4</v>
      </c>
      <c r="AC840">
        <f t="shared" si="686"/>
        <v>164.36181459070343</v>
      </c>
      <c r="AD840">
        <f t="shared" si="687"/>
        <v>16.587984388122166</v>
      </c>
      <c r="AG840">
        <f t="shared" si="696"/>
        <v>23240000</v>
      </c>
      <c r="AH840">
        <f t="shared" si="699"/>
        <v>-385899914.20007563</v>
      </c>
      <c r="AI840">
        <f t="shared" si="700"/>
        <v>-13721753.307187829</v>
      </c>
      <c r="AJ840">
        <f t="shared" si="701"/>
        <v>-34.089375332034876</v>
      </c>
      <c r="AK840">
        <f t="shared" si="702"/>
        <v>1014.6584625203083</v>
      </c>
      <c r="AL840">
        <f t="shared" si="703"/>
        <v>3.3114391054953742</v>
      </c>
      <c r="AM840">
        <f t="shared" si="704"/>
        <v>1015.9883533295963</v>
      </c>
      <c r="AN840">
        <f t="shared" si="705"/>
        <v>92720.294953870485</v>
      </c>
      <c r="AO840">
        <f t="shared" si="706"/>
        <v>28447673.893228695</v>
      </c>
      <c r="AP840">
        <f t="shared" si="707"/>
        <v>385899914.20007563</v>
      </c>
      <c r="AQ840">
        <f t="shared" si="708"/>
        <v>13721753.307187829</v>
      </c>
      <c r="AR840">
        <f t="shared" si="709"/>
        <v>386143794.8400169</v>
      </c>
      <c r="AS840">
        <f t="shared" si="710"/>
        <v>0.99936842015021288</v>
      </c>
      <c r="AT840">
        <f t="shared" si="711"/>
        <v>3.5535345875162605E-2</v>
      </c>
      <c r="AU840">
        <f>G*Mz/AR840^2</f>
        <v>2.6731750690464381E-3</v>
      </c>
      <c r="AV840">
        <f t="shared" si="712"/>
        <v>2.6714867455378752E-3</v>
      </c>
      <c r="AW840">
        <f t="shared" si="713"/>
        <v>9.4992200663426862E-5</v>
      </c>
      <c r="AX840">
        <f>AH840+AJ840*dt/2</f>
        <v>-386377165.45472413</v>
      </c>
      <c r="AY840">
        <f>AI840+AK840*dt/2</f>
        <v>483465.16809648648</v>
      </c>
      <c r="AZ840">
        <f t="shared" si="714"/>
        <v>386377165.45472413</v>
      </c>
      <c r="BA840">
        <f t="shared" si="715"/>
        <v>-483465.16809648648</v>
      </c>
      <c r="BB840">
        <f t="shared" si="716"/>
        <v>386377467.9292208</v>
      </c>
      <c r="BC840">
        <f t="shared" si="717"/>
        <v>0.99999921715285756</v>
      </c>
      <c r="BD840">
        <f t="shared" si="718"/>
        <v>-1.2512768166518728E-3</v>
      </c>
      <c r="BE840">
        <f>G*Mz/BB840^2</f>
        <v>2.6699426849620222E-3</v>
      </c>
      <c r="BF840">
        <f t="shared" si="719"/>
        <v>2.6699405948050208E-3</v>
      </c>
      <c r="BG840">
        <f t="shared" si="720"/>
        <v>-3.3408373834822333E-6</v>
      </c>
      <c r="BH840">
        <f>BF840*dt</f>
        <v>74.758336654540585</v>
      </c>
      <c r="BI840">
        <f>BG840*dt</f>
        <v>-9.3543446737502534E-2</v>
      </c>
      <c r="BJ840">
        <f t="shared" si="697"/>
        <v>-153060395338.14288</v>
      </c>
      <c r="BK840">
        <f t="shared" si="698"/>
        <v>-15613754968.398321</v>
      </c>
    </row>
    <row r="841" spans="2:63" x14ac:dyDescent="0.3">
      <c r="B841">
        <f t="shared" si="688"/>
        <v>23268000</v>
      </c>
      <c r="C841">
        <f t="shared" si="721"/>
        <v>-149285027983.74265</v>
      </c>
      <c r="D841">
        <f t="shared" si="722"/>
        <v>-14647777606.421604</v>
      </c>
      <c r="E841">
        <f t="shared" si="723"/>
        <v>-2904.6459329082941</v>
      </c>
      <c r="F841">
        <f t="shared" si="724"/>
        <v>29606.631101280615</v>
      </c>
      <c r="G841">
        <f t="shared" si="678"/>
        <v>-2822.4416747574883</v>
      </c>
      <c r="H841">
        <f t="shared" si="679"/>
        <v>29614.69694490845</v>
      </c>
      <c r="I841">
        <f t="shared" si="680"/>
        <v>-79028366.893209666</v>
      </c>
      <c r="J841">
        <f t="shared" si="681"/>
        <v>829211514.45743656</v>
      </c>
      <c r="K841">
        <f t="shared" si="725"/>
        <v>149285027983.74265</v>
      </c>
      <c r="L841">
        <f t="shared" si="726"/>
        <v>14647777606.421604</v>
      </c>
      <c r="M841">
        <f t="shared" si="727"/>
        <v>150001923217.38416</v>
      </c>
      <c r="N841">
        <f t="shared" si="728"/>
        <v>0.99522075971917656</v>
      </c>
      <c r="O841">
        <f t="shared" si="729"/>
        <v>9.7650598687284235E-2</v>
      </c>
      <c r="P841">
        <f t="shared" si="682"/>
        <v>5.8999299077265952E-3</v>
      </c>
      <c r="Q841">
        <f t="shared" si="730"/>
        <v>5.8717327250575532E-3</v>
      </c>
      <c r="R841">
        <f t="shared" si="731"/>
        <v>5.7613168770251561E-4</v>
      </c>
      <c r="S841">
        <f t="shared" si="683"/>
        <v>-149325693026.80338</v>
      </c>
      <c r="T841">
        <f t="shared" si="684"/>
        <v>-14233284771.003675</v>
      </c>
      <c r="U841">
        <f t="shared" si="689"/>
        <v>149325693026.80338</v>
      </c>
      <c r="V841">
        <f t="shared" si="690"/>
        <v>14233284771.003675</v>
      </c>
      <c r="W841">
        <f t="shared" si="691"/>
        <v>150002496623.58154</v>
      </c>
      <c r="X841">
        <f t="shared" si="692"/>
        <v>0.99548805111906535</v>
      </c>
      <c r="Y841">
        <f t="shared" si="693"/>
        <v>9.4886985826115197E-2</v>
      </c>
      <c r="Z841">
        <f t="shared" si="685"/>
        <v>5.8998848011452614E-3</v>
      </c>
      <c r="AA841">
        <f t="shared" si="694"/>
        <v>5.8732648225190906E-3</v>
      </c>
      <c r="AB841">
        <f t="shared" si="695"/>
        <v>5.5982228550198292E-4</v>
      </c>
      <c r="AC841">
        <f t="shared" si="686"/>
        <v>164.45141503053455</v>
      </c>
      <c r="AD841">
        <f t="shared" si="687"/>
        <v>15.675023994055522</v>
      </c>
      <c r="AG841">
        <f t="shared" si="696"/>
        <v>23268000</v>
      </c>
      <c r="AH841">
        <f t="shared" si="699"/>
        <v>-385807193.90512174</v>
      </c>
      <c r="AI841">
        <f t="shared" si="700"/>
        <v>14725920.586040866</v>
      </c>
      <c r="AJ841">
        <f t="shared" si="701"/>
        <v>40.668961322505709</v>
      </c>
      <c r="AK841">
        <f t="shared" si="702"/>
        <v>1014.5649190735708</v>
      </c>
      <c r="AL841">
        <f t="shared" si="703"/>
        <v>78.076965052526077</v>
      </c>
      <c r="AM841">
        <f t="shared" si="704"/>
        <v>1013.1370885382332</v>
      </c>
      <c r="AN841">
        <f t="shared" si="705"/>
        <v>2186155.0214707302</v>
      </c>
      <c r="AO841">
        <f t="shared" si="706"/>
        <v>28367838.479070529</v>
      </c>
      <c r="AP841">
        <f t="shared" si="707"/>
        <v>385807193.90512174</v>
      </c>
      <c r="AQ841">
        <f t="shared" si="708"/>
        <v>-14725920.586040866</v>
      </c>
      <c r="AR841">
        <f t="shared" si="709"/>
        <v>386088129.32548261</v>
      </c>
      <c r="AS841">
        <f t="shared" si="710"/>
        <v>0.99927235416211402</v>
      </c>
      <c r="AT841">
        <f t="shared" si="711"/>
        <v>-3.8141345116639212E-2</v>
      </c>
      <c r="AU841">
        <f>G*Mz/AR841^2</f>
        <v>2.6739459520727844E-3</v>
      </c>
      <c r="AV841">
        <f t="shared" si="712"/>
        <v>2.6720002664300264E-3</v>
      </c>
      <c r="AW841">
        <f t="shared" si="713"/>
        <v>-1.0198789538124849E-4</v>
      </c>
      <c r="AX841">
        <f>AH841+AJ841*dt/2</f>
        <v>-385237828.44660664</v>
      </c>
      <c r="AY841">
        <f>AI841+AK841*dt/2</f>
        <v>28929829.453070857</v>
      </c>
      <c r="AZ841">
        <f t="shared" si="714"/>
        <v>385237828.44660664</v>
      </c>
      <c r="BA841">
        <f t="shared" si="715"/>
        <v>-28929829.453070857</v>
      </c>
      <c r="BB841">
        <f t="shared" si="716"/>
        <v>386322558.87851137</v>
      </c>
      <c r="BC841">
        <f t="shared" si="717"/>
        <v>0.99719216388746834</v>
      </c>
      <c r="BD841">
        <f t="shared" si="718"/>
        <v>-7.4885167299196087E-2</v>
      </c>
      <c r="BE841">
        <f>G*Mz/BB841^2</f>
        <v>2.6707017109806656E-3</v>
      </c>
      <c r="BF841">
        <f t="shared" si="719"/>
        <v>2.663202818270774E-3</v>
      </c>
      <c r="BG841">
        <f t="shared" si="720"/>
        <v>-1.9999594443303637E-4</v>
      </c>
      <c r="BH841">
        <f>BF841*dt</f>
        <v>74.569678911581676</v>
      </c>
      <c r="BI841">
        <f>BG841*dt</f>
        <v>-5.5998864441250182</v>
      </c>
      <c r="BJ841">
        <f t="shared" si="697"/>
        <v>-153143099922.79385</v>
      </c>
      <c r="BK841">
        <f t="shared" si="698"/>
        <v>-14500518400.561195</v>
      </c>
    </row>
    <row r="842" spans="2:63" x14ac:dyDescent="0.3">
      <c r="B842">
        <f t="shared" si="688"/>
        <v>23296000</v>
      </c>
      <c r="C842">
        <f t="shared" si="721"/>
        <v>-149364056350.63586</v>
      </c>
      <c r="D842">
        <f t="shared" si="722"/>
        <v>-13818566091.964169</v>
      </c>
      <c r="E842">
        <f t="shared" si="723"/>
        <v>-2740.1945178777596</v>
      </c>
      <c r="F842">
        <f t="shared" si="724"/>
        <v>29622.30612527467</v>
      </c>
      <c r="G842">
        <f t="shared" ref="G842:G905" si="732">E842+Q842*dt/2</f>
        <v>-2657.9467267751265</v>
      </c>
      <c r="H842">
        <f t="shared" ref="H842:H905" si="733">F842+R842*dt/2</f>
        <v>29629.915362497057</v>
      </c>
      <c r="I842">
        <f t="shared" ref="I842:I905" si="734">G842*dt</f>
        <v>-74422508.34970355</v>
      </c>
      <c r="J842">
        <f t="shared" ref="J842:J905" si="735">H842*dt</f>
        <v>829637630.1499176</v>
      </c>
      <c r="K842">
        <f t="shared" si="725"/>
        <v>149364056350.63586</v>
      </c>
      <c r="L842">
        <f t="shared" si="726"/>
        <v>13818566091.964169</v>
      </c>
      <c r="M842">
        <f t="shared" si="727"/>
        <v>150001913648.97287</v>
      </c>
      <c r="N842">
        <f t="shared" si="728"/>
        <v>0.99574767226083738</v>
      </c>
      <c r="O842">
        <f t="shared" si="729"/>
        <v>9.2122598677652212E-2</v>
      </c>
      <c r="P842">
        <f t="shared" ref="P842:P905" si="736">G*Ms/M842^2</f>
        <v>5.8999306604230958E-3</v>
      </c>
      <c r="Q842">
        <f t="shared" si="730"/>
        <v>5.8748422216166425E-3</v>
      </c>
      <c r="R842">
        <f t="shared" si="731"/>
        <v>5.4351694445613241E-4</v>
      </c>
      <c r="S842">
        <f t="shared" ref="S842:S905" si="737">C842+E842*dt/2</f>
        <v>-149402419073.88614</v>
      </c>
      <c r="T842">
        <f t="shared" ref="T842:T905" si="738">D842+F842*dt/2</f>
        <v>-13403853806.210323</v>
      </c>
      <c r="U842">
        <f t="shared" si="689"/>
        <v>149402419073.88614</v>
      </c>
      <c r="V842">
        <f t="shared" si="690"/>
        <v>13403853806.210323</v>
      </c>
      <c r="W842">
        <f t="shared" si="691"/>
        <v>150002487052.6731</v>
      </c>
      <c r="X842">
        <f t="shared" si="692"/>
        <v>0.9959996131359059</v>
      </c>
      <c r="Y842">
        <f t="shared" si="693"/>
        <v>8.9357543795281102E-2</v>
      </c>
      <c r="Z842">
        <f t="shared" ref="Z842:Z905" si="739">G*Ms/W842^2</f>
        <v>5.8998855540295658E-3</v>
      </c>
      <c r="AA842">
        <f t="shared" si="694"/>
        <v>5.876283729359567E-3</v>
      </c>
      <c r="AB842">
        <f t="shared" si="695"/>
        <v>5.2719928178134327E-4</v>
      </c>
      <c r="AC842">
        <f t="shared" ref="AC842:AC905" si="740">AA842*dt</f>
        <v>164.53594442206787</v>
      </c>
      <c r="AD842">
        <f t="shared" ref="AD842:AD905" si="741">AB842*dt</f>
        <v>14.761579889877611</v>
      </c>
      <c r="AG842">
        <f t="shared" si="696"/>
        <v>23296000</v>
      </c>
      <c r="AH842">
        <f t="shared" si="699"/>
        <v>-383621038.88365102</v>
      </c>
      <c r="AI842">
        <f t="shared" si="700"/>
        <v>43093759.065111399</v>
      </c>
      <c r="AJ842">
        <f t="shared" si="701"/>
        <v>115.23864023408738</v>
      </c>
      <c r="AK842">
        <f t="shared" si="702"/>
        <v>1008.9650326294458</v>
      </c>
      <c r="AL842">
        <f t="shared" si="703"/>
        <v>152.45035088382508</v>
      </c>
      <c r="AM842">
        <f t="shared" si="704"/>
        <v>1004.7848852167623</v>
      </c>
      <c r="AN842">
        <f t="shared" si="705"/>
        <v>4268609.8247471023</v>
      </c>
      <c r="AO842">
        <f t="shared" si="706"/>
        <v>28133976.786069345</v>
      </c>
      <c r="AP842">
        <f t="shared" si="707"/>
        <v>383621038.88365102</v>
      </c>
      <c r="AQ842">
        <f t="shared" si="708"/>
        <v>-43093759.065111399</v>
      </c>
      <c r="AR842">
        <f t="shared" si="709"/>
        <v>386033902.0662998</v>
      </c>
      <c r="AS842">
        <f t="shared" si="710"/>
        <v>0.99374960807915158</v>
      </c>
      <c r="AT842">
        <f t="shared" si="711"/>
        <v>-0.11163205831002433</v>
      </c>
      <c r="AU842">
        <f>G*Mz/AR842^2</f>
        <v>2.6746972381320572E-3</v>
      </c>
      <c r="AV842">
        <f t="shared" si="712"/>
        <v>2.6579793321241212E-3</v>
      </c>
      <c r="AW842">
        <f t="shared" si="713"/>
        <v>-2.9858195804881885E-4</v>
      </c>
      <c r="AX842">
        <f>AH842+AJ842*dt/2</f>
        <v>-382007697.9203738</v>
      </c>
      <c r="AY842">
        <f>AI842+AK842*dt/2</f>
        <v>57219269.521923639</v>
      </c>
      <c r="AZ842">
        <f t="shared" si="714"/>
        <v>382007697.9203738</v>
      </c>
      <c r="BA842">
        <f t="shared" si="715"/>
        <v>-57219269.521923639</v>
      </c>
      <c r="BB842">
        <f t="shared" si="716"/>
        <v>386269240.3946321</v>
      </c>
      <c r="BC842">
        <f t="shared" si="717"/>
        <v>0.98896742989448372</v>
      </c>
      <c r="BD842">
        <f t="shared" si="718"/>
        <v>-0.14813312461397535</v>
      </c>
      <c r="BE842">
        <f>G*Mz/BB842^2</f>
        <v>2.6714390598510055E-3</v>
      </c>
      <c r="BF842">
        <f t="shared" si="719"/>
        <v>2.6419662211405849E-3</v>
      </c>
      <c r="BG842">
        <f t="shared" si="720"/>
        <v>-3.9572861515155017E-4</v>
      </c>
      <c r="BH842">
        <f>BF842*dt</f>
        <v>73.97505419193638</v>
      </c>
      <c r="BI842">
        <f>BG842*dt</f>
        <v>-11.080401224243404</v>
      </c>
      <c r="BJ842">
        <f t="shared" si="697"/>
        <v>-153200266739.47238</v>
      </c>
      <c r="BK842">
        <f t="shared" si="698"/>
        <v>-13387628501.313055</v>
      </c>
    </row>
    <row r="843" spans="2:63" x14ac:dyDescent="0.3">
      <c r="B843">
        <f t="shared" ref="B843:B906" si="742">B842+dt</f>
        <v>23324000</v>
      </c>
      <c r="C843">
        <f t="shared" si="721"/>
        <v>-149438478858.98557</v>
      </c>
      <c r="D843">
        <f t="shared" si="722"/>
        <v>-12988928461.814251</v>
      </c>
      <c r="E843">
        <f t="shared" si="723"/>
        <v>-2575.6585734556916</v>
      </c>
      <c r="F843">
        <f t="shared" si="724"/>
        <v>29637.067705164547</v>
      </c>
      <c r="G843">
        <f t="shared" si="732"/>
        <v>-2493.369785607324</v>
      </c>
      <c r="H843">
        <f t="shared" si="733"/>
        <v>29644.220101165451</v>
      </c>
      <c r="I843">
        <f t="shared" si="734"/>
        <v>-69814353.997005075</v>
      </c>
      <c r="J843">
        <f t="shared" si="735"/>
        <v>830038162.83263266</v>
      </c>
      <c r="K843">
        <f t="shared" si="725"/>
        <v>149438478858.98557</v>
      </c>
      <c r="L843">
        <f t="shared" si="726"/>
        <v>12988928461.814251</v>
      </c>
      <c r="M843">
        <f t="shared" si="727"/>
        <v>150001904075.49365</v>
      </c>
      <c r="N843">
        <f t="shared" si="728"/>
        <v>0.9962438795695252</v>
      </c>
      <c r="O843">
        <f t="shared" si="729"/>
        <v>8.6591757230475713E-2</v>
      </c>
      <c r="P843">
        <f t="shared" si="736"/>
        <v>5.8999314135184076E-3</v>
      </c>
      <c r="Q843">
        <f t="shared" si="730"/>
        <v>5.8777705605976907E-3</v>
      </c>
      <c r="R843">
        <f t="shared" si="731"/>
        <v>5.1088542863584338E-4</v>
      </c>
      <c r="S843">
        <f t="shared" si="737"/>
        <v>-149474538079.01395</v>
      </c>
      <c r="T843">
        <f t="shared" si="738"/>
        <v>-12574009513.941948</v>
      </c>
      <c r="U843">
        <f t="shared" ref="U843:U906" si="743">0-S843</f>
        <v>149474538079.01395</v>
      </c>
      <c r="V843">
        <f t="shared" ref="V843:V906" si="744">0-T843</f>
        <v>12574009513.941948</v>
      </c>
      <c r="W843">
        <f t="shared" ref="W843:W906" si="745">SQRT(U843^2+V843^2)</f>
        <v>150002477476.84467</v>
      </c>
      <c r="X843">
        <f t="shared" ref="X843:X906" si="746">U843/W843</f>
        <v>0.99648046214495212</v>
      </c>
      <c r="Y843">
        <f t="shared" ref="Y843:Y906" si="747">V843/W843</f>
        <v>8.3825345590595013E-2</v>
      </c>
      <c r="Z843">
        <f t="shared" si="739"/>
        <v>5.8998863073010397E-3</v>
      </c>
      <c r="AA843">
        <f t="shared" ref="AA843:AA906" si="748">Z843*X843</f>
        <v>5.8791214341020149E-3</v>
      </c>
      <c r="AB843">
        <f t="shared" ref="AB843:AB906" si="749">Z843*Y843</f>
        <v>4.9456000865472907E-4</v>
      </c>
      <c r="AC843">
        <f t="shared" si="740"/>
        <v>164.61540015485642</v>
      </c>
      <c r="AD843">
        <f t="shared" si="741"/>
        <v>13.847680242332414</v>
      </c>
      <c r="AG843">
        <f t="shared" ref="AG843:AG906" si="750">AG842+dt</f>
        <v>23324000</v>
      </c>
      <c r="AH843">
        <f t="shared" si="699"/>
        <v>-379352429.05890393</v>
      </c>
      <c r="AI843">
        <f t="shared" si="700"/>
        <v>71227735.851180747</v>
      </c>
      <c r="AJ843">
        <f t="shared" si="701"/>
        <v>189.21369442602378</v>
      </c>
      <c r="AK843">
        <f t="shared" si="702"/>
        <v>997.88463140520241</v>
      </c>
      <c r="AL843">
        <f t="shared" si="703"/>
        <v>226.02635720999552</v>
      </c>
      <c r="AM843">
        <f t="shared" si="704"/>
        <v>990.9726350137197</v>
      </c>
      <c r="AN843">
        <f t="shared" si="705"/>
        <v>6328738.0018798746</v>
      </c>
      <c r="AO843">
        <f t="shared" si="706"/>
        <v>27747233.780384153</v>
      </c>
      <c r="AP843">
        <f t="shared" si="707"/>
        <v>379352429.05890393</v>
      </c>
      <c r="AQ843">
        <f t="shared" si="708"/>
        <v>-71227735.851180747</v>
      </c>
      <c r="AR843">
        <f t="shared" si="709"/>
        <v>385981418.96647865</v>
      </c>
      <c r="AS843">
        <f t="shared" si="710"/>
        <v>0.9828256242869805</v>
      </c>
      <c r="AT843">
        <f t="shared" si="711"/>
        <v>-0.184536696201344</v>
      </c>
      <c r="AU843">
        <f>G*Mz/AR843^2</f>
        <v>2.6754246614687826E-3</v>
      </c>
      <c r="AV843">
        <f t="shared" si="712"/>
        <v>2.6294759131408399E-3</v>
      </c>
      <c r="AW843">
        <f t="shared" si="713"/>
        <v>-4.9371402796304835E-4</v>
      </c>
      <c r="AX843">
        <f>AH843+AJ843*dt/2</f>
        <v>-376703437.33693957</v>
      </c>
      <c r="AY843">
        <f>AI843+AK843*dt/2</f>
        <v>85198120.690853581</v>
      </c>
      <c r="AZ843">
        <f t="shared" si="714"/>
        <v>376703437.33693957</v>
      </c>
      <c r="BA843">
        <f t="shared" si="715"/>
        <v>-85198120.690853581</v>
      </c>
      <c r="BB843">
        <f t="shared" si="716"/>
        <v>386217813.50776511</v>
      </c>
      <c r="BC843">
        <f t="shared" si="717"/>
        <v>0.97536525805370644</v>
      </c>
      <c r="BD843">
        <f t="shared" si="718"/>
        <v>-0.22059604117442042</v>
      </c>
      <c r="BE843">
        <f>G*Mz/BB843^2</f>
        <v>2.6721505388982002E-3</v>
      </c>
      <c r="BF843">
        <f t="shared" si="719"/>
        <v>2.6063227999307938E-3</v>
      </c>
      <c r="BG843">
        <f t="shared" si="720"/>
        <v>-5.8946583030303711E-4</v>
      </c>
      <c r="BH843">
        <f>BF843*dt</f>
        <v>72.97703839806222</v>
      </c>
      <c r="BI843">
        <f>BG843*dt</f>
        <v>-16.505043248485038</v>
      </c>
      <c r="BJ843">
        <f t="shared" ref="BJ843:BJ906" si="751">C843+AH843*10</f>
        <v>-153232003149.57462</v>
      </c>
      <c r="BK843">
        <f t="shared" ref="BK843:BK906" si="752">D843+AI843*10</f>
        <v>-12276651103.302444</v>
      </c>
    </row>
    <row r="844" spans="2:63" x14ac:dyDescent="0.3">
      <c r="B844">
        <f t="shared" si="742"/>
        <v>23352000</v>
      </c>
      <c r="C844">
        <f t="shared" si="721"/>
        <v>-149508293212.98257</v>
      </c>
      <c r="D844">
        <f t="shared" si="722"/>
        <v>-12158890298.981619</v>
      </c>
      <c r="E844">
        <f t="shared" si="723"/>
        <v>-2411.043173300835</v>
      </c>
      <c r="F844">
        <f t="shared" si="724"/>
        <v>29650.915385406879</v>
      </c>
      <c r="G844">
        <f t="shared" si="732"/>
        <v>-2328.715926178952</v>
      </c>
      <c r="H844">
        <f t="shared" si="733"/>
        <v>29657.61071945732</v>
      </c>
      <c r="I844">
        <f t="shared" si="734"/>
        <v>-65204045.93301066</v>
      </c>
      <c r="J844">
        <f t="shared" si="735"/>
        <v>830413100.14480495</v>
      </c>
      <c r="K844">
        <f t="shared" si="725"/>
        <v>149508293212.98257</v>
      </c>
      <c r="L844">
        <f t="shared" si="726"/>
        <v>12158890298.981619</v>
      </c>
      <c r="M844">
        <f t="shared" si="727"/>
        <v>150001894497.2424</v>
      </c>
      <c r="N844">
        <f t="shared" si="728"/>
        <v>0.99670936633224383</v>
      </c>
      <c r="O844">
        <f t="shared" si="729"/>
        <v>8.1058244895734599E-2</v>
      </c>
      <c r="P844">
        <f t="shared" si="736"/>
        <v>5.8999321669892541E-3</v>
      </c>
      <c r="Q844">
        <f t="shared" si="730"/>
        <v>5.8805176515630813E-3</v>
      </c>
      <c r="R844">
        <f t="shared" si="731"/>
        <v>4.782381464600371E-4</v>
      </c>
      <c r="S844">
        <f t="shared" si="737"/>
        <v>-149542047817.40878</v>
      </c>
      <c r="T844">
        <f t="shared" si="738"/>
        <v>-11743777483.585922</v>
      </c>
      <c r="U844">
        <f t="shared" si="743"/>
        <v>149542047817.40878</v>
      </c>
      <c r="V844">
        <f t="shared" si="744"/>
        <v>11743777483.585922</v>
      </c>
      <c r="W844">
        <f t="shared" si="745"/>
        <v>150002467896.39215</v>
      </c>
      <c r="X844">
        <f t="shared" si="746"/>
        <v>0.99693058330679341</v>
      </c>
      <c r="Y844">
        <f t="shared" si="747"/>
        <v>7.8290561803939382E-2</v>
      </c>
      <c r="Z844">
        <f t="shared" si="739"/>
        <v>5.8998870609364056E-3</v>
      </c>
      <c r="AA844">
        <f t="shared" si="748"/>
        <v>5.8817778491035335E-3</v>
      </c>
      <c r="AB844">
        <f t="shared" si="749"/>
        <v>4.6190547258050395E-4</v>
      </c>
      <c r="AC844">
        <f t="shared" si="740"/>
        <v>164.68977977489894</v>
      </c>
      <c r="AD844">
        <f t="shared" si="741"/>
        <v>12.933353232254111</v>
      </c>
      <c r="AG844">
        <f t="shared" si="750"/>
        <v>23352000</v>
      </c>
      <c r="AH844">
        <f t="shared" ref="AH844:AH907" si="753">AH843+AN843</f>
        <v>-373023691.05702406</v>
      </c>
      <c r="AI844">
        <f t="shared" ref="AI844:AI907" si="754">AI843+AO843</f>
        <v>98974969.6315649</v>
      </c>
      <c r="AJ844">
        <f t="shared" ref="AJ844:AJ907" si="755">AJ843+BH843</f>
        <v>262.19073282408601</v>
      </c>
      <c r="AK844">
        <f t="shared" ref="AK844:AK907" si="756">AK843+BI843</f>
        <v>981.37958815671732</v>
      </c>
      <c r="AL844">
        <f t="shared" ref="AL844:AL907" si="757">AJ844+AV844*dt/2</f>
        <v>298.40344544283408</v>
      </c>
      <c r="AM844">
        <f t="shared" ref="AM844:AM907" si="758">AK844+AW844*dt/2</f>
        <v>971.77121148347999</v>
      </c>
      <c r="AN844">
        <f t="shared" ref="AN844:AN907" si="759">AL844*dt</f>
        <v>8355296.472399354</v>
      </c>
      <c r="AO844">
        <f t="shared" ref="AO844:AO907" si="760">AM844*dt</f>
        <v>27209593.92153744</v>
      </c>
      <c r="AP844">
        <f t="shared" ref="AP844:AP907" si="761" xml:space="preserve"> 0-AH844</f>
        <v>373023691.05702406</v>
      </c>
      <c r="AQ844">
        <f t="shared" ref="AQ844:AQ907" si="762">0-AI844</f>
        <v>-98974969.6315649</v>
      </c>
      <c r="AR844">
        <f t="shared" ref="AR844:AR907" si="763">SQRT(AP844^2+AQ844^2)</f>
        <v>385930976.60511178</v>
      </c>
      <c r="AS844">
        <f t="shared" ref="AS844:AS907" si="764">AP844/AR844</f>
        <v>0.96655545594803449</v>
      </c>
      <c r="AT844">
        <f t="shared" ref="AT844:AT907" si="765">AQ844/AR844</f>
        <v>-0.25645769744167757</v>
      </c>
      <c r="AU844">
        <f>G*Mz/AR844^2</f>
        <v>2.6761240795785688E-3</v>
      </c>
      <c r="AV844">
        <f t="shared" ref="AV844:AV907" si="766">AS844*AU844</f>
        <v>2.5866223299105778E-3</v>
      </c>
      <c r="AW844">
        <f t="shared" ref="AW844:AW907" si="767">AT844*AU844</f>
        <v>-6.8631261951694849E-4</v>
      </c>
      <c r="AX844">
        <f>AH844+AJ844*dt/2</f>
        <v>-369353020.79748684</v>
      </c>
      <c r="AY844">
        <f>AI844+AK844*dt/2</f>
        <v>112714283.86575894</v>
      </c>
      <c r="AZ844">
        <f t="shared" ref="AZ844:AZ907" si="768">0-AX844</f>
        <v>369353020.79748684</v>
      </c>
      <c r="BA844">
        <f t="shared" ref="BA844:BA907" si="769">0-AY844</f>
        <v>-112714283.86575894</v>
      </c>
      <c r="BB844">
        <f t="shared" ref="BB844:BB907" si="770">SQRT(AZ844^2+BA844^2)</f>
        <v>386168569.09852159</v>
      </c>
      <c r="BC844">
        <f t="shared" ref="BC844:BC907" si="771">AZ844/BB844</f>
        <v>0.95645541961043268</v>
      </c>
      <c r="BD844">
        <f t="shared" ref="BD844:BD907" si="772">BA844/BB844</f>
        <v>-0.29187845123926337</v>
      </c>
      <c r="BE844">
        <f>G*Mz/BB844^2</f>
        <v>2.6728320903000613E-3</v>
      </c>
      <c r="BF844">
        <f t="shared" ref="BF844:BF907" si="773">BE844*BC844</f>
        <v>2.5564447384761749E-3</v>
      </c>
      <c r="BG844">
        <f t="shared" ref="BG844:BG907" si="774">BE844*BD844</f>
        <v>-7.8014209093938477E-4</v>
      </c>
      <c r="BH844">
        <f>BF844*dt</f>
        <v>71.5804526773329</v>
      </c>
      <c r="BI844">
        <f>BG844*dt</f>
        <v>-21.843978546302772</v>
      </c>
      <c r="BJ844">
        <f t="shared" si="751"/>
        <v>-153238530123.55283</v>
      </c>
      <c r="BK844">
        <f t="shared" si="752"/>
        <v>-11169140602.66597</v>
      </c>
    </row>
    <row r="845" spans="2:63" x14ac:dyDescent="0.3">
      <c r="B845">
        <f t="shared" si="742"/>
        <v>23380000</v>
      </c>
      <c r="C845">
        <f t="shared" si="721"/>
        <v>-149573497258.91559</v>
      </c>
      <c r="D845">
        <f t="shared" si="722"/>
        <v>-11328477198.836815</v>
      </c>
      <c r="E845">
        <f t="shared" si="723"/>
        <v>-2246.3533935259361</v>
      </c>
      <c r="F845">
        <f t="shared" si="724"/>
        <v>29663.848738639132</v>
      </c>
      <c r="G845">
        <f t="shared" si="732"/>
        <v>-2163.9902257906397</v>
      </c>
      <c r="H845">
        <f t="shared" si="733"/>
        <v>29670.086804104019</v>
      </c>
      <c r="I845">
        <f t="shared" si="734"/>
        <v>-60591726.322137907</v>
      </c>
      <c r="J845">
        <f t="shared" si="735"/>
        <v>830762430.51491249</v>
      </c>
      <c r="K845">
        <f t="shared" si="725"/>
        <v>149573497258.91559</v>
      </c>
      <c r="L845">
        <f t="shared" si="726"/>
        <v>11328477198.836815</v>
      </c>
      <c r="M845">
        <f t="shared" si="727"/>
        <v>150001884914.51498</v>
      </c>
      <c r="N845">
        <f t="shared" si="728"/>
        <v>0.99714411818329129</v>
      </c>
      <c r="O845">
        <f t="shared" si="729"/>
        <v>7.5522232305899578E-2</v>
      </c>
      <c r="P845">
        <f t="shared" si="736"/>
        <v>5.8999329208123631E-3</v>
      </c>
      <c r="Q845">
        <f t="shared" si="730"/>
        <v>5.8830834096640144E-3</v>
      </c>
      <c r="R845">
        <f t="shared" si="731"/>
        <v>4.4557610463481588E-4</v>
      </c>
      <c r="S845">
        <f t="shared" si="737"/>
        <v>-149604946206.42496</v>
      </c>
      <c r="T845">
        <f t="shared" si="738"/>
        <v>-10913183316.495867</v>
      </c>
      <c r="U845">
        <f t="shared" si="743"/>
        <v>149604946206.42496</v>
      </c>
      <c r="V845">
        <f t="shared" si="744"/>
        <v>10913183316.495867</v>
      </c>
      <c r="W845">
        <f t="shared" si="745"/>
        <v>150002458311.61151</v>
      </c>
      <c r="X845">
        <f t="shared" si="746"/>
        <v>0.99734996272953891</v>
      </c>
      <c r="Y845">
        <f t="shared" si="747"/>
        <v>7.2753363107057101E-2</v>
      </c>
      <c r="Z845">
        <f t="shared" si="739"/>
        <v>5.8998878149123836E-3</v>
      </c>
      <c r="AA845">
        <f t="shared" si="748"/>
        <v>5.8842528923113268E-3</v>
      </c>
      <c r="AB845">
        <f t="shared" si="749"/>
        <v>4.2923668048922237E-4</v>
      </c>
      <c r="AC845">
        <f t="shared" si="740"/>
        <v>164.75908098471714</v>
      </c>
      <c r="AD845">
        <f t="shared" si="741"/>
        <v>12.018627053698227</v>
      </c>
      <c r="AG845">
        <f t="shared" si="750"/>
        <v>23380000</v>
      </c>
      <c r="AH845">
        <f t="shared" si="753"/>
        <v>-364668394.58462471</v>
      </c>
      <c r="AI845">
        <f t="shared" si="754"/>
        <v>126184563.55310234</v>
      </c>
      <c r="AJ845">
        <f t="shared" si="755"/>
        <v>333.77118550141893</v>
      </c>
      <c r="AK845">
        <f t="shared" si="756"/>
        <v>959.53560961041455</v>
      </c>
      <c r="AL845">
        <f t="shared" si="757"/>
        <v>369.18601991459258</v>
      </c>
      <c r="AM845">
        <f t="shared" si="758"/>
        <v>947.28117382685321</v>
      </c>
      <c r="AN845">
        <f t="shared" si="759"/>
        <v>10337208.557608591</v>
      </c>
      <c r="AO845">
        <f t="shared" si="760"/>
        <v>26523872.86715189</v>
      </c>
      <c r="AP845">
        <f t="shared" si="761"/>
        <v>364668394.58462471</v>
      </c>
      <c r="AQ845">
        <f t="shared" si="762"/>
        <v>-126184563.55310234</v>
      </c>
      <c r="AR845">
        <f t="shared" si="763"/>
        <v>385882860.57819992</v>
      </c>
      <c r="AS845">
        <f t="shared" si="764"/>
        <v>0.94502355983940867</v>
      </c>
      <c r="AT845">
        <f t="shared" si="765"/>
        <v>-0.32700224976053527</v>
      </c>
      <c r="AU845">
        <f>G*Mz/AR845^2</f>
        <v>2.6767914970736526E-3</v>
      </c>
      <c r="AV845">
        <f t="shared" si="766"/>
        <v>2.5296310295124034E-3</v>
      </c>
      <c r="AW845">
        <f t="shared" si="767"/>
        <v>-8.7531684168295565E-4</v>
      </c>
      <c r="AX845">
        <f>AH845+AJ845*dt/2</f>
        <v>-359995597.98760486</v>
      </c>
      <c r="AY845">
        <f>AI845+AK845*dt/2</f>
        <v>139618062.08764815</v>
      </c>
      <c r="AZ845">
        <f t="shared" si="768"/>
        <v>359995597.98760486</v>
      </c>
      <c r="BA845">
        <f t="shared" si="769"/>
        <v>-139618062.08764815</v>
      </c>
      <c r="BB845">
        <f t="shared" si="770"/>
        <v>386121786.26900035</v>
      </c>
      <c r="BC845">
        <f t="shared" si="771"/>
        <v>0.93233692267445867</v>
      </c>
      <c r="BD845">
        <f t="shared" si="772"/>
        <v>-0.36159073912079159</v>
      </c>
      <c r="BE845">
        <f>G*Mz/BB845^2</f>
        <v>2.6734798145549511E-3</v>
      </c>
      <c r="BF845">
        <f t="shared" si="773"/>
        <v>2.4925839431344456E-3</v>
      </c>
      <c r="BG845">
        <f t="shared" si="774"/>
        <v>-9.6670554216944161E-4</v>
      </c>
      <c r="BH845">
        <f>BF845*dt</f>
        <v>69.792350407764474</v>
      </c>
      <c r="BI845">
        <f>BG845*dt</f>
        <v>-27.067755180744363</v>
      </c>
      <c r="BJ845">
        <f t="shared" si="751"/>
        <v>-153220181204.76184</v>
      </c>
      <c r="BK845">
        <f t="shared" si="752"/>
        <v>-10066631563.305792</v>
      </c>
    </row>
    <row r="846" spans="2:63" x14ac:dyDescent="0.3">
      <c r="B846">
        <f t="shared" si="742"/>
        <v>23408000</v>
      </c>
      <c r="C846">
        <f t="shared" si="721"/>
        <v>-149634088985.23773</v>
      </c>
      <c r="D846">
        <f t="shared" si="722"/>
        <v>-10497714768.321903</v>
      </c>
      <c r="E846">
        <f t="shared" si="723"/>
        <v>-2081.5943125412191</v>
      </c>
      <c r="F846">
        <f t="shared" si="724"/>
        <v>29675.867365692829</v>
      </c>
      <c r="G846">
        <f t="shared" si="732"/>
        <v>-1999.1977639622157</v>
      </c>
      <c r="H846">
        <f t="shared" si="733"/>
        <v>29681.647970037349</v>
      </c>
      <c r="I846">
        <f t="shared" si="734"/>
        <v>-55977537.390942037</v>
      </c>
      <c r="J846">
        <f t="shared" si="735"/>
        <v>831086143.16104579</v>
      </c>
      <c r="K846">
        <f t="shared" si="725"/>
        <v>149634088985.23773</v>
      </c>
      <c r="L846">
        <f t="shared" si="726"/>
        <v>10497714768.321903</v>
      </c>
      <c r="M846">
        <f t="shared" si="727"/>
        <v>150001875327.60745</v>
      </c>
      <c r="N846">
        <f t="shared" si="728"/>
        <v>0.9975481217047022</v>
      </c>
      <c r="O846">
        <f t="shared" si="729"/>
        <v>6.9983890170670596E-2</v>
      </c>
      <c r="P846">
        <f t="shared" si="736"/>
        <v>5.8999336749644433E-3</v>
      </c>
      <c r="Q846">
        <f t="shared" si="730"/>
        <v>5.8854677556431012E-3</v>
      </c>
      <c r="R846">
        <f t="shared" si="731"/>
        <v>4.1290031032295256E-4</v>
      </c>
      <c r="S846">
        <f t="shared" si="737"/>
        <v>-149663231305.61331</v>
      </c>
      <c r="T846">
        <f t="shared" si="738"/>
        <v>-10082252625.202204</v>
      </c>
      <c r="U846">
        <f t="shared" si="743"/>
        <v>149663231305.61331</v>
      </c>
      <c r="V846">
        <f t="shared" si="744"/>
        <v>10082252625.202204</v>
      </c>
      <c r="W846">
        <f t="shared" si="745"/>
        <v>150002448722.79889</v>
      </c>
      <c r="X846">
        <f t="shared" si="746"/>
        <v>0.9977385874692456</v>
      </c>
      <c r="Y846">
        <f t="shared" si="747"/>
        <v>6.7213920246288625E-2</v>
      </c>
      <c r="Z846">
        <f t="shared" si="739"/>
        <v>5.8998885692056781E-3</v>
      </c>
      <c r="AA846">
        <f t="shared" si="748"/>
        <v>5.8865464872652215E-3</v>
      </c>
      <c r="AB846">
        <f t="shared" si="749"/>
        <v>3.9655463975258036E-4</v>
      </c>
      <c r="AC846">
        <f t="shared" si="740"/>
        <v>164.82330164342619</v>
      </c>
      <c r="AD846">
        <f t="shared" si="741"/>
        <v>11.103529913072251</v>
      </c>
      <c r="AG846">
        <f t="shared" si="750"/>
        <v>23408000</v>
      </c>
      <c r="AH846">
        <f t="shared" si="753"/>
        <v>-354331186.0270161</v>
      </c>
      <c r="AI846">
        <f t="shared" si="754"/>
        <v>152708436.42025423</v>
      </c>
      <c r="AJ846">
        <f t="shared" si="755"/>
        <v>403.56353590918343</v>
      </c>
      <c r="AK846">
        <f t="shared" si="756"/>
        <v>932.46785442967018</v>
      </c>
      <c r="AL846">
        <f t="shared" si="757"/>
        <v>437.98665018312897</v>
      </c>
      <c r="AM846">
        <f t="shared" si="758"/>
        <v>917.63229898101952</v>
      </c>
      <c r="AN846">
        <f t="shared" si="759"/>
        <v>12263626.205127612</v>
      </c>
      <c r="AO846">
        <f t="shared" si="760"/>
        <v>25693704.371468548</v>
      </c>
      <c r="AP846">
        <f t="shared" si="761"/>
        <v>354331186.0270161</v>
      </c>
      <c r="AQ846">
        <f t="shared" si="762"/>
        <v>-152708436.42025423</v>
      </c>
      <c r="AR846">
        <f t="shared" si="763"/>
        <v>385837343.89666164</v>
      </c>
      <c r="AS846">
        <f t="shared" si="764"/>
        <v>0.91834342017945314</v>
      </c>
      <c r="AT846">
        <f t="shared" si="765"/>
        <v>-0.39578449011185901</v>
      </c>
      <c r="AU846">
        <f>G*Mz/AR846^2</f>
        <v>2.6774230888809828E-3</v>
      </c>
      <c r="AV846">
        <f t="shared" si="766"/>
        <v>2.4587938767103978E-3</v>
      </c>
      <c r="AW846">
        <f t="shared" si="767"/>
        <v>-1.0596825320464784E-3</v>
      </c>
      <c r="AX846">
        <f>AH846+AJ846*dt/2</f>
        <v>-348681296.52428752</v>
      </c>
      <c r="AY846">
        <f>AI846+AK846*dt/2</f>
        <v>165762986.38226962</v>
      </c>
      <c r="AZ846">
        <f t="shared" si="768"/>
        <v>348681296.52428752</v>
      </c>
      <c r="BA846">
        <f t="shared" si="769"/>
        <v>-165762986.38226962</v>
      </c>
      <c r="BB846">
        <f t="shared" si="770"/>
        <v>386077730.77480996</v>
      </c>
      <c r="BC846">
        <f t="shared" si="771"/>
        <v>0.90313755166486176</v>
      </c>
      <c r="BD846">
        <f t="shared" si="772"/>
        <v>-0.42935132790384967</v>
      </c>
      <c r="BE846">
        <f>G*Mz/BB846^2</f>
        <v>2.6740899932060171E-3</v>
      </c>
      <c r="BF846">
        <f t="shared" si="773"/>
        <v>2.415071089395589E-3</v>
      </c>
      <c r="BG846">
        <f t="shared" si="774"/>
        <v>-1.1481240895173997E-3</v>
      </c>
      <c r="BH846">
        <f>BF846*dt</f>
        <v>67.621990503076489</v>
      </c>
      <c r="BI846">
        <f>BG846*dt</f>
        <v>-32.147474506487193</v>
      </c>
      <c r="BJ846">
        <f t="shared" si="751"/>
        <v>-153177400845.5079</v>
      </c>
      <c r="BK846">
        <f t="shared" si="752"/>
        <v>-8970630404.1193619</v>
      </c>
    </row>
    <row r="847" spans="2:63" x14ac:dyDescent="0.3">
      <c r="B847">
        <f t="shared" si="742"/>
        <v>23436000</v>
      </c>
      <c r="C847">
        <f t="shared" si="721"/>
        <v>-149690066522.62866</v>
      </c>
      <c r="D847">
        <f t="shared" si="722"/>
        <v>-9666628625.1608582</v>
      </c>
      <c r="E847">
        <f t="shared" si="723"/>
        <v>-1916.7710108977928</v>
      </c>
      <c r="F847">
        <f t="shared" si="724"/>
        <v>29686.9708956059</v>
      </c>
      <c r="G847">
        <f t="shared" si="732"/>
        <v>-1834.343622276077</v>
      </c>
      <c r="H847">
        <f t="shared" si="733"/>
        <v>29692.293860401482</v>
      </c>
      <c r="I847">
        <f t="shared" si="734"/>
        <v>-51361621.423730157</v>
      </c>
      <c r="J847">
        <f t="shared" si="735"/>
        <v>831384228.09124148</v>
      </c>
      <c r="K847">
        <f t="shared" si="725"/>
        <v>149690066522.62866</v>
      </c>
      <c r="L847">
        <f t="shared" si="726"/>
        <v>9666628625.1608582</v>
      </c>
      <c r="M847">
        <f t="shared" si="727"/>
        <v>150001865736.81601</v>
      </c>
      <c r="N847">
        <f t="shared" si="728"/>
        <v>0.99792136442666379</v>
      </c>
      <c r="O847">
        <f t="shared" si="729"/>
        <v>6.4443389271712975E-2</v>
      </c>
      <c r="P847">
        <f t="shared" si="736"/>
        <v>5.8999344294221948E-3</v>
      </c>
      <c r="Q847">
        <f t="shared" si="730"/>
        <v>5.887670615836847E-3</v>
      </c>
      <c r="R847">
        <f t="shared" si="731"/>
        <v>3.8021177111283627E-4</v>
      </c>
      <c r="S847">
        <f t="shared" si="737"/>
        <v>-149716901316.78122</v>
      </c>
      <c r="T847">
        <f t="shared" si="738"/>
        <v>-9251011032.6223755</v>
      </c>
      <c r="U847">
        <f t="shared" si="743"/>
        <v>149716901316.78122</v>
      </c>
      <c r="V847">
        <f t="shared" si="744"/>
        <v>9251011032.6223755</v>
      </c>
      <c r="W847">
        <f t="shared" si="745"/>
        <v>150002439130.25052</v>
      </c>
      <c r="X847">
        <f t="shared" si="746"/>
        <v>0.99809644553031995</v>
      </c>
      <c r="Y847">
        <f t="shared" si="747"/>
        <v>6.1672404037307109E-2</v>
      </c>
      <c r="Z847">
        <f t="shared" si="739"/>
        <v>5.8998893237929848E-3</v>
      </c>
      <c r="AA847">
        <f t="shared" si="748"/>
        <v>5.8886585631000611E-3</v>
      </c>
      <c r="AB847">
        <f t="shared" si="749"/>
        <v>3.6386035815235557E-4</v>
      </c>
      <c r="AC847">
        <f t="shared" si="740"/>
        <v>164.88243976680172</v>
      </c>
      <c r="AD847">
        <f t="shared" si="741"/>
        <v>10.188090028265956</v>
      </c>
      <c r="AG847">
        <f t="shared" si="750"/>
        <v>23436000</v>
      </c>
      <c r="AH847">
        <f t="shared" si="753"/>
        <v>-342067559.82188851</v>
      </c>
      <c r="AI847">
        <f t="shared" si="754"/>
        <v>178402140.79172277</v>
      </c>
      <c r="AJ847">
        <f t="shared" si="755"/>
        <v>471.18552641225995</v>
      </c>
      <c r="AK847">
        <f t="shared" si="756"/>
        <v>900.32037992318294</v>
      </c>
      <c r="AL847">
        <f t="shared" si="757"/>
        <v>504.42825975413064</v>
      </c>
      <c r="AM847">
        <f t="shared" si="758"/>
        <v>882.98294284775227</v>
      </c>
      <c r="AN847">
        <f t="shared" si="759"/>
        <v>14123991.273115657</v>
      </c>
      <c r="AO847">
        <f t="shared" si="760"/>
        <v>24723522.399737064</v>
      </c>
      <c r="AP847">
        <f t="shared" si="761"/>
        <v>342067559.82188851</v>
      </c>
      <c r="AQ847">
        <f t="shared" si="762"/>
        <v>-178402140.79172277</v>
      </c>
      <c r="AR847">
        <f t="shared" si="763"/>
        <v>385794685.45013803</v>
      </c>
      <c r="AS847">
        <f t="shared" si="764"/>
        <v>0.88665700364112188</v>
      </c>
      <c r="AT847">
        <f t="shared" si="765"/>
        <v>-0.46242767855541217</v>
      </c>
      <c r="AU847">
        <f>G*Mz/AR847^2</f>
        <v>2.6780152226168435E-3</v>
      </c>
      <c r="AV847">
        <f t="shared" si="766"/>
        <v>2.3744809529907623E-3</v>
      </c>
      <c r="AW847">
        <f t="shared" si="767"/>
        <v>-1.2383883625307623E-3</v>
      </c>
      <c r="AX847">
        <f>AH847+AJ847*dt/2</f>
        <v>-335470962.45211685</v>
      </c>
      <c r="AY847">
        <f>AI847+AK847*dt/2</f>
        <v>191006626.11064732</v>
      </c>
      <c r="AZ847">
        <f t="shared" si="768"/>
        <v>335470962.45211685</v>
      </c>
      <c r="BA847">
        <f t="shared" si="769"/>
        <v>-191006626.11064732</v>
      </c>
      <c r="BB847">
        <f t="shared" si="770"/>
        <v>386036653.5275144</v>
      </c>
      <c r="BC847">
        <f t="shared" si="771"/>
        <v>0.86901323847531087</v>
      </c>
      <c r="BD847">
        <f t="shared" si="772"/>
        <v>-0.49478883511519589</v>
      </c>
      <c r="BE847">
        <f>G*Mz/BB847^2</f>
        <v>2.6746591106671254E-3</v>
      </c>
      <c r="BF847">
        <f t="shared" si="773"/>
        <v>2.3243141755783336E-3</v>
      </c>
      <c r="BG847">
        <f t="shared" si="774"/>
        <v>-1.3233914656972329E-3</v>
      </c>
      <c r="BH847">
        <f>BF847*dt</f>
        <v>65.080796916193336</v>
      </c>
      <c r="BI847">
        <f>BG847*dt</f>
        <v>-37.054961039522517</v>
      </c>
      <c r="BJ847">
        <f t="shared" si="751"/>
        <v>-153110742120.84753</v>
      </c>
      <c r="BK847">
        <f t="shared" si="752"/>
        <v>-7882607217.2436304</v>
      </c>
    </row>
    <row r="848" spans="2:63" x14ac:dyDescent="0.3">
      <c r="B848">
        <f t="shared" si="742"/>
        <v>23464000</v>
      </c>
      <c r="C848">
        <f t="shared" si="721"/>
        <v>-149741428144.0524</v>
      </c>
      <c r="D848">
        <f t="shared" si="722"/>
        <v>-8835244397.0696163</v>
      </c>
      <c r="E848">
        <f t="shared" si="723"/>
        <v>-1751.8885711309911</v>
      </c>
      <c r="F848">
        <f t="shared" si="724"/>
        <v>29697.158985634167</v>
      </c>
      <c r="G848">
        <f t="shared" si="732"/>
        <v>-1669.4328842205</v>
      </c>
      <c r="H848">
        <f t="shared" si="733"/>
        <v>29702.024146563992</v>
      </c>
      <c r="I848">
        <f t="shared" si="734"/>
        <v>-46744120.758174002</v>
      </c>
      <c r="J848">
        <f t="shared" si="735"/>
        <v>831656676.10379183</v>
      </c>
      <c r="K848">
        <f t="shared" si="725"/>
        <v>149741428144.0524</v>
      </c>
      <c r="L848">
        <f t="shared" si="726"/>
        <v>8835244397.0696163</v>
      </c>
      <c r="M848">
        <f t="shared" si="727"/>
        <v>150001856142.43698</v>
      </c>
      <c r="N848">
        <f t="shared" si="728"/>
        <v>0.99826383482790182</v>
      </c>
      <c r="O848">
        <f t="shared" si="729"/>
        <v>5.8900900457391339E-2</v>
      </c>
      <c r="P848">
        <f t="shared" si="736"/>
        <v>5.899935184162308E-3</v>
      </c>
      <c r="Q848">
        <f t="shared" si="730"/>
        <v>5.8896919221779285E-3</v>
      </c>
      <c r="R848">
        <f t="shared" si="731"/>
        <v>3.4751149498740496E-4</v>
      </c>
      <c r="S848">
        <f t="shared" si="737"/>
        <v>-149765954584.04822</v>
      </c>
      <c r="T848">
        <f t="shared" si="738"/>
        <v>-8419484171.2707376</v>
      </c>
      <c r="U848">
        <f t="shared" si="743"/>
        <v>149765954584.04822</v>
      </c>
      <c r="V848">
        <f t="shared" si="744"/>
        <v>8419484171.2707376</v>
      </c>
      <c r="W848">
        <f t="shared" si="745"/>
        <v>150002429534.26279</v>
      </c>
      <c r="X848">
        <f t="shared" si="746"/>
        <v>0.99842352586588901</v>
      </c>
      <c r="Y848">
        <f t="shared" si="747"/>
        <v>5.6128985359851134E-2</v>
      </c>
      <c r="Z848">
        <f t="shared" si="739"/>
        <v>5.8998900786509899E-3</v>
      </c>
      <c r="AA848">
        <f t="shared" si="748"/>
        <v>5.8905890545478982E-3</v>
      </c>
      <c r="AB848">
        <f t="shared" si="749"/>
        <v>3.3115484384933238E-4</v>
      </c>
      <c r="AC848">
        <f t="shared" si="740"/>
        <v>164.93649352734116</v>
      </c>
      <c r="AD848">
        <f t="shared" si="741"/>
        <v>9.272335627781306</v>
      </c>
      <c r="AG848">
        <f t="shared" si="750"/>
        <v>23464000</v>
      </c>
      <c r="AH848">
        <f t="shared" si="753"/>
        <v>-327943568.54877287</v>
      </c>
      <c r="AI848">
        <f t="shared" si="754"/>
        <v>203125663.19145983</v>
      </c>
      <c r="AJ848">
        <f t="shared" si="755"/>
        <v>536.26632332845327</v>
      </c>
      <c r="AK848">
        <f t="shared" si="756"/>
        <v>863.26541888366046</v>
      </c>
      <c r="AL848">
        <f t="shared" si="757"/>
        <v>568.14626738651702</v>
      </c>
      <c r="AM848">
        <f t="shared" si="758"/>
        <v>843.51923264815343</v>
      </c>
      <c r="AN848">
        <f t="shared" si="759"/>
        <v>15908095.486822477</v>
      </c>
      <c r="AO848">
        <f t="shared" si="760"/>
        <v>23618538.514148295</v>
      </c>
      <c r="AP848">
        <f t="shared" si="761"/>
        <v>327943568.54877287</v>
      </c>
      <c r="AQ848">
        <f t="shared" si="762"/>
        <v>-203125663.19145983</v>
      </c>
      <c r="AR848">
        <f t="shared" si="763"/>
        <v>385755128.54591328</v>
      </c>
      <c r="AS848">
        <f t="shared" si="764"/>
        <v>0.85013404691453232</v>
      </c>
      <c r="AT848">
        <f t="shared" si="765"/>
        <v>-0.52656633226661931</v>
      </c>
      <c r="AU848">
        <f>G*Mz/AR848^2</f>
        <v>2.6785644799839437E-3</v>
      </c>
      <c r="AV848">
        <f t="shared" si="766"/>
        <v>2.2771388612902697E-3</v>
      </c>
      <c r="AW848">
        <f t="shared" si="767"/>
        <v>-1.4104418739647896E-3</v>
      </c>
      <c r="AX848">
        <f>AH848+AJ848*dt/2</f>
        <v>-320435840.02217454</v>
      </c>
      <c r="AY848">
        <f>AI848+AK848*dt/2</f>
        <v>215211379.05583107</v>
      </c>
      <c r="AZ848">
        <f t="shared" si="768"/>
        <v>320435840.02217454</v>
      </c>
      <c r="BA848">
        <f t="shared" si="769"/>
        <v>-215211379.05583107</v>
      </c>
      <c r="BB848">
        <f t="shared" si="770"/>
        <v>385998789.17663622</v>
      </c>
      <c r="BC848">
        <f t="shared" si="771"/>
        <v>0.83014726731575439</v>
      </c>
      <c r="BD848">
        <f t="shared" si="772"/>
        <v>-0.55754418171853015</v>
      </c>
      <c r="BE848">
        <f>G*Mz/BB848^2</f>
        <v>2.6751838749985548E-3</v>
      </c>
      <c r="BF848">
        <f t="shared" si="773"/>
        <v>2.2207965833972209E-3</v>
      </c>
      <c r="BG848">
        <f t="shared" si="774"/>
        <v>-1.4915332045326759E-3</v>
      </c>
      <c r="BH848">
        <f>BF848*dt</f>
        <v>62.182304335122183</v>
      </c>
      <c r="BI848">
        <f>BG848*dt</f>
        <v>-41.762929726914926</v>
      </c>
      <c r="BJ848">
        <f t="shared" si="751"/>
        <v>-153020863829.54013</v>
      </c>
      <c r="BK848">
        <f t="shared" si="752"/>
        <v>-6803987765.1550179</v>
      </c>
    </row>
    <row r="849" spans="2:63" x14ac:dyDescent="0.3">
      <c r="B849">
        <f t="shared" si="742"/>
        <v>23492000</v>
      </c>
      <c r="C849">
        <f t="shared" si="721"/>
        <v>-149788172264.81058</v>
      </c>
      <c r="D849">
        <f t="shared" si="722"/>
        <v>-8003587720.9658241</v>
      </c>
      <c r="E849">
        <f t="shared" si="723"/>
        <v>-1586.95207760365</v>
      </c>
      <c r="F849">
        <f t="shared" si="724"/>
        <v>29706.431321261949</v>
      </c>
      <c r="G849">
        <f t="shared" si="732"/>
        <v>-1504.4706350328875</v>
      </c>
      <c r="H849">
        <f t="shared" si="733"/>
        <v>29710.838528126053</v>
      </c>
      <c r="I849">
        <f t="shared" si="734"/>
        <v>-42125177.780920848</v>
      </c>
      <c r="J849">
        <f t="shared" si="735"/>
        <v>831903478.78752947</v>
      </c>
      <c r="K849">
        <f t="shared" si="725"/>
        <v>149788172264.81058</v>
      </c>
      <c r="L849">
        <f t="shared" si="726"/>
        <v>8003587720.9658241</v>
      </c>
      <c r="M849">
        <f t="shared" si="727"/>
        <v>150001846544.76678</v>
      </c>
      <c r="N849">
        <f t="shared" si="728"/>
        <v>0.99857552233603708</v>
      </c>
      <c r="O849">
        <f t="shared" si="729"/>
        <v>5.3356594637501482E-2</v>
      </c>
      <c r="P849">
        <f t="shared" si="736"/>
        <v>5.8999359391614659E-3</v>
      </c>
      <c r="Q849">
        <f t="shared" si="730"/>
        <v>5.8915316121973182E-3</v>
      </c>
      <c r="R849">
        <f t="shared" si="731"/>
        <v>3.1480049029306494E-4</v>
      </c>
      <c r="S849">
        <f t="shared" si="737"/>
        <v>-149810389593.89703</v>
      </c>
      <c r="T849">
        <f t="shared" si="738"/>
        <v>-7587697682.4681568</v>
      </c>
      <c r="U849">
        <f t="shared" si="743"/>
        <v>149810389593.89703</v>
      </c>
      <c r="V849">
        <f t="shared" si="744"/>
        <v>7587697682.4681568</v>
      </c>
      <c r="W849">
        <f t="shared" si="745"/>
        <v>150002419935.1322</v>
      </c>
      <c r="X849">
        <f t="shared" si="746"/>
        <v>0.99871981837814205</v>
      </c>
      <c r="Y849">
        <f t="shared" si="747"/>
        <v>5.0583835152455667E-2</v>
      </c>
      <c r="Z849">
        <f t="shared" si="739"/>
        <v>5.8998908337563691E-3</v>
      </c>
      <c r="AA849">
        <f t="shared" si="748"/>
        <v>5.8923379019400262E-3</v>
      </c>
      <c r="AB849">
        <f t="shared" si="749"/>
        <v>2.9843910535221638E-4</v>
      </c>
      <c r="AC849">
        <f t="shared" si="740"/>
        <v>164.98546125432074</v>
      </c>
      <c r="AD849">
        <f t="shared" si="741"/>
        <v>8.3562949498620593</v>
      </c>
      <c r="AG849">
        <f t="shared" si="750"/>
        <v>23492000</v>
      </c>
      <c r="AH849">
        <f t="shared" si="753"/>
        <v>-312035473.06195039</v>
      </c>
      <c r="AI849">
        <f t="shared" si="754"/>
        <v>226744201.70560813</v>
      </c>
      <c r="AJ849">
        <f t="shared" si="755"/>
        <v>598.44862766357551</v>
      </c>
      <c r="AK849">
        <f t="shared" si="756"/>
        <v>821.50248915674558</v>
      </c>
      <c r="AL849">
        <f t="shared" si="757"/>
        <v>628.79066720010439</v>
      </c>
      <c r="AM849">
        <f t="shared" si="758"/>
        <v>799.45409361594648</v>
      </c>
      <c r="AN849">
        <f t="shared" si="759"/>
        <v>17606138.681602921</v>
      </c>
      <c r="AO849">
        <f t="shared" si="760"/>
        <v>22384714.621246502</v>
      </c>
      <c r="AP849">
        <f t="shared" si="761"/>
        <v>312035473.06195039</v>
      </c>
      <c r="AQ849">
        <f t="shared" si="762"/>
        <v>-226744201.70560813</v>
      </c>
      <c r="AR849">
        <f t="shared" si="763"/>
        <v>385718899.53191131</v>
      </c>
      <c r="AS849">
        <f t="shared" si="764"/>
        <v>0.80897117937601881</v>
      </c>
      <c r="AT849">
        <f t="shared" si="765"/>
        <v>-0.58784830606115823</v>
      </c>
      <c r="AU849">
        <f>G*Mz/AR849^2</f>
        <v>2.6790676770403364E-3</v>
      </c>
      <c r="AV849">
        <f t="shared" si="766"/>
        <v>2.167288538323492E-3</v>
      </c>
      <c r="AW849">
        <f t="shared" si="767"/>
        <v>-1.5748853957713639E-3</v>
      </c>
      <c r="AX849">
        <f>AH849+AJ849*dt/2</f>
        <v>-303657192.27466035</v>
      </c>
      <c r="AY849">
        <f>AI849+AK849*dt/2</f>
        <v>238245236.55380258</v>
      </c>
      <c r="AZ849">
        <f t="shared" si="768"/>
        <v>303657192.27466035</v>
      </c>
      <c r="BA849">
        <f t="shared" si="769"/>
        <v>-238245236.55380258</v>
      </c>
      <c r="BB849">
        <f t="shared" si="770"/>
        <v>385964354.77995557</v>
      </c>
      <c r="BC849">
        <f t="shared" si="771"/>
        <v>0.78674931639161383</v>
      </c>
      <c r="BD849">
        <f t="shared" si="772"/>
        <v>-0.61727264086247025</v>
      </c>
      <c r="BE849">
        <f>G*Mz/BB849^2</f>
        <v>2.6756612374847191E-3</v>
      </c>
      <c r="BF849">
        <f t="shared" si="773"/>
        <v>2.1050746494866422E-3</v>
      </c>
      <c r="BG849">
        <f t="shared" si="774"/>
        <v>-1.6516124781155378E-3</v>
      </c>
      <c r="BH849">
        <f>BF849*dt</f>
        <v>58.942090185625979</v>
      </c>
      <c r="BI849">
        <f>BG849*dt</f>
        <v>-46.24514938723506</v>
      </c>
      <c r="BJ849">
        <f t="shared" si="751"/>
        <v>-152908526995.43008</v>
      </c>
      <c r="BK849">
        <f t="shared" si="752"/>
        <v>-5736145703.9097424</v>
      </c>
    </row>
    <row r="850" spans="2:63" x14ac:dyDescent="0.3">
      <c r="B850">
        <f t="shared" si="742"/>
        <v>23520000</v>
      </c>
      <c r="C850">
        <f t="shared" si="721"/>
        <v>-149830297442.59149</v>
      </c>
      <c r="D850">
        <f t="shared" si="722"/>
        <v>-7171684242.1782951</v>
      </c>
      <c r="E850">
        <f t="shared" si="723"/>
        <v>-1421.9666163493293</v>
      </c>
      <c r="F850">
        <f t="shared" si="724"/>
        <v>29714.787616211812</v>
      </c>
      <c r="G850">
        <f t="shared" si="732"/>
        <v>-1339.4619615429622</v>
      </c>
      <c r="H850">
        <f t="shared" si="733"/>
        <v>29718.736732931731</v>
      </c>
      <c r="I850">
        <f t="shared" si="734"/>
        <v>-37504934.923202939</v>
      </c>
      <c r="J850">
        <f t="shared" si="735"/>
        <v>832124628.52208853</v>
      </c>
      <c r="K850">
        <f t="shared" si="725"/>
        <v>149830297442.59149</v>
      </c>
      <c r="L850">
        <f t="shared" si="726"/>
        <v>7171684242.1782951</v>
      </c>
      <c r="M850">
        <f t="shared" si="727"/>
        <v>150001836944.10196</v>
      </c>
      <c r="N850">
        <f t="shared" si="728"/>
        <v>0.99885641732791319</v>
      </c>
      <c r="O850">
        <f t="shared" si="729"/>
        <v>4.781064277800022E-2</v>
      </c>
      <c r="P850">
        <f t="shared" si="736"/>
        <v>5.8999366943963405E-3</v>
      </c>
      <c r="Q850">
        <f t="shared" si="730"/>
        <v>5.8931896290262201E-3</v>
      </c>
      <c r="R850">
        <f t="shared" si="731"/>
        <v>2.8207976570859887E-4</v>
      </c>
      <c r="S850">
        <f t="shared" si="737"/>
        <v>-149850204975.22037</v>
      </c>
      <c r="T850">
        <f t="shared" si="738"/>
        <v>-6755677215.5513296</v>
      </c>
      <c r="U850">
        <f t="shared" si="743"/>
        <v>149850204975.22037</v>
      </c>
      <c r="V850">
        <f t="shared" si="744"/>
        <v>6755677215.5513296</v>
      </c>
      <c r="W850">
        <f t="shared" si="745"/>
        <v>150002410333.15524</v>
      </c>
      <c r="X850">
        <f t="shared" si="746"/>
        <v>0.9989853139186442</v>
      </c>
      <c r="Y850">
        <f t="shared" si="747"/>
        <v>4.503712440718103E-2</v>
      </c>
      <c r="Z850">
        <f t="shared" si="739"/>
        <v>5.899891589085801E-3</v>
      </c>
      <c r="AA850">
        <f t="shared" si="748"/>
        <v>5.8939050512088476E-3</v>
      </c>
      <c r="AB850">
        <f t="shared" si="749"/>
        <v>2.6571415148653822E-4</v>
      </c>
      <c r="AC850">
        <f t="shared" si="740"/>
        <v>165.02934143384772</v>
      </c>
      <c r="AD850">
        <f t="shared" si="741"/>
        <v>7.4399962416230698</v>
      </c>
      <c r="AG850">
        <f t="shared" si="750"/>
        <v>23520000</v>
      </c>
      <c r="AH850">
        <f t="shared" si="753"/>
        <v>-294429334.38034749</v>
      </c>
      <c r="AI850">
        <f t="shared" si="754"/>
        <v>249128916.32685465</v>
      </c>
      <c r="AJ850">
        <f t="shared" si="755"/>
        <v>657.39071784920145</v>
      </c>
      <c r="AK850">
        <f t="shared" si="756"/>
        <v>775.25733976951051</v>
      </c>
      <c r="AL850">
        <f t="shared" si="757"/>
        <v>686.02803398049389</v>
      </c>
      <c r="AM850">
        <f t="shared" si="758"/>
        <v>751.02611447630602</v>
      </c>
      <c r="AN850">
        <f t="shared" si="759"/>
        <v>19208784.951453827</v>
      </c>
      <c r="AO850">
        <f t="shared" si="760"/>
        <v>21028731.205336567</v>
      </c>
      <c r="AP850">
        <f t="shared" si="761"/>
        <v>294429334.38034749</v>
      </c>
      <c r="AQ850">
        <f t="shared" si="762"/>
        <v>-249128916.32685465</v>
      </c>
      <c r="AR850">
        <f t="shared" si="763"/>
        <v>385686206.51229858</v>
      </c>
      <c r="AS850">
        <f t="shared" si="764"/>
        <v>0.76339088463346139</v>
      </c>
      <c r="AT850">
        <f t="shared" si="765"/>
        <v>-0.64593680593270197</v>
      </c>
      <c r="AU850">
        <f>G*Mz/AR850^2</f>
        <v>2.6795218831945403E-3</v>
      </c>
      <c r="AV850">
        <f t="shared" si="766"/>
        <v>2.0455225808065987E-3</v>
      </c>
      <c r="AW850">
        <f t="shared" si="767"/>
        <v>-1.7308018066574599E-3</v>
      </c>
      <c r="AX850">
        <f>AH850+AJ850*dt/2</f>
        <v>-285225864.33045864</v>
      </c>
      <c r="AY850">
        <f>AI850+AK850*dt/2</f>
        <v>259982519.08362779</v>
      </c>
      <c r="AZ850">
        <f t="shared" si="768"/>
        <v>285225864.33045864</v>
      </c>
      <c r="BA850">
        <f t="shared" si="769"/>
        <v>-259982519.08362779</v>
      </c>
      <c r="BB850">
        <f t="shared" si="770"/>
        <v>385933548.57038027</v>
      </c>
      <c r="BC850">
        <f t="shared" si="771"/>
        <v>0.73905434079785315</v>
      </c>
      <c r="BD850">
        <f t="shared" si="772"/>
        <v>-0.67364581298175585</v>
      </c>
      <c r="BE850">
        <f>G*Mz/BB850^2</f>
        <v>2.6760884108719863E-3</v>
      </c>
      <c r="BF850">
        <f t="shared" si="773"/>
        <v>1.97777475641377E-3</v>
      </c>
      <c r="BG850">
        <f t="shared" si="774"/>
        <v>-1.8027357531529144E-3</v>
      </c>
      <c r="BH850">
        <f>BF850*dt</f>
        <v>55.377693179585563</v>
      </c>
      <c r="BI850">
        <f>BG850*dt</f>
        <v>-50.476601088281605</v>
      </c>
      <c r="BJ850">
        <f t="shared" si="751"/>
        <v>-152774590786.39496</v>
      </c>
      <c r="BK850">
        <f t="shared" si="752"/>
        <v>-4680395078.9097481</v>
      </c>
    </row>
    <row r="851" spans="2:63" x14ac:dyDescent="0.3">
      <c r="B851">
        <f t="shared" si="742"/>
        <v>23548000</v>
      </c>
      <c r="C851">
        <f t="shared" si="721"/>
        <v>-149867802377.51471</v>
      </c>
      <c r="D851">
        <f t="shared" si="722"/>
        <v>-6339559613.6562061</v>
      </c>
      <c r="E851">
        <f t="shared" si="723"/>
        <v>-1256.9372749154816</v>
      </c>
      <c r="F851">
        <f t="shared" si="724"/>
        <v>29722.227612453436</v>
      </c>
      <c r="G851">
        <f t="shared" si="732"/>
        <v>-1174.4119520159118</v>
      </c>
      <c r="H851">
        <f t="shared" si="733"/>
        <v>29725.718517076435</v>
      </c>
      <c r="I851">
        <f t="shared" si="734"/>
        <v>-32883534.656445529</v>
      </c>
      <c r="J851">
        <f t="shared" si="735"/>
        <v>832320118.47814023</v>
      </c>
      <c r="K851">
        <f t="shared" si="725"/>
        <v>149867802377.51471</v>
      </c>
      <c r="L851">
        <f t="shared" si="726"/>
        <v>6339559613.6562061</v>
      </c>
      <c r="M851">
        <f t="shared" si="727"/>
        <v>150001827340.73911</v>
      </c>
      <c r="N851">
        <f t="shared" si="728"/>
        <v>0.99910651112989479</v>
      </c>
      <c r="O851">
        <f t="shared" si="729"/>
        <v>4.2263215895733564E-2</v>
      </c>
      <c r="P851">
        <f t="shared" si="736"/>
        <v>5.8999374498435999E-3</v>
      </c>
      <c r="Q851">
        <f t="shared" si="730"/>
        <v>5.8946659213978481E-3</v>
      </c>
      <c r="R851">
        <f t="shared" si="731"/>
        <v>2.4935033021406379E-4</v>
      </c>
      <c r="S851">
        <f t="shared" si="737"/>
        <v>-149885399499.36353</v>
      </c>
      <c r="T851">
        <f t="shared" si="738"/>
        <v>-5923448427.0818577</v>
      </c>
      <c r="U851">
        <f t="shared" si="743"/>
        <v>149885399499.36353</v>
      </c>
      <c r="V851">
        <f t="shared" si="744"/>
        <v>5923448427.0818577</v>
      </c>
      <c r="W851">
        <f t="shared" si="745"/>
        <v>150002400728.62866</v>
      </c>
      <c r="X851">
        <f t="shared" si="746"/>
        <v>0.99922000428861935</v>
      </c>
      <c r="Y851">
        <f t="shared" si="747"/>
        <v>3.9489024164340192E-2</v>
      </c>
      <c r="Z851">
        <f t="shared" si="739"/>
        <v>5.8998923446159411E-3</v>
      </c>
      <c r="AA851">
        <f t="shared" si="748"/>
        <v>5.8952904538895328E-3</v>
      </c>
      <c r="AB851">
        <f t="shared" si="749"/>
        <v>2.3298099136354462E-4</v>
      </c>
      <c r="AC851">
        <f t="shared" si="740"/>
        <v>165.06813270890692</v>
      </c>
      <c r="AD851">
        <f t="shared" si="741"/>
        <v>6.5234677581792493</v>
      </c>
      <c r="AG851">
        <f t="shared" si="750"/>
        <v>23548000</v>
      </c>
      <c r="AH851">
        <f t="shared" si="753"/>
        <v>-275220549.42889369</v>
      </c>
      <c r="AI851">
        <f t="shared" si="754"/>
        <v>270157647.53219122</v>
      </c>
      <c r="AJ851">
        <f t="shared" si="755"/>
        <v>712.768411028787</v>
      </c>
      <c r="AK851">
        <f t="shared" si="756"/>
        <v>724.78073868122885</v>
      </c>
      <c r="AL851">
        <f t="shared" si="757"/>
        <v>739.54344037806618</v>
      </c>
      <c r="AM851">
        <f t="shared" si="758"/>
        <v>698.49825738898255</v>
      </c>
      <c r="AN851">
        <f t="shared" si="759"/>
        <v>20707216.330585852</v>
      </c>
      <c r="AO851">
        <f t="shared" si="760"/>
        <v>19557951.206891511</v>
      </c>
      <c r="AP851">
        <f t="shared" si="761"/>
        <v>275220549.42889369</v>
      </c>
      <c r="AQ851">
        <f t="shared" si="762"/>
        <v>-270157647.53219122</v>
      </c>
      <c r="AR851">
        <f t="shared" si="763"/>
        <v>385657238.16372198</v>
      </c>
      <c r="AS851">
        <f t="shared" si="764"/>
        <v>0.71364030593419092</v>
      </c>
      <c r="AT851">
        <f t="shared" si="765"/>
        <v>-0.70051232233712657</v>
      </c>
      <c r="AU851">
        <f>G*Mz/AR851^2</f>
        <v>2.679924438787863E-3</v>
      </c>
      <c r="AV851">
        <f t="shared" si="766"/>
        <v>1.9125020963770855E-3</v>
      </c>
      <c r="AW851">
        <f t="shared" si="767"/>
        <v>-1.8773200923033065E-3</v>
      </c>
      <c r="AX851">
        <f>AH851+AJ851*dt/2</f>
        <v>-265241791.67449066</v>
      </c>
      <c r="AY851">
        <f>AI851+AK851*dt/2</f>
        <v>280304577.87372839</v>
      </c>
      <c r="AZ851">
        <f t="shared" si="768"/>
        <v>265241791.67449066</v>
      </c>
      <c r="BA851">
        <f t="shared" si="769"/>
        <v>-280304577.87372839</v>
      </c>
      <c r="BB851">
        <f t="shared" si="770"/>
        <v>385906548.82712597</v>
      </c>
      <c r="BC851">
        <f t="shared" si="771"/>
        <v>0.68732130221845666</v>
      </c>
      <c r="BD851">
        <f t="shared" si="772"/>
        <v>-0.726353514149085</v>
      </c>
      <c r="BE851">
        <f>G*Mz/BB851^2</f>
        <v>2.6764628861320442E-3</v>
      </c>
      <c r="BF851">
        <f t="shared" si="773"/>
        <v>1.8395899562356456E-3</v>
      </c>
      <c r="BG851">
        <f t="shared" si="774"/>
        <v>-1.9440582228316126E-3</v>
      </c>
      <c r="BH851">
        <f>BF851*dt</f>
        <v>51.508518774598073</v>
      </c>
      <c r="BI851">
        <f>BG851*dt</f>
        <v>-54.433630239285151</v>
      </c>
      <c r="BJ851">
        <f t="shared" si="751"/>
        <v>-152620007871.80365</v>
      </c>
      <c r="BK851">
        <f t="shared" si="752"/>
        <v>-3637983138.3342938</v>
      </c>
    </row>
    <row r="852" spans="2:63" x14ac:dyDescent="0.3">
      <c r="B852">
        <f t="shared" si="742"/>
        <v>23576000</v>
      </c>
      <c r="C852">
        <f t="shared" si="721"/>
        <v>-149900685912.17114</v>
      </c>
      <c r="D852">
        <f t="shared" si="722"/>
        <v>-5507239495.1780663</v>
      </c>
      <c r="E852">
        <f t="shared" si="723"/>
        <v>-1091.8691422065747</v>
      </c>
      <c r="F852">
        <f t="shared" si="724"/>
        <v>29728.751080211616</v>
      </c>
      <c r="G852">
        <f t="shared" si="732"/>
        <v>-1009.3256959954884</v>
      </c>
      <c r="H852">
        <f t="shared" si="733"/>
        <v>29731.783664914452</v>
      </c>
      <c r="I852">
        <f t="shared" si="734"/>
        <v>-28261119.487873677</v>
      </c>
      <c r="J852">
        <f t="shared" si="735"/>
        <v>832489942.61760461</v>
      </c>
      <c r="K852">
        <f t="shared" si="725"/>
        <v>149900685912.17114</v>
      </c>
      <c r="L852">
        <f t="shared" si="726"/>
        <v>5507239495.1780663</v>
      </c>
      <c r="M852">
        <f t="shared" si="727"/>
        <v>150001817734.97491</v>
      </c>
      <c r="N852">
        <f t="shared" si="728"/>
        <v>0.99932579601813587</v>
      </c>
      <c r="O852">
        <f t="shared" si="729"/>
        <v>3.6714485053163326E-2</v>
      </c>
      <c r="P852">
        <f t="shared" si="736"/>
        <v>5.8999382054799061E-3</v>
      </c>
      <c r="Q852">
        <f t="shared" si="730"/>
        <v>5.895960443649019E-3</v>
      </c>
      <c r="R852">
        <f t="shared" si="731"/>
        <v>2.1661319305967927E-4</v>
      </c>
      <c r="S852">
        <f t="shared" si="737"/>
        <v>-149915972080.16205</v>
      </c>
      <c r="T852">
        <f t="shared" si="738"/>
        <v>-5091036980.0551033</v>
      </c>
      <c r="U852">
        <f t="shared" si="743"/>
        <v>149915972080.16205</v>
      </c>
      <c r="V852">
        <f t="shared" si="744"/>
        <v>5091036980.0551033</v>
      </c>
      <c r="W852">
        <f t="shared" si="745"/>
        <v>150002391121.84918</v>
      </c>
      <c r="X852">
        <f t="shared" si="746"/>
        <v>0.9994238822392042</v>
      </c>
      <c r="Y852">
        <f t="shared" si="747"/>
        <v>3.3939705507224735E-2</v>
      </c>
      <c r="Z852">
        <f t="shared" si="739"/>
        <v>5.8998931003234481E-3</v>
      </c>
      <c r="AA852">
        <f t="shared" si="748"/>
        <v>5.8964940671215552E-3</v>
      </c>
      <c r="AB852">
        <f t="shared" si="749"/>
        <v>2.0024063434908495E-4</v>
      </c>
      <c r="AC852">
        <f t="shared" si="740"/>
        <v>165.10183387940356</v>
      </c>
      <c r="AD852">
        <f t="shared" si="741"/>
        <v>5.6067377617743785</v>
      </c>
      <c r="AG852">
        <f t="shared" si="750"/>
        <v>23576000</v>
      </c>
      <c r="AH852">
        <f t="shared" si="753"/>
        <v>-254513333.09830785</v>
      </c>
      <c r="AI852">
        <f t="shared" si="754"/>
        <v>289715598.73908275</v>
      </c>
      <c r="AJ852">
        <f t="shared" si="755"/>
        <v>764.27692980338509</v>
      </c>
      <c r="AK852">
        <f t="shared" si="756"/>
        <v>670.34710844194365</v>
      </c>
      <c r="AL852">
        <f t="shared" si="757"/>
        <v>789.04227312714318</v>
      </c>
      <c r="AM852">
        <f t="shared" si="758"/>
        <v>642.15641924826537</v>
      </c>
      <c r="AN852">
        <f t="shared" si="759"/>
        <v>22093183.647560008</v>
      </c>
      <c r="AO852">
        <f t="shared" si="760"/>
        <v>17980379.73895143</v>
      </c>
      <c r="AP852">
        <f t="shared" si="761"/>
        <v>254513333.09830785</v>
      </c>
      <c r="AQ852">
        <f t="shared" si="762"/>
        <v>-289715598.73908275</v>
      </c>
      <c r="AR852">
        <f t="shared" si="763"/>
        <v>385632162.65964568</v>
      </c>
      <c r="AS852">
        <f t="shared" si="764"/>
        <v>0.65998990162793625</v>
      </c>
      <c r="AT852">
        <f t="shared" si="765"/>
        <v>-0.75127447031637318</v>
      </c>
      <c r="AU852">
        <f>G*Mz/AR852^2</f>
        <v>2.6802729711330937E-3</v>
      </c>
      <c r="AV852">
        <f t="shared" si="766"/>
        <v>1.7689530945541468E-3</v>
      </c>
      <c r="AW852">
        <f t="shared" si="767"/>
        <v>-2.0136206566913066E-3</v>
      </c>
      <c r="AX852">
        <f>AH852+AJ852*dt/2</f>
        <v>-243813456.08106047</v>
      </c>
      <c r="AY852">
        <f>AI852+AK852*dt/2</f>
        <v>299100458.25726998</v>
      </c>
      <c r="AZ852">
        <f t="shared" si="768"/>
        <v>243813456.08106047</v>
      </c>
      <c r="BA852">
        <f t="shared" si="769"/>
        <v>-299100458.25726998</v>
      </c>
      <c r="BB852">
        <f t="shared" si="770"/>
        <v>385883512.85834962</v>
      </c>
      <c r="BC852">
        <f t="shared" si="771"/>
        <v>0.63183175221730625</v>
      </c>
      <c r="BD852">
        <f t="shared" si="772"/>
        <v>-0.77510556499744521</v>
      </c>
      <c r="BE852">
        <f>G*Mz/BB852^2</f>
        <v>2.6767824476251821E-3</v>
      </c>
      <c r="BF852">
        <f t="shared" si="773"/>
        <v>1.6912761441875486E-3</v>
      </c>
      <c r="BG852">
        <f t="shared" si="774"/>
        <v>-2.074788971441761E-3</v>
      </c>
      <c r="BH852">
        <f>BF852*dt</f>
        <v>47.355732037251364</v>
      </c>
      <c r="BI852">
        <f>BG852*dt</f>
        <v>-58.094091200369306</v>
      </c>
      <c r="BJ852">
        <f t="shared" si="751"/>
        <v>-152445819243.15424</v>
      </c>
      <c r="BK852">
        <f t="shared" si="752"/>
        <v>-2610083507.7872386</v>
      </c>
    </row>
    <row r="853" spans="2:63" x14ac:dyDescent="0.3">
      <c r="B853">
        <f t="shared" si="742"/>
        <v>23604000</v>
      </c>
      <c r="C853">
        <f t="shared" si="721"/>
        <v>-149928947031.65903</v>
      </c>
      <c r="D853">
        <f t="shared" si="722"/>
        <v>-4674749552.560462</v>
      </c>
      <c r="E853">
        <f t="shared" si="723"/>
        <v>-926.76730832717112</v>
      </c>
      <c r="F853">
        <f t="shared" si="724"/>
        <v>29734.357817973389</v>
      </c>
      <c r="G853">
        <f t="shared" si="732"/>
        <v>-844.20828414706898</v>
      </c>
      <c r="H853">
        <f t="shared" si="733"/>
        <v>29736.931989065673</v>
      </c>
      <c r="I853">
        <f t="shared" si="734"/>
        <v>-23637831.956117932</v>
      </c>
      <c r="J853">
        <f t="shared" si="735"/>
        <v>832634095.69383883</v>
      </c>
      <c r="K853">
        <f t="shared" si="725"/>
        <v>149928947031.65903</v>
      </c>
      <c r="L853">
        <f t="shared" si="726"/>
        <v>4674749552.560462</v>
      </c>
      <c r="M853">
        <f t="shared" si="727"/>
        <v>150001808127.1062</v>
      </c>
      <c r="N853">
        <f t="shared" si="728"/>
        <v>0.99951426521882036</v>
      </c>
      <c r="O853">
        <f t="shared" si="729"/>
        <v>3.116462135309226E-2</v>
      </c>
      <c r="P853">
        <f t="shared" si="736"/>
        <v>5.8999389612819095E-3</v>
      </c>
      <c r="Q853">
        <f t="shared" si="730"/>
        <v>5.8970731557215781E-3</v>
      </c>
      <c r="R853">
        <f t="shared" si="731"/>
        <v>1.8386936373470717E-4</v>
      </c>
      <c r="S853">
        <f t="shared" si="737"/>
        <v>-149941921773.97562</v>
      </c>
      <c r="T853">
        <f t="shared" si="738"/>
        <v>-4258468543.1088347</v>
      </c>
      <c r="U853">
        <f t="shared" si="743"/>
        <v>149941921773.97562</v>
      </c>
      <c r="V853">
        <f t="shared" si="744"/>
        <v>4258468543.1088347</v>
      </c>
      <c r="W853">
        <f t="shared" si="745"/>
        <v>150002381513.11356</v>
      </c>
      <c r="X853">
        <f t="shared" si="746"/>
        <v>0.99959694147167488</v>
      </c>
      <c r="Y853">
        <f t="shared" si="747"/>
        <v>2.8389339556829301E-2</v>
      </c>
      <c r="Z853">
        <f t="shared" si="739"/>
        <v>5.8998938561849778E-3</v>
      </c>
      <c r="AA853">
        <f t="shared" si="748"/>
        <v>5.897515853650029E-3</v>
      </c>
      <c r="AB853">
        <f t="shared" si="749"/>
        <v>1.6749409003248634E-4</v>
      </c>
      <c r="AC853">
        <f t="shared" si="740"/>
        <v>165.13044390220082</v>
      </c>
      <c r="AD853">
        <f t="shared" si="741"/>
        <v>4.6898345209096179</v>
      </c>
      <c r="AG853">
        <f t="shared" si="750"/>
        <v>23604000</v>
      </c>
      <c r="AH853">
        <f t="shared" si="753"/>
        <v>-232420149.45074785</v>
      </c>
      <c r="AI853">
        <f t="shared" si="754"/>
        <v>307695978.4780342</v>
      </c>
      <c r="AJ853">
        <f t="shared" si="755"/>
        <v>811.6326618406365</v>
      </c>
      <c r="AK853">
        <f t="shared" si="756"/>
        <v>612.2530172415743</v>
      </c>
      <c r="AL853">
        <f t="shared" si="757"/>
        <v>834.25193596707288</v>
      </c>
      <c r="AM853">
        <f t="shared" si="758"/>
        <v>582.30785241294745</v>
      </c>
      <c r="AN853">
        <f t="shared" si="759"/>
        <v>23359054.20707804</v>
      </c>
      <c r="AO853">
        <f t="shared" si="760"/>
        <v>16304619.867562529</v>
      </c>
      <c r="AP853">
        <f t="shared" si="761"/>
        <v>232420149.45074785</v>
      </c>
      <c r="AQ853">
        <f t="shared" si="762"/>
        <v>-307695978.4780342</v>
      </c>
      <c r="AR853">
        <f t="shared" si="763"/>
        <v>385611126.7096203</v>
      </c>
      <c r="AS853">
        <f t="shared" si="764"/>
        <v>0.60273195805827717</v>
      </c>
      <c r="AT853">
        <f t="shared" si="765"/>
        <v>-0.79794372404025793</v>
      </c>
      <c r="AU853">
        <f>G*Mz/AR853^2</f>
        <v>2.6805654088884086E-3</v>
      </c>
      <c r="AV853">
        <f t="shared" si="766"/>
        <v>1.6156624376025969E-3</v>
      </c>
      <c r="AW853">
        <f t="shared" si="767"/>
        <v>-2.1389403449019137E-3</v>
      </c>
      <c r="AX853">
        <f>AH853+AJ853*dt/2</f>
        <v>-221057292.18497893</v>
      </c>
      <c r="AY853">
        <f>AI853+AK853*dt/2</f>
        <v>316267520.71941626</v>
      </c>
      <c r="AZ853">
        <f t="shared" si="768"/>
        <v>221057292.18497893</v>
      </c>
      <c r="BA853">
        <f t="shared" si="769"/>
        <v>-316267520.71941626</v>
      </c>
      <c r="BB853">
        <f t="shared" si="770"/>
        <v>385864576.10172188</v>
      </c>
      <c r="BC853">
        <f t="shared" si="771"/>
        <v>0.57288827706926815</v>
      </c>
      <c r="BD853">
        <f t="shared" si="772"/>
        <v>-0.81963346807985193</v>
      </c>
      <c r="BE853">
        <f>G*Mz/BB853^2</f>
        <v>2.6770451865482181E-3</v>
      </c>
      <c r="BF853">
        <f t="shared" si="773"/>
        <v>1.5336478045581863E-3</v>
      </c>
      <c r="BG853">
        <f t="shared" si="774"/>
        <v>-2.1941958304569904E-3</v>
      </c>
      <c r="BH853">
        <f>BF853*dt</f>
        <v>42.942138527629218</v>
      </c>
      <c r="BI853">
        <f>BG853*dt</f>
        <v>-61.43748325279573</v>
      </c>
      <c r="BJ853">
        <f t="shared" si="751"/>
        <v>-152253148526.1665</v>
      </c>
      <c r="BK853">
        <f t="shared" si="752"/>
        <v>-1597789767.7801199</v>
      </c>
    </row>
    <row r="854" spans="2:63" x14ac:dyDescent="0.3">
      <c r="B854">
        <f t="shared" si="742"/>
        <v>23632000</v>
      </c>
      <c r="C854">
        <f t="shared" si="721"/>
        <v>-149952584863.61514</v>
      </c>
      <c r="D854">
        <f t="shared" si="722"/>
        <v>-3842115456.8666229</v>
      </c>
      <c r="E854">
        <f t="shared" si="723"/>
        <v>-761.63686442497033</v>
      </c>
      <c r="F854">
        <f t="shared" si="724"/>
        <v>29739.047652494297</v>
      </c>
      <c r="G854">
        <f t="shared" si="732"/>
        <v>-679.06480810067922</v>
      </c>
      <c r="H854">
        <f t="shared" si="733"/>
        <v>29741.163330421405</v>
      </c>
      <c r="I854">
        <f t="shared" si="734"/>
        <v>-19013814.626819018</v>
      </c>
      <c r="J854">
        <f t="shared" si="735"/>
        <v>832752573.25179935</v>
      </c>
      <c r="K854">
        <f t="shared" si="725"/>
        <v>149952584863.61514</v>
      </c>
      <c r="L854">
        <f t="shared" si="726"/>
        <v>3842115456.8666229</v>
      </c>
      <c r="M854">
        <f t="shared" si="727"/>
        <v>150001798517.42978</v>
      </c>
      <c r="N854">
        <f t="shared" si="728"/>
        <v>0.99967191290837143</v>
      </c>
      <c r="O854">
        <f t="shared" si="729"/>
        <v>2.5613795933387959E-2</v>
      </c>
      <c r="P854">
        <f t="shared" si="736"/>
        <v>5.89993971722626E-3</v>
      </c>
      <c r="Q854">
        <f t="shared" si="730"/>
        <v>5.8980040231636516E-3</v>
      </c>
      <c r="R854">
        <f t="shared" si="731"/>
        <v>1.5111985193632407E-4</v>
      </c>
      <c r="S854">
        <f t="shared" si="737"/>
        <v>-149963247779.7171</v>
      </c>
      <c r="T854">
        <f t="shared" si="738"/>
        <v>-3425768789.7317028</v>
      </c>
      <c r="U854">
        <f t="shared" si="743"/>
        <v>149963247779.7171</v>
      </c>
      <c r="V854">
        <f t="shared" si="744"/>
        <v>3425768789.7317028</v>
      </c>
      <c r="W854">
        <f t="shared" si="745"/>
        <v>150002371902.71869</v>
      </c>
      <c r="X854">
        <f t="shared" si="746"/>
        <v>0.99973917663764034</v>
      </c>
      <c r="Y854">
        <f t="shared" si="747"/>
        <v>2.2838097466574881E-2</v>
      </c>
      <c r="Z854">
        <f t="shared" si="739"/>
        <v>5.8998946121771763E-3</v>
      </c>
      <c r="AA854">
        <f t="shared" si="748"/>
        <v>5.8983557818268603E-3</v>
      </c>
      <c r="AB854">
        <f t="shared" si="749"/>
        <v>1.3474236819542237E-4</v>
      </c>
      <c r="AC854">
        <f t="shared" si="740"/>
        <v>165.15396189115208</v>
      </c>
      <c r="AD854">
        <f t="shared" si="741"/>
        <v>3.7727863094718264</v>
      </c>
      <c r="AG854">
        <f t="shared" si="750"/>
        <v>23632000</v>
      </c>
      <c r="AH854">
        <f t="shared" si="753"/>
        <v>-209061095.24366981</v>
      </c>
      <c r="AI854">
        <f t="shared" si="754"/>
        <v>324000598.34559673</v>
      </c>
      <c r="AJ854">
        <f t="shared" si="755"/>
        <v>854.57480036826576</v>
      </c>
      <c r="AK854">
        <f t="shared" si="756"/>
        <v>550.81553398877861</v>
      </c>
      <c r="AL854">
        <f t="shared" si="757"/>
        <v>874.92342762640442</v>
      </c>
      <c r="AM854">
        <f t="shared" si="758"/>
        <v>519.27945407173786</v>
      </c>
      <c r="AN854">
        <f t="shared" si="759"/>
        <v>24497855.973539323</v>
      </c>
      <c r="AO854">
        <f t="shared" si="760"/>
        <v>14539824.714008661</v>
      </c>
      <c r="AP854">
        <f t="shared" si="761"/>
        <v>209061095.24366981</v>
      </c>
      <c r="AQ854">
        <f t="shared" si="762"/>
        <v>-324000598.34559673</v>
      </c>
      <c r="AR854">
        <f t="shared" si="763"/>
        <v>385594254.71963078</v>
      </c>
      <c r="AS854">
        <f t="shared" si="764"/>
        <v>0.54217896839692314</v>
      </c>
      <c r="AT854">
        <f t="shared" si="765"/>
        <v>-0.84026303395308788</v>
      </c>
      <c r="AU854">
        <f>G*Mz/AR854^2</f>
        <v>2.6807999946564902E-3</v>
      </c>
      <c r="AV854">
        <f t="shared" si="766"/>
        <v>1.453473375581333E-3</v>
      </c>
      <c r="AW854">
        <f t="shared" si="767"/>
        <v>-2.2525771369314843E-3</v>
      </c>
      <c r="AX854">
        <f>AH854+AJ854*dt/2</f>
        <v>-197097048.03851408</v>
      </c>
      <c r="AY854">
        <f>AI854+AK854*dt/2</f>
        <v>331712015.82143962</v>
      </c>
      <c r="AZ854">
        <f t="shared" si="768"/>
        <v>197097048.03851408</v>
      </c>
      <c r="BA854">
        <f t="shared" si="769"/>
        <v>-331712015.82143962</v>
      </c>
      <c r="BB854">
        <f t="shared" si="770"/>
        <v>385849851.34870708</v>
      </c>
      <c r="BC854">
        <f t="shared" si="771"/>
        <v>0.51081281319554028</v>
      </c>
      <c r="BD854">
        <f t="shared" si="772"/>
        <v>-0.85969196220231003</v>
      </c>
      <c r="BE854">
        <f>G*Mz/BB854^2</f>
        <v>2.6772495125635927E-3</v>
      </c>
      <c r="BF854">
        <f t="shared" si="773"/>
        <v>1.3675733551389978E-3</v>
      </c>
      <c r="BG854">
        <f t="shared" si="774"/>
        <v>-2.3016098867609733E-3</v>
      </c>
      <c r="BH854">
        <f>BF854*dt</f>
        <v>38.292053943891936</v>
      </c>
      <c r="BI854">
        <f>BG854*dt</f>
        <v>-64.445076829307254</v>
      </c>
      <c r="BJ854">
        <f t="shared" si="751"/>
        <v>-152043195816.05185</v>
      </c>
      <c r="BK854">
        <f t="shared" si="752"/>
        <v>-602109473.4106555</v>
      </c>
    </row>
    <row r="855" spans="2:63" x14ac:dyDescent="0.3">
      <c r="B855">
        <f t="shared" si="742"/>
        <v>23660000</v>
      </c>
      <c r="C855">
        <f t="shared" si="721"/>
        <v>-149971598678.24197</v>
      </c>
      <c r="D855">
        <f t="shared" si="722"/>
        <v>-3009362883.6148233</v>
      </c>
      <c r="E855">
        <f t="shared" si="723"/>
        <v>-596.48290253381822</v>
      </c>
      <c r="F855">
        <f t="shared" si="724"/>
        <v>29742.82043880377</v>
      </c>
      <c r="G855">
        <f t="shared" si="732"/>
        <v>-513.900360293988</v>
      </c>
      <c r="H855">
        <f t="shared" si="733"/>
        <v>29744.477558149309</v>
      </c>
      <c r="I855">
        <f t="shared" si="734"/>
        <v>-14389210.088231664</v>
      </c>
      <c r="J855">
        <f t="shared" si="735"/>
        <v>832845371.62818062</v>
      </c>
      <c r="K855">
        <f t="shared" si="725"/>
        <v>149971598678.24197</v>
      </c>
      <c r="L855">
        <f t="shared" si="726"/>
        <v>3009362883.6148233</v>
      </c>
      <c r="M855">
        <f t="shared" si="727"/>
        <v>150001788906.24255</v>
      </c>
      <c r="N855">
        <f t="shared" si="728"/>
        <v>0.99979873421363363</v>
      </c>
      <c r="O855">
        <f t="shared" si="729"/>
        <v>2.0062179961705669E-2</v>
      </c>
      <c r="P855">
        <f t="shared" si="736"/>
        <v>5.8999404732896039E-3</v>
      </c>
      <c r="Q855">
        <f t="shared" si="730"/>
        <v>5.8987530171307322E-3</v>
      </c>
      <c r="R855">
        <f t="shared" si="731"/>
        <v>1.1836566753848695E-4</v>
      </c>
      <c r="S855">
        <f t="shared" si="737"/>
        <v>-149979949438.87744</v>
      </c>
      <c r="T855">
        <f t="shared" si="738"/>
        <v>-2592963397.4715705</v>
      </c>
      <c r="U855">
        <f t="shared" si="743"/>
        <v>149979949438.87744</v>
      </c>
      <c r="V855">
        <f t="shared" si="744"/>
        <v>2592963397.4715705</v>
      </c>
      <c r="W855">
        <f t="shared" si="745"/>
        <v>150002362290.96149</v>
      </c>
      <c r="X855">
        <f t="shared" si="746"/>
        <v>0.99985058333921051</v>
      </c>
      <c r="Y855">
        <f t="shared" si="747"/>
        <v>1.7286150417031208E-2</v>
      </c>
      <c r="Z855">
        <f t="shared" si="739"/>
        <v>5.8998953682766874E-3</v>
      </c>
      <c r="AA855">
        <f t="shared" si="748"/>
        <v>5.8990138256117524E-3</v>
      </c>
      <c r="AB855">
        <f t="shared" si="749"/>
        <v>1.0198647878077655E-4</v>
      </c>
      <c r="AC855">
        <f t="shared" si="740"/>
        <v>165.17238711712906</v>
      </c>
      <c r="AD855">
        <f t="shared" si="741"/>
        <v>2.8556214058617435</v>
      </c>
      <c r="AG855">
        <f t="shared" si="750"/>
        <v>23660000</v>
      </c>
      <c r="AH855">
        <f t="shared" si="753"/>
        <v>-184563239.27013049</v>
      </c>
      <c r="AI855">
        <f t="shared" si="754"/>
        <v>338540423.05960542</v>
      </c>
      <c r="AJ855">
        <f t="shared" si="755"/>
        <v>892.86685431215767</v>
      </c>
      <c r="AK855">
        <f t="shared" si="756"/>
        <v>486.37045715947136</v>
      </c>
      <c r="AL855">
        <f t="shared" si="757"/>
        <v>910.83278402958433</v>
      </c>
      <c r="AM855">
        <f t="shared" si="758"/>
        <v>453.41593451861803</v>
      </c>
      <c r="AN855">
        <f t="shared" si="759"/>
        <v>25503317.952828363</v>
      </c>
      <c r="AO855">
        <f t="shared" si="760"/>
        <v>12695646.166521305</v>
      </c>
      <c r="AP855">
        <f t="shared" si="761"/>
        <v>184563239.27013049</v>
      </c>
      <c r="AQ855">
        <f t="shared" si="762"/>
        <v>-338540423.05960542</v>
      </c>
      <c r="AR855">
        <f t="shared" si="763"/>
        <v>385581648.07892513</v>
      </c>
      <c r="AS855">
        <f t="shared" si="764"/>
        <v>0.47866188702101309</v>
      </c>
      <c r="AT855">
        <f t="shared" si="765"/>
        <v>-0.87799931544021304</v>
      </c>
      <c r="AU855">
        <f>G*Mz/AR855^2</f>
        <v>2.6809752957113252E-3</v>
      </c>
      <c r="AV855">
        <f t="shared" si="766"/>
        <v>1.2832806941019015E-3</v>
      </c>
      <c r="AW855">
        <f t="shared" si="767"/>
        <v>-2.3538944743466662E-3</v>
      </c>
      <c r="AX855">
        <f>AH855+AJ855*dt/2</f>
        <v>-172063103.30976027</v>
      </c>
      <c r="AY855">
        <f>AI855+AK855*dt/2</f>
        <v>345349609.45983803</v>
      </c>
      <c r="AZ855">
        <f t="shared" si="768"/>
        <v>172063103.30976027</v>
      </c>
      <c r="BA855">
        <f t="shared" si="769"/>
        <v>-345349609.45983803</v>
      </c>
      <c r="BB855">
        <f t="shared" si="770"/>
        <v>385839428.09755445</v>
      </c>
      <c r="BC855">
        <f t="shared" si="771"/>
        <v>0.44594484332030571</v>
      </c>
      <c r="BD855">
        <f t="shared" si="772"/>
        <v>-0.89506044305176846</v>
      </c>
      <c r="BE855">
        <f>G*Mz/BB855^2</f>
        <v>2.6773941635192173E-3</v>
      </c>
      <c r="BF855">
        <f t="shared" si="773"/>
        <v>1.1939701207572782E-3</v>
      </c>
      <c r="BG855">
        <f t="shared" si="774"/>
        <v>-2.3964296062237295E-3</v>
      </c>
      <c r="BH855">
        <f>BF855*dt</f>
        <v>33.431163381203788</v>
      </c>
      <c r="BI855">
        <f>BG855*dt</f>
        <v>-67.100028974264418</v>
      </c>
      <c r="BJ855">
        <f t="shared" si="751"/>
        <v>-151817231070.94327</v>
      </c>
      <c r="BK855">
        <f t="shared" si="752"/>
        <v>376041346.98123074</v>
      </c>
    </row>
    <row r="856" spans="2:63" x14ac:dyDescent="0.3">
      <c r="B856">
        <f t="shared" si="742"/>
        <v>23688000</v>
      </c>
      <c r="C856">
        <f t="shared" si="721"/>
        <v>-149985987888.3302</v>
      </c>
      <c r="D856">
        <f t="shared" si="722"/>
        <v>-2176517511.9866428</v>
      </c>
      <c r="E856">
        <f t="shared" si="723"/>
        <v>-431.31051541668916</v>
      </c>
      <c r="F856">
        <f t="shared" si="724"/>
        <v>29745.676060209633</v>
      </c>
      <c r="G856">
        <f t="shared" si="732"/>
        <v>-348.72003381527702</v>
      </c>
      <c r="H856">
        <f t="shared" si="733"/>
        <v>29746.874569697484</v>
      </c>
      <c r="I856">
        <f t="shared" si="734"/>
        <v>-9764160.9468277562</v>
      </c>
      <c r="J856">
        <f t="shared" si="735"/>
        <v>832912487.9515295</v>
      </c>
      <c r="K856">
        <f t="shared" si="725"/>
        <v>149985987888.3302</v>
      </c>
      <c r="L856">
        <f t="shared" si="726"/>
        <v>2176517511.9866428</v>
      </c>
      <c r="M856">
        <f t="shared" si="727"/>
        <v>150001779293.84143</v>
      </c>
      <c r="N856">
        <f t="shared" si="728"/>
        <v>0.99989472521202372</v>
      </c>
      <c r="O856">
        <f t="shared" si="729"/>
        <v>1.4509944630210152E-2</v>
      </c>
      <c r="P856">
        <f t="shared" si="736"/>
        <v>5.899941229448584E-3</v>
      </c>
      <c r="Q856">
        <f t="shared" si="730"/>
        <v>5.8993201143865814E-3</v>
      </c>
      <c r="R856">
        <f t="shared" si="731"/>
        <v>8.5607820560792961E-5</v>
      </c>
      <c r="S856">
        <f t="shared" si="737"/>
        <v>-149992026235.54602</v>
      </c>
      <c r="T856">
        <f t="shared" si="738"/>
        <v>-1760078047.143708</v>
      </c>
      <c r="U856">
        <f t="shared" si="743"/>
        <v>149992026235.54602</v>
      </c>
      <c r="V856">
        <f t="shared" si="744"/>
        <v>1760078047.143708</v>
      </c>
      <c r="W856">
        <f t="shared" si="745"/>
        <v>150002352678.13889</v>
      </c>
      <c r="X856">
        <f t="shared" si="746"/>
        <v>0.99993115812913269</v>
      </c>
      <c r="Y856">
        <f t="shared" si="747"/>
        <v>1.1733669610638174E-2</v>
      </c>
      <c r="Z856">
        <f t="shared" si="739"/>
        <v>5.8998961244601513E-3</v>
      </c>
      <c r="AA856">
        <f t="shared" si="748"/>
        <v>5.8994899645730204E-3</v>
      </c>
      <c r="AB856">
        <f t="shared" si="749"/>
        <v>6.9227431861500018E-5</v>
      </c>
      <c r="AC856">
        <f t="shared" si="740"/>
        <v>165.18571900804457</v>
      </c>
      <c r="AD856">
        <f t="shared" si="741"/>
        <v>1.9383680921220006</v>
      </c>
      <c r="AG856">
        <f t="shared" si="750"/>
        <v>23688000</v>
      </c>
      <c r="AH856">
        <f t="shared" si="753"/>
        <v>-159059921.31730211</v>
      </c>
      <c r="AI856">
        <f t="shared" si="754"/>
        <v>351236069.22612673</v>
      </c>
      <c r="AJ856">
        <f t="shared" si="755"/>
        <v>926.29801769336143</v>
      </c>
      <c r="AK856">
        <f t="shared" si="756"/>
        <v>419.27042818520692</v>
      </c>
      <c r="AL856">
        <f t="shared" si="757"/>
        <v>941.78237479586664</v>
      </c>
      <c r="AM856">
        <f t="shared" si="758"/>
        <v>385.07787560416915</v>
      </c>
      <c r="AN856">
        <f t="shared" si="759"/>
        <v>26369906.494284265</v>
      </c>
      <c r="AO856">
        <f t="shared" si="760"/>
        <v>10782180.516916737</v>
      </c>
      <c r="AP856">
        <f t="shared" si="761"/>
        <v>159059921.31730211</v>
      </c>
      <c r="AQ856">
        <f t="shared" si="762"/>
        <v>-351236069.22612673</v>
      </c>
      <c r="AR856">
        <f t="shared" si="763"/>
        <v>385573384.5779385</v>
      </c>
      <c r="AS856">
        <f t="shared" si="764"/>
        <v>0.41252827005010839</v>
      </c>
      <c r="AT856">
        <f t="shared" si="765"/>
        <v>-0.91094479877183809</v>
      </c>
      <c r="AU856">
        <f>G*Mz/AR856^2</f>
        <v>2.6810902127688253E-3</v>
      </c>
      <c r="AV856">
        <f t="shared" si="766"/>
        <v>1.1060255073218005E-3</v>
      </c>
      <c r="AW856">
        <f t="shared" si="767"/>
        <v>-2.442325184359842E-3</v>
      </c>
      <c r="AX856">
        <f>AH856+AJ856*dt/2</f>
        <v>-146091749.06959504</v>
      </c>
      <c r="AY856">
        <f>AI856+AK856*dt/2</f>
        <v>357105855.22071964</v>
      </c>
      <c r="AZ856">
        <f t="shared" si="768"/>
        <v>146091749.06959504</v>
      </c>
      <c r="BA856">
        <f t="shared" si="769"/>
        <v>-357105855.22071964</v>
      </c>
      <c r="BB856">
        <f t="shared" si="770"/>
        <v>385833372.03919405</v>
      </c>
      <c r="BC856">
        <f t="shared" si="771"/>
        <v>0.37863948444240492</v>
      </c>
      <c r="BD856">
        <f t="shared" si="772"/>
        <v>-0.92554424033710547</v>
      </c>
      <c r="BE856">
        <f>G*Mz/BB856^2</f>
        <v>2.6774782131828E-3</v>
      </c>
      <c r="BF856">
        <f t="shared" si="773"/>
        <v>1.0137989702453068E-3</v>
      </c>
      <c r="BG856">
        <f t="shared" si="774"/>
        <v>-2.4781245388394253E-3</v>
      </c>
      <c r="BH856">
        <f>BF856*dt</f>
        <v>28.386371166868592</v>
      </c>
      <c r="BI856">
        <f>BG856*dt</f>
        <v>-69.387487087503914</v>
      </c>
      <c r="BJ856">
        <f t="shared" si="751"/>
        <v>-151576587101.50323</v>
      </c>
      <c r="BK856">
        <f t="shared" si="752"/>
        <v>1335843180.2746243</v>
      </c>
    </row>
    <row r="857" spans="2:63" x14ac:dyDescent="0.3">
      <c r="B857">
        <f t="shared" si="742"/>
        <v>23716000</v>
      </c>
      <c r="C857">
        <f t="shared" si="721"/>
        <v>-149995752049.27704</v>
      </c>
      <c r="D857">
        <f t="shared" si="722"/>
        <v>-1343605024.0351133</v>
      </c>
      <c r="E857">
        <f t="shared" si="723"/>
        <v>-266.12479640864456</v>
      </c>
      <c r="F857">
        <f t="shared" si="724"/>
        <v>29747.614428301757</v>
      </c>
      <c r="G857">
        <f t="shared" si="732"/>
        <v>-183.52892224638924</v>
      </c>
      <c r="H857">
        <f t="shared" si="733"/>
        <v>29748.354290797681</v>
      </c>
      <c r="I857">
        <f t="shared" si="734"/>
        <v>-5138809.8228988992</v>
      </c>
      <c r="J857">
        <f t="shared" si="735"/>
        <v>832953920.14233506</v>
      </c>
      <c r="K857">
        <f t="shared" si="725"/>
        <v>149995752049.27704</v>
      </c>
      <c r="L857">
        <f t="shared" si="726"/>
        <v>1343605024.0351133</v>
      </c>
      <c r="M857">
        <f t="shared" si="727"/>
        <v>150001769680.52347</v>
      </c>
      <c r="N857">
        <f t="shared" si="728"/>
        <v>0.99995988293165305</v>
      </c>
      <c r="O857">
        <f t="shared" si="729"/>
        <v>8.9572611502967466E-3</v>
      </c>
      <c r="P857">
        <f t="shared" si="736"/>
        <v>5.8999419856798335E-3</v>
      </c>
      <c r="Q857">
        <f t="shared" si="730"/>
        <v>5.8997052973039513E-3</v>
      </c>
      <c r="R857">
        <f t="shared" si="731"/>
        <v>5.2847321137334617E-5</v>
      </c>
      <c r="S857">
        <f t="shared" si="737"/>
        <v>-149999477796.42676</v>
      </c>
      <c r="T857">
        <f t="shared" si="738"/>
        <v>-927138422.03888869</v>
      </c>
      <c r="U857">
        <f t="shared" si="743"/>
        <v>149999477796.42676</v>
      </c>
      <c r="V857">
        <f t="shared" si="744"/>
        <v>927138422.03888869</v>
      </c>
      <c r="W857">
        <f t="shared" si="745"/>
        <v>150002343064.54797</v>
      </c>
      <c r="X857">
        <f t="shared" si="746"/>
        <v>0.99998089851089866</v>
      </c>
      <c r="Y857">
        <f t="shared" si="747"/>
        <v>6.1808262664265774E-3</v>
      </c>
      <c r="Z857">
        <f t="shared" si="739"/>
        <v>5.8998968807041996E-3</v>
      </c>
      <c r="AA857">
        <f t="shared" si="748"/>
        <v>5.8997841838882336E-3</v>
      </c>
      <c r="AB857">
        <f t="shared" si="749"/>
        <v>3.646623760946475E-5</v>
      </c>
      <c r="AC857">
        <f t="shared" si="740"/>
        <v>165.19395714887054</v>
      </c>
      <c r="AD857">
        <f t="shared" si="741"/>
        <v>1.0210546530650131</v>
      </c>
      <c r="AG857">
        <f t="shared" si="750"/>
        <v>23716000</v>
      </c>
      <c r="AH857">
        <f t="shared" si="753"/>
        <v>-132690014.82301784</v>
      </c>
      <c r="AI857">
        <f t="shared" si="754"/>
        <v>362018249.74304348</v>
      </c>
      <c r="AJ857">
        <f t="shared" si="755"/>
        <v>954.68438886023</v>
      </c>
      <c r="AK857">
        <f t="shared" si="756"/>
        <v>349.882941097703</v>
      </c>
      <c r="AL857">
        <f t="shared" si="757"/>
        <v>967.60204511357654</v>
      </c>
      <c r="AM857">
        <f t="shared" si="758"/>
        <v>314.63969152948027</v>
      </c>
      <c r="AN857">
        <f t="shared" si="759"/>
        <v>27092857.263180144</v>
      </c>
      <c r="AO857">
        <f t="shared" si="760"/>
        <v>8809911.3628254477</v>
      </c>
      <c r="AP857">
        <f t="shared" si="761"/>
        <v>132690014.82301784</v>
      </c>
      <c r="AQ857">
        <f t="shared" si="762"/>
        <v>-362018249.74304348</v>
      </c>
      <c r="AR857">
        <f t="shared" si="763"/>
        <v>385569517.96109259</v>
      </c>
      <c r="AS857">
        <f t="shared" si="764"/>
        <v>0.3441403135929626</v>
      </c>
      <c r="AT857">
        <f t="shared" si="765"/>
        <v>-0.93891823102980443</v>
      </c>
      <c r="AU857">
        <f>G*Mz/AR857^2</f>
        <v>2.6811439867321686E-3</v>
      </c>
      <c r="AV857">
        <f t="shared" si="766"/>
        <v>9.2268973238189447E-4</v>
      </c>
      <c r="AW857">
        <f t="shared" si="767"/>
        <v>-2.5173749691587651E-3</v>
      </c>
      <c r="AX857">
        <f>AH857+AJ857*dt/2</f>
        <v>-119324433.37897462</v>
      </c>
      <c r="AY857">
        <f>AI857+AK857*dt/2</f>
        <v>366916610.91841131</v>
      </c>
      <c r="AZ857">
        <f t="shared" si="768"/>
        <v>119324433.37897462</v>
      </c>
      <c r="BA857">
        <f t="shared" si="769"/>
        <v>-366916610.91841131</v>
      </c>
      <c r="BB857">
        <f t="shared" si="770"/>
        <v>385831724.67938167</v>
      </c>
      <c r="BC857">
        <f t="shared" si="771"/>
        <v>0.30926547960287815</v>
      </c>
      <c r="BD857">
        <f t="shared" si="772"/>
        <v>-0.95097574265908691</v>
      </c>
      <c r="BE857">
        <f>G*Mz/BB857^2</f>
        <v>2.6775010769295631E-3</v>
      </c>
      <c r="BF857">
        <f t="shared" si="773"/>
        <v>8.2805865469384407E-4</v>
      </c>
      <c r="BG857">
        <f t="shared" si="774"/>
        <v>-2.5462385751035964E-3</v>
      </c>
      <c r="BH857">
        <f>BF857*dt</f>
        <v>23.185642331427633</v>
      </c>
      <c r="BI857">
        <f>BG857*dt</f>
        <v>-71.294680102900699</v>
      </c>
      <c r="BJ857">
        <f t="shared" si="751"/>
        <v>-151322652197.5072</v>
      </c>
      <c r="BK857">
        <f t="shared" si="752"/>
        <v>2276577473.3953214</v>
      </c>
    </row>
    <row r="858" spans="2:63" x14ac:dyDescent="0.3">
      <c r="B858">
        <f t="shared" si="742"/>
        <v>23744000</v>
      </c>
      <c r="C858">
        <f t="shared" si="721"/>
        <v>-150000890859.09995</v>
      </c>
      <c r="D858">
        <f t="shared" si="722"/>
        <v>-510651103.89277828</v>
      </c>
      <c r="E858">
        <f t="shared" si="723"/>
        <v>-100.93083925977402</v>
      </c>
      <c r="F858">
        <f t="shared" si="724"/>
        <v>29748.635482954822</v>
      </c>
      <c r="G858">
        <f t="shared" si="732"/>
        <v>-18.332119505661638</v>
      </c>
      <c r="H858">
        <f t="shared" si="733"/>
        <v>29748.916675467619</v>
      </c>
      <c r="I858">
        <f t="shared" si="734"/>
        <v>-513299.34615852585</v>
      </c>
      <c r="J858">
        <f t="shared" si="735"/>
        <v>832969666.91309333</v>
      </c>
      <c r="K858">
        <f t="shared" si="725"/>
        <v>150000890859.09995</v>
      </c>
      <c r="L858">
        <f t="shared" si="726"/>
        <v>510651103.89277828</v>
      </c>
      <c r="M858">
        <f t="shared" si="727"/>
        <v>150001760066.58563</v>
      </c>
      <c r="N858">
        <f t="shared" si="728"/>
        <v>0.99999420535142192</v>
      </c>
      <c r="O858">
        <f t="shared" si="729"/>
        <v>3.4043007473119032E-3</v>
      </c>
      <c r="P858">
        <f t="shared" si="736"/>
        <v>5.89994274195999E-3</v>
      </c>
      <c r="Q858">
        <f t="shared" si="730"/>
        <v>5.8999085538651696E-3</v>
      </c>
      <c r="R858">
        <f t="shared" si="731"/>
        <v>2.0085179485551833E-5</v>
      </c>
      <c r="S858">
        <f t="shared" si="737"/>
        <v>-150002303890.84958</v>
      </c>
      <c r="T858">
        <f t="shared" si="738"/>
        <v>-94170207.131410778</v>
      </c>
      <c r="U858">
        <f t="shared" si="743"/>
        <v>150002303890.84958</v>
      </c>
      <c r="V858">
        <f t="shared" si="744"/>
        <v>94170207.131410778</v>
      </c>
      <c r="W858">
        <f t="shared" si="745"/>
        <v>150002333450.48569</v>
      </c>
      <c r="X858">
        <f t="shared" si="746"/>
        <v>0.99999980293882484</v>
      </c>
      <c r="Y858">
        <f t="shared" si="747"/>
        <v>6.2779161473841636E-4</v>
      </c>
      <c r="Z858">
        <f t="shared" si="739"/>
        <v>5.8998976369854733E-3</v>
      </c>
      <c r="AA858">
        <f t="shared" si="748"/>
        <v>5.8998964743447119E-3</v>
      </c>
      <c r="AB858">
        <f t="shared" si="749"/>
        <v>3.7039062643144772E-6</v>
      </c>
      <c r="AC858">
        <f t="shared" si="740"/>
        <v>165.19710128165192</v>
      </c>
      <c r="AD858">
        <f t="shared" si="741"/>
        <v>0.10370937540080535</v>
      </c>
      <c r="AG858">
        <f t="shared" si="750"/>
        <v>23744000</v>
      </c>
      <c r="AH858">
        <f t="shared" si="753"/>
        <v>-105597157.5598377</v>
      </c>
      <c r="AI858">
        <f t="shared" si="754"/>
        <v>370828161.10586894</v>
      </c>
      <c r="AJ858">
        <f t="shared" si="755"/>
        <v>977.87003119165763</v>
      </c>
      <c r="AK858">
        <f t="shared" si="756"/>
        <v>278.58826099480228</v>
      </c>
      <c r="AL858">
        <f t="shared" si="757"/>
        <v>988.15009517890815</v>
      </c>
      <c r="AM858">
        <f t="shared" si="758"/>
        <v>242.48750494668059</v>
      </c>
      <c r="AN858">
        <f t="shared" si="759"/>
        <v>27668202.665009428</v>
      </c>
      <c r="AO858">
        <f t="shared" si="760"/>
        <v>6789650.1385070561</v>
      </c>
      <c r="AP858">
        <f t="shared" si="761"/>
        <v>105597157.5598377</v>
      </c>
      <c r="AQ858">
        <f t="shared" si="762"/>
        <v>-370828161.10586894</v>
      </c>
      <c r="AR858">
        <f t="shared" si="763"/>
        <v>385570077.61738652</v>
      </c>
      <c r="AS858">
        <f t="shared" si="764"/>
        <v>0.27387280209182913</v>
      </c>
      <c r="AT858">
        <f t="shared" si="765"/>
        <v>-0.96176592176806197</v>
      </c>
      <c r="AU858">
        <f>G*Mz/AR858^2</f>
        <v>2.6811362033583789E-3</v>
      </c>
      <c r="AV858">
        <f t="shared" si="766"/>
        <v>7.3429028480360742E-4</v>
      </c>
      <c r="AW858">
        <f t="shared" si="767"/>
        <v>-2.5786254320086933E-3</v>
      </c>
      <c r="AX858">
        <f>AH858+AJ858*dt/2</f>
        <v>-91906977.123154491</v>
      </c>
      <c r="AY858">
        <f>AI858+AK858*dt/2</f>
        <v>374728396.75979614</v>
      </c>
      <c r="AZ858">
        <f t="shared" si="768"/>
        <v>91906977.123154491</v>
      </c>
      <c r="BA858">
        <f t="shared" si="769"/>
        <v>-374728396.75979614</v>
      </c>
      <c r="BB858">
        <f t="shared" si="770"/>
        <v>385834503.09955853</v>
      </c>
      <c r="BC858">
        <f t="shared" si="771"/>
        <v>0.23820310621478905</v>
      </c>
      <c r="BD858">
        <f t="shared" si="772"/>
        <v>-0.97121536241434414</v>
      </c>
      <c r="BE858">
        <f>G*Mz/BB858^2</f>
        <v>2.6774625153381513E-3</v>
      </c>
      <c r="BF858">
        <f t="shared" si="773"/>
        <v>6.3777988792720994E-4</v>
      </c>
      <c r="BG858">
        <f t="shared" si="774"/>
        <v>-2.6003927271849641E-3</v>
      </c>
      <c r="BH858">
        <f>BF858*dt</f>
        <v>17.857836861961879</v>
      </c>
      <c r="BI858">
        <f>BG858*dt</f>
        <v>-72.810996361178994</v>
      </c>
      <c r="BJ858">
        <f t="shared" si="751"/>
        <v>-151056862434.69833</v>
      </c>
      <c r="BK858">
        <f t="shared" si="752"/>
        <v>3197630507.1659107</v>
      </c>
    </row>
    <row r="859" spans="2:63" x14ac:dyDescent="0.3">
      <c r="B859">
        <f t="shared" si="742"/>
        <v>23772000</v>
      </c>
      <c r="C859">
        <f t="shared" si="721"/>
        <v>-150001404158.44611</v>
      </c>
      <c r="D859">
        <f t="shared" si="722"/>
        <v>322318563.02031505</v>
      </c>
      <c r="E859">
        <f t="shared" si="723"/>
        <v>64.266262021877907</v>
      </c>
      <c r="F859">
        <f t="shared" si="724"/>
        <v>29748.739192330224</v>
      </c>
      <c r="G859">
        <f t="shared" si="732"/>
        <v>146.86528030915309</v>
      </c>
      <c r="H859">
        <f t="shared" si="733"/>
        <v>29748.561706012475</v>
      </c>
      <c r="I859">
        <f t="shared" si="734"/>
        <v>4112227.8486562865</v>
      </c>
      <c r="J859">
        <f t="shared" si="735"/>
        <v>832959727.76834929</v>
      </c>
      <c r="K859">
        <f t="shared" si="725"/>
        <v>150001404158.44611</v>
      </c>
      <c r="L859">
        <f t="shared" si="726"/>
        <v>-322318563.02031505</v>
      </c>
      <c r="M859">
        <f t="shared" si="727"/>
        <v>150001750452.32492</v>
      </c>
      <c r="N859">
        <f t="shared" si="728"/>
        <v>0.99999769140108186</v>
      </c>
      <c r="O859">
        <f t="shared" si="729"/>
        <v>-2.1487653447268113E-3</v>
      </c>
      <c r="P859">
        <f t="shared" si="736"/>
        <v>5.8999434982656921E-3</v>
      </c>
      <c r="Q859">
        <f t="shared" si="730"/>
        <v>5.8999298776625147E-3</v>
      </c>
      <c r="R859">
        <f t="shared" si="731"/>
        <v>-1.267759412491959E-5</v>
      </c>
      <c r="S859">
        <f t="shared" si="737"/>
        <v>-150000504430.7778</v>
      </c>
      <c r="T859">
        <f t="shared" si="738"/>
        <v>738800911.71293819</v>
      </c>
      <c r="U859">
        <f t="shared" si="743"/>
        <v>150000504430.7778</v>
      </c>
      <c r="V859">
        <f t="shared" si="744"/>
        <v>-738800911.71293819</v>
      </c>
      <c r="W859">
        <f t="shared" si="745"/>
        <v>150002323836.24908</v>
      </c>
      <c r="X859">
        <f t="shared" si="746"/>
        <v>0.9999878708180997</v>
      </c>
      <c r="Y859">
        <f t="shared" si="747"/>
        <v>-4.9252631080532764E-3</v>
      </c>
      <c r="Z859">
        <f t="shared" si="739"/>
        <v>5.8998983932806058E-3</v>
      </c>
      <c r="AA859">
        <f t="shared" si="748"/>
        <v>5.8998268323398008E-3</v>
      </c>
      <c r="AB859">
        <f t="shared" si="749"/>
        <v>-2.905855189768777E-5</v>
      </c>
      <c r="AC859">
        <f t="shared" si="740"/>
        <v>165.19515130551443</v>
      </c>
      <c r="AD859">
        <f t="shared" si="741"/>
        <v>-0.81363945313525754</v>
      </c>
      <c r="AG859">
        <f t="shared" si="750"/>
        <v>23772000</v>
      </c>
      <c r="AH859">
        <f t="shared" si="753"/>
        <v>-77928954.894828275</v>
      </c>
      <c r="AI859">
        <f t="shared" si="754"/>
        <v>377617811.244376</v>
      </c>
      <c r="AJ859">
        <f t="shared" si="755"/>
        <v>995.72786805361955</v>
      </c>
      <c r="AK859">
        <f t="shared" si="756"/>
        <v>205.7772646336233</v>
      </c>
      <c r="AL859">
        <f t="shared" si="757"/>
        <v>1003.3140905748647</v>
      </c>
      <c r="AM859">
        <f t="shared" si="758"/>
        <v>169.01695201360232</v>
      </c>
      <c r="AN859">
        <f t="shared" si="759"/>
        <v>28092794.536096212</v>
      </c>
      <c r="AO859">
        <f t="shared" si="760"/>
        <v>4732474.6563808648</v>
      </c>
      <c r="AP859">
        <f t="shared" si="761"/>
        <v>77928954.894828275</v>
      </c>
      <c r="AQ859">
        <f t="shared" si="762"/>
        <v>-377617811.244376</v>
      </c>
      <c r="AR859">
        <f t="shared" si="763"/>
        <v>385575068.41080034</v>
      </c>
      <c r="AS859">
        <f t="shared" si="764"/>
        <v>0.20211097988265417</v>
      </c>
      <c r="AT859">
        <f t="shared" si="765"/>
        <v>-0.97936262528793361</v>
      </c>
      <c r="AU859">
        <f>G*Mz/AR859^2</f>
        <v>2.681066795808974E-3</v>
      </c>
      <c r="AV859">
        <f t="shared" si="766"/>
        <v>5.4187303723179957E-4</v>
      </c>
      <c r="AW859">
        <f t="shared" si="767"/>
        <v>-2.6257366157157848E-3</v>
      </c>
      <c r="AX859">
        <f>AH859+AJ859*dt/2</f>
        <v>-63988764.742077604</v>
      </c>
      <c r="AY859">
        <f>AI859+AK859*dt/2</f>
        <v>380498692.9492467</v>
      </c>
      <c r="AZ859">
        <f t="shared" si="768"/>
        <v>63988764.742077604</v>
      </c>
      <c r="BA859">
        <f t="shared" si="769"/>
        <v>-380498692.9492467</v>
      </c>
      <c r="BB859">
        <f t="shared" si="770"/>
        <v>385841699.85798848</v>
      </c>
      <c r="BC859">
        <f t="shared" si="771"/>
        <v>0.16584201439509799</v>
      </c>
      <c r="BD859">
        <f t="shared" si="772"/>
        <v>-0.98615233420672699</v>
      </c>
      <c r="BE859">
        <f>G*Mz/BB859^2</f>
        <v>2.6773626356660935E-3</v>
      </c>
      <c r="BF859">
        <f t="shared" si="773"/>
        <v>4.4401921276503376E-4</v>
      </c>
      <c r="BG859">
        <f t="shared" si="774"/>
        <v>-2.6402874126799929E-3</v>
      </c>
      <c r="BH859">
        <f>BF859*dt</f>
        <v>12.432537957420946</v>
      </c>
      <c r="BI859">
        <f>BG859*dt</f>
        <v>-73.928047555039797</v>
      </c>
      <c r="BJ859">
        <f t="shared" si="751"/>
        <v>-150780693707.39438</v>
      </c>
      <c r="BK859">
        <f t="shared" si="752"/>
        <v>4098496675.4640751</v>
      </c>
    </row>
    <row r="860" spans="2:63" x14ac:dyDescent="0.3">
      <c r="B860">
        <f t="shared" si="742"/>
        <v>23800000</v>
      </c>
      <c r="C860">
        <f t="shared" si="721"/>
        <v>-149997291930.59744</v>
      </c>
      <c r="D860">
        <f t="shared" si="722"/>
        <v>1155278290.7886643</v>
      </c>
      <c r="E860">
        <f t="shared" si="723"/>
        <v>229.46141332739234</v>
      </c>
      <c r="F860">
        <f t="shared" si="724"/>
        <v>29747.925552877088</v>
      </c>
      <c r="G860">
        <f t="shared" si="732"/>
        <v>312.05818307797017</v>
      </c>
      <c r="H860">
        <f t="shared" si="733"/>
        <v>29747.289393025439</v>
      </c>
      <c r="I860">
        <f t="shared" si="734"/>
        <v>8737629.1261831652</v>
      </c>
      <c r="J860">
        <f t="shared" si="735"/>
        <v>832924103.00471234</v>
      </c>
      <c r="K860">
        <f t="shared" si="725"/>
        <v>149997291930.59744</v>
      </c>
      <c r="L860">
        <f t="shared" si="726"/>
        <v>-1155278290.7886643</v>
      </c>
      <c r="M860">
        <f t="shared" si="727"/>
        <v>150001740838.03842</v>
      </c>
      <c r="N860">
        <f t="shared" si="728"/>
        <v>0.99997034096127069</v>
      </c>
      <c r="O860">
        <f t="shared" si="729"/>
        <v>-7.7017658884109517E-3</v>
      </c>
      <c r="P860">
        <f t="shared" si="736"/>
        <v>5.8999442545735661E-3</v>
      </c>
      <c r="Q860">
        <f t="shared" si="730"/>
        <v>5.8997692678984187E-3</v>
      </c>
      <c r="R860">
        <f t="shared" si="731"/>
        <v>-4.5439989403400873E-5</v>
      </c>
      <c r="S860">
        <f t="shared" si="737"/>
        <v>-149994079470.81085</v>
      </c>
      <c r="T860">
        <f t="shared" si="738"/>
        <v>1571749248.5289435</v>
      </c>
      <c r="U860">
        <f t="shared" si="743"/>
        <v>149994079470.81085</v>
      </c>
      <c r="V860">
        <f t="shared" si="744"/>
        <v>-1571749248.5289435</v>
      </c>
      <c r="W860">
        <f t="shared" si="745"/>
        <v>150002314222.13516</v>
      </c>
      <c r="X860">
        <f t="shared" si="746"/>
        <v>0.99994510250480462</v>
      </c>
      <c r="Y860">
        <f t="shared" si="747"/>
        <v>-1.0478166664824746E-2</v>
      </c>
      <c r="Z860">
        <f t="shared" si="739"/>
        <v>5.8998991495662319E-3</v>
      </c>
      <c r="AA860">
        <f t="shared" si="748"/>
        <v>5.8995752598810149E-3</v>
      </c>
      <c r="AB860">
        <f t="shared" si="749"/>
        <v>-6.1820126594812759E-5</v>
      </c>
      <c r="AC860">
        <f t="shared" si="740"/>
        <v>165.1881072766684</v>
      </c>
      <c r="AD860">
        <f t="shared" si="741"/>
        <v>-1.7309635446547573</v>
      </c>
      <c r="AG860">
        <f t="shared" si="750"/>
        <v>23800000</v>
      </c>
      <c r="AH860">
        <f t="shared" si="753"/>
        <v>-49836160.35873206</v>
      </c>
      <c r="AI860">
        <f t="shared" si="754"/>
        <v>382350285.9007569</v>
      </c>
      <c r="AJ860">
        <f t="shared" si="755"/>
        <v>1008.1604060110404</v>
      </c>
      <c r="AK860">
        <f t="shared" si="756"/>
        <v>131.84921707858351</v>
      </c>
      <c r="AL860">
        <f t="shared" si="757"/>
        <v>1013.0114982191512</v>
      </c>
      <c r="AM860">
        <f t="shared" si="758"/>
        <v>94.630930610470443</v>
      </c>
      <c r="AN860">
        <f t="shared" si="759"/>
        <v>28364321.950136233</v>
      </c>
      <c r="AO860">
        <f t="shared" si="760"/>
        <v>2649666.0570931723</v>
      </c>
      <c r="AP860">
        <f t="shared" si="761"/>
        <v>49836160.35873206</v>
      </c>
      <c r="AQ860">
        <f t="shared" si="762"/>
        <v>-382350285.9007569</v>
      </c>
      <c r="AR860">
        <f t="shared" si="763"/>
        <v>385584470.6516223</v>
      </c>
      <c r="AS860">
        <f t="shared" si="764"/>
        <v>0.12924835970315648</v>
      </c>
      <c r="AT860">
        <f t="shared" si="765"/>
        <v>-0.99161225361228955</v>
      </c>
      <c r="AU860">
        <f>G*Mz/AR860^2</f>
        <v>2.6809360450643182E-3</v>
      </c>
      <c r="AV860">
        <f t="shared" si="766"/>
        <v>3.4650658629363073E-4</v>
      </c>
      <c r="AW860">
        <f t="shared" si="767"/>
        <v>-2.6584490334366473E-3</v>
      </c>
      <c r="AX860">
        <f>AH860+AJ860*dt/2</f>
        <v>-35721914.674577489</v>
      </c>
      <c r="AY860">
        <f>AI860+AK860*dt/2</f>
        <v>384196174.93985707</v>
      </c>
      <c r="AZ860">
        <f t="shared" si="768"/>
        <v>35721914.674577489</v>
      </c>
      <c r="BA860">
        <f t="shared" si="769"/>
        <v>-384196174.93985707</v>
      </c>
      <c r="BB860">
        <f t="shared" si="770"/>
        <v>385853283.03182161</v>
      </c>
      <c r="BC860">
        <f t="shared" si="771"/>
        <v>9.2579009290511799E-2</v>
      </c>
      <c r="BD860">
        <f t="shared" si="772"/>
        <v>-0.9957053414734639</v>
      </c>
      <c r="BE860">
        <f>G*Mz/BB860^2</f>
        <v>2.6772018911930141E-3</v>
      </c>
      <c r="BF860">
        <f t="shared" si="773"/>
        <v>2.478526987573338E-4</v>
      </c>
      <c r="BG860">
        <f t="shared" si="774"/>
        <v>-2.6657042232637435E-3</v>
      </c>
      <c r="BH860">
        <f>BF860*dt</f>
        <v>6.9398755652053463</v>
      </c>
      <c r="BI860">
        <f>BG860*dt</f>
        <v>-74.639718251384821</v>
      </c>
      <c r="BJ860">
        <f t="shared" si="751"/>
        <v>-150495653534.18475</v>
      </c>
      <c r="BK860">
        <f t="shared" si="752"/>
        <v>4978781149.7962332</v>
      </c>
    </row>
    <row r="861" spans="2:63" x14ac:dyDescent="0.3">
      <c r="B861">
        <f t="shared" si="742"/>
        <v>23828000</v>
      </c>
      <c r="C861">
        <f t="shared" si="721"/>
        <v>-149988554301.47125</v>
      </c>
      <c r="D861">
        <f t="shared" si="722"/>
        <v>1988202393.7933767</v>
      </c>
      <c r="E861">
        <f t="shared" si="723"/>
        <v>394.64952060406074</v>
      </c>
      <c r="F861">
        <f t="shared" si="724"/>
        <v>29746.194589332434</v>
      </c>
      <c r="G861">
        <f t="shared" si="732"/>
        <v>477.24149481545828</v>
      </c>
      <c r="H861">
        <f t="shared" si="733"/>
        <v>29745.099775387462</v>
      </c>
      <c r="I861">
        <f t="shared" si="734"/>
        <v>13362761.854832832</v>
      </c>
      <c r="J861">
        <f t="shared" si="735"/>
        <v>832862793.71084893</v>
      </c>
      <c r="K861">
        <f t="shared" si="725"/>
        <v>149988554301.47125</v>
      </c>
      <c r="L861">
        <f t="shared" si="726"/>
        <v>-1988202393.7933767</v>
      </c>
      <c r="M861">
        <f t="shared" si="727"/>
        <v>150001731224.02313</v>
      </c>
      <c r="N861">
        <f t="shared" si="728"/>
        <v>0.99991215486351825</v>
      </c>
      <c r="O861">
        <f t="shared" si="729"/>
        <v>-1.3254529648221563E-2</v>
      </c>
      <c r="P861">
        <f t="shared" si="736"/>
        <v>5.8999450108602521E-3</v>
      </c>
      <c r="Q861">
        <f t="shared" si="730"/>
        <v>5.8994267293855382E-3</v>
      </c>
      <c r="R861">
        <f t="shared" si="731"/>
        <v>-7.8200996069324098E-5</v>
      </c>
      <c r="S861">
        <f t="shared" si="737"/>
        <v>-149983029208.1828</v>
      </c>
      <c r="T861">
        <f t="shared" si="738"/>
        <v>2404649118.0440307</v>
      </c>
      <c r="U861">
        <f t="shared" si="743"/>
        <v>149983029208.1828</v>
      </c>
      <c r="V861">
        <f t="shared" si="744"/>
        <v>-2404649118.0440307</v>
      </c>
      <c r="W861">
        <f t="shared" si="745"/>
        <v>150002304608.44101</v>
      </c>
      <c r="X861">
        <f t="shared" si="746"/>
        <v>0.9998714993059038</v>
      </c>
      <c r="Y861">
        <f t="shared" si="747"/>
        <v>-1.6030747822981882E-2</v>
      </c>
      <c r="Z861">
        <f t="shared" si="739"/>
        <v>5.8998999058189833E-3</v>
      </c>
      <c r="AA861">
        <f t="shared" si="748"/>
        <v>5.8991417645859875E-3</v>
      </c>
      <c r="AB861">
        <f t="shared" si="749"/>
        <v>-9.4579807571018674E-5</v>
      </c>
      <c r="AC861">
        <f t="shared" si="740"/>
        <v>165.17596940840764</v>
      </c>
      <c r="AD861">
        <f t="shared" si="741"/>
        <v>-2.6482346119885229</v>
      </c>
      <c r="AG861">
        <f t="shared" si="750"/>
        <v>23828000</v>
      </c>
      <c r="AH861">
        <f t="shared" si="753"/>
        <v>-21471838.408595826</v>
      </c>
      <c r="AI861">
        <f t="shared" si="754"/>
        <v>384999951.95785004</v>
      </c>
      <c r="AJ861">
        <f t="shared" si="755"/>
        <v>1015.1002815762458</v>
      </c>
      <c r="AK861">
        <f t="shared" si="756"/>
        <v>57.209498827198686</v>
      </c>
      <c r="AL861">
        <f t="shared" si="757"/>
        <v>1017.1901438150687</v>
      </c>
      <c r="AM861">
        <f t="shared" si="758"/>
        <v>19.737306356560261</v>
      </c>
      <c r="AN861">
        <f t="shared" si="759"/>
        <v>28481324.026821923</v>
      </c>
      <c r="AO861">
        <f t="shared" si="760"/>
        <v>552644.57798368728</v>
      </c>
      <c r="AP861">
        <f t="shared" si="761"/>
        <v>21471838.408595826</v>
      </c>
      <c r="AQ861">
        <f t="shared" si="762"/>
        <v>-384999951.95785004</v>
      </c>
      <c r="AR861">
        <f t="shared" si="763"/>
        <v>385598240.20888853</v>
      </c>
      <c r="AS861">
        <f t="shared" si="764"/>
        <v>5.5684482369431916E-2</v>
      </c>
      <c r="AT861">
        <f t="shared" si="765"/>
        <v>-0.99844841550440067</v>
      </c>
      <c r="AU861">
        <f>G*Mz/AR861^2</f>
        <v>2.6807445781983678E-3</v>
      </c>
      <c r="AV861">
        <f t="shared" si="766"/>
        <v>1.492758742016372E-4</v>
      </c>
      <c r="AW861">
        <f t="shared" si="767"/>
        <v>-2.6765851764741734E-3</v>
      </c>
      <c r="AX861">
        <f>AH861+AJ861*dt/2</f>
        <v>-7260434.466528384</v>
      </c>
      <c r="AY861">
        <f>AI861+AK861*dt/2</f>
        <v>385800884.94143081</v>
      </c>
      <c r="AZ861">
        <f t="shared" si="768"/>
        <v>7260434.466528384</v>
      </c>
      <c r="BA861">
        <f t="shared" si="769"/>
        <v>-385800884.94143081</v>
      </c>
      <c r="BB861">
        <f t="shared" si="770"/>
        <v>385869196.39980835</v>
      </c>
      <c r="BC861">
        <f t="shared" si="771"/>
        <v>1.8815791813051781E-2</v>
      </c>
      <c r="BD861">
        <f t="shared" si="772"/>
        <v>-0.99982296731893894</v>
      </c>
      <c r="BE861">
        <f>G*Mz/BB861^2</f>
        <v>2.6769810784368782E-3</v>
      </c>
      <c r="BF861">
        <f t="shared" si="773"/>
        <v>5.0369518659347138E-5</v>
      </c>
      <c r="BG861">
        <f t="shared" si="774"/>
        <v>-2.6765071652994129E-3</v>
      </c>
      <c r="BH861">
        <f>BF861*dt</f>
        <v>1.4103465224617198</v>
      </c>
      <c r="BI861">
        <f>BG861*dt</f>
        <v>-74.94220062838356</v>
      </c>
      <c r="BJ861">
        <f t="shared" si="751"/>
        <v>-150203272685.55722</v>
      </c>
      <c r="BK861">
        <f t="shared" si="752"/>
        <v>5838201913.3718767</v>
      </c>
    </row>
    <row r="862" spans="2:63" x14ac:dyDescent="0.3">
      <c r="B862">
        <f t="shared" si="742"/>
        <v>23856000</v>
      </c>
      <c r="C862">
        <f t="shared" si="721"/>
        <v>-149975191539.61642</v>
      </c>
      <c r="D862">
        <f t="shared" si="722"/>
        <v>2821065187.5042257</v>
      </c>
      <c r="E862">
        <f t="shared" si="723"/>
        <v>559.82549001246844</v>
      </c>
      <c r="F862">
        <f t="shared" si="724"/>
        <v>29743.546354720445</v>
      </c>
      <c r="G862">
        <f t="shared" si="732"/>
        <v>642.41012182812074</v>
      </c>
      <c r="H862">
        <f t="shared" si="733"/>
        <v>29741.992920266079</v>
      </c>
      <c r="I862">
        <f t="shared" si="734"/>
        <v>17987483.411187381</v>
      </c>
      <c r="J862">
        <f t="shared" si="735"/>
        <v>832775801.76745021</v>
      </c>
      <c r="K862">
        <f t="shared" si="725"/>
        <v>149975191539.61642</v>
      </c>
      <c r="L862">
        <f t="shared" si="726"/>
        <v>-2821065187.5042257</v>
      </c>
      <c r="M862">
        <f t="shared" si="727"/>
        <v>150001721610.57611</v>
      </c>
      <c r="N862">
        <f t="shared" si="728"/>
        <v>0.99982313489022101</v>
      </c>
      <c r="O862">
        <f t="shared" si="729"/>
        <v>-1.8806885395809499E-2</v>
      </c>
      <c r="P862">
        <f t="shared" si="736"/>
        <v>5.8999457671023809E-3</v>
      </c>
      <c r="Q862">
        <f t="shared" si="730"/>
        <v>5.8989022725465922E-3</v>
      </c>
      <c r="R862">
        <f t="shared" si="731"/>
        <v>-1.1095960388338583E-4</v>
      </c>
      <c r="S862">
        <f t="shared" si="737"/>
        <v>-149967353982.75626</v>
      </c>
      <c r="T862">
        <f t="shared" si="738"/>
        <v>3237474836.4703121</v>
      </c>
      <c r="U862">
        <f t="shared" si="743"/>
        <v>149967353982.75626</v>
      </c>
      <c r="V862">
        <f t="shared" si="744"/>
        <v>-3237474836.4703121</v>
      </c>
      <c r="W862">
        <f t="shared" si="745"/>
        <v>150002294995.46365</v>
      </c>
      <c r="X862">
        <f t="shared" si="746"/>
        <v>0.99976706347920574</v>
      </c>
      <c r="Y862">
        <f t="shared" si="747"/>
        <v>-2.1582835359740458E-2</v>
      </c>
      <c r="Z862">
        <f t="shared" si="739"/>
        <v>5.8999006620154932E-3</v>
      </c>
      <c r="AA862">
        <f t="shared" si="748"/>
        <v>5.8985263596822513E-3</v>
      </c>
      <c r="AB862">
        <f t="shared" si="749"/>
        <v>-1.2733658462710414E-4</v>
      </c>
      <c r="AC862">
        <f t="shared" si="740"/>
        <v>165.15873807110304</v>
      </c>
      <c r="AD862">
        <f t="shared" si="741"/>
        <v>-3.5654243695589156</v>
      </c>
      <c r="AG862">
        <f t="shared" si="750"/>
        <v>23856000</v>
      </c>
      <c r="AH862">
        <f t="shared" si="753"/>
        <v>7009485.618226096</v>
      </c>
      <c r="AI862">
        <f t="shared" si="754"/>
        <v>385552596.53583372</v>
      </c>
      <c r="AJ862">
        <f t="shared" si="755"/>
        <v>1016.5106280987076</v>
      </c>
      <c r="AK862">
        <f t="shared" si="756"/>
        <v>-17.732701801184874</v>
      </c>
      <c r="AL862">
        <f t="shared" si="757"/>
        <v>1015.8284880811306</v>
      </c>
      <c r="AM862">
        <f t="shared" si="758"/>
        <v>-55.253408640777224</v>
      </c>
      <c r="AN862">
        <f t="shared" si="759"/>
        <v>28443197.666271657</v>
      </c>
      <c r="AO862">
        <f t="shared" si="760"/>
        <v>-1547095.4419417623</v>
      </c>
      <c r="AP862">
        <f t="shared" si="761"/>
        <v>-7009485.618226096</v>
      </c>
      <c r="AQ862">
        <f t="shared" si="762"/>
        <v>-385552596.53583372</v>
      </c>
      <c r="AR862">
        <f t="shared" si="763"/>
        <v>385616308.76319993</v>
      </c>
      <c r="AS862">
        <f t="shared" si="764"/>
        <v>-1.8177357800835379E-2</v>
      </c>
      <c r="AT862">
        <f t="shared" si="765"/>
        <v>-0.99983477818256561</v>
      </c>
      <c r="AU862">
        <f>G*Mz/AR862^2</f>
        <v>2.6804933645276185E-3</v>
      </c>
      <c r="AV862">
        <f t="shared" si="766"/>
        <v>-4.8724286969783578E-5</v>
      </c>
      <c r="AW862">
        <f t="shared" si="767"/>
        <v>-2.6800504885423106E-3</v>
      </c>
      <c r="AX862">
        <f>AH862+AJ862*dt/2</f>
        <v>21240634.411608003</v>
      </c>
      <c r="AY862">
        <f>AI862+AK862*dt/2</f>
        <v>385304338.71061713</v>
      </c>
      <c r="AZ862">
        <f t="shared" si="768"/>
        <v>-21240634.411608003</v>
      </c>
      <c r="BA862">
        <f t="shared" si="769"/>
        <v>-385304338.71061713</v>
      </c>
      <c r="BB862">
        <f t="shared" si="770"/>
        <v>385889359.76447129</v>
      </c>
      <c r="BC862">
        <f t="shared" si="771"/>
        <v>-5.5043327508621349E-2</v>
      </c>
      <c r="BD862">
        <f t="shared" si="772"/>
        <v>-0.99848396687016394</v>
      </c>
      <c r="BE862">
        <f>G*Mz/BB862^2</f>
        <v>2.676701332265486E-3</v>
      </c>
      <c r="BF862">
        <f t="shared" si="773"/>
        <v>-1.4733454807465225E-4</v>
      </c>
      <c r="BG862">
        <f t="shared" si="774"/>
        <v>-2.6726433643670952E-3</v>
      </c>
      <c r="BH862">
        <f>BF862*dt</f>
        <v>-4.1253673460902629</v>
      </c>
      <c r="BI862">
        <f>BG862*dt</f>
        <v>-74.834014202278667</v>
      </c>
      <c r="BJ862">
        <f t="shared" si="751"/>
        <v>-149905096683.43417</v>
      </c>
      <c r="BK862">
        <f t="shared" si="752"/>
        <v>6676591152.8625631</v>
      </c>
    </row>
    <row r="863" spans="2:63" x14ac:dyDescent="0.3">
      <c r="B863">
        <f t="shared" si="742"/>
        <v>23884000</v>
      </c>
      <c r="C863">
        <f t="shared" si="721"/>
        <v>-149957204056.20523</v>
      </c>
      <c r="D863">
        <f t="shared" si="722"/>
        <v>3653840989.2716761</v>
      </c>
      <c r="E863">
        <f t="shared" si="723"/>
        <v>724.98422808357145</v>
      </c>
      <c r="F863">
        <f t="shared" si="724"/>
        <v>29739.980930350888</v>
      </c>
      <c r="G863">
        <f t="shared" si="732"/>
        <v>807.5589708713685</v>
      </c>
      <c r="H863">
        <f t="shared" si="733"/>
        <v>29737.968923113385</v>
      </c>
      <c r="I863">
        <f t="shared" si="734"/>
        <v>22611651.18439832</v>
      </c>
      <c r="J863">
        <f t="shared" si="735"/>
        <v>832663129.84717476</v>
      </c>
      <c r="K863">
        <f t="shared" si="725"/>
        <v>149957204056.20523</v>
      </c>
      <c r="L863">
        <f t="shared" si="726"/>
        <v>-3653840989.2716761</v>
      </c>
      <c r="M863">
        <f t="shared" si="727"/>
        <v>150001711997.99442</v>
      </c>
      <c r="N863">
        <f t="shared" si="728"/>
        <v>0.99970328377458928</v>
      </c>
      <c r="O863">
        <f t="shared" si="729"/>
        <v>-2.4358661915275536E-2</v>
      </c>
      <c r="P863">
        <f t="shared" si="736"/>
        <v>5.8999465232765841E-3</v>
      </c>
      <c r="Q863">
        <f t="shared" si="730"/>
        <v>5.898195913414072E-3</v>
      </c>
      <c r="R863">
        <f t="shared" si="731"/>
        <v>-1.4371480267869963E-4</v>
      </c>
      <c r="S863">
        <f t="shared" si="737"/>
        <v>-149947054277.01205</v>
      </c>
      <c r="T863">
        <f t="shared" si="738"/>
        <v>4070200722.2965884</v>
      </c>
      <c r="U863">
        <f t="shared" si="743"/>
        <v>149947054277.01205</v>
      </c>
      <c r="V863">
        <f t="shared" si="744"/>
        <v>-4070200722.2965884</v>
      </c>
      <c r="W863">
        <f t="shared" si="745"/>
        <v>150002285383.50003</v>
      </c>
      <c r="X863">
        <f t="shared" si="746"/>
        <v>0.99963179823329507</v>
      </c>
      <c r="Y863">
        <f t="shared" si="747"/>
        <v>-2.7134258067406103E-2</v>
      </c>
      <c r="Z863">
        <f t="shared" si="739"/>
        <v>5.8999014181324045E-3</v>
      </c>
      <c r="AA863">
        <f t="shared" si="748"/>
        <v>5.8977290640068632E-3</v>
      </c>
      <c r="AB863">
        <f t="shared" si="749"/>
        <v>-1.6008944765185989E-4</v>
      </c>
      <c r="AC863">
        <f t="shared" si="740"/>
        <v>165.13641379219217</v>
      </c>
      <c r="AD863">
        <f t="shared" si="741"/>
        <v>-4.4825045342520768</v>
      </c>
      <c r="AG863">
        <f t="shared" si="750"/>
        <v>23884000</v>
      </c>
      <c r="AH863">
        <f t="shared" si="753"/>
        <v>35452683.284497753</v>
      </c>
      <c r="AI863">
        <f t="shared" si="754"/>
        <v>384005501.09389198</v>
      </c>
      <c r="AJ863">
        <f t="shared" si="755"/>
        <v>1012.3852607526173</v>
      </c>
      <c r="AK863">
        <f t="shared" si="756"/>
        <v>-92.56671600346354</v>
      </c>
      <c r="AL863">
        <f t="shared" si="757"/>
        <v>1008.9357203970849</v>
      </c>
      <c r="AM863">
        <f t="shared" si="758"/>
        <v>-129.93038921657319</v>
      </c>
      <c r="AN863">
        <f t="shared" si="759"/>
        <v>28250200.171118375</v>
      </c>
      <c r="AO863">
        <f t="shared" si="760"/>
        <v>-3638050.8980640494</v>
      </c>
      <c r="AP863">
        <f t="shared" si="761"/>
        <v>-35452683.284497753</v>
      </c>
      <c r="AQ863">
        <f t="shared" si="762"/>
        <v>-384005501.09389198</v>
      </c>
      <c r="AR863">
        <f t="shared" si="763"/>
        <v>385638584.19826454</v>
      </c>
      <c r="AS863">
        <f t="shared" si="764"/>
        <v>-9.1932407018356893E-2</v>
      </c>
      <c r="AT863">
        <f t="shared" si="765"/>
        <v>-0.99576524971491709</v>
      </c>
      <c r="AU863">
        <f>G*Mz/AR863^2</f>
        <v>2.6801837096649818E-3</v>
      </c>
      <c r="AV863">
        <f t="shared" si="766"/>
        <v>-2.4639573968089076E-4</v>
      </c>
      <c r="AW863">
        <f t="shared" si="767"/>
        <v>-2.6688338009364034E-3</v>
      </c>
      <c r="AX863">
        <f>AH863+AJ863*dt/2</f>
        <v>49626076.935034394</v>
      </c>
      <c r="AY863">
        <f>AI863+AK863*dt/2</f>
        <v>382709567.06984347</v>
      </c>
      <c r="AZ863">
        <f t="shared" si="768"/>
        <v>-49626076.935034394</v>
      </c>
      <c r="BA863">
        <f t="shared" si="769"/>
        <v>-382709567.06984347</v>
      </c>
      <c r="BB863">
        <f t="shared" si="770"/>
        <v>385913669.41163015</v>
      </c>
      <c r="BC863">
        <f t="shared" si="771"/>
        <v>-0.12859372670238675</v>
      </c>
      <c r="BD863">
        <f t="shared" si="772"/>
        <v>-0.99169735980932805</v>
      </c>
      <c r="BE863">
        <f>G*Mz/BB863^2</f>
        <v>2.6763641189421674E-3</v>
      </c>
      <c r="BF863">
        <f t="shared" si="773"/>
        <v>-3.4416363606732319E-4</v>
      </c>
      <c r="BG863">
        <f t="shared" si="774"/>
        <v>-2.6541432306433658E-3</v>
      </c>
      <c r="BH863">
        <f>BF863*dt</f>
        <v>-9.6365818098850493</v>
      </c>
      <c r="BI863">
        <f>BG863*dt</f>
        <v>-74.316010458014247</v>
      </c>
      <c r="BJ863">
        <f t="shared" si="751"/>
        <v>-149602677223.36026</v>
      </c>
      <c r="BK863">
        <f t="shared" si="752"/>
        <v>7493896000.2105961</v>
      </c>
    </row>
    <row r="864" spans="2:63" x14ac:dyDescent="0.3">
      <c r="B864">
        <f t="shared" si="742"/>
        <v>23912000</v>
      </c>
      <c r="C864">
        <f t="shared" si="721"/>
        <v>-149934592405.02084</v>
      </c>
      <c r="D864">
        <f t="shared" si="722"/>
        <v>4486504119.1188507</v>
      </c>
      <c r="E864">
        <f t="shared" si="723"/>
        <v>890.12064187576357</v>
      </c>
      <c r="F864">
        <f t="shared" si="724"/>
        <v>29735.498425816637</v>
      </c>
      <c r="G864">
        <f t="shared" si="732"/>
        <v>972.68294930658055</v>
      </c>
      <c r="H864">
        <f t="shared" si="733"/>
        <v>29733.027907663149</v>
      </c>
      <c r="I864">
        <f t="shared" si="734"/>
        <v>27235122.580584254</v>
      </c>
      <c r="J864">
        <f t="shared" si="735"/>
        <v>832524781.41456819</v>
      </c>
      <c r="K864">
        <f t="shared" si="725"/>
        <v>149934592405.02084</v>
      </c>
      <c r="L864">
        <f t="shared" si="726"/>
        <v>-4486504119.1188507</v>
      </c>
      <c r="M864">
        <f t="shared" si="727"/>
        <v>150001702386.57495</v>
      </c>
      <c r="N864">
        <f t="shared" si="728"/>
        <v>0.99955260520056533</v>
      </c>
      <c r="O864">
        <f t="shared" si="729"/>
        <v>-2.9909688008450161E-2</v>
      </c>
      <c r="P864">
        <f t="shared" si="736"/>
        <v>5.8999472793595052E-3</v>
      </c>
      <c r="Q864">
        <f t="shared" si="730"/>
        <v>5.8973076736297814E-3</v>
      </c>
      <c r="R864">
        <f t="shared" si="731"/>
        <v>-1.7646558239194714E-4</v>
      </c>
      <c r="S864">
        <f t="shared" si="737"/>
        <v>-149922130716.03458</v>
      </c>
      <c r="T864">
        <f t="shared" si="738"/>
        <v>4902801097.0802841</v>
      </c>
      <c r="U864">
        <f t="shared" si="743"/>
        <v>149922130716.03458</v>
      </c>
      <c r="V864">
        <f t="shared" si="744"/>
        <v>-4902801097.0802841</v>
      </c>
      <c r="W864">
        <f t="shared" si="745"/>
        <v>150002275772.84717</v>
      </c>
      <c r="X864">
        <f t="shared" si="746"/>
        <v>0.99946570772743504</v>
      </c>
      <c r="Y864">
        <f t="shared" si="747"/>
        <v>-3.268484475865379E-2</v>
      </c>
      <c r="Z864">
        <f t="shared" si="739"/>
        <v>5.8999021741463513E-3</v>
      </c>
      <c r="AA864">
        <f t="shared" si="748"/>
        <v>5.8967499020058153E-3</v>
      </c>
      <c r="AB864">
        <f t="shared" si="749"/>
        <v>-1.9283738665321748E-4</v>
      </c>
      <c r="AC864">
        <f t="shared" si="740"/>
        <v>165.10899725616284</v>
      </c>
      <c r="AD864">
        <f t="shared" si="741"/>
        <v>-5.3994468262900899</v>
      </c>
      <c r="AG864">
        <f t="shared" si="750"/>
        <v>23912000</v>
      </c>
      <c r="AH864">
        <f t="shared" si="753"/>
        <v>63702883.455616131</v>
      </c>
      <c r="AI864">
        <f t="shared" si="754"/>
        <v>380367450.1958279</v>
      </c>
      <c r="AJ864">
        <f t="shared" si="755"/>
        <v>1002.7486789427323</v>
      </c>
      <c r="AK864">
        <f t="shared" si="756"/>
        <v>-166.88272646147777</v>
      </c>
      <c r="AL864">
        <f t="shared" si="757"/>
        <v>996.55166986989116</v>
      </c>
      <c r="AM864">
        <f t="shared" si="758"/>
        <v>-203.88482765395028</v>
      </c>
      <c r="AN864">
        <f t="shared" si="759"/>
        <v>27903446.756356951</v>
      </c>
      <c r="AO864">
        <f t="shared" si="760"/>
        <v>-5708775.1743106078</v>
      </c>
      <c r="AP864">
        <f t="shared" si="761"/>
        <v>-63702883.455616131</v>
      </c>
      <c r="AQ864">
        <f t="shared" si="762"/>
        <v>-380367450.1958279</v>
      </c>
      <c r="AR864">
        <f t="shared" si="763"/>
        <v>385664951.12861294</v>
      </c>
      <c r="AS864">
        <f t="shared" si="764"/>
        <v>-0.16517675062044274</v>
      </c>
      <c r="AT864">
        <f t="shared" si="765"/>
        <v>-0.98626398142407712</v>
      </c>
      <c r="AU864">
        <f>G*Mz/AR864^2</f>
        <v>2.6798172475258441E-3</v>
      </c>
      <c r="AV864">
        <f t="shared" si="766"/>
        <v>-4.4264350520293764E-4</v>
      </c>
      <c r="AW864">
        <f t="shared" si="767"/>
        <v>-2.6430072280337505E-3</v>
      </c>
      <c r="AX864">
        <f>AH864+AJ864*dt/2</f>
        <v>77741364.960814387</v>
      </c>
      <c r="AY864">
        <f>AI864+AK864*dt/2</f>
        <v>378031092.0253672</v>
      </c>
      <c r="AZ864">
        <f t="shared" si="768"/>
        <v>-77741364.960814387</v>
      </c>
      <c r="BA864">
        <f t="shared" si="769"/>
        <v>-378031092.0253672</v>
      </c>
      <c r="BB864">
        <f t="shared" si="770"/>
        <v>385941998.70428997</v>
      </c>
      <c r="BC864">
        <f t="shared" si="771"/>
        <v>-0.20143276767445067</v>
      </c>
      <c r="BD864">
        <f t="shared" si="772"/>
        <v>-0.9795023430839821</v>
      </c>
      <c r="BE864">
        <f>G*Mz/BB864^2</f>
        <v>2.6759712271607304E-3</v>
      </c>
      <c r="BF864">
        <f t="shared" si="773"/>
        <v>-5.3902829050418211E-4</v>
      </c>
      <c r="BG864">
        <f t="shared" si="774"/>
        <v>-2.6211200870292542E-3</v>
      </c>
      <c r="BH864">
        <f>BF864*dt</f>
        <v>-15.092792134117099</v>
      </c>
      <c r="BI864">
        <f>BG864*dt</f>
        <v>-73.391362436819122</v>
      </c>
      <c r="BJ864">
        <f t="shared" si="751"/>
        <v>-149297563570.46469</v>
      </c>
      <c r="BK864">
        <f t="shared" si="752"/>
        <v>8290178621.0771294</v>
      </c>
    </row>
    <row r="865" spans="2:63" x14ac:dyDescent="0.3">
      <c r="B865">
        <f t="shared" si="742"/>
        <v>23940000</v>
      </c>
      <c r="C865">
        <f t="shared" si="721"/>
        <v>-149907357282.44025</v>
      </c>
      <c r="D865">
        <f t="shared" si="722"/>
        <v>5319028900.5334187</v>
      </c>
      <c r="E865">
        <f t="shared" si="723"/>
        <v>1055.2296391319264</v>
      </c>
      <c r="F865">
        <f t="shared" si="724"/>
        <v>29730.098978990347</v>
      </c>
      <c r="G865">
        <f t="shared" si="732"/>
        <v>1137.7769652581444</v>
      </c>
      <c r="H865">
        <f t="shared" si="733"/>
        <v>29727.170025927022</v>
      </c>
      <c r="I865">
        <f t="shared" si="734"/>
        <v>31857755.027228042</v>
      </c>
      <c r="J865">
        <f t="shared" si="735"/>
        <v>832360760.72595656</v>
      </c>
      <c r="K865">
        <f t="shared" si="725"/>
        <v>149907357282.44025</v>
      </c>
      <c r="L865">
        <f t="shared" si="726"/>
        <v>-5319028900.5334187</v>
      </c>
      <c r="M865">
        <f t="shared" si="727"/>
        <v>150001692776.61472</v>
      </c>
      <c r="N865">
        <f t="shared" si="728"/>
        <v>0.99937110380270866</v>
      </c>
      <c r="O865">
        <f t="shared" si="729"/>
        <v>-3.5459792500172747E-2</v>
      </c>
      <c r="P865">
        <f t="shared" si="736"/>
        <v>5.899948035327781E-3</v>
      </c>
      <c r="Q865">
        <f t="shared" si="730"/>
        <v>5.8962375804441471E-3</v>
      </c>
      <c r="R865">
        <f t="shared" si="731"/>
        <v>-2.0921093309452497E-4</v>
      </c>
      <c r="S865">
        <f t="shared" si="737"/>
        <v>-149892584067.4924</v>
      </c>
      <c r="T865">
        <f t="shared" si="738"/>
        <v>5735250286.2392836</v>
      </c>
      <c r="U865">
        <f t="shared" si="743"/>
        <v>149892584067.4924</v>
      </c>
      <c r="V865">
        <f t="shared" si="744"/>
        <v>-5735250286.2392836</v>
      </c>
      <c r="W865">
        <f t="shared" si="745"/>
        <v>150002266163.80194</v>
      </c>
      <c r="X865">
        <f t="shared" si="746"/>
        <v>0.99926879707144045</v>
      </c>
      <c r="Y865">
        <f t="shared" si="747"/>
        <v>-3.823442427180674E-2</v>
      </c>
      <c r="Z865">
        <f t="shared" si="739"/>
        <v>5.8999029300339798E-3</v>
      </c>
      <c r="AA865">
        <f t="shared" si="748"/>
        <v>5.8955889037333219E-3</v>
      </c>
      <c r="AB865">
        <f t="shared" si="749"/>
        <v>-2.255793917893949E-4</v>
      </c>
      <c r="AC865">
        <f t="shared" si="740"/>
        <v>165.07648930453303</v>
      </c>
      <c r="AD865">
        <f t="shared" si="741"/>
        <v>-6.3162229701030572</v>
      </c>
      <c r="AG865">
        <f t="shared" si="750"/>
        <v>23940000</v>
      </c>
      <c r="AH865">
        <f t="shared" si="753"/>
        <v>91606330.211973086</v>
      </c>
      <c r="AI865">
        <f t="shared" si="754"/>
        <v>374658675.02151728</v>
      </c>
      <c r="AJ865">
        <f t="shared" si="755"/>
        <v>987.65588680861526</v>
      </c>
      <c r="AK865">
        <f t="shared" si="756"/>
        <v>-240.2740888982969</v>
      </c>
      <c r="AL865">
        <f t="shared" si="757"/>
        <v>978.74653517669117</v>
      </c>
      <c r="AM865">
        <f t="shared" si="758"/>
        <v>-276.71224628320203</v>
      </c>
      <c r="AN865">
        <f t="shared" si="759"/>
        <v>27404902.984947354</v>
      </c>
      <c r="AO865">
        <f t="shared" si="760"/>
        <v>-7747942.8959296569</v>
      </c>
      <c r="AP865">
        <f t="shared" si="761"/>
        <v>-91606330.211973086</v>
      </c>
      <c r="AQ865">
        <f t="shared" si="762"/>
        <v>-374658675.02151728</v>
      </c>
      <c r="AR865">
        <f t="shared" si="763"/>
        <v>385695271.56005418</v>
      </c>
      <c r="AS865">
        <f t="shared" si="764"/>
        <v>-0.23750960140487395</v>
      </c>
      <c r="AT865">
        <f t="shared" si="765"/>
        <v>-0.97138519097240617</v>
      </c>
      <c r="AU865">
        <f>G*Mz/AR865^2</f>
        <v>2.6793959303494891E-3</v>
      </c>
      <c r="AV865">
        <f t="shared" si="766"/>
        <v>-6.3638225942314855E-4</v>
      </c>
      <c r="AW865">
        <f t="shared" si="767"/>
        <v>-2.6027255274932264E-3</v>
      </c>
      <c r="AX865">
        <f>AH865+AJ865*dt/2</f>
        <v>105433512.62729371</v>
      </c>
      <c r="AY865">
        <f>AI865+AK865*dt/2</f>
        <v>371294837.77694112</v>
      </c>
      <c r="AZ865">
        <f t="shared" si="768"/>
        <v>-105433512.62729371</v>
      </c>
      <c r="BA865">
        <f t="shared" si="769"/>
        <v>-371294837.77694112</v>
      </c>
      <c r="BB865">
        <f t="shared" si="770"/>
        <v>385974198.80703777</v>
      </c>
      <c r="BC865">
        <f t="shared" si="771"/>
        <v>-0.27316207392402325</v>
      </c>
      <c r="BD865">
        <f t="shared" si="772"/>
        <v>-0.96196802512844803</v>
      </c>
      <c r="BE865">
        <f>G*Mz/BB865^2</f>
        <v>2.6755247571402683E-3</v>
      </c>
      <c r="BF865">
        <f t="shared" si="773"/>
        <v>-7.3085189149550429E-4</v>
      </c>
      <c r="BG865">
        <f t="shared" si="774"/>
        <v>-2.5737692668084946E-3</v>
      </c>
      <c r="BH865">
        <f>BF865*dt</f>
        <v>-20.463852961874121</v>
      </c>
      <c r="BI865">
        <f>BG865*dt</f>
        <v>-72.065539470637844</v>
      </c>
      <c r="BJ865">
        <f t="shared" si="751"/>
        <v>-148991293980.32053</v>
      </c>
      <c r="BK865">
        <f t="shared" si="752"/>
        <v>9065615650.7485924</v>
      </c>
    </row>
    <row r="866" spans="2:63" x14ac:dyDescent="0.3">
      <c r="B866">
        <f t="shared" si="742"/>
        <v>23968000</v>
      </c>
      <c r="C866">
        <f t="shared" si="721"/>
        <v>-149875499527.41302</v>
      </c>
      <c r="D866">
        <f t="shared" si="722"/>
        <v>6151389661.2593756</v>
      </c>
      <c r="E866">
        <f t="shared" si="723"/>
        <v>1220.3061284364594</v>
      </c>
      <c r="F866">
        <f t="shared" si="724"/>
        <v>29723.782756020242</v>
      </c>
      <c r="G866">
        <f t="shared" si="732"/>
        <v>1302.8359277704756</v>
      </c>
      <c r="H866">
        <f t="shared" si="733"/>
        <v>29720.395458189909</v>
      </c>
      <c r="I866">
        <f t="shared" si="734"/>
        <v>36479405.977573313</v>
      </c>
      <c r="J866">
        <f t="shared" si="735"/>
        <v>832171072.82931745</v>
      </c>
      <c r="K866">
        <f t="shared" si="725"/>
        <v>149875499527.41302</v>
      </c>
      <c r="L866">
        <f t="shared" si="726"/>
        <v>-6151389661.2593756</v>
      </c>
      <c r="M866">
        <f t="shared" si="727"/>
        <v>150001683168.41058</v>
      </c>
      <c r="N866">
        <f t="shared" si="728"/>
        <v>0.99915878516605783</v>
      </c>
      <c r="O866">
        <f t="shared" si="729"/>
        <v>-4.1008804243570111E-2</v>
      </c>
      <c r="P866">
        <f t="shared" si="736"/>
        <v>5.8999487911580587E-3</v>
      </c>
      <c r="Q866">
        <f t="shared" si="730"/>
        <v>5.8949856667154374E-3</v>
      </c>
      <c r="R866">
        <f t="shared" si="731"/>
        <v>-2.4194984502368895E-4</v>
      </c>
      <c r="S866">
        <f t="shared" si="737"/>
        <v>-149858415241.61493</v>
      </c>
      <c r="T866">
        <f t="shared" si="738"/>
        <v>6567522619.8436594</v>
      </c>
      <c r="U866">
        <f t="shared" si="743"/>
        <v>149858415241.61493</v>
      </c>
      <c r="V866">
        <f t="shared" si="744"/>
        <v>-6567522619.8436594</v>
      </c>
      <c r="W866">
        <f t="shared" si="745"/>
        <v>150002256556.66132</v>
      </c>
      <c r="X866">
        <f t="shared" si="746"/>
        <v>0.99904107232552164</v>
      </c>
      <c r="Y866">
        <f t="shared" si="747"/>
        <v>-4.3782825476114534E-2</v>
      </c>
      <c r="Z866">
        <f t="shared" si="739"/>
        <v>5.8999036857719303E-3</v>
      </c>
      <c r="AA866">
        <f t="shared" si="748"/>
        <v>5.8942461048508863E-3</v>
      </c>
      <c r="AB866">
        <f t="shared" si="749"/>
        <v>-2.5831445340003729E-4</v>
      </c>
      <c r="AC866">
        <f t="shared" si="740"/>
        <v>165.03889093582481</v>
      </c>
      <c r="AD866">
        <f t="shared" si="741"/>
        <v>-7.2328046952010441</v>
      </c>
      <c r="AG866">
        <f t="shared" si="750"/>
        <v>23968000</v>
      </c>
      <c r="AH866">
        <f t="shared" si="753"/>
        <v>119011233.19692044</v>
      </c>
      <c r="AI866">
        <f t="shared" si="754"/>
        <v>366910732.12558764</v>
      </c>
      <c r="AJ866">
        <f t="shared" si="755"/>
        <v>967.1920338467412</v>
      </c>
      <c r="AK866">
        <f t="shared" si="756"/>
        <v>-312.33962836893477</v>
      </c>
      <c r="AL866">
        <f t="shared" si="757"/>
        <v>955.62043586703408</v>
      </c>
      <c r="AM866">
        <f t="shared" si="758"/>
        <v>-348.01477744979621</v>
      </c>
      <c r="AN866">
        <f t="shared" si="759"/>
        <v>26757372.204276953</v>
      </c>
      <c r="AO866">
        <f t="shared" si="760"/>
        <v>-9744413.7685942948</v>
      </c>
      <c r="AP866">
        <f t="shared" si="761"/>
        <v>-119011233.19692044</v>
      </c>
      <c r="AQ866">
        <f t="shared" si="762"/>
        <v>-366910732.12558764</v>
      </c>
      <c r="AR866">
        <f t="shared" si="763"/>
        <v>385729385.6785953</v>
      </c>
      <c r="AS866">
        <f t="shared" si="764"/>
        <v>-0.30853556305426316</v>
      </c>
      <c r="AT866">
        <f t="shared" si="765"/>
        <v>-0.95121280811960718</v>
      </c>
      <c r="AU866">
        <f>G*Mz/AR866^2</f>
        <v>2.6789220168141675E-3</v>
      </c>
      <c r="AV866">
        <f t="shared" si="766"/>
        <v>-8.2654271283622146E-4</v>
      </c>
      <c r="AW866">
        <f t="shared" si="767"/>
        <v>-2.5482249343472458E-3</v>
      </c>
      <c r="AX866">
        <f>AH866+AJ866*dt/2</f>
        <v>132551921.67077482</v>
      </c>
      <c r="AY866">
        <f>AI866+AK866*dt/2</f>
        <v>362537977.32842255</v>
      </c>
      <c r="AZ866">
        <f t="shared" si="768"/>
        <v>-132551921.67077482</v>
      </c>
      <c r="BA866">
        <f t="shared" si="769"/>
        <v>-362537977.32842255</v>
      </c>
      <c r="BB866">
        <f t="shared" si="770"/>
        <v>386010099.53626734</v>
      </c>
      <c r="BC866">
        <f t="shared" si="771"/>
        <v>-0.34338977614838539</v>
      </c>
      <c r="BD866">
        <f t="shared" si="772"/>
        <v>-0.9391929842352752</v>
      </c>
      <c r="BE866">
        <f>G*Mz/BB866^2</f>
        <v>2.675027107864937E-3</v>
      </c>
      <c r="BF866">
        <f t="shared" si="773"/>
        <v>-9.1857695976060351E-4</v>
      </c>
      <c r="BG866">
        <f t="shared" si="774"/>
        <v>-2.5123666923459274E-3</v>
      </c>
      <c r="BH866">
        <f>BF866*dt</f>
        <v>-25.720154873296899</v>
      </c>
      <c r="BI866">
        <f>BG866*dt</f>
        <v>-70.346267385685962</v>
      </c>
      <c r="BJ866">
        <f t="shared" si="751"/>
        <v>-148685387195.44382</v>
      </c>
      <c r="BK866">
        <f t="shared" si="752"/>
        <v>9820496982.5152512</v>
      </c>
    </row>
    <row r="867" spans="2:63" x14ac:dyDescent="0.3">
      <c r="B867">
        <f t="shared" si="742"/>
        <v>23996000</v>
      </c>
      <c r="C867">
        <f t="shared" si="721"/>
        <v>-149839020121.43546</v>
      </c>
      <c r="D867">
        <f t="shared" si="722"/>
        <v>6983560734.0886927</v>
      </c>
      <c r="E867">
        <f t="shared" si="723"/>
        <v>1385.3450193722842</v>
      </c>
      <c r="F867">
        <f t="shared" si="724"/>
        <v>29716.54995132504</v>
      </c>
      <c r="G867">
        <f t="shared" si="732"/>
        <v>1467.8547469650066</v>
      </c>
      <c r="H867">
        <f t="shared" si="733"/>
        <v>29712.704413004449</v>
      </c>
      <c r="I867">
        <f t="shared" si="734"/>
        <v>41099932.915020183</v>
      </c>
      <c r="J867">
        <f t="shared" si="735"/>
        <v>831955723.56412458</v>
      </c>
      <c r="K867">
        <f t="shared" si="725"/>
        <v>149839020121.43546</v>
      </c>
      <c r="L867">
        <f t="shared" si="726"/>
        <v>-6983560734.0886927</v>
      </c>
      <c r="M867">
        <f t="shared" si="727"/>
        <v>150001673562.25943</v>
      </c>
      <c r="N867">
        <f t="shared" si="728"/>
        <v>0.99891565582595676</v>
      </c>
      <c r="O867">
        <f t="shared" si="729"/>
        <v>-4.6556552125334175E-2</v>
      </c>
      <c r="P867">
        <f t="shared" si="736"/>
        <v>5.8999495468269837E-3</v>
      </c>
      <c r="Q867">
        <f t="shared" si="730"/>
        <v>5.8935519709087331E-3</v>
      </c>
      <c r="R867">
        <f t="shared" si="731"/>
        <v>-2.746813086136922E-4</v>
      </c>
      <c r="S867">
        <f t="shared" si="737"/>
        <v>-149819625291.16425</v>
      </c>
      <c r="T867">
        <f t="shared" si="738"/>
        <v>7399592433.4072428</v>
      </c>
      <c r="U867">
        <f t="shared" si="743"/>
        <v>149819625291.16425</v>
      </c>
      <c r="V867">
        <f t="shared" si="744"/>
        <v>-7399592433.4072428</v>
      </c>
      <c r="W867">
        <f t="shared" si="745"/>
        <v>150002246951.72202</v>
      </c>
      <c r="X867">
        <f t="shared" si="746"/>
        <v>0.99878254050009962</v>
      </c>
      <c r="Y867">
        <f t="shared" si="747"/>
        <v>-4.9329877277030323E-2</v>
      </c>
      <c r="Z867">
        <f t="shared" si="739"/>
        <v>5.8999044413368604E-3</v>
      </c>
      <c r="AA867">
        <f t="shared" si="748"/>
        <v>5.8927215466262504E-3</v>
      </c>
      <c r="AB867">
        <f t="shared" si="749"/>
        <v>-2.9104156203735347E-4</v>
      </c>
      <c r="AC867">
        <f t="shared" si="740"/>
        <v>164.996203305535</v>
      </c>
      <c r="AD867">
        <f t="shared" si="741"/>
        <v>-8.1491637370458978</v>
      </c>
      <c r="AG867">
        <f t="shared" si="750"/>
        <v>23996000</v>
      </c>
      <c r="AH867">
        <f t="shared" si="753"/>
        <v>145768605.4011974</v>
      </c>
      <c r="AI867">
        <f t="shared" si="754"/>
        <v>357166318.35699332</v>
      </c>
      <c r="AJ867">
        <f t="shared" si="755"/>
        <v>941.47187897344429</v>
      </c>
      <c r="AK867">
        <f t="shared" si="756"/>
        <v>-382.68589575462073</v>
      </c>
      <c r="AL867">
        <f t="shared" si="757"/>
        <v>927.30278908841035</v>
      </c>
      <c r="AM867">
        <f t="shared" si="758"/>
        <v>-417.40339651398051</v>
      </c>
      <c r="AN867">
        <f t="shared" si="759"/>
        <v>25964478.094475489</v>
      </c>
      <c r="AO867">
        <f t="shared" si="760"/>
        <v>-11687295.102391453</v>
      </c>
      <c r="AP867">
        <f t="shared" si="761"/>
        <v>-145768605.4011974</v>
      </c>
      <c r="AQ867">
        <f t="shared" si="762"/>
        <v>-357166318.35699332</v>
      </c>
      <c r="AR867">
        <f t="shared" si="763"/>
        <v>385767112.76273811</v>
      </c>
      <c r="AS867">
        <f t="shared" si="764"/>
        <v>-0.37786685432371425</v>
      </c>
      <c r="AT867">
        <f t="shared" si="765"/>
        <v>-0.92585994643007474</v>
      </c>
      <c r="AU867">
        <f>G*Mz/AR867^2</f>
        <v>2.6783980583381922E-3</v>
      </c>
      <c r="AV867">
        <f t="shared" si="766"/>
        <v>-1.0120778489309968E-3</v>
      </c>
      <c r="AW867">
        <f t="shared" si="767"/>
        <v>-2.4798214828114147E-3</v>
      </c>
      <c r="AX867">
        <f>AH867+AJ867*dt/2</f>
        <v>158949211.70682561</v>
      </c>
      <c r="AY867">
        <f>AI867+AK867*dt/2</f>
        <v>351808715.8164286</v>
      </c>
      <c r="AZ867">
        <f t="shared" si="768"/>
        <v>-158949211.70682561</v>
      </c>
      <c r="BA867">
        <f t="shared" si="769"/>
        <v>-351808715.8164286</v>
      </c>
      <c r="BB867">
        <f t="shared" si="770"/>
        <v>386049510.33076817</v>
      </c>
      <c r="BC867">
        <f t="shared" si="771"/>
        <v>-0.41173271161680153</v>
      </c>
      <c r="BD867">
        <f t="shared" si="772"/>
        <v>-0.91130465497805713</v>
      </c>
      <c r="BE867">
        <f>G*Mz/BB867^2</f>
        <v>2.6744809625673443E-3</v>
      </c>
      <c r="BF867">
        <f t="shared" si="773"/>
        <v>-1.1011712988853661E-3</v>
      </c>
      <c r="BG867">
        <f t="shared" si="774"/>
        <v>-2.437266950837816E-3</v>
      </c>
      <c r="BH867">
        <f>BF867*dt</f>
        <v>-30.832796368790252</v>
      </c>
      <c r="BI867">
        <f>BG867*dt</f>
        <v>-68.243474623458852</v>
      </c>
      <c r="BJ867">
        <f t="shared" si="751"/>
        <v>-148381334067.42349</v>
      </c>
      <c r="BK867">
        <f t="shared" si="752"/>
        <v>10555223917.658627</v>
      </c>
    </row>
    <row r="868" spans="2:63" x14ac:dyDescent="0.3">
      <c r="B868">
        <f t="shared" si="742"/>
        <v>24024000</v>
      </c>
      <c r="C868">
        <f t="shared" si="721"/>
        <v>-149797920188.52045</v>
      </c>
      <c r="D868">
        <f t="shared" si="722"/>
        <v>7815516457.6528168</v>
      </c>
      <c r="E868">
        <f t="shared" si="723"/>
        <v>1550.3412226778191</v>
      </c>
      <c r="F868">
        <f t="shared" si="724"/>
        <v>29708.400787587994</v>
      </c>
      <c r="G868">
        <f t="shared" si="732"/>
        <v>1632.828334197146</v>
      </c>
      <c r="H868">
        <f t="shared" si="733"/>
        <v>29704.097127184617</v>
      </c>
      <c r="I868">
        <f t="shared" si="734"/>
        <v>45719193.357520089</v>
      </c>
      <c r="J868">
        <f t="shared" si="735"/>
        <v>831714719.56116927</v>
      </c>
      <c r="K868">
        <f t="shared" si="725"/>
        <v>149797920188.52045</v>
      </c>
      <c r="L868">
        <f t="shared" si="726"/>
        <v>-7815516457.6528168</v>
      </c>
      <c r="M868">
        <f t="shared" si="727"/>
        <v>150001663958.4581</v>
      </c>
      <c r="N868">
        <f t="shared" si="728"/>
        <v>0.99864172326785605</v>
      </c>
      <c r="O868">
        <f t="shared" si="729"/>
        <v>-5.2102865070998601E-2</v>
      </c>
      <c r="P868">
        <f t="shared" si="736"/>
        <v>5.899950302311204E-3</v>
      </c>
      <c r="Q868">
        <f t="shared" si="730"/>
        <v>5.8919365370947692E-3</v>
      </c>
      <c r="R868">
        <f t="shared" si="731"/>
        <v>-3.0740431452691807E-4</v>
      </c>
      <c r="S868">
        <f t="shared" si="737"/>
        <v>-149776215411.40295</v>
      </c>
      <c r="T868">
        <f t="shared" si="738"/>
        <v>8231434068.6790485</v>
      </c>
      <c r="U868">
        <f t="shared" si="743"/>
        <v>149776215411.40295</v>
      </c>
      <c r="V868">
        <f t="shared" si="744"/>
        <v>-8231434068.6790485</v>
      </c>
      <c r="W868">
        <f t="shared" si="745"/>
        <v>150002237349.28085</v>
      </c>
      <c r="X868">
        <f t="shared" si="746"/>
        <v>0.99849320955559073</v>
      </c>
      <c r="Y868">
        <f t="shared" si="747"/>
        <v>-5.4875408621486883E-2</v>
      </c>
      <c r="Z868">
        <f t="shared" si="739"/>
        <v>5.8999051967054215E-3</v>
      </c>
      <c r="AA868">
        <f t="shared" si="748"/>
        <v>5.8910152759321047E-3</v>
      </c>
      <c r="AB868">
        <f t="shared" si="749"/>
        <v>-3.2375970849724396E-4</v>
      </c>
      <c r="AC868">
        <f t="shared" si="740"/>
        <v>164.94842772609894</v>
      </c>
      <c r="AD868">
        <f t="shared" si="741"/>
        <v>-9.0652718379228308</v>
      </c>
      <c r="AG868">
        <f t="shared" si="750"/>
        <v>24024000</v>
      </c>
      <c r="AH868">
        <f t="shared" si="753"/>
        <v>171733083.49567288</v>
      </c>
      <c r="AI868">
        <f t="shared" si="754"/>
        <v>345479023.25460184</v>
      </c>
      <c r="AJ868">
        <f t="shared" si="755"/>
        <v>910.63908260465405</v>
      </c>
      <c r="AK868">
        <f t="shared" si="756"/>
        <v>-450.92937037807957</v>
      </c>
      <c r="AL868">
        <f t="shared" si="757"/>
        <v>893.95151692332206</v>
      </c>
      <c r="AM868">
        <f t="shared" si="758"/>
        <v>-484.50009405421304</v>
      </c>
      <c r="AN868">
        <f t="shared" si="759"/>
        <v>25030642.473853018</v>
      </c>
      <c r="AO868">
        <f t="shared" si="760"/>
        <v>-13566002.633517966</v>
      </c>
      <c r="AP868">
        <f t="shared" si="761"/>
        <v>-171733083.49567288</v>
      </c>
      <c r="AQ868">
        <f t="shared" si="762"/>
        <v>-345479023.25460184</v>
      </c>
      <c r="AR868">
        <f t="shared" si="763"/>
        <v>385808252.21330541</v>
      </c>
      <c r="AS868">
        <f t="shared" si="764"/>
        <v>-0.44512548010695535</v>
      </c>
      <c r="AT868">
        <f t="shared" si="765"/>
        <v>-0.8954682054431371</v>
      </c>
      <c r="AU868">
        <f>G*Mz/AR868^2</f>
        <v>2.6778268836724238E-3</v>
      </c>
      <c r="AV868">
        <f t="shared" si="766"/>
        <v>-1.1919689772379998E-3</v>
      </c>
      <c r="AW868">
        <f t="shared" si="767"/>
        <v>-2.3979088340095336E-3</v>
      </c>
      <c r="AX868">
        <f>AH868+AJ868*dt/2</f>
        <v>184482030.65213802</v>
      </c>
      <c r="AY868">
        <f>AI868+AK868*dt/2</f>
        <v>339166012.0693087</v>
      </c>
      <c r="AZ868">
        <f t="shared" si="768"/>
        <v>-184482030.65213802</v>
      </c>
      <c r="BA868">
        <f t="shared" si="769"/>
        <v>-339166012.0693087</v>
      </c>
      <c r="BB868">
        <f t="shared" si="770"/>
        <v>386092221.33647662</v>
      </c>
      <c r="BC868">
        <f t="shared" si="771"/>
        <v>-0.47781856369326653</v>
      </c>
      <c r="BD868">
        <f t="shared" si="772"/>
        <v>-0.87845854779272525</v>
      </c>
      <c r="BE868">
        <f>G*Mz/BB868^2</f>
        <v>2.6738892725664647E-3</v>
      </c>
      <c r="BF868">
        <f t="shared" si="773"/>
        <v>-1.2776339316925415E-3</v>
      </c>
      <c r="BG868">
        <f t="shared" si="774"/>
        <v>-2.3489008873372832E-3</v>
      </c>
      <c r="BH868">
        <f>BF868*dt</f>
        <v>-35.773750087391164</v>
      </c>
      <c r="BI868">
        <f>BG868*dt</f>
        <v>-65.769224845443929</v>
      </c>
      <c r="BJ868">
        <f t="shared" si="751"/>
        <v>-148080589353.56372</v>
      </c>
      <c r="BK868">
        <f t="shared" si="752"/>
        <v>11270306690.198835</v>
      </c>
    </row>
    <row r="869" spans="2:63" x14ac:dyDescent="0.3">
      <c r="B869">
        <f t="shared" si="742"/>
        <v>24052000</v>
      </c>
      <c r="C869">
        <f t="shared" si="721"/>
        <v>-149752200995.16293</v>
      </c>
      <c r="D869">
        <f t="shared" si="722"/>
        <v>8647231177.2139854</v>
      </c>
      <c r="E869">
        <f t="shared" si="723"/>
        <v>1715.2896504039181</v>
      </c>
      <c r="F869">
        <f t="shared" si="724"/>
        <v>29699.33551575007</v>
      </c>
      <c r="G869">
        <f t="shared" si="732"/>
        <v>1797.7516022131988</v>
      </c>
      <c r="H869">
        <f t="shared" si="733"/>
        <v>29694.57386579848</v>
      </c>
      <c r="I869">
        <f t="shared" si="734"/>
        <v>50337044.861969568</v>
      </c>
      <c r="J869">
        <f t="shared" si="735"/>
        <v>831448068.24235749</v>
      </c>
      <c r="K869">
        <f t="shared" si="725"/>
        <v>149752200995.16293</v>
      </c>
      <c r="L869">
        <f t="shared" si="726"/>
        <v>-8647231177.2139854</v>
      </c>
      <c r="M869">
        <f t="shared" si="727"/>
        <v>150001654357.30319</v>
      </c>
      <c r="N869">
        <f t="shared" si="728"/>
        <v>0.99833699592708447</v>
      </c>
      <c r="O869">
        <f t="shared" si="729"/>
        <v>-5.7647572050214355E-2</v>
      </c>
      <c r="P869">
        <f t="shared" si="736"/>
        <v>5.8999510575873894E-3</v>
      </c>
      <c r="Q869">
        <f t="shared" si="730"/>
        <v>5.8901394149486188E-3</v>
      </c>
      <c r="R869">
        <f t="shared" si="731"/>
        <v>-3.4011785368500742E-4</v>
      </c>
      <c r="S869">
        <f t="shared" si="737"/>
        <v>-149728186940.05728</v>
      </c>
      <c r="T869">
        <f t="shared" si="738"/>
        <v>9063021874.4344864</v>
      </c>
      <c r="U869">
        <f t="shared" si="743"/>
        <v>149728186940.05728</v>
      </c>
      <c r="V869">
        <f t="shared" si="744"/>
        <v>-9063021874.4344864</v>
      </c>
      <c r="W869">
        <f t="shared" si="745"/>
        <v>150002227749.63449</v>
      </c>
      <c r="X869">
        <f t="shared" si="746"/>
        <v>0.9981730884021629</v>
      </c>
      <c r="Y869">
        <f t="shared" si="747"/>
        <v>-6.0419248503171451E-2</v>
      </c>
      <c r="Z869">
        <f t="shared" si="739"/>
        <v>5.8999059518542764E-3</v>
      </c>
      <c r="AA869">
        <f t="shared" si="748"/>
        <v>5.8891273452446853E-3</v>
      </c>
      <c r="AB869">
        <f t="shared" si="749"/>
        <v>-3.564678838504238E-4</v>
      </c>
      <c r="AC869">
        <f t="shared" si="740"/>
        <v>164.89556566685118</v>
      </c>
      <c r="AD869">
        <f t="shared" si="741"/>
        <v>-9.9811007478118672</v>
      </c>
      <c r="AG869">
        <f t="shared" si="750"/>
        <v>24052000</v>
      </c>
      <c r="AH869">
        <f t="shared" si="753"/>
        <v>196763725.9695259</v>
      </c>
      <c r="AI869">
        <f t="shared" si="754"/>
        <v>331913020.62108386</v>
      </c>
      <c r="AJ869">
        <f t="shared" si="755"/>
        <v>874.86533251726291</v>
      </c>
      <c r="AK869">
        <f t="shared" si="756"/>
        <v>-516.69859522352351</v>
      </c>
      <c r="AL869">
        <f t="shared" si="757"/>
        <v>855.75209067974833</v>
      </c>
      <c r="AM869">
        <f t="shared" si="758"/>
        <v>-548.93997406960852</v>
      </c>
      <c r="AN869">
        <f t="shared" si="759"/>
        <v>23961058.539032955</v>
      </c>
      <c r="AO869">
        <f t="shared" si="760"/>
        <v>-15370319.273949038</v>
      </c>
      <c r="AP869">
        <f t="shared" si="761"/>
        <v>-196763725.9695259</v>
      </c>
      <c r="AQ869">
        <f t="shared" si="762"/>
        <v>-331913020.62108386</v>
      </c>
      <c r="AR869">
        <f t="shared" si="763"/>
        <v>385852584.69423622</v>
      </c>
      <c r="AS869">
        <f t="shared" si="764"/>
        <v>-0.50994533605482706</v>
      </c>
      <c r="AT869">
        <f t="shared" si="765"/>
        <v>-0.86020680899184321</v>
      </c>
      <c r="AU869">
        <f>G*Mz/AR869^2</f>
        <v>2.6772115819011775E-3</v>
      </c>
      <c r="AV869">
        <f t="shared" si="766"/>
        <v>-1.3652315598224711E-3</v>
      </c>
      <c r="AW869">
        <f t="shared" si="767"/>
        <v>-2.3029556318632165E-3</v>
      </c>
      <c r="AX869">
        <f>AH869+AJ869*dt/2</f>
        <v>209011840.62476757</v>
      </c>
      <c r="AY869">
        <f>AI869+AK869*dt/2</f>
        <v>324679240.28795451</v>
      </c>
      <c r="AZ869">
        <f t="shared" si="768"/>
        <v>-209011840.62476757</v>
      </c>
      <c r="BA869">
        <f t="shared" si="769"/>
        <v>-324679240.28795451</v>
      </c>
      <c r="BB869">
        <f t="shared" si="770"/>
        <v>386138004.59850693</v>
      </c>
      <c r="BC869">
        <f t="shared" si="771"/>
        <v>-0.54128792850134222</v>
      </c>
      <c r="BD869">
        <f t="shared" si="772"/>
        <v>-0.84083730796077649</v>
      </c>
      <c r="BE869">
        <f>G*Mz/BB869^2</f>
        <v>2.6732552395819188E-3</v>
      </c>
      <c r="BF869">
        <f t="shared" si="773"/>
        <v>-1.447000790988656E-3</v>
      </c>
      <c r="BG869">
        <f t="shared" si="774"/>
        <v>-2.2477727391421011E-3</v>
      </c>
      <c r="BH869">
        <f>BF869*dt</f>
        <v>-40.516022147682371</v>
      </c>
      <c r="BI869">
        <f>BG869*dt</f>
        <v>-62.937636695978831</v>
      </c>
      <c r="BJ869">
        <f t="shared" si="751"/>
        <v>-147784563735.46768</v>
      </c>
      <c r="BK869">
        <f t="shared" si="752"/>
        <v>11966361383.424824</v>
      </c>
    </row>
    <row r="870" spans="2:63" x14ac:dyDescent="0.3">
      <c r="B870">
        <f t="shared" si="742"/>
        <v>24080000</v>
      </c>
      <c r="C870">
        <f t="shared" si="721"/>
        <v>-149701863950.30096</v>
      </c>
      <c r="D870">
        <f t="shared" si="722"/>
        <v>9478679245.4563427</v>
      </c>
      <c r="E870">
        <f t="shared" si="723"/>
        <v>1880.1852160707692</v>
      </c>
      <c r="F870">
        <f t="shared" si="724"/>
        <v>29689.354415002257</v>
      </c>
      <c r="G870">
        <f t="shared" si="732"/>
        <v>1962.619465307243</v>
      </c>
      <c r="H870">
        <f t="shared" si="733"/>
        <v>29684.134922160058</v>
      </c>
      <c r="I870">
        <f t="shared" si="734"/>
        <v>54953345.028602801</v>
      </c>
      <c r="J870">
        <f t="shared" si="735"/>
        <v>831155777.82048166</v>
      </c>
      <c r="K870">
        <f t="shared" si="725"/>
        <v>149701863950.30096</v>
      </c>
      <c r="L870">
        <f t="shared" si="726"/>
        <v>-9478679245.4563427</v>
      </c>
      <c r="M870">
        <f t="shared" si="727"/>
        <v>150001644759.09143</v>
      </c>
      <c r="N870">
        <f t="shared" si="728"/>
        <v>0.99800148318858817</v>
      </c>
      <c r="O870">
        <f t="shared" si="729"/>
        <v>-6.3190502082023675E-2</v>
      </c>
      <c r="P870">
        <f t="shared" si="736"/>
        <v>5.8999518126321964E-3</v>
      </c>
      <c r="Q870">
        <f t="shared" si="730"/>
        <v>5.888160659748131E-3</v>
      </c>
      <c r="R870">
        <f t="shared" si="731"/>
        <v>-3.7282091729997415E-4</v>
      </c>
      <c r="S870">
        <f t="shared" si="737"/>
        <v>-149675541357.27597</v>
      </c>
      <c r="T870">
        <f t="shared" si="738"/>
        <v>9894330207.2663746</v>
      </c>
      <c r="U870">
        <f t="shared" si="743"/>
        <v>149675541357.27597</v>
      </c>
      <c r="V870">
        <f t="shared" si="744"/>
        <v>-9894330207.2663746</v>
      </c>
      <c r="W870">
        <f t="shared" si="745"/>
        <v>150002218153.0795</v>
      </c>
      <c r="X870">
        <f t="shared" si="746"/>
        <v>0.997822186899462</v>
      </c>
      <c r="Y870">
        <f t="shared" si="747"/>
        <v>-6.5961225967799117E-2</v>
      </c>
      <c r="Z870">
        <f t="shared" si="739"/>
        <v>5.8999067067600965E-3</v>
      </c>
      <c r="AA870">
        <f t="shared" si="748"/>
        <v>5.8870578126421621E-3</v>
      </c>
      <c r="AB870">
        <f t="shared" si="749"/>
        <v>-3.8916507947353622E-4</v>
      </c>
      <c r="AC870">
        <f t="shared" si="740"/>
        <v>164.83761875398054</v>
      </c>
      <c r="AD870">
        <f t="shared" si="741"/>
        <v>-10.896622225259014</v>
      </c>
      <c r="AG870">
        <f t="shared" si="750"/>
        <v>24080000</v>
      </c>
      <c r="AH870">
        <f t="shared" si="753"/>
        <v>220724784.50855887</v>
      </c>
      <c r="AI870">
        <f t="shared" si="754"/>
        <v>316542701.34713483</v>
      </c>
      <c r="AJ870">
        <f t="shared" si="755"/>
        <v>834.34931036958051</v>
      </c>
      <c r="AK870">
        <f t="shared" si="756"/>
        <v>-579.63623191950239</v>
      </c>
      <c r="AL870">
        <f t="shared" si="757"/>
        <v>812.91641954847671</v>
      </c>
      <c r="AM870">
        <f t="shared" si="758"/>
        <v>-610.37326570252696</v>
      </c>
      <c r="AN870">
        <f t="shared" si="759"/>
        <v>22761659.747357346</v>
      </c>
      <c r="AO870">
        <f t="shared" si="760"/>
        <v>-17090451.439670756</v>
      </c>
      <c r="AP870">
        <f t="shared" si="761"/>
        <v>-220724784.50855887</v>
      </c>
      <c r="AQ870">
        <f t="shared" si="762"/>
        <v>-316542701.34713483</v>
      </c>
      <c r="AR870">
        <f t="shared" si="763"/>
        <v>385899873.37713802</v>
      </c>
      <c r="AS870">
        <f t="shared" si="764"/>
        <v>-0.57197423408544534</v>
      </c>
      <c r="AT870">
        <f t="shared" si="765"/>
        <v>-0.82027158645315035</v>
      </c>
      <c r="AU870">
        <f>G*Mz/AR870^2</f>
        <v>2.6765554839788186E-3</v>
      </c>
      <c r="AV870">
        <f t="shared" si="766"/>
        <v>-1.5309207729359833E-3</v>
      </c>
      <c r="AW870">
        <f t="shared" si="767"/>
        <v>-2.1955024130731852E-3</v>
      </c>
      <c r="AX870">
        <f>AH870+AJ870*dt/2</f>
        <v>232405674.853733</v>
      </c>
      <c r="AY870">
        <f>AI870+AK870*dt/2</f>
        <v>308427794.10026181</v>
      </c>
      <c r="AZ870">
        <f t="shared" si="768"/>
        <v>-232405674.853733</v>
      </c>
      <c r="BA870">
        <f t="shared" si="769"/>
        <v>-308427794.10026181</v>
      </c>
      <c r="BB870">
        <f t="shared" si="770"/>
        <v>386186615.35295671</v>
      </c>
      <c r="BC870">
        <f t="shared" si="771"/>
        <v>-0.60179629643902843</v>
      </c>
      <c r="BD870">
        <f t="shared" si="772"/>
        <v>-0.79864962129351136</v>
      </c>
      <c r="BE870">
        <f>G*Mz/BB870^2</f>
        <v>2.6725822966559521E-3</v>
      </c>
      <c r="BF870">
        <f t="shared" si="773"/>
        <v>-1.6083501280560648E-3</v>
      </c>
      <c r="BG870">
        <f t="shared" si="774"/>
        <v>-2.1344568391000189E-3</v>
      </c>
      <c r="BH870">
        <f>BF870*dt</f>
        <v>-45.033803585569814</v>
      </c>
      <c r="BI870">
        <f>BG870*dt</f>
        <v>-59.764791494800527</v>
      </c>
      <c r="BJ870">
        <f t="shared" si="751"/>
        <v>-147494616105.21536</v>
      </c>
      <c r="BK870">
        <f t="shared" si="752"/>
        <v>12644106258.927691</v>
      </c>
    </row>
    <row r="871" spans="2:63" x14ac:dyDescent="0.3">
      <c r="B871">
        <f t="shared" si="742"/>
        <v>24108000</v>
      </c>
      <c r="C871">
        <f t="shared" si="721"/>
        <v>-149646910605.27237</v>
      </c>
      <c r="D871">
        <f t="shared" si="722"/>
        <v>10309835023.276825</v>
      </c>
      <c r="E871">
        <f t="shared" si="723"/>
        <v>2045.0228348247497</v>
      </c>
      <c r="F871">
        <f t="shared" si="724"/>
        <v>29678.457792776997</v>
      </c>
      <c r="G871">
        <f t="shared" si="732"/>
        <v>2127.4268394779615</v>
      </c>
      <c r="H871">
        <f t="shared" si="733"/>
        <v>29672.780617820321</v>
      </c>
      <c r="I871">
        <f t="shared" si="734"/>
        <v>59567951.505382925</v>
      </c>
      <c r="J871">
        <f t="shared" si="735"/>
        <v>830837857.29896903</v>
      </c>
      <c r="K871">
        <f t="shared" si="725"/>
        <v>149646910605.27237</v>
      </c>
      <c r="L871">
        <f t="shared" si="726"/>
        <v>-10309835023.276825</v>
      </c>
      <c r="M871">
        <f t="shared" si="727"/>
        <v>150001635164.11935</v>
      </c>
      <c r="N871">
        <f t="shared" si="728"/>
        <v>0.99763519538664447</v>
      </c>
      <c r="O871">
        <f t="shared" si="729"/>
        <v>-6.873148424013284E-2</v>
      </c>
      <c r="P871">
        <f t="shared" si="736"/>
        <v>5.8999525674222975E-3</v>
      </c>
      <c r="Q871">
        <f t="shared" si="730"/>
        <v>5.8860003323722787E-3</v>
      </c>
      <c r="R871">
        <f t="shared" si="731"/>
        <v>-4.0551249690531693E-4</v>
      </c>
      <c r="S871">
        <f t="shared" si="737"/>
        <v>-149618280285.58481</v>
      </c>
      <c r="T871">
        <f t="shared" si="738"/>
        <v>10725333432.375704</v>
      </c>
      <c r="U871">
        <f t="shared" si="743"/>
        <v>149618280285.58481</v>
      </c>
      <c r="V871">
        <f t="shared" si="744"/>
        <v>-10725333432.375704</v>
      </c>
      <c r="W871">
        <f t="shared" si="745"/>
        <v>150002208559.91238</v>
      </c>
      <c r="X871">
        <f t="shared" si="746"/>
        <v>0.99744051585630999</v>
      </c>
      <c r="Y871">
        <f t="shared" si="747"/>
        <v>-7.150117011838461E-2</v>
      </c>
      <c r="Z871">
        <f t="shared" si="739"/>
        <v>5.8999074613995551E-3</v>
      </c>
      <c r="AA871">
        <f t="shared" si="748"/>
        <v>5.8848067418028642E-3</v>
      </c>
      <c r="AB871">
        <f t="shared" si="749"/>
        <v>-4.2185028708025625E-4</v>
      </c>
      <c r="AC871">
        <f t="shared" si="740"/>
        <v>164.77458877048019</v>
      </c>
      <c r="AD871">
        <f t="shared" si="741"/>
        <v>-11.811808038247175</v>
      </c>
      <c r="AG871">
        <f t="shared" si="750"/>
        <v>24108000</v>
      </c>
      <c r="AH871">
        <f t="shared" si="753"/>
        <v>243486444.25591621</v>
      </c>
      <c r="AI871">
        <f t="shared" si="754"/>
        <v>299452249.90746409</v>
      </c>
      <c r="AJ871">
        <f t="shared" si="755"/>
        <v>789.31550678401072</v>
      </c>
      <c r="AK871">
        <f t="shared" si="756"/>
        <v>-639.40102341430293</v>
      </c>
      <c r="AL871">
        <f t="shared" si="757"/>
        <v>765.68159202054164</v>
      </c>
      <c r="AM871">
        <f t="shared" si="758"/>
        <v>-668.46723681961078</v>
      </c>
      <c r="AN871">
        <f t="shared" si="759"/>
        <v>21439084.576575167</v>
      </c>
      <c r="AO871">
        <f t="shared" si="760"/>
        <v>-18717082.630949102</v>
      </c>
      <c r="AP871">
        <f t="shared" si="761"/>
        <v>-243486444.25591621</v>
      </c>
      <c r="AQ871">
        <f t="shared" si="762"/>
        <v>-299452249.90746409</v>
      </c>
      <c r="AR871">
        <f t="shared" si="763"/>
        <v>385949865.28178984</v>
      </c>
      <c r="AS871">
        <f t="shared" si="764"/>
        <v>-0.63087583688659099</v>
      </c>
      <c r="AT871">
        <f t="shared" si="765"/>
        <v>-0.77588380472377649</v>
      </c>
      <c r="AU871">
        <f>G*Mz/AR871^2</f>
        <v>2.675862142938103E-3</v>
      </c>
      <c r="AV871">
        <f t="shared" si="766"/>
        <v>-1.6881367688192225E-3</v>
      </c>
      <c r="AW871">
        <f t="shared" si="767"/>
        <v>-2.0761581003791332E-3</v>
      </c>
      <c r="AX871">
        <f>AH871+AJ871*dt/2</f>
        <v>254536861.35089236</v>
      </c>
      <c r="AY871">
        <f>AI871+AK871*dt/2</f>
        <v>290500635.57966387</v>
      </c>
      <c r="AZ871">
        <f t="shared" si="768"/>
        <v>-254536861.35089236</v>
      </c>
      <c r="BA871">
        <f t="shared" si="769"/>
        <v>-290500635.57966387</v>
      </c>
      <c r="BB871">
        <f t="shared" si="770"/>
        <v>386237793.41042233</v>
      </c>
      <c r="BC871">
        <f t="shared" si="771"/>
        <v>-0.65901593705621009</v>
      </c>
      <c r="BD871">
        <f t="shared" si="772"/>
        <v>-0.75212897478153662</v>
      </c>
      <c r="BE871">
        <f>G*Mz/BB871^2</f>
        <v>2.6718740878224059E-3</v>
      </c>
      <c r="BF871">
        <f t="shared" si="773"/>
        <v>-1.7608076056824895E-3</v>
      </c>
      <c r="BG871">
        <f t="shared" si="774"/>
        <v>-2.0095939184192196E-3</v>
      </c>
      <c r="BH871">
        <f>BF871*dt</f>
        <v>-49.302612959109709</v>
      </c>
      <c r="BI871">
        <f>BG871*dt</f>
        <v>-56.26862971573815</v>
      </c>
      <c r="BJ871">
        <f t="shared" si="751"/>
        <v>-147212046162.7132</v>
      </c>
      <c r="BK871">
        <f t="shared" si="752"/>
        <v>13304357522.351465</v>
      </c>
    </row>
    <row r="872" spans="2:63" x14ac:dyDescent="0.3">
      <c r="B872">
        <f t="shared" si="742"/>
        <v>24136000</v>
      </c>
      <c r="C872">
        <f t="shared" si="721"/>
        <v>-149587342653.767</v>
      </c>
      <c r="D872">
        <f t="shared" si="722"/>
        <v>11140672880.575794</v>
      </c>
      <c r="E872">
        <f t="shared" si="723"/>
        <v>2209.7974235952297</v>
      </c>
      <c r="F872">
        <f t="shared" si="724"/>
        <v>29666.645984738749</v>
      </c>
      <c r="G872">
        <f t="shared" si="732"/>
        <v>2292.1686425854195</v>
      </c>
      <c r="H872">
        <f t="shared" si="733"/>
        <v>29660.51130255733</v>
      </c>
      <c r="I872">
        <f t="shared" si="734"/>
        <v>64180721.99239175</v>
      </c>
      <c r="J872">
        <f t="shared" si="735"/>
        <v>830494316.4716053</v>
      </c>
      <c r="K872">
        <f t="shared" si="725"/>
        <v>149587342653.767</v>
      </c>
      <c r="L872">
        <f t="shared" si="726"/>
        <v>-11140672880.575794</v>
      </c>
      <c r="M872">
        <f t="shared" si="727"/>
        <v>150001625572.68338</v>
      </c>
      <c r="N872">
        <f t="shared" si="728"/>
        <v>0.99723814380454401</v>
      </c>
      <c r="O872">
        <f t="shared" si="729"/>
        <v>-7.4270347658183036E-2</v>
      </c>
      <c r="P872">
        <f t="shared" si="736"/>
        <v>5.8999533219343762E-3</v>
      </c>
      <c r="Q872">
        <f t="shared" si="730"/>
        <v>5.8836584992992902E-3</v>
      </c>
      <c r="R872">
        <f t="shared" si="731"/>
        <v>-4.3819158438711801E-4</v>
      </c>
      <c r="S872">
        <f t="shared" si="737"/>
        <v>-149556405489.83667</v>
      </c>
      <c r="T872">
        <f t="shared" si="738"/>
        <v>11556005924.362137</v>
      </c>
      <c r="U872">
        <f t="shared" si="743"/>
        <v>149556405489.83667</v>
      </c>
      <c r="V872">
        <f t="shared" si="744"/>
        <v>-11556005924.362137</v>
      </c>
      <c r="W872">
        <f t="shared" si="745"/>
        <v>150002198970.42957</v>
      </c>
      <c r="X872">
        <f t="shared" si="746"/>
        <v>0.99702808703037227</v>
      </c>
      <c r="Y872">
        <f t="shared" si="747"/>
        <v>-7.7038910120512366E-2</v>
      </c>
      <c r="Z872">
        <f t="shared" si="739"/>
        <v>5.8999082157493382E-3</v>
      </c>
      <c r="AA872">
        <f t="shared" si="748"/>
        <v>5.8823742020033395E-3</v>
      </c>
      <c r="AB872">
        <f t="shared" si="749"/>
        <v>-4.5452249875238576E-4</v>
      </c>
      <c r="AC872">
        <f t="shared" si="740"/>
        <v>164.70647765609351</v>
      </c>
      <c r="AD872">
        <f t="shared" si="741"/>
        <v>-12.726629965066801</v>
      </c>
      <c r="AG872">
        <f t="shared" si="750"/>
        <v>24136000</v>
      </c>
      <c r="AH872">
        <f t="shared" si="753"/>
        <v>264925528.83249137</v>
      </c>
      <c r="AI872">
        <f t="shared" si="754"/>
        <v>280735167.27651501</v>
      </c>
      <c r="AJ872">
        <f t="shared" si="755"/>
        <v>740.01289382490097</v>
      </c>
      <c r="AK872">
        <f t="shared" si="756"/>
        <v>-695.66965313004107</v>
      </c>
      <c r="AL872">
        <f t="shared" si="757"/>
        <v>714.30847933788402</v>
      </c>
      <c r="AM872">
        <f t="shared" si="758"/>
        <v>-722.9079986853319</v>
      </c>
      <c r="AN872">
        <f t="shared" si="759"/>
        <v>20000637.421460751</v>
      </c>
      <c r="AO872">
        <f t="shared" si="760"/>
        <v>-20241423.963189293</v>
      </c>
      <c r="AP872">
        <f t="shared" si="761"/>
        <v>-264925528.83249137</v>
      </c>
      <c r="AQ872">
        <f t="shared" si="762"/>
        <v>-280735167.27651501</v>
      </c>
      <c r="AR872">
        <f t="shared" si="763"/>
        <v>386002292.70426375</v>
      </c>
      <c r="AS872">
        <f t="shared" si="764"/>
        <v>-0.6863314903558474</v>
      </c>
      <c r="AT872">
        <f t="shared" si="765"/>
        <v>-0.72728885963276046</v>
      </c>
      <c r="AU872">
        <f>G*Mz/AR872^2</f>
        <v>2.6751353129135253E-3</v>
      </c>
      <c r="AV872">
        <f t="shared" si="766"/>
        <v>-1.8360296062154961E-3</v>
      </c>
      <c r="AW872">
        <f t="shared" si="767"/>
        <v>-1.9455961110922057E-3</v>
      </c>
      <c r="AX872">
        <f>AH872+AJ872*dt/2</f>
        <v>275285709.34604001</v>
      </c>
      <c r="AY872">
        <f>AI872+AK872*dt/2</f>
        <v>270995792.13269442</v>
      </c>
      <c r="AZ872">
        <f t="shared" si="768"/>
        <v>-275285709.34604001</v>
      </c>
      <c r="BA872">
        <f t="shared" si="769"/>
        <v>-270995792.13269442</v>
      </c>
      <c r="BB872">
        <f t="shared" si="770"/>
        <v>386291264.62266648</v>
      </c>
      <c r="BC872">
        <f t="shared" si="771"/>
        <v>-0.71263767668922595</v>
      </c>
      <c r="BD872">
        <f t="shared" si="772"/>
        <v>-0.7015322813406254</v>
      </c>
      <c r="BE872">
        <f>G*Mz/BB872^2</f>
        <v>2.6711344466683789E-3</v>
      </c>
      <c r="BF872">
        <f t="shared" si="773"/>
        <v>-1.9035510461983146E-3</v>
      </c>
      <c r="BG872">
        <f t="shared" si="774"/>
        <v>-1.8738870421387969E-3</v>
      </c>
      <c r="BH872">
        <f>BF872*dt</f>
        <v>-53.299429293552805</v>
      </c>
      <c r="BI872">
        <f>BG872*dt</f>
        <v>-52.468837179886314</v>
      </c>
      <c r="BJ872">
        <f t="shared" si="751"/>
        <v>-146938087365.44208</v>
      </c>
      <c r="BK872">
        <f t="shared" si="752"/>
        <v>13948024553.340944</v>
      </c>
    </row>
    <row r="873" spans="2:63" x14ac:dyDescent="0.3">
      <c r="B873">
        <f t="shared" si="742"/>
        <v>24164000</v>
      </c>
      <c r="C873">
        <f t="shared" si="721"/>
        <v>-149523161931.7746</v>
      </c>
      <c r="D873">
        <f t="shared" si="722"/>
        <v>11971167197.0474</v>
      </c>
      <c r="E873">
        <f t="shared" si="723"/>
        <v>2374.5039012513234</v>
      </c>
      <c r="F873">
        <f t="shared" si="724"/>
        <v>29653.919354773683</v>
      </c>
      <c r="G873">
        <f t="shared" si="732"/>
        <v>2456.8397945077882</v>
      </c>
      <c r="H873">
        <f t="shared" si="733"/>
        <v>29647.327354365472</v>
      </c>
      <c r="I873">
        <f t="shared" si="734"/>
        <v>68791514.24621807</v>
      </c>
      <c r="J873">
        <f t="shared" si="735"/>
        <v>830125165.92223322</v>
      </c>
      <c r="K873">
        <f t="shared" si="725"/>
        <v>149523161931.7746</v>
      </c>
      <c r="L873">
        <f t="shared" si="726"/>
        <v>-11971167197.0474</v>
      </c>
      <c r="M873">
        <f t="shared" si="727"/>
        <v>150001615985.0798</v>
      </c>
      <c r="N873">
        <f t="shared" si="728"/>
        <v>0.99681034067424445</v>
      </c>
      <c r="O873">
        <f t="shared" si="729"/>
        <v>-7.9806921535019559E-2</v>
      </c>
      <c r="P873">
        <f t="shared" si="736"/>
        <v>5.8999540761451221E-3</v>
      </c>
      <c r="Q873">
        <f t="shared" si="730"/>
        <v>5.8811352326046161E-3</v>
      </c>
      <c r="R873">
        <f t="shared" si="731"/>
        <v>-4.7085717201513259E-4</v>
      </c>
      <c r="S873">
        <f t="shared" si="737"/>
        <v>-149489918877.15707</v>
      </c>
      <c r="T873">
        <f t="shared" si="738"/>
        <v>12386322068.014231</v>
      </c>
      <c r="U873">
        <f t="shared" si="743"/>
        <v>149489918877.15707</v>
      </c>
      <c r="V873">
        <f t="shared" si="744"/>
        <v>-12386322068.014231</v>
      </c>
      <c r="W873">
        <f t="shared" si="745"/>
        <v>150002189384.92725</v>
      </c>
      <c r="X873">
        <f t="shared" si="746"/>
        <v>0.99658491312779696</v>
      </c>
      <c r="Y873">
        <f t="shared" si="747"/>
        <v>-8.2574275207604755E-2</v>
      </c>
      <c r="Z873">
        <f t="shared" si="739"/>
        <v>5.89990896978614E-3</v>
      </c>
      <c r="AA873">
        <f t="shared" si="748"/>
        <v>5.8797602681162301E-3</v>
      </c>
      <c r="AB873">
        <f t="shared" si="749"/>
        <v>-4.8718070697093658E-4</v>
      </c>
      <c r="AC873">
        <f t="shared" si="740"/>
        <v>164.63328750725444</v>
      </c>
      <c r="AD873">
        <f t="shared" si="741"/>
        <v>-13.641059795186225</v>
      </c>
      <c r="AG873">
        <f t="shared" si="750"/>
        <v>24164000</v>
      </c>
      <c r="AH873">
        <f t="shared" si="753"/>
        <v>284926166.25395215</v>
      </c>
      <c r="AI873">
        <f t="shared" si="754"/>
        <v>260493743.3133257</v>
      </c>
      <c r="AJ873">
        <f t="shared" si="755"/>
        <v>686.71346453134811</v>
      </c>
      <c r="AK873">
        <f t="shared" si="756"/>
        <v>-748.13849030992742</v>
      </c>
      <c r="AL873">
        <f t="shared" si="757"/>
        <v>659.08021102415489</v>
      </c>
      <c r="AM873">
        <f t="shared" si="758"/>
        <v>-773.40219192306415</v>
      </c>
      <c r="AN873">
        <f t="shared" si="759"/>
        <v>18454245.908676337</v>
      </c>
      <c r="AO873">
        <f t="shared" si="760"/>
        <v>-21655261.373845797</v>
      </c>
      <c r="AP873">
        <f t="shared" si="761"/>
        <v>-284926166.25395215</v>
      </c>
      <c r="AQ873">
        <f t="shared" si="762"/>
        <v>-260493743.3133257</v>
      </c>
      <c r="AR873">
        <f t="shared" si="763"/>
        <v>386056874.72387224</v>
      </c>
      <c r="AS873">
        <f t="shared" si="764"/>
        <v>-0.73804194383987076</v>
      </c>
      <c r="AT873">
        <f t="shared" si="765"/>
        <v>-0.6747548363169138</v>
      </c>
      <c r="AU873">
        <f>G*Mz/AR873^2</f>
        <v>2.6743789271285881E-3</v>
      </c>
      <c r="AV873">
        <f t="shared" si="766"/>
        <v>-1.9738038219423715E-3</v>
      </c>
      <c r="AW873">
        <f t="shared" si="767"/>
        <v>-1.8045501152240541E-3</v>
      </c>
      <c r="AX873">
        <f>AH873+AJ873*dt/2</f>
        <v>294540154.75739104</v>
      </c>
      <c r="AY873">
        <f>AI873+AK873*dt/2</f>
        <v>250019804.44898671</v>
      </c>
      <c r="AZ873">
        <f t="shared" si="768"/>
        <v>-294540154.75739104</v>
      </c>
      <c r="BA873">
        <f t="shared" si="769"/>
        <v>-250019804.44898671</v>
      </c>
      <c r="BB873">
        <f t="shared" si="770"/>
        <v>386346742.4234575</v>
      </c>
      <c r="BC873">
        <f t="shared" si="771"/>
        <v>-0.76237255919336488</v>
      </c>
      <c r="BD873">
        <f t="shared" si="772"/>
        <v>-0.64713837854740108</v>
      </c>
      <c r="BE873">
        <f>G*Mz/BB873^2</f>
        <v>2.6703673739391105E-3</v>
      </c>
      <c r="BF873">
        <f t="shared" si="773"/>
        <v>-2.0358148088564249E-3</v>
      </c>
      <c r="BG873">
        <f t="shared" si="774"/>
        <v>-1.7280972124968375E-3</v>
      </c>
      <c r="BH873">
        <f>BF873*dt</f>
        <v>-57.002814647979896</v>
      </c>
      <c r="BI873">
        <f>BG873*dt</f>
        <v>-48.386721949911447</v>
      </c>
      <c r="BJ873">
        <f t="shared" si="751"/>
        <v>-146673900269.23508</v>
      </c>
      <c r="BK873">
        <f t="shared" si="752"/>
        <v>14576104630.180656</v>
      </c>
    </row>
    <row r="874" spans="2:63" x14ac:dyDescent="0.3">
      <c r="B874">
        <f t="shared" si="742"/>
        <v>24192000</v>
      </c>
      <c r="C874">
        <f t="shared" ref="C874:C937" si="775">C873+I873</f>
        <v>-149454370417.52838</v>
      </c>
      <c r="D874">
        <f t="shared" ref="D874:D937" si="776">D873+J873</f>
        <v>12801292362.969633</v>
      </c>
      <c r="E874">
        <f t="shared" ref="E874:E937" si="777">E873+AC873</f>
        <v>2539.1371887585778</v>
      </c>
      <c r="F874">
        <f t="shared" ref="F874:F937" si="778">F873+AD873</f>
        <v>29640.278294978496</v>
      </c>
      <c r="G874">
        <f t="shared" si="732"/>
        <v>2621.4352172979998</v>
      </c>
      <c r="H874">
        <f t="shared" si="733"/>
        <v>29633.229179443861</v>
      </c>
      <c r="I874">
        <f t="shared" si="734"/>
        <v>73400186.084344</v>
      </c>
      <c r="J874">
        <f t="shared" si="735"/>
        <v>829730417.02442813</v>
      </c>
      <c r="K874">
        <f t="shared" ref="K874:K937" si="779">0-C874</f>
        <v>149454370417.52838</v>
      </c>
      <c r="L874">
        <f t="shared" ref="L874:L937" si="780">0-D874</f>
        <v>-12801292362.969633</v>
      </c>
      <c r="M874">
        <f t="shared" ref="M874:M937" si="781">SQRT(K874^2+L874^2)</f>
        <v>150001606401.60495</v>
      </c>
      <c r="N874">
        <f t="shared" ref="N874:N937" si="782">K874/M874</f>
        <v>0.99635179917599392</v>
      </c>
      <c r="O874">
        <f t="shared" ref="O874:O937" si="783">L874/M874</f>
        <v>-8.5341035139958776E-2</v>
      </c>
      <c r="P874">
        <f t="shared" si="736"/>
        <v>5.8999548300312267E-3</v>
      </c>
      <c r="Q874">
        <f t="shared" ref="Q874:Q937" si="784">N874*P874</f>
        <v>5.8784306099587081E-3</v>
      </c>
      <c r="R874">
        <f t="shared" ref="R874:R937" si="785">O874*P874</f>
        <v>-5.0350825247386446E-4</v>
      </c>
      <c r="S874">
        <f t="shared" si="737"/>
        <v>-149418822496.88577</v>
      </c>
      <c r="T874">
        <f t="shared" si="738"/>
        <v>13216256259.099333</v>
      </c>
      <c r="U874">
        <f t="shared" si="743"/>
        <v>149418822496.88577</v>
      </c>
      <c r="V874">
        <f t="shared" si="744"/>
        <v>-13216256259.099333</v>
      </c>
      <c r="W874">
        <f t="shared" si="745"/>
        <v>150002179803.70166</v>
      </c>
      <c r="X874">
        <f t="shared" si="746"/>
        <v>0.99611100780282469</v>
      </c>
      <c r="Y874">
        <f t="shared" si="747"/>
        <v>-8.8107094686187951E-2</v>
      </c>
      <c r="Z874">
        <f t="shared" si="739"/>
        <v>5.8999097234866621E-3</v>
      </c>
      <c r="AA874">
        <f t="shared" si="748"/>
        <v>5.8769650206079837E-3</v>
      </c>
      <c r="AB874">
        <f t="shared" si="749"/>
        <v>-5.1982390464720034E-4</v>
      </c>
      <c r="AC874">
        <f t="shared" si="740"/>
        <v>164.55502057702356</v>
      </c>
      <c r="AD874">
        <f t="shared" si="741"/>
        <v>-14.55506933012161</v>
      </c>
      <c r="AG874">
        <f t="shared" si="750"/>
        <v>24192000</v>
      </c>
      <c r="AH874">
        <f t="shared" si="753"/>
        <v>303380412.16262847</v>
      </c>
      <c r="AI874">
        <f t="shared" si="754"/>
        <v>238838481.93947992</v>
      </c>
      <c r="AJ874">
        <f t="shared" si="755"/>
        <v>629.71064988336821</v>
      </c>
      <c r="AK874">
        <f t="shared" si="756"/>
        <v>-796.5252122598389</v>
      </c>
      <c r="AL874">
        <f t="shared" si="757"/>
        <v>600.30053320603838</v>
      </c>
      <c r="AM874">
        <f t="shared" si="758"/>
        <v>-819.67854497108533</v>
      </c>
      <c r="AN874">
        <f t="shared" si="759"/>
        <v>16808414.929769076</v>
      </c>
      <c r="AO874">
        <f t="shared" si="760"/>
        <v>-22950999.259190388</v>
      </c>
      <c r="AP874">
        <f t="shared" si="761"/>
        <v>-303380412.16262847</v>
      </c>
      <c r="AQ874">
        <f t="shared" si="762"/>
        <v>-238838481.93947992</v>
      </c>
      <c r="AR874">
        <f t="shared" si="763"/>
        <v>386113318.77976131</v>
      </c>
      <c r="AS874">
        <f t="shared" si="764"/>
        <v>-0.78572894900752277</v>
      </c>
      <c r="AT874">
        <f t="shared" si="765"/>
        <v>-0.61857094879369645</v>
      </c>
      <c r="AU874">
        <f>G*Mz/AR874^2</f>
        <v>2.6735970749999145E-3</v>
      </c>
      <c r="AV874">
        <f t="shared" si="766"/>
        <v>-2.1007226198092696E-3</v>
      </c>
      <c r="AW874">
        <f t="shared" si="767"/>
        <v>-1.6538094793747487E-3</v>
      </c>
      <c r="AX874">
        <f>AH874+AJ874*dt/2</f>
        <v>312196361.26099563</v>
      </c>
      <c r="AY874">
        <f>AI874+AK874*dt/2</f>
        <v>227687128.96784216</v>
      </c>
      <c r="AZ874">
        <f t="shared" si="768"/>
        <v>-312196361.26099563</v>
      </c>
      <c r="BA874">
        <f t="shared" si="769"/>
        <v>-227687128.96784216</v>
      </c>
      <c r="BB874">
        <f t="shared" si="770"/>
        <v>386403929.43424487</v>
      </c>
      <c r="BC874">
        <f t="shared" si="771"/>
        <v>-0.80795338111105497</v>
      </c>
      <c r="BD874">
        <f t="shared" si="772"/>
        <v>-0.58924641191204075</v>
      </c>
      <c r="BE874">
        <f>G*Mz/BB874^2</f>
        <v>2.6695770143398624E-3</v>
      </c>
      <c r="BF874">
        <f t="shared" si="773"/>
        <v>-2.1568937748722471E-3</v>
      </c>
      <c r="BG874">
        <f t="shared" si="774"/>
        <v>-1.5730386770226226E-3</v>
      </c>
      <c r="BH874">
        <f>BF874*dt</f>
        <v>-60.393025696422917</v>
      </c>
      <c r="BI874">
        <f>BG874*dt</f>
        <v>-44.045082956633429</v>
      </c>
      <c r="BJ874">
        <f t="shared" si="751"/>
        <v>-146420566295.9021</v>
      </c>
      <c r="BK874">
        <f t="shared" si="752"/>
        <v>15189677182.364433</v>
      </c>
    </row>
    <row r="875" spans="2:63" x14ac:dyDescent="0.3">
      <c r="B875">
        <f t="shared" si="742"/>
        <v>24220000</v>
      </c>
      <c r="C875">
        <f t="shared" si="775"/>
        <v>-149380970231.44403</v>
      </c>
      <c r="D875">
        <f t="shared" si="776"/>
        <v>13631022779.994061</v>
      </c>
      <c r="E875">
        <f t="shared" si="777"/>
        <v>2703.6922093356015</v>
      </c>
      <c r="F875">
        <f t="shared" si="778"/>
        <v>29625.723225648373</v>
      </c>
      <c r="G875">
        <f t="shared" si="732"/>
        <v>2785.9498353403469</v>
      </c>
      <c r="H875">
        <f t="shared" si="733"/>
        <v>29618.217212183863</v>
      </c>
      <c r="I875">
        <f t="shared" si="734"/>
        <v>78006595.38952972</v>
      </c>
      <c r="J875">
        <f t="shared" si="735"/>
        <v>829310081.94114816</v>
      </c>
      <c r="K875">
        <f t="shared" si="779"/>
        <v>149380970231.44403</v>
      </c>
      <c r="L875">
        <f t="shared" si="780"/>
        <v>-13631022779.994061</v>
      </c>
      <c r="M875">
        <f t="shared" si="781"/>
        <v>150001596822.55481</v>
      </c>
      <c r="N875">
        <f t="shared" si="782"/>
        <v>0.99586253343792763</v>
      </c>
      <c r="O875">
        <f t="shared" si="783"/>
        <v>-9.0872517818053306E-2</v>
      </c>
      <c r="P875">
        <f t="shared" si="736"/>
        <v>5.899955583569403E-3</v>
      </c>
      <c r="Q875">
        <f t="shared" si="784"/>
        <v>5.8755447146246727E-3</v>
      </c>
      <c r="R875">
        <f t="shared" si="785"/>
        <v>-5.3614381889363367E-4</v>
      </c>
      <c r="S875">
        <f t="shared" si="737"/>
        <v>-149343118540.51334</v>
      </c>
      <c r="T875">
        <f t="shared" si="738"/>
        <v>14045782905.153137</v>
      </c>
      <c r="U875">
        <f t="shared" si="743"/>
        <v>149343118540.51334</v>
      </c>
      <c r="V875">
        <f t="shared" si="744"/>
        <v>-14045782905.153137</v>
      </c>
      <c r="W875">
        <f t="shared" si="745"/>
        <v>150002170227.04874</v>
      </c>
      <c r="X875">
        <f t="shared" si="746"/>
        <v>0.99560638565736859</v>
      </c>
      <c r="Y875">
        <f t="shared" si="747"/>
        <v>-9.3637197941155978E-2</v>
      </c>
      <c r="Z875">
        <f t="shared" si="739"/>
        <v>5.8999104768276229E-3</v>
      </c>
      <c r="AA875">
        <f t="shared" si="748"/>
        <v>5.8739885455363914E-3</v>
      </c>
      <c r="AB875">
        <f t="shared" si="749"/>
        <v>-5.5245108515380808E-4</v>
      </c>
      <c r="AC875">
        <f t="shared" si="740"/>
        <v>164.47167927501897</v>
      </c>
      <c r="AD875">
        <f t="shared" si="741"/>
        <v>-15.468630384306627</v>
      </c>
      <c r="AG875">
        <f t="shared" si="750"/>
        <v>24220000</v>
      </c>
      <c r="AH875">
        <f t="shared" si="753"/>
        <v>320188827.09239757</v>
      </c>
      <c r="AI875">
        <f t="shared" si="754"/>
        <v>215887482.68028954</v>
      </c>
      <c r="AJ875">
        <f t="shared" si="755"/>
        <v>569.3176241869453</v>
      </c>
      <c r="AK875">
        <f t="shared" si="756"/>
        <v>-840.57029521647235</v>
      </c>
      <c r="AL875">
        <f t="shared" si="757"/>
        <v>538.2920609862324</v>
      </c>
      <c r="AM875">
        <f t="shared" si="758"/>
        <v>-861.48929729085535</v>
      </c>
      <c r="AN875">
        <f t="shared" si="759"/>
        <v>15072177.707614508</v>
      </c>
      <c r="AO875">
        <f t="shared" si="760"/>
        <v>-24121700.32414395</v>
      </c>
      <c r="AP875">
        <f t="shared" si="761"/>
        <v>-320188827.09239757</v>
      </c>
      <c r="AQ875">
        <f t="shared" si="762"/>
        <v>-215887482.68028954</v>
      </c>
      <c r="AR875">
        <f t="shared" si="763"/>
        <v>386171322.3076483</v>
      </c>
      <c r="AS875">
        <f t="shared" si="764"/>
        <v>-0.82913672920879156</v>
      </c>
      <c r="AT875">
        <f t="shared" si="765"/>
        <v>-0.5590458695643381</v>
      </c>
      <c r="AU875">
        <f>G*Mz/AR875^2</f>
        <v>2.6727939785136726E-3</v>
      </c>
      <c r="AV875">
        <f t="shared" si="766"/>
        <v>-2.2161116571937796E-3</v>
      </c>
      <c r="AW875">
        <f t="shared" si="767"/>
        <v>-1.494214433884503E-3</v>
      </c>
      <c r="AX875">
        <f>AH875+AJ875*dt/2</f>
        <v>328159273.83101481</v>
      </c>
      <c r="AY875">
        <f>AI875+AK875*dt/2</f>
        <v>204119498.54725891</v>
      </c>
      <c r="AZ875">
        <f t="shared" si="768"/>
        <v>-328159273.83101481</v>
      </c>
      <c r="BA875">
        <f t="shared" si="769"/>
        <v>-204119498.54725891</v>
      </c>
      <c r="BB875">
        <f t="shared" si="770"/>
        <v>386462519.12505484</v>
      </c>
      <c r="BC875">
        <f t="shared" si="771"/>
        <v>-0.8491360936474831</v>
      </c>
      <c r="BD875">
        <f t="shared" si="772"/>
        <v>-0.52817411377792156</v>
      </c>
      <c r="BE875">
        <f>G*Mz/BB875^2</f>
        <v>2.668767632690311E-3</v>
      </c>
      <c r="BF875">
        <f t="shared" si="773"/>
        <v>-2.2661469224754915E-3</v>
      </c>
      <c r="BG875">
        <f t="shared" si="774"/>
        <v>-1.4095739792754068E-3</v>
      </c>
      <c r="BH875">
        <f>BF875*dt</f>
        <v>-63.45211382931376</v>
      </c>
      <c r="BI875">
        <f>BG875*dt</f>
        <v>-39.468071419711386</v>
      </c>
      <c r="BJ875">
        <f t="shared" si="751"/>
        <v>-146179081960.52005</v>
      </c>
      <c r="BK875">
        <f t="shared" si="752"/>
        <v>15789897606.796955</v>
      </c>
    </row>
    <row r="876" spans="2:63" x14ac:dyDescent="0.3">
      <c r="B876">
        <f t="shared" si="742"/>
        <v>24248000</v>
      </c>
      <c r="C876">
        <f t="shared" si="775"/>
        <v>-149302963636.0545</v>
      </c>
      <c r="D876">
        <f t="shared" si="776"/>
        <v>14460332861.935209</v>
      </c>
      <c r="E876">
        <f t="shared" si="777"/>
        <v>2868.1638886106207</v>
      </c>
      <c r="F876">
        <f t="shared" si="778"/>
        <v>29610.254595264065</v>
      </c>
      <c r="G876">
        <f t="shared" si="732"/>
        <v>2950.3785755070003</v>
      </c>
      <c r="H876">
        <f t="shared" si="733"/>
        <v>29602.291915155722</v>
      </c>
      <c r="I876">
        <f t="shared" si="734"/>
        <v>82610600.114196002</v>
      </c>
      <c r="J876">
        <f t="shared" si="735"/>
        <v>828864173.6243602</v>
      </c>
      <c r="K876">
        <f t="shared" si="779"/>
        <v>149302963636.0545</v>
      </c>
      <c r="L876">
        <f t="shared" si="780"/>
        <v>-14460332861.935209</v>
      </c>
      <c r="M876">
        <f t="shared" si="781"/>
        <v>150001587248.2254</v>
      </c>
      <c r="N876">
        <f t="shared" si="782"/>
        <v>0.99534255853563203</v>
      </c>
      <c r="O876">
        <f t="shared" si="783"/>
        <v>-9.6401198995354515E-2</v>
      </c>
      <c r="P876">
        <f t="shared" si="736"/>
        <v>5.8999563367363684E-3</v>
      </c>
      <c r="Q876">
        <f t="shared" si="784"/>
        <v>5.8724776354556916E-3</v>
      </c>
      <c r="R876">
        <f t="shared" si="785"/>
        <v>-5.6876286488162552E-4</v>
      </c>
      <c r="S876">
        <f t="shared" si="737"/>
        <v>-149262809341.61395</v>
      </c>
      <c r="T876">
        <f t="shared" si="738"/>
        <v>14874876426.268906</v>
      </c>
      <c r="U876">
        <f t="shared" si="743"/>
        <v>149262809341.61395</v>
      </c>
      <c r="V876">
        <f t="shared" si="744"/>
        <v>-14874876426.268906</v>
      </c>
      <c r="W876">
        <f t="shared" si="745"/>
        <v>150002160655.26447</v>
      </c>
      <c r="X876">
        <f t="shared" si="746"/>
        <v>0.99507106224056541</v>
      </c>
      <c r="Y876">
        <f t="shared" si="747"/>
        <v>-9.9164414441031967E-2</v>
      </c>
      <c r="Z876">
        <f t="shared" si="739"/>
        <v>5.8999112297857381E-3</v>
      </c>
      <c r="AA876">
        <f t="shared" si="748"/>
        <v>5.8708309345479352E-3</v>
      </c>
      <c r="AB876">
        <f t="shared" si="749"/>
        <v>-5.8506124235577152E-4</v>
      </c>
      <c r="AC876">
        <f t="shared" si="740"/>
        <v>164.38326616734219</v>
      </c>
      <c r="AD876">
        <f t="shared" si="741"/>
        <v>-16.381714785961602</v>
      </c>
      <c r="AG876">
        <f t="shared" si="750"/>
        <v>24248000</v>
      </c>
      <c r="AH876">
        <f t="shared" si="753"/>
        <v>335261004.80001205</v>
      </c>
      <c r="AI876">
        <f t="shared" si="754"/>
        <v>191765782.35614559</v>
      </c>
      <c r="AJ876">
        <f t="shared" si="755"/>
        <v>505.86551035763154</v>
      </c>
      <c r="AK876">
        <f t="shared" si="756"/>
        <v>-880.0383666361837</v>
      </c>
      <c r="AL876">
        <f t="shared" si="757"/>
        <v>473.39443656678105</v>
      </c>
      <c r="AM876">
        <f t="shared" si="758"/>
        <v>-898.61148065867781</v>
      </c>
      <c r="AN876">
        <f t="shared" si="759"/>
        <v>13255044.223869869</v>
      </c>
      <c r="AO876">
        <f t="shared" si="760"/>
        <v>-25161121.458442979</v>
      </c>
      <c r="AP876">
        <f t="shared" si="761"/>
        <v>-335261004.80001205</v>
      </c>
      <c r="AQ876">
        <f t="shared" si="762"/>
        <v>-191765782.35614559</v>
      </c>
      <c r="AR876">
        <f t="shared" si="763"/>
        <v>386230574.42695844</v>
      </c>
      <c r="AS876">
        <f t="shared" si="764"/>
        <v>-0.86803331221882474</v>
      </c>
      <c r="AT876">
        <f t="shared" si="765"/>
        <v>-0.49650596056685603</v>
      </c>
      <c r="AU876">
        <f>G*Mz/AR876^2</f>
        <v>2.6719739680307135E-3</v>
      </c>
      <c r="AV876">
        <f t="shared" si="766"/>
        <v>-2.3193624136321764E-3</v>
      </c>
      <c r="AW876">
        <f t="shared" si="767"/>
        <v>-1.3266510016067233E-3</v>
      </c>
      <c r="AX876">
        <f>AH876+AJ876*dt/2</f>
        <v>342343121.94501889</v>
      </c>
      <c r="AY876">
        <f>AI876+AK876*dt/2</f>
        <v>179445245.223239</v>
      </c>
      <c r="AZ876">
        <f t="shared" si="768"/>
        <v>-342343121.94501889</v>
      </c>
      <c r="BA876">
        <f t="shared" si="769"/>
        <v>-179445245.223239</v>
      </c>
      <c r="BB876">
        <f t="shared" si="770"/>
        <v>386522197.52077687</v>
      </c>
      <c r="BC876">
        <f t="shared" si="771"/>
        <v>-0.88570106488286948</v>
      </c>
      <c r="BD876">
        <f t="shared" si="772"/>
        <v>-0.46425598936938989</v>
      </c>
      <c r="BE876">
        <f>G*Mz/BB876^2</f>
        <v>2.6679435895872058E-3</v>
      </c>
      <c r="BF876">
        <f t="shared" si="773"/>
        <v>-2.3630004783448135E-3</v>
      </c>
      <c r="BG876">
        <f t="shared" si="774"/>
        <v>-1.2386087907655296E-3</v>
      </c>
      <c r="BH876">
        <f>BF876*dt</f>
        <v>-66.164013393654784</v>
      </c>
      <c r="BI876">
        <f>BG876*dt</f>
        <v>-34.681046141434827</v>
      </c>
      <c r="BJ876">
        <f t="shared" si="751"/>
        <v>-145950353588.05438</v>
      </c>
      <c r="BK876">
        <f t="shared" si="752"/>
        <v>16377990685.496666</v>
      </c>
    </row>
    <row r="877" spans="2:63" x14ac:dyDescent="0.3">
      <c r="B877">
        <f t="shared" si="742"/>
        <v>24276000</v>
      </c>
      <c r="C877">
        <f t="shared" si="775"/>
        <v>-149220353035.94031</v>
      </c>
      <c r="D877">
        <f t="shared" si="776"/>
        <v>15289197035.55957</v>
      </c>
      <c r="E877">
        <f t="shared" si="777"/>
        <v>3032.547154777963</v>
      </c>
      <c r="F877">
        <f t="shared" si="778"/>
        <v>29593.872880478102</v>
      </c>
      <c r="G877">
        <f t="shared" si="732"/>
        <v>3114.7163673144555</v>
      </c>
      <c r="H877">
        <f t="shared" si="733"/>
        <v>29585.453779094361</v>
      </c>
      <c r="I877">
        <f t="shared" si="734"/>
        <v>87212058.284804761</v>
      </c>
      <c r="J877">
        <f t="shared" si="735"/>
        <v>828392705.81464207</v>
      </c>
      <c r="K877">
        <f t="shared" si="779"/>
        <v>149220353035.94031</v>
      </c>
      <c r="L877">
        <f t="shared" si="780"/>
        <v>-15289197035.55957</v>
      </c>
      <c r="M877">
        <f t="shared" si="781"/>
        <v>150001577678.91251</v>
      </c>
      <c r="N877">
        <f t="shared" si="782"/>
        <v>0.99479189049168226</v>
      </c>
      <c r="O877">
        <f t="shared" si="783"/>
        <v>-0.10192690818417274</v>
      </c>
      <c r="P877">
        <f t="shared" si="736"/>
        <v>5.8999570895088517E-3</v>
      </c>
      <c r="Q877">
        <f t="shared" si="784"/>
        <v>5.869229466892314E-3</v>
      </c>
      <c r="R877">
        <f t="shared" si="785"/>
        <v>-6.0136438455292776E-4</v>
      </c>
      <c r="S877">
        <f t="shared" si="737"/>
        <v>-149177897375.77341</v>
      </c>
      <c r="T877">
        <f t="shared" si="738"/>
        <v>15703511255.886263</v>
      </c>
      <c r="U877">
        <f t="shared" si="743"/>
        <v>149177897375.77341</v>
      </c>
      <c r="V877">
        <f t="shared" si="744"/>
        <v>-15703511255.886263</v>
      </c>
      <c r="W877">
        <f t="shared" si="745"/>
        <v>150002151088.64447</v>
      </c>
      <c r="X877">
        <f t="shared" si="746"/>
        <v>0.99450505404829848</v>
      </c>
      <c r="Y877">
        <f t="shared" si="747"/>
        <v>-0.10468857374322718</v>
      </c>
      <c r="Z877">
        <f t="shared" si="739"/>
        <v>5.8999119823377544E-3</v>
      </c>
      <c r="AA877">
        <f t="shared" si="748"/>
        <v>5.8674922848750127E-3</v>
      </c>
      <c r="AB877">
        <f t="shared" si="749"/>
        <v>-6.1765337064151565E-4</v>
      </c>
      <c r="AC877">
        <f t="shared" si="740"/>
        <v>164.28978397650036</v>
      </c>
      <c r="AD877">
        <f t="shared" si="741"/>
        <v>-17.294294377962437</v>
      </c>
      <c r="AG877">
        <f t="shared" si="750"/>
        <v>24276000</v>
      </c>
      <c r="AH877">
        <f t="shared" si="753"/>
        <v>348516049.02388191</v>
      </c>
      <c r="AI877">
        <f t="shared" si="754"/>
        <v>166604660.8977026</v>
      </c>
      <c r="AJ877">
        <f t="shared" si="755"/>
        <v>439.70149696397675</v>
      </c>
      <c r="AK877">
        <f t="shared" si="756"/>
        <v>-914.71941277761857</v>
      </c>
      <c r="AL877">
        <f t="shared" si="757"/>
        <v>405.96240514710172</v>
      </c>
      <c r="AM877">
        <f t="shared" si="758"/>
        <v>-930.84805295614228</v>
      </c>
      <c r="AN877">
        <f t="shared" si="759"/>
        <v>11366947.344118848</v>
      </c>
      <c r="AO877">
        <f t="shared" si="760"/>
        <v>-26063745.482771985</v>
      </c>
      <c r="AP877">
        <f t="shared" si="761"/>
        <v>-348516049.02388191</v>
      </c>
      <c r="AQ877">
        <f t="shared" si="762"/>
        <v>-166604660.8977026</v>
      </c>
      <c r="AR877">
        <f t="shared" si="763"/>
        <v>386290757.66843724</v>
      </c>
      <c r="AS877">
        <f t="shared" si="764"/>
        <v>-0.90221172033067831</v>
      </c>
      <c r="AT877">
        <f t="shared" si="765"/>
        <v>-0.43129341717438507</v>
      </c>
      <c r="AU877">
        <f>G*Mz/AR877^2</f>
        <v>2.6711414576763635E-3</v>
      </c>
      <c r="AV877">
        <f t="shared" si="766"/>
        <v>-2.4099351297767876E-3</v>
      </c>
      <c r="AW877">
        <f t="shared" si="767"/>
        <v>-1.1520457270374068E-3</v>
      </c>
      <c r="AX877">
        <f>AH877+AJ877*dt/2</f>
        <v>354671869.9813776</v>
      </c>
      <c r="AY877">
        <f>AI877+AK877*dt/2</f>
        <v>153798589.11881596</v>
      </c>
      <c r="AZ877">
        <f t="shared" si="768"/>
        <v>-354671869.9813776</v>
      </c>
      <c r="BA877">
        <f t="shared" si="769"/>
        <v>-153798589.11881596</v>
      </c>
      <c r="BB877">
        <f t="shared" si="770"/>
        <v>386582644.94287068</v>
      </c>
      <c r="BC877">
        <f t="shared" si="771"/>
        <v>-0.91745419671850803</v>
      </c>
      <c r="BD877">
        <f t="shared" si="772"/>
        <v>-0.39784142182985055</v>
      </c>
      <c r="BE877">
        <f>G*Mz/BB877^2</f>
        <v>2.6671093167299261E-3</v>
      </c>
      <c r="BF877">
        <f t="shared" si="773"/>
        <v>-2.4469506357409033E-3</v>
      </c>
      <c r="BG877">
        <f t="shared" si="774"/>
        <v>-1.061086562743475E-3</v>
      </c>
      <c r="BH877">
        <f>BF877*dt</f>
        <v>-68.514617800745299</v>
      </c>
      <c r="BI877">
        <f>BG877*dt</f>
        <v>-29.710423756817299</v>
      </c>
      <c r="BJ877">
        <f t="shared" si="751"/>
        <v>-145735192545.70148</v>
      </c>
      <c r="BK877">
        <f t="shared" si="752"/>
        <v>16955243644.536596</v>
      </c>
    </row>
    <row r="878" spans="2:63" x14ac:dyDescent="0.3">
      <c r="B878">
        <f t="shared" si="742"/>
        <v>24304000</v>
      </c>
      <c r="C878">
        <f t="shared" si="775"/>
        <v>-149133140977.65552</v>
      </c>
      <c r="D878">
        <f t="shared" si="776"/>
        <v>16117589741.374212</v>
      </c>
      <c r="E878">
        <f t="shared" si="777"/>
        <v>3196.8369387544635</v>
      </c>
      <c r="F878">
        <f t="shared" si="778"/>
        <v>29576.578586100139</v>
      </c>
      <c r="G878">
        <f t="shared" si="732"/>
        <v>3278.9581430798971</v>
      </c>
      <c r="H878">
        <f t="shared" si="733"/>
        <v>29567.703322884277</v>
      </c>
      <c r="I878">
        <f t="shared" si="734"/>
        <v>91810828.006237119</v>
      </c>
      <c r="J878">
        <f t="shared" si="735"/>
        <v>827895693.0407598</v>
      </c>
      <c r="K878">
        <f t="shared" si="779"/>
        <v>149133140977.65552</v>
      </c>
      <c r="L878">
        <f t="shared" si="780"/>
        <v>-16117589741.374212</v>
      </c>
      <c r="M878">
        <f t="shared" si="781"/>
        <v>150001568114.9118</v>
      </c>
      <c r="N878">
        <f t="shared" si="782"/>
        <v>0.99421054627514949</v>
      </c>
      <c r="O878">
        <f t="shared" si="783"/>
        <v>-0.10744947498833478</v>
      </c>
      <c r="P878">
        <f t="shared" si="736"/>
        <v>5.8999578418635935E-3</v>
      </c>
      <c r="Q878">
        <f t="shared" si="784"/>
        <v>5.865800308959555E-3</v>
      </c>
      <c r="R878">
        <f t="shared" si="785"/>
        <v>-6.3394737256155186E-4</v>
      </c>
      <c r="S878">
        <f t="shared" si="737"/>
        <v>-149088385260.51297</v>
      </c>
      <c r="T878">
        <f t="shared" si="738"/>
        <v>16531661841.579615</v>
      </c>
      <c r="U878">
        <f t="shared" si="743"/>
        <v>149088385260.51297</v>
      </c>
      <c r="V878">
        <f t="shared" si="744"/>
        <v>-16531661841.579615</v>
      </c>
      <c r="W878">
        <f t="shared" si="745"/>
        <v>150002141527.48447</v>
      </c>
      <c r="X878">
        <f t="shared" si="746"/>
        <v>0.99390837852268876</v>
      </c>
      <c r="Y878">
        <f t="shared" si="747"/>
        <v>-0.11020950549929692</v>
      </c>
      <c r="Z878">
        <f t="shared" si="739"/>
        <v>5.8999127344604068E-3</v>
      </c>
      <c r="AA878">
        <f t="shared" si="748"/>
        <v>5.8639726993329061E-3</v>
      </c>
      <c r="AB878">
        <f t="shared" si="749"/>
        <v>-6.5022646495388611E-4</v>
      </c>
      <c r="AC878">
        <f t="shared" si="740"/>
        <v>164.19123558132137</v>
      </c>
      <c r="AD878">
        <f t="shared" si="741"/>
        <v>-18.206341018708812</v>
      </c>
      <c r="AG878">
        <f t="shared" si="750"/>
        <v>24304000</v>
      </c>
      <c r="AH878">
        <f t="shared" si="753"/>
        <v>359882996.36800075</v>
      </c>
      <c r="AI878">
        <f t="shared" si="754"/>
        <v>140540915.41493061</v>
      </c>
      <c r="AJ878">
        <f t="shared" si="755"/>
        <v>371.18687916323142</v>
      </c>
      <c r="AK878">
        <f t="shared" si="756"/>
        <v>-944.42983653443582</v>
      </c>
      <c r="AL878">
        <f t="shared" si="757"/>
        <v>336.36382083771866</v>
      </c>
      <c r="AM878">
        <f t="shared" si="758"/>
        <v>-958.02887995690037</v>
      </c>
      <c r="AN878">
        <f t="shared" si="759"/>
        <v>9418186.9834561218</v>
      </c>
      <c r="AO878">
        <f t="shared" si="760"/>
        <v>-26824808.638793211</v>
      </c>
      <c r="AP878">
        <f t="shared" si="761"/>
        <v>-359882996.36800075</v>
      </c>
      <c r="AQ878">
        <f t="shared" si="762"/>
        <v>-140540915.41493061</v>
      </c>
      <c r="AR878">
        <f t="shared" si="763"/>
        <v>386351549.73220581</v>
      </c>
      <c r="AS878">
        <f t="shared" si="764"/>
        <v>-0.93149101282872715</v>
      </c>
      <c r="AT878">
        <f t="shared" si="765"/>
        <v>-0.36376433720104034</v>
      </c>
      <c r="AU878">
        <f>G*Mz/AR878^2</f>
        <v>2.6703009204690482E-3</v>
      </c>
      <c r="AV878">
        <f t="shared" si="766"/>
        <v>-2.4873613089651963E-3</v>
      </c>
      <c r="AW878">
        <f t="shared" si="767"/>
        <v>-9.7136024446175129E-4</v>
      </c>
      <c r="AX878">
        <f>AH878+AJ878*dt/2</f>
        <v>365079612.67628598</v>
      </c>
      <c r="AY878">
        <f>AI878+AK878*dt/2</f>
        <v>127318897.7034485</v>
      </c>
      <c r="AZ878">
        <f t="shared" si="768"/>
        <v>-365079612.67628598</v>
      </c>
      <c r="BA878">
        <f t="shared" si="769"/>
        <v>-127318897.7034485</v>
      </c>
      <c r="BB878">
        <f t="shared" si="770"/>
        <v>386643537.77644879</v>
      </c>
      <c r="BC878">
        <f t="shared" si="771"/>
        <v>-0.94422789211950897</v>
      </c>
      <c r="BD878">
        <f t="shared" si="772"/>
        <v>-0.3292927083060736</v>
      </c>
      <c r="BE878">
        <f>G*Mz/BB878^2</f>
        <v>2.6662692920611333E-3</v>
      </c>
      <c r="BF878">
        <f t="shared" si="773"/>
        <v>-2.5175658334658595E-3</v>
      </c>
      <c r="BG878">
        <f t="shared" si="774"/>
        <v>-8.7798303625612813E-4</v>
      </c>
      <c r="BH878">
        <f>BF878*dt</f>
        <v>-70.49184333704406</v>
      </c>
      <c r="BI878">
        <f>BG878*dt</f>
        <v>-24.583525015171588</v>
      </c>
      <c r="BJ878">
        <f t="shared" si="751"/>
        <v>-145534311013.97552</v>
      </c>
      <c r="BK878">
        <f t="shared" si="752"/>
        <v>17522998895.523518</v>
      </c>
    </row>
    <row r="879" spans="2:63" x14ac:dyDescent="0.3">
      <c r="B879">
        <f t="shared" si="742"/>
        <v>24332000</v>
      </c>
      <c r="C879">
        <f t="shared" si="775"/>
        <v>-149041330149.64929</v>
      </c>
      <c r="D879">
        <f t="shared" si="776"/>
        <v>16945485434.414972</v>
      </c>
      <c r="E879">
        <f t="shared" si="777"/>
        <v>3361.028174335785</v>
      </c>
      <c r="F879">
        <f t="shared" si="778"/>
        <v>29558.372245081431</v>
      </c>
      <c r="G879">
        <f t="shared" si="732"/>
        <v>3443.0988380774788</v>
      </c>
      <c r="H879">
        <f t="shared" si="733"/>
        <v>29549.04109354359</v>
      </c>
      <c r="I879">
        <f t="shared" si="734"/>
        <v>96406767.466169402</v>
      </c>
      <c r="J879">
        <f t="shared" si="735"/>
        <v>827373150.6192205</v>
      </c>
      <c r="K879">
        <f t="shared" si="779"/>
        <v>149041330149.64929</v>
      </c>
      <c r="L879">
        <f t="shared" si="780"/>
        <v>-16945485434.414972</v>
      </c>
      <c r="M879">
        <f t="shared" si="781"/>
        <v>150001558556.51877</v>
      </c>
      <c r="N879">
        <f t="shared" si="782"/>
        <v>0.9935985438010787</v>
      </c>
      <c r="O879">
        <f t="shared" si="783"/>
        <v>-0.11296872910843869</v>
      </c>
      <c r="P879">
        <f t="shared" si="736"/>
        <v>5.8999585937773505E-3</v>
      </c>
      <c r="Q879">
        <f t="shared" si="784"/>
        <v>5.8621902672638358E-3</v>
      </c>
      <c r="R879">
        <f t="shared" si="785"/>
        <v>-6.6651082413143837E-4</v>
      </c>
      <c r="S879">
        <f t="shared" si="737"/>
        <v>-148994275755.20859</v>
      </c>
      <c r="T879">
        <f t="shared" si="738"/>
        <v>17359302645.846111</v>
      </c>
      <c r="U879">
        <f t="shared" si="743"/>
        <v>148994275755.20859</v>
      </c>
      <c r="V879">
        <f t="shared" si="744"/>
        <v>-17359302645.846111</v>
      </c>
      <c r="W879">
        <f t="shared" si="745"/>
        <v>150002131972.07971</v>
      </c>
      <c r="X879">
        <f t="shared" si="746"/>
        <v>0.99328105405156031</v>
      </c>
      <c r="Y879">
        <f t="shared" si="747"/>
        <v>-0.11572703946019409</v>
      </c>
      <c r="Z879">
        <f t="shared" si="739"/>
        <v>5.8999134861304689E-3</v>
      </c>
      <c r="AA879">
        <f t="shared" si="748"/>
        <v>5.8602722863166879E-3</v>
      </c>
      <c r="AB879">
        <f t="shared" si="749"/>
        <v>-6.8277952082115205E-4</v>
      </c>
      <c r="AC879">
        <f t="shared" si="740"/>
        <v>164.08762401686727</v>
      </c>
      <c r="AD879">
        <f t="shared" si="741"/>
        <v>-19.117826582992258</v>
      </c>
      <c r="AG879">
        <f t="shared" si="750"/>
        <v>24332000</v>
      </c>
      <c r="AH879">
        <f t="shared" si="753"/>
        <v>369301183.35145688</v>
      </c>
      <c r="AI879">
        <f t="shared" si="754"/>
        <v>113716106.7761374</v>
      </c>
      <c r="AJ879">
        <f t="shared" si="755"/>
        <v>300.69503582618734</v>
      </c>
      <c r="AK879">
        <f t="shared" si="756"/>
        <v>-969.01336154960745</v>
      </c>
      <c r="AL879">
        <f t="shared" si="757"/>
        <v>264.97759494286714</v>
      </c>
      <c r="AM879">
        <f t="shared" si="758"/>
        <v>-980.01156167558054</v>
      </c>
      <c r="AN879">
        <f t="shared" si="759"/>
        <v>7419372.6584002804</v>
      </c>
      <c r="AO879">
        <f t="shared" si="760"/>
        <v>-27440323.726916254</v>
      </c>
      <c r="AP879">
        <f t="shared" si="761"/>
        <v>-369301183.35145688</v>
      </c>
      <c r="AQ879">
        <f t="shared" si="762"/>
        <v>-113716106.7761374</v>
      </c>
      <c r="AR879">
        <f t="shared" si="763"/>
        <v>386412625.26618904</v>
      </c>
      <c r="AS879">
        <f t="shared" si="764"/>
        <v>-0.95571717693503266</v>
      </c>
      <c r="AT879">
        <f t="shared" si="765"/>
        <v>-0.29428672703900782</v>
      </c>
      <c r="AU879">
        <f>G*Mz/AR879^2</f>
        <v>2.6694568633388099E-3</v>
      </c>
      <c r="AV879">
        <f t="shared" si="766"/>
        <v>-2.5512457773800147E-3</v>
      </c>
      <c r="AW879">
        <f t="shared" si="767"/>
        <v>-7.855857232837944E-4</v>
      </c>
      <c r="AX879">
        <f>AH879+AJ879*dt/2</f>
        <v>373510913.85302353</v>
      </c>
      <c r="AY879">
        <f>AI879+AK879*dt/2</f>
        <v>100149919.71444289</v>
      </c>
      <c r="AZ879">
        <f t="shared" si="768"/>
        <v>-373510913.85302353</v>
      </c>
      <c r="BA879">
        <f t="shared" si="769"/>
        <v>-100149919.71444289</v>
      </c>
      <c r="BB879">
        <f t="shared" si="770"/>
        <v>386704550.25268334</v>
      </c>
      <c r="BC879">
        <f t="shared" si="771"/>
        <v>-0.96588186926934594</v>
      </c>
      <c r="BD879">
        <f t="shared" si="772"/>
        <v>-0.25898303924534166</v>
      </c>
      <c r="BE879">
        <f>G*Mz/BB879^2</f>
        <v>2.6654280148711088E-3</v>
      </c>
      <c r="BF879">
        <f t="shared" si="773"/>
        <v>-2.5744885934065884E-3</v>
      </c>
      <c r="BG879">
        <f t="shared" si="774"/>
        <v>-6.9030064818099751E-4</v>
      </c>
      <c r="BH879">
        <f>BF879*dt</f>
        <v>-72.085680615384476</v>
      </c>
      <c r="BI879">
        <f>BG879*dt</f>
        <v>-19.328418149067929</v>
      </c>
      <c r="BJ879">
        <f t="shared" si="751"/>
        <v>-145348318316.13474</v>
      </c>
      <c r="BK879">
        <f t="shared" si="752"/>
        <v>18082646502.176346</v>
      </c>
    </row>
    <row r="880" spans="2:63" x14ac:dyDescent="0.3">
      <c r="B880">
        <f t="shared" si="742"/>
        <v>24360000</v>
      </c>
      <c r="C880">
        <f t="shared" si="775"/>
        <v>-148944923382.18314</v>
      </c>
      <c r="D880">
        <f t="shared" si="776"/>
        <v>17772858585.034191</v>
      </c>
      <c r="E880">
        <f t="shared" si="777"/>
        <v>3525.1157983526523</v>
      </c>
      <c r="F880">
        <f t="shared" si="778"/>
        <v>29539.25441849844</v>
      </c>
      <c r="G880">
        <f t="shared" si="732"/>
        <v>3607.1333906945088</v>
      </c>
      <c r="H880">
        <f t="shared" si="733"/>
        <v>29529.467666207216</v>
      </c>
      <c r="I880">
        <f t="shared" si="734"/>
        <v>100999734.93944624</v>
      </c>
      <c r="J880">
        <f t="shared" si="735"/>
        <v>826825094.65380204</v>
      </c>
      <c r="K880">
        <f t="shared" si="779"/>
        <v>148944923382.18314</v>
      </c>
      <c r="L880">
        <f t="shared" si="780"/>
        <v>-17772858585.034191</v>
      </c>
      <c r="M880">
        <f t="shared" si="781"/>
        <v>150001549004.02872</v>
      </c>
      <c r="N880">
        <f t="shared" si="782"/>
        <v>0.9929559019299381</v>
      </c>
      <c r="O880">
        <f t="shared" si="783"/>
        <v>-0.11848450034710542</v>
      </c>
      <c r="P880">
        <f t="shared" si="736"/>
        <v>5.8999593452268911E-3</v>
      </c>
      <c r="Q880">
        <f t="shared" si="784"/>
        <v>5.8583994529897345E-3</v>
      </c>
      <c r="R880">
        <f t="shared" si="785"/>
        <v>-6.9905373508744343E-4</v>
      </c>
      <c r="S880">
        <f t="shared" si="737"/>
        <v>-148895571761.0062</v>
      </c>
      <c r="T880">
        <f t="shared" si="738"/>
        <v>18186408146.893169</v>
      </c>
      <c r="U880">
        <f t="shared" si="743"/>
        <v>148895571761.0062</v>
      </c>
      <c r="V880">
        <f t="shared" si="744"/>
        <v>-18186408146.893169</v>
      </c>
      <c r="W880">
        <f t="shared" si="745"/>
        <v>150002122422.72549</v>
      </c>
      <c r="X880">
        <f t="shared" si="746"/>
        <v>0.99262309996787312</v>
      </c>
      <c r="Y880">
        <f t="shared" si="747"/>
        <v>-0.12124100548151916</v>
      </c>
      <c r="Z880">
        <f t="shared" si="739"/>
        <v>5.8999142373247137E-3</v>
      </c>
      <c r="AA880">
        <f t="shared" si="748"/>
        <v>5.8563911597978476E-3</v>
      </c>
      <c r="AB880">
        <f t="shared" si="749"/>
        <v>-7.1531153438797858E-4</v>
      </c>
      <c r="AC880">
        <f t="shared" si="740"/>
        <v>163.97895247433974</v>
      </c>
      <c r="AD880">
        <f t="shared" si="741"/>
        <v>-20.028722962863402</v>
      </c>
      <c r="AG880">
        <f t="shared" si="750"/>
        <v>24360000</v>
      </c>
      <c r="AH880">
        <f t="shared" si="753"/>
        <v>376720556.00985718</v>
      </c>
      <c r="AI880">
        <f t="shared" si="754"/>
        <v>86275783.049221143</v>
      </c>
      <c r="AJ880">
        <f t="shared" si="755"/>
        <v>228.60935521080285</v>
      </c>
      <c r="AK880">
        <f t="shared" si="756"/>
        <v>-988.3417796986754</v>
      </c>
      <c r="AL880">
        <f t="shared" si="757"/>
        <v>192.19159897852015</v>
      </c>
      <c r="AM880">
        <f t="shared" si="758"/>
        <v>-996.68210088824605</v>
      </c>
      <c r="AN880">
        <f t="shared" si="759"/>
        <v>5381364.7713985639</v>
      </c>
      <c r="AO880">
        <f t="shared" si="760"/>
        <v>-27907098.824870888</v>
      </c>
      <c r="AP880">
        <f t="shared" si="761"/>
        <v>-376720556.00985718</v>
      </c>
      <c r="AQ880">
        <f t="shared" si="762"/>
        <v>-86275783.049221143</v>
      </c>
      <c r="AR880">
        <f t="shared" si="763"/>
        <v>386473657.65486813</v>
      </c>
      <c r="AS880">
        <f t="shared" si="764"/>
        <v>-0.9747638643622103</v>
      </c>
      <c r="AT880">
        <f t="shared" si="765"/>
        <v>-0.22323845711178547</v>
      </c>
      <c r="AU880">
        <f>G*Mz/AR880^2</f>
        <v>2.6686138021826673E-3</v>
      </c>
      <c r="AV880">
        <f t="shared" si="766"/>
        <v>-2.6012683023059076E-3</v>
      </c>
      <c r="AW880">
        <f t="shared" si="767"/>
        <v>-5.957372278264741E-4</v>
      </c>
      <c r="AX880">
        <f>AH880+AJ880*dt/2</f>
        <v>379921086.98280841</v>
      </c>
      <c r="AY880">
        <f>AI880+AK880*dt/2</f>
        <v>72438998.13343969</v>
      </c>
      <c r="AZ880">
        <f t="shared" si="768"/>
        <v>-379921086.98280841</v>
      </c>
      <c r="BA880">
        <f t="shared" si="769"/>
        <v>-72438998.13343969</v>
      </c>
      <c r="BB880">
        <f t="shared" si="770"/>
        <v>386765356.23653674</v>
      </c>
      <c r="BC880">
        <f t="shared" si="771"/>
        <v>-0.98230382027923269</v>
      </c>
      <c r="BD880">
        <f t="shared" si="772"/>
        <v>-0.18729443308551574</v>
      </c>
      <c r="BE880">
        <f>G*Mz/BB880^2</f>
        <v>2.6645899810097424E-3</v>
      </c>
      <c r="BF880">
        <f t="shared" si="773"/>
        <v>-2.6174369178236382E-3</v>
      </c>
      <c r="BG880">
        <f t="shared" si="774"/>
        <v>-4.9906286989856484E-4</v>
      </c>
      <c r="BH880">
        <f>BF880*dt</f>
        <v>-73.288233699061863</v>
      </c>
      <c r="BI880">
        <f>BG880*dt</f>
        <v>-13.973760357159815</v>
      </c>
      <c r="BJ880">
        <f t="shared" si="751"/>
        <v>-145177717822.08456</v>
      </c>
      <c r="BK880">
        <f t="shared" si="752"/>
        <v>18635616415.526402</v>
      </c>
    </row>
    <row r="881" spans="2:63" x14ac:dyDescent="0.3">
      <c r="B881">
        <f t="shared" si="742"/>
        <v>24388000</v>
      </c>
      <c r="C881">
        <f t="shared" si="775"/>
        <v>-148843923647.24368</v>
      </c>
      <c r="D881">
        <f t="shared" si="776"/>
        <v>18599683679.687992</v>
      </c>
      <c r="E881">
        <f t="shared" si="777"/>
        <v>3689.0947508269919</v>
      </c>
      <c r="F881">
        <f t="shared" si="778"/>
        <v>29519.225695535577</v>
      </c>
      <c r="G881">
        <f t="shared" si="732"/>
        <v>3771.0567425875442</v>
      </c>
      <c r="H881">
        <f t="shared" si="733"/>
        <v>29508.983644109168</v>
      </c>
      <c r="I881">
        <f t="shared" si="734"/>
        <v>105589588.79245123</v>
      </c>
      <c r="J881">
        <f t="shared" si="735"/>
        <v>826251542.03505671</v>
      </c>
      <c r="K881">
        <f t="shared" si="779"/>
        <v>148843923647.24368</v>
      </c>
      <c r="L881">
        <f t="shared" si="780"/>
        <v>-18599683679.687992</v>
      </c>
      <c r="M881">
        <f t="shared" si="781"/>
        <v>150001539457.73676</v>
      </c>
      <c r="N881">
        <f t="shared" si="782"/>
        <v>0.9922826404670384</v>
      </c>
      <c r="O881">
        <f t="shared" si="783"/>
        <v>-0.12399661861422756</v>
      </c>
      <c r="P881">
        <f t="shared" si="736"/>
        <v>5.8999600961890004E-3</v>
      </c>
      <c r="Q881">
        <f t="shared" si="784"/>
        <v>5.8544279828965833E-3</v>
      </c>
      <c r="R881">
        <f t="shared" si="785"/>
        <v>-7.3157510188630889E-4</v>
      </c>
      <c r="S881">
        <f t="shared" si="737"/>
        <v>-148792276320.73212</v>
      </c>
      <c r="T881">
        <f t="shared" si="738"/>
        <v>19012952839.425491</v>
      </c>
      <c r="U881">
        <f t="shared" si="743"/>
        <v>148792276320.73212</v>
      </c>
      <c r="V881">
        <f t="shared" si="744"/>
        <v>-19012952839.425491</v>
      </c>
      <c r="W881">
        <f t="shared" si="745"/>
        <v>150002112879.71686</v>
      </c>
      <c r="X881">
        <f t="shared" si="746"/>
        <v>0.99193453654912922</v>
      </c>
      <c r="Y881">
        <f t="shared" si="747"/>
        <v>-0.12675123352876722</v>
      </c>
      <c r="Z881">
        <f t="shared" si="739"/>
        <v>5.8999149880199298E-3</v>
      </c>
      <c r="AA881">
        <f t="shared" si="748"/>
        <v>5.8523294393208105E-3</v>
      </c>
      <c r="AB881">
        <f t="shared" si="749"/>
        <v>-7.4782150244638796E-4</v>
      </c>
      <c r="AC881">
        <f t="shared" si="740"/>
        <v>163.8652243009827</v>
      </c>
      <c r="AD881">
        <f t="shared" si="741"/>
        <v>-20.939002068498862</v>
      </c>
      <c r="AG881">
        <f t="shared" si="750"/>
        <v>24388000</v>
      </c>
      <c r="AH881">
        <f t="shared" si="753"/>
        <v>382101920.78125572</v>
      </c>
      <c r="AI881">
        <f t="shared" si="754"/>
        <v>58368684.224350259</v>
      </c>
      <c r="AJ881">
        <f t="shared" si="755"/>
        <v>155.32112151174098</v>
      </c>
      <c r="AK881">
        <f t="shared" si="756"/>
        <v>-1002.3155400558352</v>
      </c>
      <c r="AL881">
        <f t="shared" si="757"/>
        <v>118.4005347139294</v>
      </c>
      <c r="AM881">
        <f t="shared" si="758"/>
        <v>-1007.9554124432154</v>
      </c>
      <c r="AN881">
        <f t="shared" si="759"/>
        <v>3315214.9719900233</v>
      </c>
      <c r="AO881">
        <f t="shared" si="760"/>
        <v>-28222751.548410032</v>
      </c>
      <c r="AP881">
        <f t="shared" si="761"/>
        <v>-382101920.78125572</v>
      </c>
      <c r="AQ881">
        <f t="shared" si="762"/>
        <v>-58368684.224350259</v>
      </c>
      <c r="AR881">
        <f t="shared" si="763"/>
        <v>386534320.80839461</v>
      </c>
      <c r="AS881">
        <f t="shared" si="764"/>
        <v>-0.98853297161848652</v>
      </c>
      <c r="AT881">
        <f t="shared" si="765"/>
        <v>-0.15100517879571079</v>
      </c>
      <c r="AU881">
        <f>G*Mz/AR881^2</f>
        <v>2.6677762370985918E-3</v>
      </c>
      <c r="AV881">
        <f t="shared" si="766"/>
        <v>-2.6371847712722551E-3</v>
      </c>
      <c r="AW881">
        <f t="shared" si="767"/>
        <v>-4.0284802767002141E-4</v>
      </c>
      <c r="AX881">
        <f>AH881+AJ881*dt/2</f>
        <v>384276416.48242009</v>
      </c>
      <c r="AY881">
        <f>AI881+AK881*dt/2</f>
        <v>44336266.663568564</v>
      </c>
      <c r="AZ881">
        <f t="shared" si="768"/>
        <v>-384276416.48242009</v>
      </c>
      <c r="BA881">
        <f t="shared" si="769"/>
        <v>-44336266.663568564</v>
      </c>
      <c r="BB881">
        <f t="shared" si="770"/>
        <v>386825631.00993377</v>
      </c>
      <c r="BC881">
        <f t="shared" si="771"/>
        <v>-0.99340991308963134</v>
      </c>
      <c r="BD881">
        <f t="shared" si="772"/>
        <v>-0.1146156384410577</v>
      </c>
      <c r="BE881">
        <f>G*Mz/BB881^2</f>
        <v>2.663759658344568E-3</v>
      </c>
      <c r="BF881">
        <f t="shared" si="773"/>
        <v>-2.6462052506877436E-3</v>
      </c>
      <c r="BG881">
        <f t="shared" si="774"/>
        <v>-3.0530851389469639E-4</v>
      </c>
      <c r="BH881">
        <f>BF881*dt</f>
        <v>-74.093747019256824</v>
      </c>
      <c r="BI881">
        <f>BG881*dt</f>
        <v>-8.548638389051499</v>
      </c>
      <c r="BJ881">
        <f t="shared" si="751"/>
        <v>-145022904439.43112</v>
      </c>
      <c r="BK881">
        <f t="shared" si="752"/>
        <v>19183370521.931496</v>
      </c>
    </row>
    <row r="882" spans="2:63" x14ac:dyDescent="0.3">
      <c r="B882">
        <f t="shared" si="742"/>
        <v>24416000</v>
      </c>
      <c r="C882">
        <f t="shared" si="775"/>
        <v>-148738334058.45123</v>
      </c>
      <c r="D882">
        <f t="shared" si="776"/>
        <v>19425935221.723049</v>
      </c>
      <c r="E882">
        <f t="shared" si="777"/>
        <v>3852.9599751279748</v>
      </c>
      <c r="F882">
        <f t="shared" si="778"/>
        <v>29498.286693467078</v>
      </c>
      <c r="G882">
        <f t="shared" si="732"/>
        <v>3934.8638388383829</v>
      </c>
      <c r="H882">
        <f t="shared" si="733"/>
        <v>29487.589658564011</v>
      </c>
      <c r="I882">
        <f t="shared" si="734"/>
        <v>110176187.48747472</v>
      </c>
      <c r="J882">
        <f t="shared" si="735"/>
        <v>825652510.43979228</v>
      </c>
      <c r="K882">
        <f t="shared" si="779"/>
        <v>148738334058.45123</v>
      </c>
      <c r="L882">
        <f t="shared" si="780"/>
        <v>-19425935221.723049</v>
      </c>
      <c r="M882">
        <f t="shared" si="781"/>
        <v>150001529917.9379</v>
      </c>
      <c r="N882">
        <f t="shared" si="782"/>
        <v>0.99157878016192413</v>
      </c>
      <c r="O882">
        <f t="shared" si="783"/>
        <v>-0.12950491393221453</v>
      </c>
      <c r="P882">
        <f t="shared" si="736"/>
        <v>5.8999608466404722E-3</v>
      </c>
      <c r="Q882">
        <f t="shared" si="784"/>
        <v>5.8502759793148725E-3</v>
      </c>
      <c r="R882">
        <f t="shared" si="785"/>
        <v>-7.6407392164760989E-4</v>
      </c>
      <c r="S882">
        <f t="shared" si="737"/>
        <v>-148684392618.79944</v>
      </c>
      <c r="T882">
        <f t="shared" si="738"/>
        <v>19838911235.431587</v>
      </c>
      <c r="U882">
        <f t="shared" si="743"/>
        <v>148684392618.79944</v>
      </c>
      <c r="V882">
        <f t="shared" si="744"/>
        <v>-19838911235.431587</v>
      </c>
      <c r="W882">
        <f t="shared" si="745"/>
        <v>150002103343.3486</v>
      </c>
      <c r="X882">
        <f t="shared" si="746"/>
        <v>0.99121538501674888</v>
      </c>
      <c r="Y882">
        <f t="shared" si="747"/>
        <v>-0.13225755368257164</v>
      </c>
      <c r="Z882">
        <f t="shared" si="739"/>
        <v>5.8999157381929282E-3</v>
      </c>
      <c r="AA882">
        <f t="shared" si="748"/>
        <v>5.8480872499992792E-3</v>
      </c>
      <c r="AB882">
        <f t="shared" si="749"/>
        <v>-7.8030842246670047E-4</v>
      </c>
      <c r="AC882">
        <f t="shared" si="740"/>
        <v>163.74644299997982</v>
      </c>
      <c r="AD882">
        <f t="shared" si="741"/>
        <v>-21.848635829067614</v>
      </c>
      <c r="AG882">
        <f t="shared" si="750"/>
        <v>24416000</v>
      </c>
      <c r="AH882">
        <f t="shared" si="753"/>
        <v>385417135.75324577</v>
      </c>
      <c r="AI882">
        <f t="shared" si="754"/>
        <v>30145932.675940227</v>
      </c>
      <c r="AJ882">
        <f t="shared" si="755"/>
        <v>81.227374492484159</v>
      </c>
      <c r="AK882">
        <f t="shared" si="756"/>
        <v>-1010.8641784448866</v>
      </c>
      <c r="AL882">
        <f t="shared" si="757"/>
        <v>44.003783362266617</v>
      </c>
      <c r="AM882">
        <f t="shared" si="758"/>
        <v>-1013.7756729480441</v>
      </c>
      <c r="AN882">
        <f t="shared" si="759"/>
        <v>1232105.9341434652</v>
      </c>
      <c r="AO882">
        <f t="shared" si="760"/>
        <v>-28385718.842545234</v>
      </c>
      <c r="AP882">
        <f t="shared" si="761"/>
        <v>-385417135.75324577</v>
      </c>
      <c r="AQ882">
        <f t="shared" si="762"/>
        <v>-30145932.675940227</v>
      </c>
      <c r="AR882">
        <f t="shared" si="763"/>
        <v>386594290.94224632</v>
      </c>
      <c r="AS882">
        <f t="shared" si="764"/>
        <v>-0.99695506318489213</v>
      </c>
      <c r="AT882">
        <f t="shared" si="765"/>
        <v>-7.7978214842401167E-2</v>
      </c>
      <c r="AU882">
        <f>G*Mz/AR882^2</f>
        <v>2.6669486279338791E-3</v>
      </c>
      <c r="AV882">
        <f t="shared" si="766"/>
        <v>-2.6588279378726818E-3</v>
      </c>
      <c r="AW882">
        <f t="shared" si="767"/>
        <v>-2.0796389308267503E-4</v>
      </c>
      <c r="AX882">
        <f>AH882+AJ882*dt/2</f>
        <v>386554318.99614054</v>
      </c>
      <c r="AY882">
        <f>AI882+AK882*dt/2</f>
        <v>15993834.177711813</v>
      </c>
      <c r="AZ882">
        <f t="shared" si="768"/>
        <v>-386554318.99614054</v>
      </c>
      <c r="BA882">
        <f t="shared" si="769"/>
        <v>-15993834.177711813</v>
      </c>
      <c r="BB882">
        <f t="shared" si="770"/>
        <v>386885053.04065973</v>
      </c>
      <c r="BC882">
        <f t="shared" si="771"/>
        <v>-0.99914513615369771</v>
      </c>
      <c r="BD882">
        <f t="shared" si="772"/>
        <v>-4.134001572821408E-2</v>
      </c>
      <c r="BE882">
        <f>G*Mz/BB882^2</f>
        <v>2.662941462596896E-3</v>
      </c>
      <c r="BF882">
        <f t="shared" si="773"/>
        <v>-2.6606650102157024E-3</v>
      </c>
      <c r="BG882">
        <f t="shared" si="774"/>
        <v>-1.1008604194706908E-4</v>
      </c>
      <c r="BH882">
        <f>BF882*dt</f>
        <v>-74.498620286039667</v>
      </c>
      <c r="BI882">
        <f>BG882*dt</f>
        <v>-3.0824091745179345</v>
      </c>
      <c r="BJ882">
        <f t="shared" si="751"/>
        <v>-144884162700.91876</v>
      </c>
      <c r="BK882">
        <f t="shared" si="752"/>
        <v>19727394548.482452</v>
      </c>
    </row>
    <row r="883" spans="2:63" x14ac:dyDescent="0.3">
      <c r="B883">
        <f t="shared" si="742"/>
        <v>24444000</v>
      </c>
      <c r="C883">
        <f t="shared" si="775"/>
        <v>-148628157870.96375</v>
      </c>
      <c r="D883">
        <f t="shared" si="776"/>
        <v>20251587732.162842</v>
      </c>
      <c r="E883">
        <f t="shared" si="777"/>
        <v>4016.7064181279547</v>
      </c>
      <c r="F883">
        <f t="shared" si="778"/>
        <v>29476.43805763801</v>
      </c>
      <c r="G883">
        <f t="shared" si="732"/>
        <v>4098.5496281099504</v>
      </c>
      <c r="H883">
        <f t="shared" si="733"/>
        <v>29465.286368947425</v>
      </c>
      <c r="I883">
        <f t="shared" si="734"/>
        <v>114759389.58707862</v>
      </c>
      <c r="J883">
        <f t="shared" si="735"/>
        <v>825028018.3305279</v>
      </c>
      <c r="K883">
        <f t="shared" si="779"/>
        <v>148628157870.96375</v>
      </c>
      <c r="L883">
        <f t="shared" si="780"/>
        <v>-20251587732.162842</v>
      </c>
      <c r="M883">
        <f t="shared" si="781"/>
        <v>150001520384.92679</v>
      </c>
      <c r="N883">
        <f t="shared" si="782"/>
        <v>0.99084434270773536</v>
      </c>
      <c r="O883">
        <f t="shared" si="783"/>
        <v>-0.13500921644123459</v>
      </c>
      <c r="P883">
        <f t="shared" si="736"/>
        <v>5.8999615965581254E-3</v>
      </c>
      <c r="Q883">
        <f t="shared" si="784"/>
        <v>5.8459435701425167E-3</v>
      </c>
      <c r="R883">
        <f t="shared" si="785"/>
        <v>-7.96549192184688E-4</v>
      </c>
      <c r="S883">
        <f t="shared" si="737"/>
        <v>-148571923981.10995</v>
      </c>
      <c r="T883">
        <f t="shared" si="738"/>
        <v>20664257864.969772</v>
      </c>
      <c r="U883">
        <f t="shared" si="743"/>
        <v>148571923981.10995</v>
      </c>
      <c r="V883">
        <f t="shared" si="744"/>
        <v>-20664257864.969772</v>
      </c>
      <c r="W883">
        <f t="shared" si="745"/>
        <v>150002093813.91541</v>
      </c>
      <c r="X883">
        <f t="shared" si="746"/>
        <v>0.99046566753541687</v>
      </c>
      <c r="Y883">
        <f t="shared" si="747"/>
        <v>-0.13775979614394415</v>
      </c>
      <c r="Z883">
        <f t="shared" si="739"/>
        <v>5.8999164878205269E-3</v>
      </c>
      <c r="AA883">
        <f t="shared" si="748"/>
        <v>5.8436647225123704E-3</v>
      </c>
      <c r="AB883">
        <f t="shared" si="749"/>
        <v>-8.1277129262845077E-4</v>
      </c>
      <c r="AC883">
        <f t="shared" si="740"/>
        <v>163.62261223034636</v>
      </c>
      <c r="AD883">
        <f t="shared" si="741"/>
        <v>-22.757596193596623</v>
      </c>
      <c r="AG883">
        <f t="shared" si="750"/>
        <v>24444000</v>
      </c>
      <c r="AH883">
        <f t="shared" si="753"/>
        <v>386649241.68738925</v>
      </c>
      <c r="AI883">
        <f t="shared" si="754"/>
        <v>1760213.8333949931</v>
      </c>
      <c r="AJ883">
        <f t="shared" si="755"/>
        <v>6.7287542064444921</v>
      </c>
      <c r="AK883">
        <f t="shared" si="756"/>
        <v>-1013.9465876194046</v>
      </c>
      <c r="AL883">
        <f t="shared" si="757"/>
        <v>-30.596754192080766</v>
      </c>
      <c r="AM883">
        <f t="shared" si="758"/>
        <v>-1014.1165113361429</v>
      </c>
      <c r="AN883">
        <f t="shared" si="759"/>
        <v>-856709.11737826141</v>
      </c>
      <c r="AO883">
        <f t="shared" si="760"/>
        <v>-28395262.317412004</v>
      </c>
      <c r="AP883">
        <f t="shared" si="761"/>
        <v>-386649241.68738925</v>
      </c>
      <c r="AQ883">
        <f t="shared" si="762"/>
        <v>-1760213.8333949931</v>
      </c>
      <c r="AR883">
        <f t="shared" si="763"/>
        <v>386653248.33779997</v>
      </c>
      <c r="AS883">
        <f t="shared" si="764"/>
        <v>-0.99998963761347426</v>
      </c>
      <c r="AT883">
        <f t="shared" si="765"/>
        <v>-4.5524351365520679E-3</v>
      </c>
      <c r="AU883">
        <f>G*Mz/AR883^2</f>
        <v>2.6661353702770408E-3</v>
      </c>
      <c r="AV883">
        <f t="shared" si="766"/>
        <v>-2.6661077427518041E-3</v>
      </c>
      <c r="AW883">
        <f t="shared" si="767"/>
        <v>-1.2137408338453458E-5</v>
      </c>
      <c r="AX883">
        <f>AH883+AJ883*dt/2</f>
        <v>386743444.24627948</v>
      </c>
      <c r="AY883">
        <f>AI883+AK883*dt/2</f>
        <v>-12435038.393276671</v>
      </c>
      <c r="AZ883">
        <f t="shared" si="768"/>
        <v>-386743444.24627948</v>
      </c>
      <c r="BA883">
        <f t="shared" si="769"/>
        <v>12435038.393276671</v>
      </c>
      <c r="BB883">
        <f t="shared" si="770"/>
        <v>386943305.72748941</v>
      </c>
      <c r="BC883">
        <f t="shared" si="771"/>
        <v>-0.99948348639645235</v>
      </c>
      <c r="BD883">
        <f t="shared" si="772"/>
        <v>3.2136590061682659E-2</v>
      </c>
      <c r="BE883">
        <f>G*Mz/BB883^2</f>
        <v>2.6621397336811826E-3</v>
      </c>
      <c r="BF883">
        <f t="shared" si="773"/>
        <v>-2.6607647022941915E-3</v>
      </c>
      <c r="BG883">
        <f t="shared" si="774"/>
        <v>8.5552093308229209E-5</v>
      </c>
      <c r="BH883">
        <f>BF883*dt</f>
        <v>-74.501411664237366</v>
      </c>
      <c r="BI883">
        <f>BG883*dt</f>
        <v>2.395458612630418</v>
      </c>
      <c r="BJ883">
        <f t="shared" si="751"/>
        <v>-144761665454.08984</v>
      </c>
      <c r="BK883">
        <f t="shared" si="752"/>
        <v>20269189870.496792</v>
      </c>
    </row>
    <row r="884" spans="2:63" x14ac:dyDescent="0.3">
      <c r="B884">
        <f t="shared" si="742"/>
        <v>24472000</v>
      </c>
      <c r="C884">
        <f t="shared" si="775"/>
        <v>-148513398481.37668</v>
      </c>
      <c r="D884">
        <f t="shared" si="776"/>
        <v>21076615750.49337</v>
      </c>
      <c r="E884">
        <f t="shared" si="777"/>
        <v>4180.3290303583008</v>
      </c>
      <c r="F884">
        <f t="shared" si="778"/>
        <v>29453.680461444412</v>
      </c>
      <c r="G884">
        <f t="shared" si="732"/>
        <v>4262.1090628020729</v>
      </c>
      <c r="H884">
        <f t="shared" si="733"/>
        <v>29442.074462675915</v>
      </c>
      <c r="I884">
        <f t="shared" si="734"/>
        <v>119339053.75845805</v>
      </c>
      <c r="J884">
        <f t="shared" si="735"/>
        <v>824378084.95492566</v>
      </c>
      <c r="K884">
        <f t="shared" si="779"/>
        <v>148513398481.37668</v>
      </c>
      <c r="L884">
        <f t="shared" si="780"/>
        <v>-21076615750.49337</v>
      </c>
      <c r="M884">
        <f t="shared" si="781"/>
        <v>150001510858.99808</v>
      </c>
      <c r="N884">
        <f t="shared" si="782"/>
        <v>0.99007935074053866</v>
      </c>
      <c r="O884">
        <f t="shared" si="783"/>
        <v>-0.14050935640445289</v>
      </c>
      <c r="P884">
        <f t="shared" si="736"/>
        <v>5.8999623459187822E-3</v>
      </c>
      <c r="Q884">
        <f t="shared" si="784"/>
        <v>5.8414308888408931E-3</v>
      </c>
      <c r="R884">
        <f t="shared" si="785"/>
        <v>-8.2899991203555414E-4</v>
      </c>
      <c r="S884">
        <f t="shared" si="737"/>
        <v>-148454873874.95166</v>
      </c>
      <c r="T884">
        <f t="shared" si="738"/>
        <v>21488967276.95359</v>
      </c>
      <c r="U884">
        <f t="shared" si="743"/>
        <v>148454873874.95166</v>
      </c>
      <c r="V884">
        <f t="shared" si="744"/>
        <v>-21488967276.95359</v>
      </c>
      <c r="W884">
        <f t="shared" si="745"/>
        <v>150002084291.71173</v>
      </c>
      <c r="X884">
        <f t="shared" si="746"/>
        <v>0.98968540721240128</v>
      </c>
      <c r="Y884">
        <f t="shared" si="747"/>
        <v>-0.14325779123951113</v>
      </c>
      <c r="Z884">
        <f t="shared" si="739"/>
        <v>5.8999172368795613E-3</v>
      </c>
      <c r="AA884">
        <f t="shared" si="748"/>
        <v>5.8390619931006143E-3</v>
      </c>
      <c r="AB884">
        <f t="shared" si="749"/>
        <v>-8.4520911185128548E-4</v>
      </c>
      <c r="AC884">
        <f t="shared" si="740"/>
        <v>163.4937358068172</v>
      </c>
      <c r="AD884">
        <f t="shared" si="741"/>
        <v>-23.665855131835993</v>
      </c>
      <c r="AG884">
        <f t="shared" si="750"/>
        <v>24472000</v>
      </c>
      <c r="AH884">
        <f t="shared" si="753"/>
        <v>385792532.57001102</v>
      </c>
      <c r="AI884">
        <f t="shared" si="754"/>
        <v>-26635048.484017011</v>
      </c>
      <c r="AJ884">
        <f t="shared" si="755"/>
        <v>-67.772657457792874</v>
      </c>
      <c r="AK884">
        <f t="shared" si="756"/>
        <v>-1011.5511290067742</v>
      </c>
      <c r="AL884">
        <f t="shared" si="757"/>
        <v>-104.99881454658208</v>
      </c>
      <c r="AM884">
        <f t="shared" si="758"/>
        <v>-1008.9810416794525</v>
      </c>
      <c r="AN884">
        <f t="shared" si="759"/>
        <v>-2939966.8073042985</v>
      </c>
      <c r="AO884">
        <f t="shared" si="760"/>
        <v>-28251469.167024668</v>
      </c>
      <c r="AP884">
        <f t="shared" si="761"/>
        <v>-385792532.57001102</v>
      </c>
      <c r="AQ884">
        <f t="shared" si="762"/>
        <v>26635048.484017011</v>
      </c>
      <c r="AR884">
        <f t="shared" si="763"/>
        <v>386710879.07444364</v>
      </c>
      <c r="AS884">
        <f t="shared" si="764"/>
        <v>-0.99762523747293952</v>
      </c>
      <c r="AT884">
        <f t="shared" si="765"/>
        <v>6.8875870644667436E-2</v>
      </c>
      <c r="AU884">
        <f>G*Mz/AR884^2</f>
        <v>2.6653407720150287E-3</v>
      </c>
      <c r="AV884">
        <f t="shared" si="766"/>
        <v>-2.6590112206278009E-3</v>
      </c>
      <c r="AW884">
        <f t="shared" si="767"/>
        <v>1.8357766623726515E-4</v>
      </c>
      <c r="AX884">
        <f>AH884+AJ884*dt/2</f>
        <v>384843715.3656019</v>
      </c>
      <c r="AY884">
        <f>AI884+AK884*dt/2</f>
        <v>-40796764.290111847</v>
      </c>
      <c r="AZ884">
        <f t="shared" si="768"/>
        <v>-384843715.3656019</v>
      </c>
      <c r="BA884">
        <f t="shared" si="769"/>
        <v>40796764.290111847</v>
      </c>
      <c r="BB884">
        <f t="shared" si="770"/>
        <v>387000079.11232185</v>
      </c>
      <c r="BC884">
        <f t="shared" si="771"/>
        <v>-0.99442800179352397</v>
      </c>
      <c r="BD884">
        <f t="shared" si="772"/>
        <v>0.10541797403165673</v>
      </c>
      <c r="BE884">
        <f>G*Mz/BB884^2</f>
        <v>2.6613587126653225E-3</v>
      </c>
      <c r="BF884">
        <f t="shared" si="773"/>
        <v>-2.6465296266915618E-3</v>
      </c>
      <c r="BG884">
        <f t="shared" si="774"/>
        <v>2.8055504366067635E-4</v>
      </c>
      <c r="BH884">
        <f>BF884*dt</f>
        <v>-74.102829547363726</v>
      </c>
      <c r="BI884">
        <f>BG884*dt</f>
        <v>7.855541222498938</v>
      </c>
      <c r="BJ884">
        <f t="shared" si="751"/>
        <v>-144655473155.67657</v>
      </c>
      <c r="BK884">
        <f t="shared" si="752"/>
        <v>20810265265.653198</v>
      </c>
    </row>
    <row r="885" spans="2:63" x14ac:dyDescent="0.3">
      <c r="B885">
        <f t="shared" si="742"/>
        <v>24500000</v>
      </c>
      <c r="C885">
        <f t="shared" si="775"/>
        <v>-148394059427.61823</v>
      </c>
      <c r="D885">
        <f t="shared" si="776"/>
        <v>21900993835.448296</v>
      </c>
      <c r="E885">
        <f t="shared" si="777"/>
        <v>4343.8227661651181</v>
      </c>
      <c r="F885">
        <f t="shared" si="778"/>
        <v>29430.014606312576</v>
      </c>
      <c r="G885">
        <f t="shared" si="732"/>
        <v>4425.5370992071494</v>
      </c>
      <c r="H885">
        <f t="shared" si="733"/>
        <v>29417.954655185662</v>
      </c>
      <c r="I885">
        <f t="shared" si="734"/>
        <v>123915038.77780019</v>
      </c>
      <c r="J885">
        <f t="shared" si="735"/>
        <v>823702730.34519851</v>
      </c>
      <c r="K885">
        <f t="shared" si="779"/>
        <v>148394059427.61823</v>
      </c>
      <c r="L885">
        <f t="shared" si="780"/>
        <v>-21900993835.448296</v>
      </c>
      <c r="M885">
        <f t="shared" si="781"/>
        <v>150001501340.44604</v>
      </c>
      <c r="N885">
        <f t="shared" si="782"/>
        <v>0.98928382783863245</v>
      </c>
      <c r="O885">
        <f t="shared" si="783"/>
        <v>-0.1460051642132662</v>
      </c>
      <c r="P885">
        <f t="shared" si="736"/>
        <v>5.8999630946992929E-3</v>
      </c>
      <c r="Q885">
        <f t="shared" si="784"/>
        <v>5.8367380744307803E-3</v>
      </c>
      <c r="R885">
        <f t="shared" si="785"/>
        <v>-8.6142508049378056E-4</v>
      </c>
      <c r="S885">
        <f t="shared" si="737"/>
        <v>-148333245908.89191</v>
      </c>
      <c r="T885">
        <f t="shared" si="738"/>
        <v>22313014039.936672</v>
      </c>
      <c r="U885">
        <f t="shared" si="743"/>
        <v>148333245908.89191</v>
      </c>
      <c r="V885">
        <f t="shared" si="744"/>
        <v>-22313014039.936672</v>
      </c>
      <c r="W885">
        <f t="shared" si="745"/>
        <v>150002074777.03168</v>
      </c>
      <c r="X885">
        <f t="shared" si="746"/>
        <v>0.98887462809684212</v>
      </c>
      <c r="Y885">
        <f t="shared" si="747"/>
        <v>-0.14875136942674635</v>
      </c>
      <c r="Z885">
        <f t="shared" si="739"/>
        <v>5.899917985346898E-3</v>
      </c>
      <c r="AA885">
        <f t="shared" si="748"/>
        <v>5.8342792035617841E-3</v>
      </c>
      <c r="AB885">
        <f t="shared" si="749"/>
        <v>-8.7762087982584149E-4</v>
      </c>
      <c r="AC885">
        <f t="shared" si="740"/>
        <v>163.35981769972994</v>
      </c>
      <c r="AD885">
        <f t="shared" si="741"/>
        <v>-24.57338463512356</v>
      </c>
      <c r="AG885">
        <f t="shared" si="750"/>
        <v>24500000</v>
      </c>
      <c r="AH885">
        <f t="shared" si="753"/>
        <v>382852565.7627067</v>
      </c>
      <c r="AI885">
        <f t="shared" si="754"/>
        <v>-54886517.651041679</v>
      </c>
      <c r="AJ885">
        <f t="shared" si="755"/>
        <v>-141.8754870051566</v>
      </c>
      <c r="AK885">
        <f t="shared" si="756"/>
        <v>-1003.6955877842753</v>
      </c>
      <c r="AL885">
        <f t="shared" si="757"/>
        <v>-178.8019150929079</v>
      </c>
      <c r="AM885">
        <f t="shared" si="758"/>
        <v>-998.40174041775538</v>
      </c>
      <c r="AN885">
        <f t="shared" si="759"/>
        <v>-5006453.6226014215</v>
      </c>
      <c r="AO885">
        <f t="shared" si="760"/>
        <v>-27955248.73169715</v>
      </c>
      <c r="AP885">
        <f t="shared" si="761"/>
        <v>-382852565.7627067</v>
      </c>
      <c r="AQ885">
        <f t="shared" si="762"/>
        <v>54886517.651041679</v>
      </c>
      <c r="AR885">
        <f t="shared" si="763"/>
        <v>386766876.72413957</v>
      </c>
      <c r="AS885">
        <f t="shared" si="764"/>
        <v>-0.9898794048896159</v>
      </c>
      <c r="AT885">
        <f t="shared" si="765"/>
        <v>0.14191111223360872</v>
      </c>
      <c r="AU885">
        <f>G*Mz/AR885^2</f>
        <v>2.6645690305700177E-3</v>
      </c>
      <c r="AV885">
        <f t="shared" si="766"/>
        <v>-2.6376020062679499E-3</v>
      </c>
      <c r="AW885">
        <f t="shared" si="767"/>
        <v>3.7813195475141977E-4</v>
      </c>
      <c r="AX885">
        <f>AH885+AJ885*dt/2</f>
        <v>380866308.9446345</v>
      </c>
      <c r="AY885">
        <f>AI885+AK885*dt/2</f>
        <v>-68938255.880021527</v>
      </c>
      <c r="AZ885">
        <f t="shared" si="768"/>
        <v>-380866308.9446345</v>
      </c>
      <c r="BA885">
        <f t="shared" si="769"/>
        <v>68938255.880021527</v>
      </c>
      <c r="BB885">
        <f t="shared" si="770"/>
        <v>387055071.55040497</v>
      </c>
      <c r="BC885">
        <f t="shared" si="771"/>
        <v>-0.98401064070551902</v>
      </c>
      <c r="BD885">
        <f t="shared" si="772"/>
        <v>0.17810968243841732</v>
      </c>
      <c r="BE885">
        <f>G*Mz/BB885^2</f>
        <v>2.6606025194617481E-3</v>
      </c>
      <c r="BF885">
        <f t="shared" si="773"/>
        <v>-2.6180611898382728E-3</v>
      </c>
      <c r="BG885">
        <f t="shared" si="774"/>
        <v>4.7387906983618498E-4</v>
      </c>
      <c r="BH885">
        <f>BF885*dt</f>
        <v>-73.305713315471635</v>
      </c>
      <c r="BI885">
        <f>BG885*dt</f>
        <v>13.26861395541318</v>
      </c>
      <c r="BJ885">
        <f t="shared" si="751"/>
        <v>-144565533769.99115</v>
      </c>
      <c r="BK885">
        <f t="shared" si="752"/>
        <v>21352128658.937878</v>
      </c>
    </row>
    <row r="886" spans="2:63" x14ac:dyDescent="0.3">
      <c r="B886">
        <f t="shared" si="742"/>
        <v>24528000</v>
      </c>
      <c r="C886">
        <f t="shared" si="775"/>
        <v>-148270144388.84042</v>
      </c>
      <c r="D886">
        <f t="shared" si="776"/>
        <v>22724696565.793495</v>
      </c>
      <c r="E886">
        <f t="shared" si="777"/>
        <v>4507.1825838648483</v>
      </c>
      <c r="F886">
        <f t="shared" si="778"/>
        <v>29405.441221677451</v>
      </c>
      <c r="G886">
        <f t="shared" si="732"/>
        <v>4588.8286976656809</v>
      </c>
      <c r="H886">
        <f t="shared" si="733"/>
        <v>29392.927689910499</v>
      </c>
      <c r="I886">
        <f t="shared" si="734"/>
        <v>128487203.53463906</v>
      </c>
      <c r="J886">
        <f t="shared" si="735"/>
        <v>823001975.31749392</v>
      </c>
      <c r="K886">
        <f t="shared" si="779"/>
        <v>148270144388.84042</v>
      </c>
      <c r="L886">
        <f t="shared" si="780"/>
        <v>-22724696565.793495</v>
      </c>
      <c r="M886">
        <f t="shared" si="781"/>
        <v>150001491829.56473</v>
      </c>
      <c r="N886">
        <f t="shared" si="782"/>
        <v>0.9884577985218207</v>
      </c>
      <c r="O886">
        <f t="shared" si="783"/>
        <v>-0.15149647039253342</v>
      </c>
      <c r="P886">
        <f t="shared" si="736"/>
        <v>5.8999638428765258E-3</v>
      </c>
      <c r="Q886">
        <f t="shared" si="784"/>
        <v>5.8318652714880719E-3</v>
      </c>
      <c r="R886">
        <f t="shared" si="785"/>
        <v>-8.9382369763936129E-4</v>
      </c>
      <c r="S886">
        <f t="shared" si="737"/>
        <v>-148207043832.66632</v>
      </c>
      <c r="T886">
        <f t="shared" si="738"/>
        <v>23136372742.89698</v>
      </c>
      <c r="U886">
        <f t="shared" si="743"/>
        <v>148207043832.66632</v>
      </c>
      <c r="V886">
        <f t="shared" si="744"/>
        <v>-23136372742.89698</v>
      </c>
      <c r="W886">
        <f t="shared" si="745"/>
        <v>150002065270.16934</v>
      </c>
      <c r="X886">
        <f t="shared" si="746"/>
        <v>0.98803335517901036</v>
      </c>
      <c r="Y886">
        <f t="shared" si="747"/>
        <v>-0.15424036129919921</v>
      </c>
      <c r="Z886">
        <f t="shared" si="739"/>
        <v>5.8999187331993993E-3</v>
      </c>
      <c r="AA886">
        <f t="shared" si="748"/>
        <v>5.8293165012464994E-3</v>
      </c>
      <c r="AB886">
        <f t="shared" si="749"/>
        <v>-9.1000559704458909E-4</v>
      </c>
      <c r="AC886">
        <f t="shared" si="740"/>
        <v>163.22086203490198</v>
      </c>
      <c r="AD886">
        <f t="shared" si="741"/>
        <v>-25.480156717248494</v>
      </c>
      <c r="AG886">
        <f t="shared" si="750"/>
        <v>24528000</v>
      </c>
      <c r="AH886">
        <f t="shared" si="753"/>
        <v>377846112.14010525</v>
      </c>
      <c r="AI886">
        <f t="shared" si="754"/>
        <v>-82841766.382738829</v>
      </c>
      <c r="AJ886">
        <f t="shared" si="755"/>
        <v>-215.18120032062825</v>
      </c>
      <c r="AK886">
        <f t="shared" si="756"/>
        <v>-990.42697382886206</v>
      </c>
      <c r="AL886">
        <f t="shared" si="757"/>
        <v>-251.60947267734252</v>
      </c>
      <c r="AM886">
        <f t="shared" si="758"/>
        <v>-982.44017091799151</v>
      </c>
      <c r="AN886">
        <f t="shared" si="759"/>
        <v>-7045065.2349655908</v>
      </c>
      <c r="AO886">
        <f t="shared" si="760"/>
        <v>-27508324.785703763</v>
      </c>
      <c r="AP886">
        <f t="shared" si="761"/>
        <v>-377846112.14010525</v>
      </c>
      <c r="AQ886">
        <f t="shared" si="762"/>
        <v>82841766.382738829</v>
      </c>
      <c r="AR886">
        <f t="shared" si="763"/>
        <v>386820943.99968219</v>
      </c>
      <c r="AS886">
        <f t="shared" si="764"/>
        <v>-0.97679848519374812</v>
      </c>
      <c r="AT886">
        <f t="shared" si="765"/>
        <v>0.21416049897961806</v>
      </c>
      <c r="AU886">
        <f>G*Mz/AR886^2</f>
        <v>2.6638242109219782E-3</v>
      </c>
      <c r="AV886">
        <f t="shared" si="766"/>
        <v>-2.6020194540510196E-3</v>
      </c>
      <c r="AW886">
        <f t="shared" si="767"/>
        <v>5.7048592220503816E-4</v>
      </c>
      <c r="AX886">
        <f>AH886+AJ886*dt/2</f>
        <v>374833575.33561647</v>
      </c>
      <c r="AY886">
        <f>AI886+AK886*dt/2</f>
        <v>-96707744.016342893</v>
      </c>
      <c r="AZ886">
        <f t="shared" si="768"/>
        <v>-374833575.33561647</v>
      </c>
      <c r="BA886">
        <f t="shared" si="769"/>
        <v>96707744.016342893</v>
      </c>
      <c r="BB886">
        <f t="shared" si="770"/>
        <v>387107991.33008319</v>
      </c>
      <c r="BC886">
        <f t="shared" si="771"/>
        <v>-0.96829201083580718</v>
      </c>
      <c r="BD886">
        <f t="shared" si="772"/>
        <v>0.24982109949231493</v>
      </c>
      <c r="BE886">
        <f>G*Mz/BB886^2</f>
        <v>2.6598751313512883E-3</v>
      </c>
      <c r="BF886">
        <f t="shared" si="773"/>
        <v>-2.5755358395082957E-3</v>
      </c>
      <c r="BG886">
        <f t="shared" si="774"/>
        <v>6.6449292982644439E-4</v>
      </c>
      <c r="BH886">
        <f>BF886*dt</f>
        <v>-72.115003506232284</v>
      </c>
      <c r="BI886">
        <f>BG886*dt</f>
        <v>18.605802035140442</v>
      </c>
      <c r="BJ886">
        <f t="shared" si="751"/>
        <v>-144491683267.43936</v>
      </c>
      <c r="BK886">
        <f t="shared" si="752"/>
        <v>21896278901.966106</v>
      </c>
    </row>
    <row r="887" spans="2:63" x14ac:dyDescent="0.3">
      <c r="B887">
        <f t="shared" si="742"/>
        <v>24556000</v>
      </c>
      <c r="C887">
        <f t="shared" si="775"/>
        <v>-148141657185.30579</v>
      </c>
      <c r="D887">
        <f t="shared" si="776"/>
        <v>23547698541.110989</v>
      </c>
      <c r="E887">
        <f t="shared" si="777"/>
        <v>4670.4034458997503</v>
      </c>
      <c r="F887">
        <f t="shared" si="778"/>
        <v>29379.961064960204</v>
      </c>
      <c r="G887">
        <f t="shared" si="732"/>
        <v>4751.9788227217005</v>
      </c>
      <c r="H887">
        <f t="shared" si="733"/>
        <v>29366.994338259028</v>
      </c>
      <c r="I887">
        <f t="shared" si="734"/>
        <v>133055407.03620762</v>
      </c>
      <c r="J887">
        <f t="shared" si="735"/>
        <v>822275841.4712528</v>
      </c>
      <c r="K887">
        <f t="shared" si="779"/>
        <v>148141657185.30579</v>
      </c>
      <c r="L887">
        <f t="shared" si="780"/>
        <v>-23547698541.110989</v>
      </c>
      <c r="M887">
        <f t="shared" si="781"/>
        <v>150001482326.64804</v>
      </c>
      <c r="N887">
        <f t="shared" si="782"/>
        <v>0.98760128825065718</v>
      </c>
      <c r="O887">
        <f t="shared" si="783"/>
        <v>-0.15698310560580173</v>
      </c>
      <c r="P887">
        <f t="shared" si="736"/>
        <v>5.8999645904273595E-3</v>
      </c>
      <c r="Q887">
        <f t="shared" si="784"/>
        <v>5.8268126301393216E-3</v>
      </c>
      <c r="R887">
        <f t="shared" si="785"/>
        <v>-9.2619476436954886E-4</v>
      </c>
      <c r="S887">
        <f t="shared" si="737"/>
        <v>-148076271537.0632</v>
      </c>
      <c r="T887">
        <f t="shared" si="738"/>
        <v>23959017996.020432</v>
      </c>
      <c r="U887">
        <f t="shared" si="743"/>
        <v>148076271537.0632</v>
      </c>
      <c r="V887">
        <f t="shared" si="744"/>
        <v>-23959017996.020432</v>
      </c>
      <c r="W887">
        <f t="shared" si="745"/>
        <v>150002055771.41837</v>
      </c>
      <c r="X887">
        <f t="shared" si="746"/>
        <v>0.9871616143895402</v>
      </c>
      <c r="Y887">
        <f t="shared" si="747"/>
        <v>-0.15972459759171928</v>
      </c>
      <c r="Z887">
        <f t="shared" si="739"/>
        <v>5.8999194804139664E-3</v>
      </c>
      <c r="AA887">
        <f t="shared" si="748"/>
        <v>5.8241740390537486E-3</v>
      </c>
      <c r="AB887">
        <f t="shared" si="749"/>
        <v>-9.423622648326663E-4</v>
      </c>
      <c r="AC887">
        <f t="shared" si="740"/>
        <v>163.07687309350496</v>
      </c>
      <c r="AD887">
        <f t="shared" si="741"/>
        <v>-26.386143415314656</v>
      </c>
      <c r="AG887">
        <f t="shared" si="750"/>
        <v>24556000</v>
      </c>
      <c r="AH887">
        <f t="shared" si="753"/>
        <v>370801046.90513968</v>
      </c>
      <c r="AI887">
        <f t="shared" si="754"/>
        <v>-110350091.16844259</v>
      </c>
      <c r="AJ887">
        <f t="shared" si="755"/>
        <v>-287.29620382686051</v>
      </c>
      <c r="AK887">
        <f t="shared" si="756"/>
        <v>-971.82117179372165</v>
      </c>
      <c r="AL887">
        <f t="shared" si="757"/>
        <v>-323.0308872468359</v>
      </c>
      <c r="AM887">
        <f t="shared" si="758"/>
        <v>-961.18655895704717</v>
      </c>
      <c r="AN887">
        <f t="shared" si="759"/>
        <v>-9044864.8429114055</v>
      </c>
      <c r="AO887">
        <f t="shared" si="760"/>
        <v>-26913223.650797322</v>
      </c>
      <c r="AP887">
        <f t="shared" si="761"/>
        <v>-370801046.90513968</v>
      </c>
      <c r="AQ887">
        <f t="shared" si="762"/>
        <v>110350091.16844259</v>
      </c>
      <c r="AR887">
        <f t="shared" si="763"/>
        <v>386872794.34826016</v>
      </c>
      <c r="AS887">
        <f t="shared" si="764"/>
        <v>-0.95845728188203172</v>
      </c>
      <c r="AT887">
        <f t="shared" si="765"/>
        <v>0.28523611062996129</v>
      </c>
      <c r="AU887">
        <f>G*Mz/AR887^2</f>
        <v>2.6631102245152152E-3</v>
      </c>
      <c r="AV887">
        <f t="shared" si="766"/>
        <v>-2.5524773871411005E-3</v>
      </c>
      <c r="AW887">
        <f t="shared" si="767"/>
        <v>7.59615202619603E-4</v>
      </c>
      <c r="AX887">
        <f>AH887+AJ887*dt/2</f>
        <v>366778900.05156362</v>
      </c>
      <c r="AY887">
        <f>AI887+AK887*dt/2</f>
        <v>-123955587.57355469</v>
      </c>
      <c r="AZ887">
        <f t="shared" si="768"/>
        <v>-366778900.05156362</v>
      </c>
      <c r="BA887">
        <f t="shared" si="769"/>
        <v>123955587.57355469</v>
      </c>
      <c r="BB887">
        <f t="shared" si="770"/>
        <v>387158558.23388445</v>
      </c>
      <c r="BC887">
        <f t="shared" si="771"/>
        <v>-0.94736095134952591</v>
      </c>
      <c r="BD887">
        <f t="shared" si="772"/>
        <v>0.32016749969058539</v>
      </c>
      <c r="BE887">
        <f>G*Mz/BB887^2</f>
        <v>2.6591803624336024E-3</v>
      </c>
      <c r="BF887">
        <f t="shared" si="773"/>
        <v>-2.5192036379650747E-3</v>
      </c>
      <c r="BG887">
        <f t="shared" si="774"/>
        <v>8.5138312786667118E-4</v>
      </c>
      <c r="BH887">
        <f>BF887*dt</f>
        <v>-70.537701863022093</v>
      </c>
      <c r="BI887">
        <f>BG887*dt</f>
        <v>23.838727580266792</v>
      </c>
      <c r="BJ887">
        <f t="shared" si="751"/>
        <v>-144433646716.25439</v>
      </c>
      <c r="BK887">
        <f t="shared" si="752"/>
        <v>22444197629.426563</v>
      </c>
    </row>
    <row r="888" spans="2:63" x14ac:dyDescent="0.3">
      <c r="B888">
        <f t="shared" si="742"/>
        <v>24584000</v>
      </c>
      <c r="C888">
        <f t="shared" si="775"/>
        <v>-148008601778.26959</v>
      </c>
      <c r="D888">
        <f t="shared" si="776"/>
        <v>24369974382.582241</v>
      </c>
      <c r="E888">
        <f t="shared" si="777"/>
        <v>4833.4803189932554</v>
      </c>
      <c r="F888">
        <f t="shared" si="778"/>
        <v>29353.574921544889</v>
      </c>
      <c r="G888">
        <f t="shared" si="732"/>
        <v>4914.9824432780551</v>
      </c>
      <c r="H888">
        <f t="shared" si="733"/>
        <v>29340.155399590873</v>
      </c>
      <c r="I888">
        <f t="shared" si="734"/>
        <v>137619508.41178554</v>
      </c>
      <c r="J888">
        <f t="shared" si="735"/>
        <v>821524351.18854439</v>
      </c>
      <c r="K888">
        <f t="shared" si="779"/>
        <v>148008601778.26959</v>
      </c>
      <c r="L888">
        <f t="shared" si="780"/>
        <v>-24369974382.582241</v>
      </c>
      <c r="M888">
        <f t="shared" si="781"/>
        <v>150001472831.98956</v>
      </c>
      <c r="N888">
        <f t="shared" si="782"/>
        <v>0.98671432342566323</v>
      </c>
      <c r="O888">
        <f t="shared" si="783"/>
        <v>-0.16246490066052913</v>
      </c>
      <c r="P888">
        <f t="shared" si="736"/>
        <v>5.8999653373287006E-3</v>
      </c>
      <c r="Q888">
        <f t="shared" si="784"/>
        <v>5.8215803060571534E-3</v>
      </c>
      <c r="R888">
        <f t="shared" si="785"/>
        <v>-9.5853728242967261E-4</v>
      </c>
      <c r="S888">
        <f t="shared" si="737"/>
        <v>-147940933053.80368</v>
      </c>
      <c r="T888">
        <f t="shared" si="738"/>
        <v>24780924431.483868</v>
      </c>
      <c r="U888">
        <f t="shared" si="743"/>
        <v>147940933053.80368</v>
      </c>
      <c r="V888">
        <f t="shared" si="744"/>
        <v>-24780924431.483868</v>
      </c>
      <c r="W888">
        <f t="shared" si="745"/>
        <v>150002046281.07224</v>
      </c>
      <c r="X888">
        <f t="shared" si="746"/>
        <v>0.98625943259862958</v>
      </c>
      <c r="Y888">
        <f t="shared" si="747"/>
        <v>-0.16520390918567629</v>
      </c>
      <c r="Z888">
        <f t="shared" si="739"/>
        <v>5.899920226967512E-3</v>
      </c>
      <c r="AA888">
        <f t="shared" si="748"/>
        <v>5.8188519754261564E-3</v>
      </c>
      <c r="AB888">
        <f t="shared" si="749"/>
        <v>-9.7468988537867548E-4</v>
      </c>
      <c r="AC888">
        <f t="shared" si="740"/>
        <v>162.92785531193238</v>
      </c>
      <c r="AD888">
        <f t="shared" si="741"/>
        <v>-27.291316790602913</v>
      </c>
      <c r="AG888">
        <f t="shared" si="750"/>
        <v>24584000</v>
      </c>
      <c r="AH888">
        <f t="shared" si="753"/>
        <v>361756182.06222826</v>
      </c>
      <c r="AI888">
        <f t="shared" si="754"/>
        <v>-137263314.81923991</v>
      </c>
      <c r="AJ888">
        <f t="shared" si="755"/>
        <v>-357.83390568988261</v>
      </c>
      <c r="AK888">
        <f t="shared" si="756"/>
        <v>-947.98244421345487</v>
      </c>
      <c r="AL888">
        <f t="shared" si="757"/>
        <v>-392.68358059711443</v>
      </c>
      <c r="AM888">
        <f t="shared" si="758"/>
        <v>-934.75922333891378</v>
      </c>
      <c r="AN888">
        <f t="shared" si="759"/>
        <v>-10995140.256719204</v>
      </c>
      <c r="AO888">
        <f t="shared" si="760"/>
        <v>-26173258.253489587</v>
      </c>
      <c r="AP888">
        <f t="shared" si="761"/>
        <v>-361756182.06222826</v>
      </c>
      <c r="AQ888">
        <f t="shared" si="762"/>
        <v>137263314.81923991</v>
      </c>
      <c r="AR888">
        <f t="shared" si="763"/>
        <v>386922153.48233271</v>
      </c>
      <c r="AS888">
        <f t="shared" si="764"/>
        <v>-0.93495856674628597</v>
      </c>
      <c r="AT888">
        <f t="shared" si="765"/>
        <v>0.35475692870996983</v>
      </c>
      <c r="AU888">
        <f>G*Mz/AR888^2</f>
        <v>2.662430809138942E-3</v>
      </c>
      <c r="AV888">
        <f t="shared" si="766"/>
        <v>-2.4892624933736994E-3</v>
      </c>
      <c r="AW888">
        <f t="shared" si="767"/>
        <v>9.445157767529309E-4</v>
      </c>
      <c r="AX888">
        <f>AH888+AJ888*dt/2</f>
        <v>356746507.38256991</v>
      </c>
      <c r="AY888">
        <f>AI888+AK888*dt/2</f>
        <v>-150535069.03822827</v>
      </c>
      <c r="AZ888">
        <f t="shared" si="768"/>
        <v>-356746507.38256991</v>
      </c>
      <c r="BA888">
        <f t="shared" si="769"/>
        <v>150535069.03822827</v>
      </c>
      <c r="BB888">
        <f t="shared" si="770"/>
        <v>387206505.03317493</v>
      </c>
      <c r="BC888">
        <f t="shared" si="771"/>
        <v>-0.92133397229988356</v>
      </c>
      <c r="BD888">
        <f t="shared" si="772"/>
        <v>0.38877205594810654</v>
      </c>
      <c r="BE888">
        <f>G*Mz/BB888^2</f>
        <v>2.6585218440899946E-3</v>
      </c>
      <c r="BF888">
        <f t="shared" si="773"/>
        <v>-2.4493864910614463E-3</v>
      </c>
      <c r="BG888">
        <f t="shared" si="774"/>
        <v>1.0335590031098187E-3</v>
      </c>
      <c r="BH888">
        <f>BF888*dt</f>
        <v>-68.582821749720495</v>
      </c>
      <c r="BI888">
        <f>BG888*dt</f>
        <v>28.939652087074922</v>
      </c>
      <c r="BJ888">
        <f t="shared" si="751"/>
        <v>-144391039957.64731</v>
      </c>
      <c r="BK888">
        <f t="shared" si="752"/>
        <v>22997341234.389843</v>
      </c>
    </row>
    <row r="889" spans="2:63" x14ac:dyDescent="0.3">
      <c r="B889">
        <f t="shared" si="742"/>
        <v>24612000</v>
      </c>
      <c r="C889">
        <f t="shared" si="775"/>
        <v>-147870982269.85782</v>
      </c>
      <c r="D889">
        <f t="shared" si="776"/>
        <v>25191498733.770786</v>
      </c>
      <c r="E889">
        <f t="shared" si="777"/>
        <v>4996.4081743051875</v>
      </c>
      <c r="F889">
        <f t="shared" si="778"/>
        <v>29326.283604754284</v>
      </c>
      <c r="G889">
        <f t="shared" si="732"/>
        <v>5077.8345327515635</v>
      </c>
      <c r="H889">
        <f t="shared" si="733"/>
        <v>29312.411701192068</v>
      </c>
      <c r="I889">
        <f t="shared" si="734"/>
        <v>142179366.91704378</v>
      </c>
      <c r="J889">
        <f t="shared" si="735"/>
        <v>820747527.63337791</v>
      </c>
      <c r="K889">
        <f t="shared" si="779"/>
        <v>147870982269.85782</v>
      </c>
      <c r="L889">
        <f t="shared" si="780"/>
        <v>-25191498733.770786</v>
      </c>
      <c r="M889">
        <f t="shared" si="781"/>
        <v>150001463345.88266</v>
      </c>
      <c r="N889">
        <f t="shared" si="782"/>
        <v>0.98579693138651425</v>
      </c>
      <c r="O889">
        <f t="shared" si="783"/>
        <v>-0.16794168651330199</v>
      </c>
      <c r="P889">
        <f t="shared" si="736"/>
        <v>5.8999660835574695E-3</v>
      </c>
      <c r="Q889">
        <f t="shared" si="784"/>
        <v>5.8161684604554637E-3</v>
      </c>
      <c r="R889">
        <f t="shared" si="785"/>
        <v>-9.9085025444392268E-4</v>
      </c>
      <c r="S889">
        <f t="shared" si="737"/>
        <v>-147801032555.41754</v>
      </c>
      <c r="T889">
        <f t="shared" si="738"/>
        <v>25602066704.237347</v>
      </c>
      <c r="U889">
        <f t="shared" si="743"/>
        <v>147801032555.41754</v>
      </c>
      <c r="V889">
        <f t="shared" si="744"/>
        <v>-25602066704.237347</v>
      </c>
      <c r="W889">
        <f t="shared" si="745"/>
        <v>150002036799.42419</v>
      </c>
      <c r="X889">
        <f t="shared" si="746"/>
        <v>0.98532683761521367</v>
      </c>
      <c r="Y889">
        <f t="shared" si="747"/>
        <v>-0.17067812711417546</v>
      </c>
      <c r="Z889">
        <f t="shared" si="739"/>
        <v>5.8999209728369693E-3</v>
      </c>
      <c r="AA889">
        <f t="shared" si="748"/>
        <v>5.8133504743451258E-3</v>
      </c>
      <c r="AB889">
        <f t="shared" si="749"/>
        <v>-1.0069874617654579E-3</v>
      </c>
      <c r="AC889">
        <f t="shared" si="740"/>
        <v>162.77381328166354</v>
      </c>
      <c r="AD889">
        <f t="shared" si="741"/>
        <v>-28.195648929432821</v>
      </c>
      <c r="AG889">
        <f t="shared" si="750"/>
        <v>24612000</v>
      </c>
      <c r="AH889">
        <f t="shared" si="753"/>
        <v>350761041.80550903</v>
      </c>
      <c r="AI889">
        <f t="shared" si="754"/>
        <v>-163436573.0727295</v>
      </c>
      <c r="AJ889">
        <f t="shared" si="755"/>
        <v>-426.41672743960311</v>
      </c>
      <c r="AK889">
        <f t="shared" si="756"/>
        <v>-919.04279212637994</v>
      </c>
      <c r="AL889">
        <f t="shared" si="757"/>
        <v>-460.19498083988566</v>
      </c>
      <c r="AM889">
        <f t="shared" si="758"/>
        <v>-903.30386641300061</v>
      </c>
      <c r="AN889">
        <f t="shared" si="759"/>
        <v>-12885459.463516798</v>
      </c>
      <c r="AO889">
        <f t="shared" si="760"/>
        <v>-25292508.259564016</v>
      </c>
      <c r="AP889">
        <f t="shared" si="761"/>
        <v>-350761041.80550903</v>
      </c>
      <c r="AQ889">
        <f t="shared" si="762"/>
        <v>163436573.0727295</v>
      </c>
      <c r="AR889">
        <f t="shared" si="763"/>
        <v>386968760.84025663</v>
      </c>
      <c r="AS889">
        <f t="shared" si="764"/>
        <v>-0.90643244959586178</v>
      </c>
      <c r="AT889">
        <f t="shared" si="765"/>
        <v>0.42235081901145305</v>
      </c>
      <c r="AU889">
        <f>G*Mz/AR889^2</f>
        <v>2.6617895098638602E-3</v>
      </c>
      <c r="AV889">
        <f t="shared" si="766"/>
        <v>-2.4127323857344673E-3</v>
      </c>
      <c r="AW889">
        <f t="shared" si="767"/>
        <v>1.1242089795270955E-3</v>
      </c>
      <c r="AX889">
        <f>AH889+AJ889*dt/2</f>
        <v>344791207.62135458</v>
      </c>
      <c r="AY889">
        <f>AI889+AK889*dt/2</f>
        <v>-176303172.16249883</v>
      </c>
      <c r="AZ889">
        <f t="shared" si="768"/>
        <v>-344791207.62135458</v>
      </c>
      <c r="BA889">
        <f t="shared" si="769"/>
        <v>176303172.16249883</v>
      </c>
      <c r="BB889">
        <f t="shared" si="770"/>
        <v>387251578.90904945</v>
      </c>
      <c r="BC889">
        <f t="shared" si="771"/>
        <v>-0.89035455605549074</v>
      </c>
      <c r="BD889">
        <f t="shared" si="772"/>
        <v>0.4552677942829142</v>
      </c>
      <c r="BE889">
        <f>G*Mz/BB889^2</f>
        <v>2.6579030065364321E-3</v>
      </c>
      <c r="BF889">
        <f t="shared" si="773"/>
        <v>-2.3664760514232989E-3</v>
      </c>
      <c r="BG889">
        <f t="shared" si="774"/>
        <v>1.2100576392037674E-3</v>
      </c>
      <c r="BH889">
        <f>BF889*dt</f>
        <v>-66.261329439852375</v>
      </c>
      <c r="BI889">
        <f>BG889*dt</f>
        <v>33.881613897705492</v>
      </c>
      <c r="BJ889">
        <f t="shared" si="751"/>
        <v>-144363371851.80273</v>
      </c>
      <c r="BK889">
        <f t="shared" si="752"/>
        <v>23557133003.043491</v>
      </c>
    </row>
    <row r="890" spans="2:63" x14ac:dyDescent="0.3">
      <c r="B890">
        <f t="shared" si="742"/>
        <v>24640000</v>
      </c>
      <c r="C890">
        <f t="shared" si="775"/>
        <v>-147728802902.94077</v>
      </c>
      <c r="D890">
        <f t="shared" si="776"/>
        <v>26012246261.404163</v>
      </c>
      <c r="E890">
        <f t="shared" si="777"/>
        <v>5159.1819875868514</v>
      </c>
      <c r="F890">
        <f t="shared" si="778"/>
        <v>29298.087955824853</v>
      </c>
      <c r="G890">
        <f t="shared" si="732"/>
        <v>5240.5300692280343</v>
      </c>
      <c r="H890">
        <f t="shared" si="733"/>
        <v>29283.764098249609</v>
      </c>
      <c r="I890">
        <f t="shared" si="734"/>
        <v>146734841.93838495</v>
      </c>
      <c r="J890">
        <f t="shared" si="735"/>
        <v>819945394.75098908</v>
      </c>
      <c r="K890">
        <f t="shared" si="779"/>
        <v>147728802902.94077</v>
      </c>
      <c r="L890">
        <f t="shared" si="780"/>
        <v>-26012246261.404163</v>
      </c>
      <c r="M890">
        <f t="shared" si="781"/>
        <v>150001453868.62039</v>
      </c>
      <c r="N890">
        <f t="shared" si="782"/>
        <v>0.98484914041119798</v>
      </c>
      <c r="O890">
        <f t="shared" si="783"/>
        <v>-0.1734132942750484</v>
      </c>
      <c r="P890">
        <f t="shared" si="736"/>
        <v>5.8999668290906134E-3</v>
      </c>
      <c r="Q890">
        <f t="shared" si="784"/>
        <v>5.8105772600844721E-3</v>
      </c>
      <c r="R890">
        <f t="shared" si="785"/>
        <v>-1.0231326839461148E-3</v>
      </c>
      <c r="S890">
        <f t="shared" si="737"/>
        <v>-147656574355.11456</v>
      </c>
      <c r="T890">
        <f t="shared" si="738"/>
        <v>26422419492.785713</v>
      </c>
      <c r="U890">
        <f t="shared" si="743"/>
        <v>147656574355.11456</v>
      </c>
      <c r="V890">
        <f t="shared" si="744"/>
        <v>-26422419492.785713</v>
      </c>
      <c r="W890">
        <f t="shared" si="745"/>
        <v>150002027326.76721</v>
      </c>
      <c r="X890">
        <f t="shared" si="746"/>
        <v>0.98436385818610794</v>
      </c>
      <c r="Y890">
        <f t="shared" si="747"/>
        <v>-0.17614708256726838</v>
      </c>
      <c r="Z890">
        <f t="shared" si="739"/>
        <v>5.8999217179992892E-3</v>
      </c>
      <c r="AA890">
        <f t="shared" si="748"/>
        <v>5.8076697053257905E-3</v>
      </c>
      <c r="AB890">
        <f t="shared" si="749"/>
        <v>-1.0392539980008408E-3</v>
      </c>
      <c r="AC890">
        <f t="shared" si="740"/>
        <v>162.61475174912212</v>
      </c>
      <c r="AD890">
        <f t="shared" si="741"/>
        <v>-29.099111944023541</v>
      </c>
      <c r="AG890">
        <f t="shared" si="750"/>
        <v>24640000</v>
      </c>
      <c r="AH890">
        <f t="shared" si="753"/>
        <v>337875582.34199226</v>
      </c>
      <c r="AI890">
        <f t="shared" si="754"/>
        <v>-188729081.33229351</v>
      </c>
      <c r="AJ890">
        <f t="shared" si="755"/>
        <v>-492.67805687945548</v>
      </c>
      <c r="AK890">
        <f t="shared" si="756"/>
        <v>-885.16117822867443</v>
      </c>
      <c r="AL890">
        <f t="shared" si="757"/>
        <v>-525.20444372088741</v>
      </c>
      <c r="AM890">
        <f t="shared" si="758"/>
        <v>-866.99272975692668</v>
      </c>
      <c r="AN890">
        <f t="shared" si="759"/>
        <v>-14705724.424184848</v>
      </c>
      <c r="AO890">
        <f t="shared" si="760"/>
        <v>-24275796.433193948</v>
      </c>
      <c r="AP890">
        <f t="shared" si="761"/>
        <v>-337875582.34199226</v>
      </c>
      <c r="AQ890">
        <f t="shared" si="762"/>
        <v>188729081.33229351</v>
      </c>
      <c r="AR890">
        <f t="shared" si="763"/>
        <v>387012370.96954906</v>
      </c>
      <c r="AS890">
        <f t="shared" si="764"/>
        <v>-0.87303561251941741</v>
      </c>
      <c r="AT890">
        <f t="shared" si="765"/>
        <v>0.48765645619928544</v>
      </c>
      <c r="AU890">
        <f>G*Mz/AR890^2</f>
        <v>2.6611896611089241E-3</v>
      </c>
      <c r="AV890">
        <f t="shared" si="766"/>
        <v>-2.3233133458165703E-3</v>
      </c>
      <c r="AW890">
        <f t="shared" si="767"/>
        <v>1.2977463194105553E-3</v>
      </c>
      <c r="AX890">
        <f>AH890+AJ890*dt/2</f>
        <v>330978089.54567987</v>
      </c>
      <c r="AY890">
        <f>AI890+AK890*dt/2</f>
        <v>-201121337.82749495</v>
      </c>
      <c r="AZ890">
        <f t="shared" si="768"/>
        <v>-330978089.54567987</v>
      </c>
      <c r="BA890">
        <f t="shared" si="769"/>
        <v>201121337.82749495</v>
      </c>
      <c r="BB890">
        <f t="shared" si="770"/>
        <v>387293542.79258186</v>
      </c>
      <c r="BC890">
        <f t="shared" si="771"/>
        <v>-0.85459232591166079</v>
      </c>
      <c r="BD890">
        <f t="shared" si="772"/>
        <v>0.51929948632065648</v>
      </c>
      <c r="BE890">
        <f>G*Mz/BB890^2</f>
        <v>2.6573270615369211E-3</v>
      </c>
      <c r="BF890">
        <f t="shared" si="773"/>
        <v>-2.2709313142268363E-3</v>
      </c>
      <c r="BG890">
        <f t="shared" si="774"/>
        <v>1.3799485780421027E-3</v>
      </c>
      <c r="BH890">
        <f>BF890*dt</f>
        <v>-63.586076798351414</v>
      </c>
      <c r="BI890">
        <f>BG890*dt</f>
        <v>38.638560185178875</v>
      </c>
      <c r="BJ890">
        <f t="shared" si="751"/>
        <v>-144350047079.52084</v>
      </c>
      <c r="BK890">
        <f t="shared" si="752"/>
        <v>24124955448.08123</v>
      </c>
    </row>
    <row r="891" spans="2:63" x14ac:dyDescent="0.3">
      <c r="B891">
        <f t="shared" si="742"/>
        <v>24668000</v>
      </c>
      <c r="C891">
        <f t="shared" si="775"/>
        <v>-147582068061.00238</v>
      </c>
      <c r="D891">
        <f t="shared" si="776"/>
        <v>26832191656.155151</v>
      </c>
      <c r="E891">
        <f t="shared" si="777"/>
        <v>5321.7967393359731</v>
      </c>
      <c r="F891">
        <f t="shared" si="778"/>
        <v>29268.98884388083</v>
      </c>
      <c r="G891">
        <f t="shared" si="732"/>
        <v>5403.0640356171316</v>
      </c>
      <c r="H891">
        <f t="shared" si="733"/>
        <v>29254.213473825086</v>
      </c>
      <c r="I891">
        <f t="shared" si="734"/>
        <v>151285792.99727967</v>
      </c>
      <c r="J891">
        <f t="shared" si="735"/>
        <v>819117977.26710236</v>
      </c>
      <c r="K891">
        <f t="shared" si="779"/>
        <v>147582068061.00238</v>
      </c>
      <c r="L891">
        <f t="shared" si="780"/>
        <v>-26832191656.155151</v>
      </c>
      <c r="M891">
        <f t="shared" si="781"/>
        <v>150001444400.49564</v>
      </c>
      <c r="N891">
        <f t="shared" si="782"/>
        <v>0.98387097971514426</v>
      </c>
      <c r="O891">
        <f t="shared" si="783"/>
        <v>-0.17887955521624624</v>
      </c>
      <c r="P891">
        <f t="shared" si="736"/>
        <v>5.8999675739050909E-3</v>
      </c>
      <c r="Q891">
        <f t="shared" si="784"/>
        <v>5.8048068772255847E-3</v>
      </c>
      <c r="R891">
        <f t="shared" si="785"/>
        <v>-1.0553835754104181E-3</v>
      </c>
      <c r="S891">
        <f t="shared" si="737"/>
        <v>-147507562906.65167</v>
      </c>
      <c r="T891">
        <f t="shared" si="738"/>
        <v>27241957499.969482</v>
      </c>
      <c r="U891">
        <f t="shared" si="743"/>
        <v>147507562906.65167</v>
      </c>
      <c r="V891">
        <f t="shared" si="744"/>
        <v>-27241957499.969482</v>
      </c>
      <c r="W891">
        <f t="shared" si="745"/>
        <v>150002017863.39389</v>
      </c>
      <c r="X891">
        <f t="shared" si="746"/>
        <v>0.98337052399512448</v>
      </c>
      <c r="Y891">
        <f t="shared" si="747"/>
        <v>-0.18161060689715922</v>
      </c>
      <c r="Z891">
        <f t="shared" si="739"/>
        <v>5.8999224624314553E-3</v>
      </c>
      <c r="AA891">
        <f t="shared" si="748"/>
        <v>5.8018098434118254E-3</v>
      </c>
      <c r="AB891">
        <f t="shared" si="749"/>
        <v>-1.0714884990483586E-3</v>
      </c>
      <c r="AC891">
        <f t="shared" si="740"/>
        <v>162.45067561553111</v>
      </c>
      <c r="AD891">
        <f t="shared" si="741"/>
        <v>-30.001677973354042</v>
      </c>
      <c r="AG891">
        <f t="shared" si="750"/>
        <v>24668000</v>
      </c>
      <c r="AH891">
        <f t="shared" si="753"/>
        <v>323169857.9178074</v>
      </c>
      <c r="AI891">
        <f t="shared" si="754"/>
        <v>-213004877.76548746</v>
      </c>
      <c r="AJ891">
        <f t="shared" si="755"/>
        <v>-556.26413367780685</v>
      </c>
      <c r="AK891">
        <f t="shared" si="756"/>
        <v>-846.52261804349553</v>
      </c>
      <c r="AL891">
        <f t="shared" si="757"/>
        <v>-587.36510244242436</v>
      </c>
      <c r="AM891">
        <f t="shared" si="758"/>
        <v>-826.02362072741391</v>
      </c>
      <c r="AN891">
        <f t="shared" si="759"/>
        <v>-16446222.868387882</v>
      </c>
      <c r="AO891">
        <f t="shared" si="760"/>
        <v>-23128661.380367588</v>
      </c>
      <c r="AP891">
        <f t="shared" si="761"/>
        <v>-323169857.9178074</v>
      </c>
      <c r="AQ891">
        <f t="shared" si="762"/>
        <v>213004877.76548746</v>
      </c>
      <c r="AR891">
        <f t="shared" si="763"/>
        <v>387052754.82614261</v>
      </c>
      <c r="AS891">
        <f t="shared" si="764"/>
        <v>-0.83495041409269832</v>
      </c>
      <c r="AT891">
        <f t="shared" si="765"/>
        <v>0.5503251820573285</v>
      </c>
      <c r="AU891">
        <f>G*Mz/AR891^2</f>
        <v>2.6606343699047672E-3</v>
      </c>
      <c r="AV891">
        <f t="shared" si="766"/>
        <v>-2.2214977689012511E-3</v>
      </c>
      <c r="AW891">
        <f t="shared" si="767"/>
        <v>1.4642140940058265E-3</v>
      </c>
      <c r="AX891">
        <f>AH891+AJ891*dt/2</f>
        <v>315382160.04631811</v>
      </c>
      <c r="AY891">
        <f>AI891+AK891*dt/2</f>
        <v>-224856194.41809639</v>
      </c>
      <c r="AZ891">
        <f t="shared" si="768"/>
        <v>-315382160.04631811</v>
      </c>
      <c r="BA891">
        <f t="shared" si="769"/>
        <v>224856194.41809639</v>
      </c>
      <c r="BB891">
        <f t="shared" si="770"/>
        <v>387332176.61804211</v>
      </c>
      <c r="BC891">
        <f t="shared" si="771"/>
        <v>-0.81424208750238769</v>
      </c>
      <c r="BD891">
        <f t="shared" si="772"/>
        <v>0.58052547139617749</v>
      </c>
      <c r="BE891">
        <f>G*Mz/BB891^2</f>
        <v>2.6567969863398686E-3</v>
      </c>
      <c r="BF891">
        <f t="shared" si="773"/>
        <v>-2.1632759242274273E-3</v>
      </c>
      <c r="BG891">
        <f t="shared" si="774"/>
        <v>1.5423383228988961E-3</v>
      </c>
      <c r="BH891">
        <f>BF891*dt</f>
        <v>-60.571725878367964</v>
      </c>
      <c r="BI891">
        <f>BG891*dt</f>
        <v>43.185473041169089</v>
      </c>
      <c r="BJ891">
        <f t="shared" si="751"/>
        <v>-144350369481.82431</v>
      </c>
      <c r="BK891">
        <f t="shared" si="752"/>
        <v>24702142878.500278</v>
      </c>
    </row>
    <row r="892" spans="2:63" x14ac:dyDescent="0.3">
      <c r="B892">
        <f t="shared" si="742"/>
        <v>24696000</v>
      </c>
      <c r="C892">
        <f t="shared" si="775"/>
        <v>-147430782268.0051</v>
      </c>
      <c r="D892">
        <f t="shared" si="776"/>
        <v>27651309633.422253</v>
      </c>
      <c r="E892">
        <f t="shared" si="777"/>
        <v>5484.2474149515047</v>
      </c>
      <c r="F892">
        <f t="shared" si="778"/>
        <v>29238.987165907478</v>
      </c>
      <c r="G892">
        <f t="shared" si="732"/>
        <v>5565.4314198071106</v>
      </c>
      <c r="H892">
        <f t="shared" si="733"/>
        <v>29223.760738827528</v>
      </c>
      <c r="I892">
        <f t="shared" si="734"/>
        <v>155832079.75459909</v>
      </c>
      <c r="J892">
        <f t="shared" si="735"/>
        <v>818265300.68717074</v>
      </c>
      <c r="K892">
        <f t="shared" si="779"/>
        <v>147430782268.0051</v>
      </c>
      <c r="L892">
        <f t="shared" si="780"/>
        <v>-27651309633.422253</v>
      </c>
      <c r="M892">
        <f t="shared" si="781"/>
        <v>150001434941.80087</v>
      </c>
      <c r="N892">
        <f t="shared" si="782"/>
        <v>0.98286247945032545</v>
      </c>
      <c r="O892">
        <f t="shared" si="783"/>
        <v>-0.18434030077212726</v>
      </c>
      <c r="P892">
        <f t="shared" si="736"/>
        <v>5.8999683179778951E-3</v>
      </c>
      <c r="Q892">
        <f t="shared" si="784"/>
        <v>5.7988574896861199E-3</v>
      </c>
      <c r="R892">
        <f t="shared" si="785"/>
        <v>-1.087601934282067E-3</v>
      </c>
      <c r="S892">
        <f t="shared" si="737"/>
        <v>-147354002804.19577</v>
      </c>
      <c r="T892">
        <f t="shared" si="738"/>
        <v>28060655453.744957</v>
      </c>
      <c r="U892">
        <f t="shared" si="743"/>
        <v>147354002804.19577</v>
      </c>
      <c r="V892">
        <f t="shared" si="744"/>
        <v>-28060655453.744957</v>
      </c>
      <c r="W892">
        <f t="shared" si="745"/>
        <v>150002008409.59671</v>
      </c>
      <c r="X892">
        <f t="shared" si="746"/>
        <v>0.98234686566215645</v>
      </c>
      <c r="Y892">
        <f t="shared" si="747"/>
        <v>-0.18706853162340534</v>
      </c>
      <c r="Z892">
        <f t="shared" si="739"/>
        <v>5.8999232061104591E-3</v>
      </c>
      <c r="AA892">
        <f t="shared" si="748"/>
        <v>5.7957710691700307E-3</v>
      </c>
      <c r="AB892">
        <f t="shared" si="749"/>
        <v>-1.1036899708579374E-3</v>
      </c>
      <c r="AC892">
        <f t="shared" si="740"/>
        <v>162.28158993676087</v>
      </c>
      <c r="AD892">
        <f t="shared" si="741"/>
        <v>-30.903319184022248</v>
      </c>
      <c r="AG892">
        <f t="shared" si="750"/>
        <v>24696000</v>
      </c>
      <c r="AH892">
        <f t="shared" si="753"/>
        <v>306723635.04941952</v>
      </c>
      <c r="AI892">
        <f t="shared" si="754"/>
        <v>-236133539.14585504</v>
      </c>
      <c r="AJ892">
        <f t="shared" si="755"/>
        <v>-616.8358595561748</v>
      </c>
      <c r="AK892">
        <f t="shared" si="756"/>
        <v>-803.33714500232645</v>
      </c>
      <c r="AL892">
        <f t="shared" si="757"/>
        <v>-646.34563816704804</v>
      </c>
      <c r="AM892">
        <f t="shared" si="758"/>
        <v>-780.61881597080787</v>
      </c>
      <c r="AN892">
        <f t="shared" si="759"/>
        <v>-18097677.868677344</v>
      </c>
      <c r="AO892">
        <f t="shared" si="760"/>
        <v>-21857326.84718262</v>
      </c>
      <c r="AP892">
        <f t="shared" si="761"/>
        <v>-306723635.04941952</v>
      </c>
      <c r="AQ892">
        <f t="shared" si="762"/>
        <v>236133539.14585504</v>
      </c>
      <c r="AR892">
        <f t="shared" si="763"/>
        <v>387089700.98347557</v>
      </c>
      <c r="AS892">
        <f t="shared" si="764"/>
        <v>-0.79238386934637983</v>
      </c>
      <c r="AT892">
        <f t="shared" si="765"/>
        <v>0.61002278941008381</v>
      </c>
      <c r="AU892">
        <f>G*Mz/AR892^2</f>
        <v>2.6601265004129889E-3</v>
      </c>
      <c r="AV892">
        <f t="shared" si="766"/>
        <v>-2.1078413293480884E-3</v>
      </c>
      <c r="AW892">
        <f t="shared" si="767"/>
        <v>1.6227377879656159E-3</v>
      </c>
      <c r="AX892">
        <f>AH892+AJ892*dt/2</f>
        <v>298087933.01563305</v>
      </c>
      <c r="AY892">
        <f>AI892+AK892*dt/2</f>
        <v>-247380259.17588761</v>
      </c>
      <c r="AZ892">
        <f t="shared" si="768"/>
        <v>-298087933.01563305</v>
      </c>
      <c r="BA892">
        <f t="shared" si="769"/>
        <v>247380259.17588761</v>
      </c>
      <c r="BB892">
        <f t="shared" si="770"/>
        <v>387367278.48317528</v>
      </c>
      <c r="BC892">
        <f t="shared" si="771"/>
        <v>-0.76952274901190465</v>
      </c>
      <c r="BD892">
        <f t="shared" si="772"/>
        <v>0.63861940054555277</v>
      </c>
      <c r="BE892">
        <f>G*Mz/BB892^2</f>
        <v>2.6563155088930113E-3</v>
      </c>
      <c r="BF892">
        <f t="shared" si="773"/>
        <v>-2.0440952126463065E-3</v>
      </c>
      <c r="BG892">
        <f t="shared" si="774"/>
        <v>1.6963746179491099E-3</v>
      </c>
      <c r="BH892">
        <f>BF892*dt</f>
        <v>-57.234665954096585</v>
      </c>
      <c r="BI892">
        <f>BG892*dt</f>
        <v>47.498489302575081</v>
      </c>
      <c r="BJ892">
        <f t="shared" si="751"/>
        <v>-144363545917.51089</v>
      </c>
      <c r="BK892">
        <f t="shared" si="752"/>
        <v>25289974241.963703</v>
      </c>
    </row>
    <row r="893" spans="2:63" x14ac:dyDescent="0.3">
      <c r="B893">
        <f t="shared" si="742"/>
        <v>24724000</v>
      </c>
      <c r="C893">
        <f t="shared" si="775"/>
        <v>-147274950188.25049</v>
      </c>
      <c r="D893">
        <f t="shared" si="776"/>
        <v>28469574934.109425</v>
      </c>
      <c r="E893">
        <f t="shared" si="777"/>
        <v>5646.5290048882653</v>
      </c>
      <c r="F893">
        <f t="shared" si="778"/>
        <v>29208.083846723457</v>
      </c>
      <c r="G893">
        <f t="shared" si="732"/>
        <v>5727.6272148193784</v>
      </c>
      <c r="H893">
        <f t="shared" si="733"/>
        <v>29192.406831985343</v>
      </c>
      <c r="I893">
        <f t="shared" si="734"/>
        <v>160373562.01494259</v>
      </c>
      <c r="J893">
        <f t="shared" si="735"/>
        <v>817387391.29558957</v>
      </c>
      <c r="K893">
        <f t="shared" si="779"/>
        <v>147274950188.25049</v>
      </c>
      <c r="L893">
        <f t="shared" si="780"/>
        <v>-28469574934.109425</v>
      </c>
      <c r="M893">
        <f t="shared" si="781"/>
        <v>150001425492.82834</v>
      </c>
      <c r="N893">
        <f t="shared" si="782"/>
        <v>0.98182367070432808</v>
      </c>
      <c r="O893">
        <f t="shared" si="783"/>
        <v>-0.18979536254787507</v>
      </c>
      <c r="P893">
        <f t="shared" si="736"/>
        <v>5.8999690612860367E-3</v>
      </c>
      <c r="Q893">
        <f t="shared" si="784"/>
        <v>5.7927292807938256E-3</v>
      </c>
      <c r="R893">
        <f t="shared" si="785"/>
        <v>-1.1197867670080296E-3</v>
      </c>
      <c r="S893">
        <f t="shared" si="737"/>
        <v>-147195898782.18204</v>
      </c>
      <c r="T893">
        <f t="shared" si="738"/>
        <v>28878488107.963554</v>
      </c>
      <c r="U893">
        <f t="shared" si="743"/>
        <v>147195898782.18204</v>
      </c>
      <c r="V893">
        <f t="shared" si="744"/>
        <v>-28878488107.963554</v>
      </c>
      <c r="W893">
        <f t="shared" si="745"/>
        <v>150001998965.66769</v>
      </c>
      <c r="X893">
        <f t="shared" si="746"/>
        <v>0.98129291474223679</v>
      </c>
      <c r="Y893">
        <f t="shared" si="747"/>
        <v>-0.19252068843811365</v>
      </c>
      <c r="Z893">
        <f t="shared" si="739"/>
        <v>5.8999239490133276E-3</v>
      </c>
      <c r="AA893">
        <f t="shared" si="748"/>
        <v>5.7895535686848165E-3</v>
      </c>
      <c r="AB893">
        <f t="shared" si="749"/>
        <v>-1.1358574203965599E-3</v>
      </c>
      <c r="AC893">
        <f t="shared" si="740"/>
        <v>162.10749992317486</v>
      </c>
      <c r="AD893">
        <f t="shared" si="741"/>
        <v>-31.804007771103677</v>
      </c>
      <c r="AG893">
        <f t="shared" si="750"/>
        <v>24724000</v>
      </c>
      <c r="AH893">
        <f t="shared" si="753"/>
        <v>288625957.1807422</v>
      </c>
      <c r="AI893">
        <f t="shared" si="754"/>
        <v>-257990865.99303767</v>
      </c>
      <c r="AJ893">
        <f t="shared" si="755"/>
        <v>-674.07052551027141</v>
      </c>
      <c r="AK893">
        <f t="shared" si="756"/>
        <v>-755.83865569975137</v>
      </c>
      <c r="AL893">
        <f t="shared" si="757"/>
        <v>-701.83196389802777</v>
      </c>
      <c r="AM893">
        <f t="shared" si="758"/>
        <v>-731.0238483247357</v>
      </c>
      <c r="AN893">
        <f t="shared" si="759"/>
        <v>-19651294.989144776</v>
      </c>
      <c r="AO893">
        <f t="shared" si="760"/>
        <v>-20468667.753092598</v>
      </c>
      <c r="AP893">
        <f t="shared" si="761"/>
        <v>-288625957.1807422</v>
      </c>
      <c r="AQ893">
        <f t="shared" si="762"/>
        <v>257990865.99303767</v>
      </c>
      <c r="AR893">
        <f t="shared" si="763"/>
        <v>387123016.74575895</v>
      </c>
      <c r="AS893">
        <f t="shared" si="764"/>
        <v>-0.74556651166596954</v>
      </c>
      <c r="AT893">
        <f t="shared" si="765"/>
        <v>0.66643122427016999</v>
      </c>
      <c r="AU893">
        <f>G*Mz/AR893^2</f>
        <v>2.6596686597535279E-3</v>
      </c>
      <c r="AV893">
        <f t="shared" si="766"/>
        <v>-1.9829598848397421E-3</v>
      </c>
      <c r="AW893">
        <f t="shared" si="767"/>
        <v>1.7724862410725458E-3</v>
      </c>
      <c r="AX893">
        <f>AH893+AJ893*dt/2</f>
        <v>279188969.82359838</v>
      </c>
      <c r="AY893">
        <f>AI893+AK893*dt/2</f>
        <v>-268572607.17283422</v>
      </c>
      <c r="AZ893">
        <f t="shared" si="768"/>
        <v>-279188969.82359838</v>
      </c>
      <c r="BA893">
        <f t="shared" si="769"/>
        <v>268572607.17283422</v>
      </c>
      <c r="BB893">
        <f t="shared" si="770"/>
        <v>387398665.71114522</v>
      </c>
      <c r="BC893">
        <f t="shared" si="771"/>
        <v>-0.7206761265196745</v>
      </c>
      <c r="BD893">
        <f t="shared" si="772"/>
        <v>0.69327189519307508</v>
      </c>
      <c r="BE893">
        <f>G*Mz/BB893^2</f>
        <v>2.6558850943856805E-3</v>
      </c>
      <c r="BF893">
        <f t="shared" si="773"/>
        <v>-1.9140329823032123E-3</v>
      </c>
      <c r="BG893">
        <f t="shared" si="774"/>
        <v>1.8412504927997999E-3</v>
      </c>
      <c r="BH893">
        <f>BF893*dt</f>
        <v>-53.592923504489946</v>
      </c>
      <c r="BI893">
        <f>BG893*dt</f>
        <v>51.555013798394398</v>
      </c>
      <c r="BJ893">
        <f t="shared" si="751"/>
        <v>-144388690616.44305</v>
      </c>
      <c r="BK893">
        <f t="shared" si="752"/>
        <v>25889666274.179047</v>
      </c>
    </row>
    <row r="894" spans="2:63" x14ac:dyDescent="0.3">
      <c r="B894">
        <f t="shared" si="742"/>
        <v>24752000</v>
      </c>
      <c r="C894">
        <f t="shared" si="775"/>
        <v>-147114576626.23553</v>
      </c>
      <c r="D894">
        <f t="shared" si="776"/>
        <v>29286962325.405014</v>
      </c>
      <c r="E894">
        <f t="shared" si="777"/>
        <v>5808.6365048114403</v>
      </c>
      <c r="F894">
        <f t="shared" si="778"/>
        <v>29176.279838952352</v>
      </c>
      <c r="G894">
        <f t="shared" si="732"/>
        <v>5889.6464189629178</v>
      </c>
      <c r="H894">
        <f t="shared" si="733"/>
        <v>29160.152719817404</v>
      </c>
      <c r="I894">
        <f t="shared" si="734"/>
        <v>164910099.73096171</v>
      </c>
      <c r="J894">
        <f t="shared" si="735"/>
        <v>816484276.15488732</v>
      </c>
      <c r="K894">
        <f t="shared" si="779"/>
        <v>147114576626.23553</v>
      </c>
      <c r="L894">
        <f t="shared" si="780"/>
        <v>-29286962325.405014</v>
      </c>
      <c r="M894">
        <f t="shared" si="781"/>
        <v>150001416053.87003</v>
      </c>
      <c r="N894">
        <f t="shared" si="782"/>
        <v>0.98075458549939465</v>
      </c>
      <c r="O894">
        <f t="shared" si="783"/>
        <v>-0.19524457232381848</v>
      </c>
      <c r="P894">
        <f t="shared" si="736"/>
        <v>5.8999698038065436E-3</v>
      </c>
      <c r="Q894">
        <f t="shared" si="784"/>
        <v>5.7864224393912311E-3</v>
      </c>
      <c r="R894">
        <f t="shared" si="785"/>
        <v>-1.1519370810676517E-3</v>
      </c>
      <c r="S894">
        <f t="shared" si="737"/>
        <v>-147033255715.16818</v>
      </c>
      <c r="T894">
        <f t="shared" si="738"/>
        <v>29695430243.150349</v>
      </c>
      <c r="U894">
        <f t="shared" si="743"/>
        <v>147033255715.16818</v>
      </c>
      <c r="V894">
        <f t="shared" si="744"/>
        <v>-29695430243.150349</v>
      </c>
      <c r="W894">
        <f t="shared" si="745"/>
        <v>150001989531.89871</v>
      </c>
      <c r="X894">
        <f t="shared" si="746"/>
        <v>0.98020870372456481</v>
      </c>
      <c r="Y894">
        <f t="shared" si="747"/>
        <v>-0.19796690921113055</v>
      </c>
      <c r="Z894">
        <f t="shared" si="739"/>
        <v>5.8999246911171027E-3</v>
      </c>
      <c r="AA894">
        <f t="shared" si="748"/>
        <v>5.7831575335524485E-3</v>
      </c>
      <c r="AB894">
        <f t="shared" si="749"/>
        <v>-1.167989855678887E-3</v>
      </c>
      <c r="AC894">
        <f t="shared" si="740"/>
        <v>161.92841093946856</v>
      </c>
      <c r="AD894">
        <f t="shared" si="741"/>
        <v>-32.703715959008839</v>
      </c>
      <c r="AG894">
        <f t="shared" si="750"/>
        <v>24752000</v>
      </c>
      <c r="AH894">
        <f t="shared" si="753"/>
        <v>268974662.1915974</v>
      </c>
      <c r="AI894">
        <f t="shared" si="754"/>
        <v>-278459533.74613029</v>
      </c>
      <c r="AJ894">
        <f t="shared" si="755"/>
        <v>-727.66344901476134</v>
      </c>
      <c r="AK894">
        <f t="shared" si="756"/>
        <v>-704.28364190135699</v>
      </c>
      <c r="AL894">
        <f t="shared" si="757"/>
        <v>-753.52881494305404</v>
      </c>
      <c r="AM894">
        <f t="shared" si="758"/>
        <v>-677.50618383939673</v>
      </c>
      <c r="AN894">
        <f t="shared" si="759"/>
        <v>-21098806.818405513</v>
      </c>
      <c r="AO894">
        <f t="shared" si="760"/>
        <v>-18970173.147503108</v>
      </c>
      <c r="AP894">
        <f t="shared" si="761"/>
        <v>-268974662.1915974</v>
      </c>
      <c r="AQ894">
        <f t="shared" si="762"/>
        <v>278459533.74613029</v>
      </c>
      <c r="AR894">
        <f t="shared" si="763"/>
        <v>387152529.16027325</v>
      </c>
      <c r="AS894">
        <f t="shared" si="764"/>
        <v>-0.69475114310888919</v>
      </c>
      <c r="AT894">
        <f t="shared" si="765"/>
        <v>0.71925019926927491</v>
      </c>
      <c r="AU894">
        <f>G*Mz/AR894^2</f>
        <v>2.6592631851857641E-3</v>
      </c>
      <c r="AV894">
        <f t="shared" si="766"/>
        <v>-1.8475261377351954E-3</v>
      </c>
      <c r="AW894">
        <f t="shared" si="767"/>
        <v>1.9126755758543076E-3</v>
      </c>
      <c r="AX894">
        <f>AH894+AJ894*dt/2</f>
        <v>258787373.90539074</v>
      </c>
      <c r="AY894">
        <f>AI894+AK894*dt/2</f>
        <v>-288319504.73274928</v>
      </c>
      <c r="AZ894">
        <f t="shared" si="768"/>
        <v>-258787373.90539074</v>
      </c>
      <c r="BA894">
        <f t="shared" si="769"/>
        <v>288319504.73274928</v>
      </c>
      <c r="BB894">
        <f t="shared" si="770"/>
        <v>387426175.80925834</v>
      </c>
      <c r="BC894">
        <f t="shared" si="771"/>
        <v>-0.6679656411052608</v>
      </c>
      <c r="BD894">
        <f t="shared" si="772"/>
        <v>0.74419211384079975</v>
      </c>
      <c r="BE894">
        <f>G*Mz/BB894^2</f>
        <v>2.655507933160869E-3</v>
      </c>
      <c r="BF894">
        <f t="shared" si="773"/>
        <v>-1.7737880590339059E-3</v>
      </c>
      <c r="BG894">
        <f t="shared" si="774"/>
        <v>1.9762080621000002E-3</v>
      </c>
      <c r="BH894">
        <f>BF894*dt</f>
        <v>-49.666065652949364</v>
      </c>
      <c r="BI894">
        <f>BG894*dt</f>
        <v>55.333825738800009</v>
      </c>
      <c r="BJ894">
        <f t="shared" si="751"/>
        <v>-144424830004.31955</v>
      </c>
      <c r="BK894">
        <f t="shared" si="752"/>
        <v>26502366987.94371</v>
      </c>
    </row>
    <row r="895" spans="2:63" x14ac:dyDescent="0.3">
      <c r="B895">
        <f t="shared" si="742"/>
        <v>24780000</v>
      </c>
      <c r="C895">
        <f t="shared" si="775"/>
        <v>-146949666526.50458</v>
      </c>
      <c r="D895">
        <f t="shared" si="776"/>
        <v>30103446601.559902</v>
      </c>
      <c r="E895">
        <f t="shared" si="777"/>
        <v>5970.5649157509088</v>
      </c>
      <c r="F895">
        <f t="shared" si="778"/>
        <v>29143.576122993345</v>
      </c>
      <c r="G895">
        <f t="shared" si="732"/>
        <v>6051.4840359885266</v>
      </c>
      <c r="H895">
        <f t="shared" si="733"/>
        <v>29126.9993966033</v>
      </c>
      <c r="I895">
        <f t="shared" si="734"/>
        <v>169441553.00767875</v>
      </c>
      <c r="J895">
        <f t="shared" si="735"/>
        <v>815555983.10489237</v>
      </c>
      <c r="K895">
        <f t="shared" si="779"/>
        <v>146949666526.50458</v>
      </c>
      <c r="L895">
        <f t="shared" si="780"/>
        <v>-30103446601.559902</v>
      </c>
      <c r="M895">
        <f t="shared" si="781"/>
        <v>150001406625.21759</v>
      </c>
      <c r="N895">
        <f t="shared" si="782"/>
        <v>0.97965525679143883</v>
      </c>
      <c r="O895">
        <f t="shared" si="783"/>
        <v>-0.2006877620606195</v>
      </c>
      <c r="P895">
        <f t="shared" si="736"/>
        <v>5.8999705455164732E-3</v>
      </c>
      <c r="Q895">
        <f t="shared" si="784"/>
        <v>5.7799371598298661E-3</v>
      </c>
      <c r="R895">
        <f t="shared" si="785"/>
        <v>-1.1840518850032733E-3</v>
      </c>
      <c r="S895">
        <f t="shared" si="737"/>
        <v>-146866078617.68405</v>
      </c>
      <c r="T895">
        <f t="shared" si="738"/>
        <v>30511456667.281811</v>
      </c>
      <c r="U895">
        <f t="shared" si="743"/>
        <v>146866078617.68405</v>
      </c>
      <c r="V895">
        <f t="shared" si="744"/>
        <v>-30511456667.281811</v>
      </c>
      <c r="W895">
        <f t="shared" si="745"/>
        <v>150001980108.58112</v>
      </c>
      <c r="X895">
        <f t="shared" si="746"/>
        <v>0.97909426603150773</v>
      </c>
      <c r="Y895">
        <f t="shared" si="747"/>
        <v>-0.20340702599522786</v>
      </c>
      <c r="Z895">
        <f t="shared" si="739"/>
        <v>5.8999254323988627E-3</v>
      </c>
      <c r="AA895">
        <f t="shared" si="748"/>
        <v>5.77658316087519E-3</v>
      </c>
      <c r="AB895">
        <f t="shared" si="749"/>
        <v>-1.2000862857978615E-3</v>
      </c>
      <c r="AC895">
        <f t="shared" si="740"/>
        <v>161.74432850450532</v>
      </c>
      <c r="AD895">
        <f t="shared" si="741"/>
        <v>-33.602416002340121</v>
      </c>
      <c r="AG895">
        <f t="shared" si="750"/>
        <v>24780000</v>
      </c>
      <c r="AH895">
        <f t="shared" si="753"/>
        <v>247875855.37319189</v>
      </c>
      <c r="AI895">
        <f t="shared" si="754"/>
        <v>-297429706.89363337</v>
      </c>
      <c r="AJ895">
        <f t="shared" si="755"/>
        <v>-777.32951466771067</v>
      </c>
      <c r="AK895">
        <f t="shared" si="756"/>
        <v>-648.949816162557</v>
      </c>
      <c r="AL895">
        <f t="shared" si="757"/>
        <v>-801.16123966704959</v>
      </c>
      <c r="AM895">
        <f t="shared" si="758"/>
        <v>-620.35379590616196</v>
      </c>
      <c r="AN895">
        <f t="shared" si="759"/>
        <v>-22432514.710677389</v>
      </c>
      <c r="AO895">
        <f t="shared" si="760"/>
        <v>-17369906.285372537</v>
      </c>
      <c r="AP895">
        <f t="shared" si="761"/>
        <v>-247875855.37319189</v>
      </c>
      <c r="AQ895">
        <f t="shared" si="762"/>
        <v>297429706.89363337</v>
      </c>
      <c r="AR895">
        <f t="shared" si="763"/>
        <v>387178085.92406696</v>
      </c>
      <c r="AS895">
        <f t="shared" si="764"/>
        <v>-0.64021147989714766</v>
      </c>
      <c r="AT895">
        <f t="shared" si="765"/>
        <v>0.7681987119280429</v>
      </c>
      <c r="AU895">
        <f>G*Mz/AR895^2</f>
        <v>2.6589121326828238E-3</v>
      </c>
      <c r="AV895">
        <f t="shared" si="766"/>
        <v>-1.7022660713813516E-3</v>
      </c>
      <c r="AW895">
        <f t="shared" si="767"/>
        <v>2.0425728754567907E-3</v>
      </c>
      <c r="AX895">
        <f>AH895+AJ895*dt/2</f>
        <v>236993242.16784394</v>
      </c>
      <c r="AY895">
        <f>AI895+AK895*dt/2</f>
        <v>-306515004.31990916</v>
      </c>
      <c r="AZ895">
        <f t="shared" si="768"/>
        <v>-236993242.16784394</v>
      </c>
      <c r="BA895">
        <f t="shared" si="769"/>
        <v>306515004.31990916</v>
      </c>
      <c r="BB895">
        <f t="shared" si="770"/>
        <v>387449667.32010525</v>
      </c>
      <c r="BC895">
        <f t="shared" si="771"/>
        <v>-0.61167491459488998</v>
      </c>
      <c r="BD895">
        <f t="shared" si="772"/>
        <v>0.79110922056017907</v>
      </c>
      <c r="BE895">
        <f>G*Mz/BB895^2</f>
        <v>2.6551859300335727E-3</v>
      </c>
      <c r="BF895">
        <f t="shared" si="773"/>
        <v>-1.6241106269868392E-3</v>
      </c>
      <c r="BG895">
        <f t="shared" si="774"/>
        <v>2.1005420715512137E-3</v>
      </c>
      <c r="BH895">
        <f>BF895*dt</f>
        <v>-45.4750975556315</v>
      </c>
      <c r="BI895">
        <f>BG895*dt</f>
        <v>58.815178003433985</v>
      </c>
      <c r="BJ895">
        <f t="shared" si="751"/>
        <v>-144470907972.77264</v>
      </c>
      <c r="BK895">
        <f t="shared" si="752"/>
        <v>27129149532.623569</v>
      </c>
    </row>
    <row r="896" spans="2:63" x14ac:dyDescent="0.3">
      <c r="B896">
        <f t="shared" si="742"/>
        <v>24808000</v>
      </c>
      <c r="C896">
        <f t="shared" si="775"/>
        <v>-146780224973.49689</v>
      </c>
      <c r="D896">
        <f t="shared" si="776"/>
        <v>30919002584.664795</v>
      </c>
      <c r="E896">
        <f t="shared" si="777"/>
        <v>6132.3092442554143</v>
      </c>
      <c r="F896">
        <f t="shared" si="778"/>
        <v>29109.973706991004</v>
      </c>
      <c r="G896">
        <f t="shared" si="732"/>
        <v>6213.1350752429144</v>
      </c>
      <c r="H896">
        <f t="shared" si="733"/>
        <v>29092.947884352692</v>
      </c>
      <c r="I896">
        <f t="shared" si="734"/>
        <v>173967782.1068016</v>
      </c>
      <c r="J896">
        <f t="shared" si="735"/>
        <v>814602540.76187539</v>
      </c>
      <c r="K896">
        <f t="shared" si="779"/>
        <v>146780224973.49689</v>
      </c>
      <c r="L896">
        <f t="shared" si="780"/>
        <v>-30919002584.664795</v>
      </c>
      <c r="M896">
        <f t="shared" si="781"/>
        <v>150001397207.16226</v>
      </c>
      <c r="N896">
        <f t="shared" si="782"/>
        <v>0.97852571846903058</v>
      </c>
      <c r="O896">
        <f t="shared" si="783"/>
        <v>-0.20612476390445567</v>
      </c>
      <c r="P896">
        <f t="shared" si="736"/>
        <v>5.8999712863929158E-3</v>
      </c>
      <c r="Q896">
        <f t="shared" si="784"/>
        <v>5.7732736419642784E-3</v>
      </c>
      <c r="R896">
        <f t="shared" si="785"/>
        <v>-1.2161301884508074E-3</v>
      </c>
      <c r="S896">
        <f t="shared" si="737"/>
        <v>-146694372644.0773</v>
      </c>
      <c r="T896">
        <f t="shared" si="738"/>
        <v>31326542216.562668</v>
      </c>
      <c r="U896">
        <f t="shared" si="743"/>
        <v>146694372644.0773</v>
      </c>
      <c r="V896">
        <f t="shared" si="744"/>
        <v>-31326542216.562668</v>
      </c>
      <c r="W896">
        <f t="shared" si="745"/>
        <v>150001970696.00616</v>
      </c>
      <c r="X896">
        <f t="shared" si="746"/>
        <v>0.97794963601756912</v>
      </c>
      <c r="Y896">
        <f t="shared" si="747"/>
        <v>-0.20884087103128135</v>
      </c>
      <c r="Z896">
        <f t="shared" si="739"/>
        <v>5.8999261728356961E-3</v>
      </c>
      <c r="AA896">
        <f t="shared" si="748"/>
        <v>5.7698306532551983E-3</v>
      </c>
      <c r="AB896">
        <f t="shared" si="749"/>
        <v>-1.232145720955261E-3</v>
      </c>
      <c r="AC896">
        <f t="shared" si="740"/>
        <v>161.55525829114555</v>
      </c>
      <c r="AD896">
        <f t="shared" si="741"/>
        <v>-34.500080186747311</v>
      </c>
      <c r="AG896">
        <f t="shared" si="750"/>
        <v>24808000</v>
      </c>
      <c r="AH896">
        <f t="shared" si="753"/>
        <v>225443340.66251451</v>
      </c>
      <c r="AI896">
        <f t="shared" si="754"/>
        <v>-314799613.17900592</v>
      </c>
      <c r="AJ896">
        <f t="shared" si="755"/>
        <v>-822.80461222334213</v>
      </c>
      <c r="AK896">
        <f t="shared" si="756"/>
        <v>-590.13463815912303</v>
      </c>
      <c r="AL896">
        <f t="shared" si="757"/>
        <v>-844.47598472585548</v>
      </c>
      <c r="AM896">
        <f t="shared" si="758"/>
        <v>-559.87364370791852</v>
      </c>
      <c r="AN896">
        <f t="shared" si="759"/>
        <v>-23645327.572323952</v>
      </c>
      <c r="AO896">
        <f t="shared" si="760"/>
        <v>-15676462.023821719</v>
      </c>
      <c r="AP896">
        <f t="shared" si="761"/>
        <v>-225443340.66251451</v>
      </c>
      <c r="AQ896">
        <f t="shared" si="762"/>
        <v>314799613.17900592</v>
      </c>
      <c r="AR896">
        <f t="shared" si="763"/>
        <v>387199556.18095219</v>
      </c>
      <c r="AS896">
        <f t="shared" si="764"/>
        <v>-0.58224070008271589</v>
      </c>
      <c r="AT896">
        <f t="shared" si="765"/>
        <v>0.81301646180577958</v>
      </c>
      <c r="AU896">
        <f>G*Mz/AR896^2</f>
        <v>2.6586172669328095E-3</v>
      </c>
      <c r="AV896">
        <f t="shared" si="766"/>
        <v>-1.5479551787509558E-3</v>
      </c>
      <c r="AW896">
        <f t="shared" si="767"/>
        <v>2.1614996036574646E-3</v>
      </c>
      <c r="AX896">
        <f>AH896+AJ896*dt/2</f>
        <v>213924076.09138772</v>
      </c>
      <c r="AY896">
        <f>AI896+AK896*dt/2</f>
        <v>-323061498.11323363</v>
      </c>
      <c r="AZ896">
        <f t="shared" si="768"/>
        <v>-213924076.09138772</v>
      </c>
      <c r="BA896">
        <f t="shared" si="769"/>
        <v>323061498.11323363</v>
      </c>
      <c r="BB896">
        <f t="shared" si="770"/>
        <v>387469020.56128395</v>
      </c>
      <c r="BC896">
        <f t="shared" si="771"/>
        <v>-0.55210627105490739</v>
      </c>
      <c r="BD896">
        <f t="shared" si="772"/>
        <v>0.83377374956390016</v>
      </c>
      <c r="BE896">
        <f>G*Mz/BB896^2</f>
        <v>2.6549206950463597E-3</v>
      </c>
      <c r="BF896">
        <f t="shared" si="773"/>
        <v>-1.4657983648885486E-3</v>
      </c>
      <c r="BG896">
        <f t="shared" si="774"/>
        <v>2.2136031827035994E-3</v>
      </c>
      <c r="BH896">
        <f>BF896*dt</f>
        <v>-41.04235421687936</v>
      </c>
      <c r="BI896">
        <f>BG896*dt</f>
        <v>61.980889115700784</v>
      </c>
      <c r="BJ896">
        <f t="shared" si="751"/>
        <v>-144525791566.87173</v>
      </c>
      <c r="BK896">
        <f t="shared" si="752"/>
        <v>27771006452.874737</v>
      </c>
    </row>
    <row r="897" spans="2:63" x14ac:dyDescent="0.3">
      <c r="B897">
        <f t="shared" si="742"/>
        <v>24836000</v>
      </c>
      <c r="C897">
        <f t="shared" si="775"/>
        <v>-146606257191.39008</v>
      </c>
      <c r="D897">
        <f t="shared" si="776"/>
        <v>31733605125.42667</v>
      </c>
      <c r="E897">
        <f t="shared" si="777"/>
        <v>6293.8645025465603</v>
      </c>
      <c r="F897">
        <f t="shared" si="778"/>
        <v>29075.473626804258</v>
      </c>
      <c r="G897">
        <f t="shared" si="732"/>
        <v>6374.5945518226026</v>
      </c>
      <c r="H897">
        <f t="shared" si="733"/>
        <v>29057.999232773873</v>
      </c>
      <c r="I897">
        <f t="shared" si="734"/>
        <v>178488647.45103288</v>
      </c>
      <c r="J897">
        <f t="shared" si="735"/>
        <v>813623978.51766849</v>
      </c>
      <c r="K897">
        <f t="shared" si="779"/>
        <v>146606257191.39008</v>
      </c>
      <c r="L897">
        <f t="shared" si="780"/>
        <v>-31733605125.42667</v>
      </c>
      <c r="M897">
        <f t="shared" si="781"/>
        <v>150001387799.99512</v>
      </c>
      <c r="N897">
        <f t="shared" si="782"/>
        <v>0.97736600535235085</v>
      </c>
      <c r="O897">
        <f t="shared" si="783"/>
        <v>-0.21155541019219626</v>
      </c>
      <c r="P897">
        <f t="shared" si="736"/>
        <v>5.8999720264129724E-3</v>
      </c>
      <c r="Q897">
        <f t="shared" si="784"/>
        <v>5.7664320911458618E-3</v>
      </c>
      <c r="R897">
        <f t="shared" si="785"/>
        <v>-1.2481710021702798E-3</v>
      </c>
      <c r="S897">
        <f t="shared" si="737"/>
        <v>-146518143088.35443</v>
      </c>
      <c r="T897">
        <f t="shared" si="738"/>
        <v>32140661756.201931</v>
      </c>
      <c r="U897">
        <f t="shared" si="743"/>
        <v>146518143088.35443</v>
      </c>
      <c r="V897">
        <f t="shared" si="744"/>
        <v>-32140661756.201931</v>
      </c>
      <c r="W897">
        <f t="shared" si="745"/>
        <v>150001961294.46469</v>
      </c>
      <c r="X897">
        <f t="shared" si="746"/>
        <v>0.97677484896833267</v>
      </c>
      <c r="Y897">
        <f t="shared" si="747"/>
        <v>-0.21426827675344517</v>
      </c>
      <c r="Z897">
        <f t="shared" si="739"/>
        <v>5.8999269124047236E-3</v>
      </c>
      <c r="AA897">
        <f t="shared" si="748"/>
        <v>5.7629002187883248E-3</v>
      </c>
      <c r="AB897">
        <f t="shared" si="749"/>
        <v>-1.2641671724922345E-3</v>
      </c>
      <c r="AC897">
        <f t="shared" si="740"/>
        <v>161.36120612607309</v>
      </c>
      <c r="AD897">
        <f t="shared" si="741"/>
        <v>-35.396680829782568</v>
      </c>
      <c r="AG897">
        <f t="shared" si="750"/>
        <v>24836000</v>
      </c>
      <c r="AH897">
        <f t="shared" si="753"/>
        <v>201798013.09019056</v>
      </c>
      <c r="AI897">
        <f t="shared" si="754"/>
        <v>-330476075.20282763</v>
      </c>
      <c r="AJ897">
        <f t="shared" si="755"/>
        <v>-863.84696644022154</v>
      </c>
      <c r="AK897">
        <f t="shared" si="756"/>
        <v>-528.15374904342229</v>
      </c>
      <c r="AL897">
        <f t="shared" si="757"/>
        <v>-883.24276944372582</v>
      </c>
      <c r="AM897">
        <f t="shared" si="758"/>
        <v>-496.39006240523656</v>
      </c>
      <c r="AN897">
        <f t="shared" si="759"/>
        <v>-24730797.544424322</v>
      </c>
      <c r="AO897">
        <f t="shared" si="760"/>
        <v>-13898921.747346623</v>
      </c>
      <c r="AP897">
        <f t="shared" si="761"/>
        <v>-201798013.09019056</v>
      </c>
      <c r="AQ897">
        <f t="shared" si="762"/>
        <v>330476075.20282763</v>
      </c>
      <c r="AR897">
        <f t="shared" si="763"/>
        <v>387216831.20522243</v>
      </c>
      <c r="AS897">
        <f t="shared" si="764"/>
        <v>-0.52114990059210242</v>
      </c>
      <c r="AT897">
        <f t="shared" si="765"/>
        <v>0.85346516104223125</v>
      </c>
      <c r="AU897">
        <f>G*Mz/AR897^2</f>
        <v>2.658380052795316E-3</v>
      </c>
      <c r="AV897">
        <f t="shared" si="766"/>
        <v>-1.3854145002503069E-3</v>
      </c>
      <c r="AW897">
        <f t="shared" si="767"/>
        <v>2.2688347598704096E-3</v>
      </c>
      <c r="AX897">
        <f>AH897+AJ897*dt/2</f>
        <v>189704155.56002745</v>
      </c>
      <c r="AY897">
        <f>AI897+AK897*dt/2</f>
        <v>-337870227.68943554</v>
      </c>
      <c r="AZ897">
        <f t="shared" si="768"/>
        <v>-189704155.56002745</v>
      </c>
      <c r="BA897">
        <f t="shared" si="769"/>
        <v>337870227.68943554</v>
      </c>
      <c r="BB897">
        <f t="shared" si="770"/>
        <v>387484138.2503987</v>
      </c>
      <c r="BC897">
        <f t="shared" si="771"/>
        <v>-0.48957915133402818</v>
      </c>
      <c r="BD897">
        <f t="shared" si="772"/>
        <v>0.87195886060011618</v>
      </c>
      <c r="BE897">
        <f>G*Mz/BB897^2</f>
        <v>2.6547135356879649E-3</v>
      </c>
      <c r="BF897">
        <f t="shared" si="773"/>
        <v>-1.2996923998370711E-3</v>
      </c>
      <c r="BG897">
        <f t="shared" si="774"/>
        <v>2.3148009897981836E-3</v>
      </c>
      <c r="BH897">
        <f>BF897*dt</f>
        <v>-36.391387195437993</v>
      </c>
      <c r="BI897">
        <f>BG897*dt</f>
        <v>64.814427714349137</v>
      </c>
      <c r="BJ897">
        <f t="shared" si="751"/>
        <v>-144588277060.48816</v>
      </c>
      <c r="BK897">
        <f t="shared" si="752"/>
        <v>28428844373.398392</v>
      </c>
    </row>
    <row r="898" spans="2:63" x14ac:dyDescent="0.3">
      <c r="B898">
        <f t="shared" si="742"/>
        <v>24864000</v>
      </c>
      <c r="C898">
        <f t="shared" si="775"/>
        <v>-146427768543.93906</v>
      </c>
      <c r="D898">
        <f t="shared" si="776"/>
        <v>32547229103.94434</v>
      </c>
      <c r="E898">
        <f t="shared" si="777"/>
        <v>6455.2257086726331</v>
      </c>
      <c r="F898">
        <f t="shared" si="778"/>
        <v>29040.076945974477</v>
      </c>
      <c r="G898">
        <f t="shared" si="732"/>
        <v>6535.8574867276648</v>
      </c>
      <c r="H898">
        <f t="shared" si="733"/>
        <v>29022.154519241409</v>
      </c>
      <c r="I898">
        <f t="shared" si="734"/>
        <v>183004009.62837461</v>
      </c>
      <c r="J898">
        <f t="shared" si="735"/>
        <v>812620326.53875947</v>
      </c>
      <c r="K898">
        <f t="shared" si="779"/>
        <v>146427768543.93906</v>
      </c>
      <c r="L898">
        <f t="shared" si="780"/>
        <v>-32547229103.94434</v>
      </c>
      <c r="M898">
        <f t="shared" si="781"/>
        <v>150001378404.00677</v>
      </c>
      <c r="N898">
        <f t="shared" si="782"/>
        <v>0.97617615319212114</v>
      </c>
      <c r="O898">
        <f t="shared" si="783"/>
        <v>-0.21697953345657356</v>
      </c>
      <c r="P898">
        <f t="shared" si="736"/>
        <v>5.8999727655537825E-3</v>
      </c>
      <c r="Q898">
        <f t="shared" si="784"/>
        <v>5.7594127182165715E-3</v>
      </c>
      <c r="R898">
        <f t="shared" si="785"/>
        <v>-1.2801733380763498E-3</v>
      </c>
      <c r="S898">
        <f t="shared" si="737"/>
        <v>-146337395384.01764</v>
      </c>
      <c r="T898">
        <f t="shared" si="738"/>
        <v>32953790181.187981</v>
      </c>
      <c r="U898">
        <f t="shared" si="743"/>
        <v>146337395384.01764</v>
      </c>
      <c r="V898">
        <f t="shared" si="744"/>
        <v>-32953790181.187981</v>
      </c>
      <c r="W898">
        <f t="shared" si="745"/>
        <v>150001951904.24713</v>
      </c>
      <c r="X898">
        <f t="shared" si="746"/>
        <v>0.97556994109937489</v>
      </c>
      <c r="Y898">
        <f t="shared" si="747"/>
        <v>-0.21968907579431926</v>
      </c>
      <c r="Z898">
        <f t="shared" si="739"/>
        <v>5.899927651083099E-3</v>
      </c>
      <c r="AA898">
        <f t="shared" si="748"/>
        <v>5.7557920710577118E-3</v>
      </c>
      <c r="AB898">
        <f t="shared" si="749"/>
        <v>-1.296149652919795E-3</v>
      </c>
      <c r="AC898">
        <f t="shared" si="740"/>
        <v>161.16217798961594</v>
      </c>
      <c r="AD898">
        <f t="shared" si="741"/>
        <v>-36.292190281754259</v>
      </c>
      <c r="AG898">
        <f t="shared" si="750"/>
        <v>24864000</v>
      </c>
      <c r="AH898">
        <f t="shared" si="753"/>
        <v>177067215.54576623</v>
      </c>
      <c r="AI898">
        <f t="shared" si="754"/>
        <v>-344374996.95017427</v>
      </c>
      <c r="AJ898">
        <f t="shared" si="755"/>
        <v>-900.23835363565956</v>
      </c>
      <c r="AK898">
        <f t="shared" si="756"/>
        <v>-463.33932132907319</v>
      </c>
      <c r="AL898">
        <f t="shared" si="757"/>
        <v>-917.25544445375556</v>
      </c>
      <c r="AM898">
        <f t="shared" si="758"/>
        <v>-430.24307265017558</v>
      </c>
      <c r="AN898">
        <f t="shared" si="759"/>
        <v>-25683152.444705155</v>
      </c>
      <c r="AO898">
        <f t="shared" si="760"/>
        <v>-12046806.034204917</v>
      </c>
      <c r="AP898">
        <f t="shared" si="761"/>
        <v>-177067215.54576623</v>
      </c>
      <c r="AQ898">
        <f t="shared" si="762"/>
        <v>344374996.95017427</v>
      </c>
      <c r="AR898">
        <f t="shared" si="763"/>
        <v>387229824.96905297</v>
      </c>
      <c r="AS898">
        <f t="shared" si="764"/>
        <v>-0.4572664710418865</v>
      </c>
      <c r="AT898">
        <f t="shared" si="765"/>
        <v>0.88932973326033549</v>
      </c>
      <c r="AU898">
        <f>G*Mz/AR898^2</f>
        <v>2.6582016482365545E-3</v>
      </c>
      <c r="AV898">
        <f t="shared" si="766"/>
        <v>-1.2155064870068555E-3</v>
      </c>
      <c r="AW898">
        <f t="shared" si="767"/>
        <v>2.364017762778399E-3</v>
      </c>
      <c r="AX898">
        <f>AH898+AJ898*dt/2</f>
        <v>164463878.59486699</v>
      </c>
      <c r="AY898">
        <f>AI898+AK898*dt/2</f>
        <v>-350861747.44878131</v>
      </c>
      <c r="AZ898">
        <f t="shared" si="768"/>
        <v>-164463878.59486699</v>
      </c>
      <c r="BA898">
        <f t="shared" si="769"/>
        <v>350861747.44878131</v>
      </c>
      <c r="BB898">
        <f t="shared" si="770"/>
        <v>387494946.01256359</v>
      </c>
      <c r="BC898">
        <f t="shared" si="771"/>
        <v>-0.42442844813138453</v>
      </c>
      <c r="BD898">
        <f t="shared" si="772"/>
        <v>0.90546148036058638</v>
      </c>
      <c r="BE898">
        <f>G*Mz/BB898^2</f>
        <v>2.6545654505958508E-3</v>
      </c>
      <c r="BF898">
        <f t="shared" si="773"/>
        <v>-1.1266730946595865E-3</v>
      </c>
      <c r="BG898">
        <f t="shared" si="774"/>
        <v>2.4036067626105862E-3</v>
      </c>
      <c r="BH898">
        <f>BF898*dt</f>
        <v>-31.546846650468421</v>
      </c>
      <c r="BI898">
        <f>BG898*dt</f>
        <v>67.300989353096412</v>
      </c>
      <c r="BJ898">
        <f t="shared" si="751"/>
        <v>-144657096388.48138</v>
      </c>
      <c r="BK898">
        <f t="shared" si="752"/>
        <v>29103479134.442596</v>
      </c>
    </row>
    <row r="899" spans="2:63" x14ac:dyDescent="0.3">
      <c r="B899">
        <f t="shared" si="742"/>
        <v>24892000</v>
      </c>
      <c r="C899">
        <f t="shared" si="775"/>
        <v>-146244764534.31067</v>
      </c>
      <c r="D899">
        <f t="shared" si="776"/>
        <v>33359849430.483101</v>
      </c>
      <c r="E899">
        <f t="shared" si="777"/>
        <v>6616.387886662249</v>
      </c>
      <c r="F899">
        <f t="shared" si="778"/>
        <v>29003.784755692723</v>
      </c>
      <c r="G899">
        <f t="shared" si="732"/>
        <v>6696.9189070152825</v>
      </c>
      <c r="H899">
        <f t="shared" si="733"/>
        <v>28985.414848762961</v>
      </c>
      <c r="I899">
        <f t="shared" si="734"/>
        <v>187513729.3964279</v>
      </c>
      <c r="J899">
        <f t="shared" si="735"/>
        <v>811591615.76536286</v>
      </c>
      <c r="K899">
        <f t="shared" si="779"/>
        <v>146244764534.31067</v>
      </c>
      <c r="L899">
        <f t="shared" si="780"/>
        <v>-33359849430.483101</v>
      </c>
      <c r="M899">
        <f t="shared" si="781"/>
        <v>150001369019.48755</v>
      </c>
      <c r="N899">
        <f t="shared" si="782"/>
        <v>0.97495619866850125</v>
      </c>
      <c r="O899">
        <f t="shared" si="783"/>
        <v>-0.22239696643134724</v>
      </c>
      <c r="P899">
        <f t="shared" si="736"/>
        <v>5.8999735037925053E-3</v>
      </c>
      <c r="Q899">
        <f t="shared" si="784"/>
        <v>5.7522157395024191E-3</v>
      </c>
      <c r="R899">
        <f t="shared" si="785"/>
        <v>-1.31213620926878E-3</v>
      </c>
      <c r="S899">
        <f t="shared" si="737"/>
        <v>-146152135103.8974</v>
      </c>
      <c r="T899">
        <f t="shared" si="738"/>
        <v>33765902417.062798</v>
      </c>
      <c r="U899">
        <f t="shared" si="743"/>
        <v>146152135103.8974</v>
      </c>
      <c r="V899">
        <f t="shared" si="744"/>
        <v>-33765902417.062798</v>
      </c>
      <c r="W899">
        <f t="shared" si="745"/>
        <v>150001942525.64362</v>
      </c>
      <c r="X899">
        <f t="shared" si="746"/>
        <v>0.97433494955514943</v>
      </c>
      <c r="Y899">
        <f t="shared" si="747"/>
        <v>-0.2251031009901111</v>
      </c>
      <c r="Z899">
        <f t="shared" si="739"/>
        <v>5.8999283888479968E-3</v>
      </c>
      <c r="AA899">
        <f t="shared" si="748"/>
        <v>5.7485064291272073E-3</v>
      </c>
      <c r="AB899">
        <f t="shared" si="749"/>
        <v>-1.3280921759492741E-3</v>
      </c>
      <c r="AC899">
        <f t="shared" si="740"/>
        <v>160.95818001556179</v>
      </c>
      <c r="AD899">
        <f t="shared" si="741"/>
        <v>-37.186580926579673</v>
      </c>
      <c r="AG899">
        <f t="shared" si="750"/>
        <v>24892000</v>
      </c>
      <c r="AH899">
        <f t="shared" si="753"/>
        <v>151384063.10106108</v>
      </c>
      <c r="AI899">
        <f t="shared" si="754"/>
        <v>-356421802.98437917</v>
      </c>
      <c r="AJ899">
        <f t="shared" si="755"/>
        <v>-931.78520028612797</v>
      </c>
      <c r="AK899">
        <f t="shared" si="756"/>
        <v>-396.0383319759768</v>
      </c>
      <c r="AL899">
        <f t="shared" si="757"/>
        <v>-946.33303016224033</v>
      </c>
      <c r="AM899">
        <f t="shared" si="758"/>
        <v>-361.78661718026245</v>
      </c>
      <c r="AN899">
        <f t="shared" si="759"/>
        <v>-26497324.844542731</v>
      </c>
      <c r="AO899">
        <f t="shared" si="760"/>
        <v>-10130025.281047348</v>
      </c>
      <c r="AP899">
        <f t="shared" si="761"/>
        <v>-151384063.10106108</v>
      </c>
      <c r="AQ899">
        <f t="shared" si="762"/>
        <v>356421802.98437917</v>
      </c>
      <c r="AR899">
        <f t="shared" si="763"/>
        <v>387238474.59107369</v>
      </c>
      <c r="AS899">
        <f t="shared" si="764"/>
        <v>-0.39093239188312479</v>
      </c>
      <c r="AT899">
        <f t="shared" si="765"/>
        <v>0.92041939624094138</v>
      </c>
      <c r="AU899">
        <f>G*Mz/AR899^2</f>
        <v>2.6580828987618336E-3</v>
      </c>
      <c r="AV899">
        <f t="shared" si="766"/>
        <v>-1.0391307054365933E-3</v>
      </c>
      <c r="AW899">
        <f t="shared" si="767"/>
        <v>2.4465510568367384E-3</v>
      </c>
      <c r="AX899">
        <f>AH899+AJ899*dt/2</f>
        <v>138339070.29705527</v>
      </c>
      <c r="AY899">
        <f>AI899+AK899*dt/2</f>
        <v>-361966339.63204283</v>
      </c>
      <c r="AZ899">
        <f t="shared" si="768"/>
        <v>-138339070.29705527</v>
      </c>
      <c r="BA899">
        <f t="shared" si="769"/>
        <v>361966339.63204283</v>
      </c>
      <c r="BB899">
        <f t="shared" si="770"/>
        <v>387501392.76817179</v>
      </c>
      <c r="BC899">
        <f t="shared" si="771"/>
        <v>-0.35700276922570595</v>
      </c>
      <c r="BD899">
        <f t="shared" si="772"/>
        <v>0.93410332552944997</v>
      </c>
      <c r="BE899">
        <f>G*Mz/BB899^2</f>
        <v>2.6544771247592456E-3</v>
      </c>
      <c r="BF899">
        <f t="shared" si="773"/>
        <v>-9.4765568438534044E-4</v>
      </c>
      <c r="BG899">
        <f t="shared" si="774"/>
        <v>2.479555909779464E-3</v>
      </c>
      <c r="BH899">
        <f>BF899*dt</f>
        <v>-26.534359162789531</v>
      </c>
      <c r="BI899">
        <f>BG899*dt</f>
        <v>69.427565473824998</v>
      </c>
      <c r="BJ899">
        <f t="shared" si="751"/>
        <v>-144730923903.30005</v>
      </c>
      <c r="BK899">
        <f t="shared" si="752"/>
        <v>29795631400.639309</v>
      </c>
    </row>
    <row r="900" spans="2:63" x14ac:dyDescent="0.3">
      <c r="B900">
        <f t="shared" si="742"/>
        <v>24920000</v>
      </c>
      <c r="C900">
        <f t="shared" si="775"/>
        <v>-146057250804.91425</v>
      </c>
      <c r="D900">
        <f t="shared" si="776"/>
        <v>34171441046.248463</v>
      </c>
      <c r="E900">
        <f t="shared" si="777"/>
        <v>6777.346066677811</v>
      </c>
      <c r="F900">
        <f t="shared" si="778"/>
        <v>28966.598174766143</v>
      </c>
      <c r="G900">
        <f t="shared" si="732"/>
        <v>6857.7738459531065</v>
      </c>
      <c r="H900">
        <f t="shared" si="733"/>
        <v>28947.781353945262</v>
      </c>
      <c r="I900">
        <f t="shared" si="734"/>
        <v>192017667.68668699</v>
      </c>
      <c r="J900">
        <f t="shared" si="735"/>
        <v>810537877.91046739</v>
      </c>
      <c r="K900">
        <f t="shared" si="779"/>
        <v>146057250804.91425</v>
      </c>
      <c r="L900">
        <f t="shared" si="780"/>
        <v>-34171441046.248463</v>
      </c>
      <c r="M900">
        <f t="shared" si="781"/>
        <v>150001359646.72739</v>
      </c>
      <c r="N900">
        <f t="shared" si="782"/>
        <v>0.97370617938995996</v>
      </c>
      <c r="O900">
        <f t="shared" si="783"/>
        <v>-0.22780754205646286</v>
      </c>
      <c r="P900">
        <f t="shared" si="736"/>
        <v>5.8999742411063342E-3</v>
      </c>
      <c r="Q900">
        <f t="shared" si="784"/>
        <v>5.7448413768068267E-3</v>
      </c>
      <c r="R900">
        <f t="shared" si="785"/>
        <v>-1.3440586300628788E-3</v>
      </c>
      <c r="S900">
        <f t="shared" si="737"/>
        <v>-145962367959.98074</v>
      </c>
      <c r="T900">
        <f t="shared" si="738"/>
        <v>34576973420.69519</v>
      </c>
      <c r="U900">
        <f t="shared" si="743"/>
        <v>145962367959.98074</v>
      </c>
      <c r="V900">
        <f t="shared" si="744"/>
        <v>-34576973420.69519</v>
      </c>
      <c r="W900">
        <f t="shared" si="745"/>
        <v>150001933158.94391</v>
      </c>
      <c r="X900">
        <f t="shared" si="746"/>
        <v>0.97306991240784346</v>
      </c>
      <c r="Y900">
        <f t="shared" si="747"/>
        <v>-0.23051018538579099</v>
      </c>
      <c r="Z900">
        <f t="shared" si="739"/>
        <v>5.8999291256766244E-3</v>
      </c>
      <c r="AA900">
        <f t="shared" si="748"/>
        <v>5.741043517534637E-3</v>
      </c>
      <c r="AB900">
        <f t="shared" si="749"/>
        <v>-1.3599937565227465E-3</v>
      </c>
      <c r="AC900">
        <f t="shared" si="740"/>
        <v>160.74921849096984</v>
      </c>
      <c r="AD900">
        <f t="shared" si="741"/>
        <v>-38.079825182636903</v>
      </c>
      <c r="AG900">
        <f t="shared" si="750"/>
        <v>24920000</v>
      </c>
      <c r="AH900">
        <f t="shared" si="753"/>
        <v>124886738.25651835</v>
      </c>
      <c r="AI900">
        <f t="shared" si="754"/>
        <v>-366551828.26542652</v>
      </c>
      <c r="AJ900">
        <f t="shared" si="755"/>
        <v>-958.31955944891752</v>
      </c>
      <c r="AK900">
        <f t="shared" si="756"/>
        <v>-326.61076650215182</v>
      </c>
      <c r="AL900">
        <f t="shared" si="757"/>
        <v>-970.32063102698248</v>
      </c>
      <c r="AM900">
        <f t="shared" si="758"/>
        <v>-291.38673239335503</v>
      </c>
      <c r="AN900">
        <f t="shared" si="759"/>
        <v>-27168977.668755509</v>
      </c>
      <c r="AO900">
        <f t="shared" si="760"/>
        <v>-8158828.5070139412</v>
      </c>
      <c r="AP900">
        <f t="shared" si="761"/>
        <v>-124886738.25651835</v>
      </c>
      <c r="AQ900">
        <f t="shared" si="762"/>
        <v>366551828.26542652</v>
      </c>
      <c r="AR900">
        <f t="shared" si="763"/>
        <v>387242740.66414577</v>
      </c>
      <c r="AS900">
        <f t="shared" si="764"/>
        <v>-0.32250246458417708</v>
      </c>
      <c r="AT900">
        <f t="shared" si="765"/>
        <v>0.94656862420911225</v>
      </c>
      <c r="AU900">
        <f>G*Mz/AR900^2</f>
        <v>2.6580243333596942E-3</v>
      </c>
      <c r="AV900">
        <f t="shared" si="766"/>
        <v>-8.5721939843321567E-4</v>
      </c>
      <c r="AW900">
        <f t="shared" si="767"/>
        <v>2.5160024363426285E-3</v>
      </c>
      <c r="AX900">
        <f>AH900+AJ900*dt/2</f>
        <v>111470264.4242335</v>
      </c>
      <c r="AY900">
        <f>AI900+AK900*dt/2</f>
        <v>-371124378.99645662</v>
      </c>
      <c r="AZ900">
        <f t="shared" si="768"/>
        <v>-111470264.4242335</v>
      </c>
      <c r="BA900">
        <f t="shared" si="769"/>
        <v>371124378.99645662</v>
      </c>
      <c r="BB900">
        <f t="shared" si="770"/>
        <v>387503450.99923187</v>
      </c>
      <c r="BC900">
        <f t="shared" si="771"/>
        <v>-0.28766263664695585</v>
      </c>
      <c r="BD900">
        <f t="shared" si="772"/>
        <v>0.95773180352190534</v>
      </c>
      <c r="BE900">
        <f>G*Mz/BB900^2</f>
        <v>2.6544489262348577E-3</v>
      </c>
      <c r="BF900">
        <f t="shared" si="773"/>
        <v>-7.6358577696540001E-4</v>
      </c>
      <c r="BG900">
        <f t="shared" si="774"/>
        <v>2.5422501574796953E-3</v>
      </c>
      <c r="BH900">
        <f>BF900*dt</f>
        <v>-21.380401755031201</v>
      </c>
      <c r="BI900">
        <f>BG900*dt</f>
        <v>71.183004409431476</v>
      </c>
      <c r="BJ900">
        <f t="shared" si="751"/>
        <v>-144808383422.34906</v>
      </c>
      <c r="BK900">
        <f t="shared" si="752"/>
        <v>30505922763.594196</v>
      </c>
    </row>
    <row r="901" spans="2:63" x14ac:dyDescent="0.3">
      <c r="B901">
        <f t="shared" si="742"/>
        <v>24948000</v>
      </c>
      <c r="C901">
        <f t="shared" si="775"/>
        <v>-145865233137.22757</v>
      </c>
      <c r="D901">
        <f t="shared" si="776"/>
        <v>34981978924.158928</v>
      </c>
      <c r="E901">
        <f t="shared" si="777"/>
        <v>6938.0952851687807</v>
      </c>
      <c r="F901">
        <f t="shared" si="778"/>
        <v>28928.518349583504</v>
      </c>
      <c r="G901">
        <f t="shared" si="732"/>
        <v>7018.4173431724339</v>
      </c>
      <c r="H901">
        <f t="shared" si="733"/>
        <v>28909.255194959227</v>
      </c>
      <c r="I901">
        <f t="shared" si="734"/>
        <v>196515685.60882816</v>
      </c>
      <c r="J901">
        <f t="shared" si="735"/>
        <v>809459145.45885837</v>
      </c>
      <c r="K901">
        <f t="shared" si="779"/>
        <v>145865233137.22757</v>
      </c>
      <c r="L901">
        <f t="shared" si="780"/>
        <v>-34981978924.158928</v>
      </c>
      <c r="M901">
        <f t="shared" si="781"/>
        <v>150001350286.01593</v>
      </c>
      <c r="N901">
        <f t="shared" si="782"/>
        <v>0.9724261338921163</v>
      </c>
      <c r="O901">
        <f t="shared" si="783"/>
        <v>-0.23321109348320426</v>
      </c>
      <c r="P901">
        <f t="shared" si="736"/>
        <v>5.8999749774724802E-3</v>
      </c>
      <c r="Q901">
        <f t="shared" si="784"/>
        <v>5.7372898574037899E-3</v>
      </c>
      <c r="R901">
        <f t="shared" si="785"/>
        <v>-1.3759396160199005E-3</v>
      </c>
      <c r="S901">
        <f t="shared" si="737"/>
        <v>-145768099803.2352</v>
      </c>
      <c r="T901">
        <f t="shared" si="738"/>
        <v>35386978181.053101</v>
      </c>
      <c r="U901">
        <f t="shared" si="743"/>
        <v>145768099803.2352</v>
      </c>
      <c r="V901">
        <f t="shared" si="744"/>
        <v>-35386978181.053101</v>
      </c>
      <c r="W901">
        <f t="shared" si="745"/>
        <v>150001923804.43747</v>
      </c>
      <c r="X901">
        <f t="shared" si="746"/>
        <v>0.97177486865620433</v>
      </c>
      <c r="Y901">
        <f t="shared" si="747"/>
        <v>-0.23591016224024092</v>
      </c>
      <c r="Z901">
        <f t="shared" si="739"/>
        <v>5.8999298615462093E-3</v>
      </c>
      <c r="AA901">
        <f t="shared" si="748"/>
        <v>5.7334035662848851E-3</v>
      </c>
      <c r="AB901">
        <f t="shared" si="749"/>
        <v>-1.3918534108434083E-3</v>
      </c>
      <c r="AC901">
        <f t="shared" si="740"/>
        <v>160.53529985597677</v>
      </c>
      <c r="AD901">
        <f t="shared" si="741"/>
        <v>-38.971895503615436</v>
      </c>
      <c r="AG901">
        <f t="shared" si="750"/>
        <v>24948000</v>
      </c>
      <c r="AH901">
        <f t="shared" si="753"/>
        <v>97717760.587762833</v>
      </c>
      <c r="AI901">
        <f t="shared" si="754"/>
        <v>-374710656.77244043</v>
      </c>
      <c r="AJ901">
        <f t="shared" si="755"/>
        <v>-979.69996120394876</v>
      </c>
      <c r="AK901">
        <f t="shared" si="756"/>
        <v>-255.42776209272034</v>
      </c>
      <c r="AL901">
        <f t="shared" si="757"/>
        <v>-989.09022205793758</v>
      </c>
      <c r="AM901">
        <f t="shared" si="758"/>
        <v>-219.4196629437173</v>
      </c>
      <c r="AN901">
        <f t="shared" si="759"/>
        <v>-27694526.217622254</v>
      </c>
      <c r="AO901">
        <f t="shared" si="760"/>
        <v>-6143750.5624240842</v>
      </c>
      <c r="AP901">
        <f t="shared" si="761"/>
        <v>-97717760.587762833</v>
      </c>
      <c r="AQ901">
        <f t="shared" si="762"/>
        <v>374710656.77244043</v>
      </c>
      <c r="AR901">
        <f t="shared" si="763"/>
        <v>387242607.46090555</v>
      </c>
      <c r="AS901">
        <f t="shared" si="764"/>
        <v>-0.25234248170283796</v>
      </c>
      <c r="AT901">
        <f t="shared" si="765"/>
        <v>0.96763798598858908</v>
      </c>
      <c r="AU901">
        <f>G*Mz/AR901^2</f>
        <v>2.6580261619679503E-3</v>
      </c>
      <c r="AV901">
        <f t="shared" si="766"/>
        <v>-6.7073291814206211E-4</v>
      </c>
      <c r="AW901">
        <f t="shared" si="767"/>
        <v>2.5720070820716466E-3</v>
      </c>
      <c r="AX901">
        <f>AH901+AJ901*dt/2</f>
        <v>84001961.13090755</v>
      </c>
      <c r="AY901">
        <f>AI901+AK901*dt/2</f>
        <v>-378286645.44173855</v>
      </c>
      <c r="AZ901">
        <f t="shared" si="768"/>
        <v>-84001961.13090755</v>
      </c>
      <c r="BA901">
        <f t="shared" si="769"/>
        <v>378286645.44173855</v>
      </c>
      <c r="BB901">
        <f t="shared" si="770"/>
        <v>387501116.89310277</v>
      </c>
      <c r="BC901">
        <f t="shared" si="771"/>
        <v>-0.21677862970929343</v>
      </c>
      <c r="BD901">
        <f t="shared" si="772"/>
        <v>0.97622078737412732</v>
      </c>
      <c r="BE901">
        <f>G*Mz/BB901^2</f>
        <v>2.6544809043835553E-3</v>
      </c>
      <c r="BF901">
        <f t="shared" si="773"/>
        <v>-5.7543473304175305E-4</v>
      </c>
      <c r="BG901">
        <f t="shared" si="774"/>
        <v>2.5913594385468999E-3</v>
      </c>
      <c r="BH901">
        <f>BF901*dt</f>
        <v>-16.112172525169086</v>
      </c>
      <c r="BI901">
        <f>BG901*dt</f>
        <v>72.5580642793132</v>
      </c>
      <c r="BJ901">
        <f t="shared" si="751"/>
        <v>-144888055531.34995</v>
      </c>
      <c r="BK901">
        <f t="shared" si="752"/>
        <v>31234872356.434525</v>
      </c>
    </row>
    <row r="902" spans="2:63" x14ac:dyDescent="0.3">
      <c r="B902">
        <f t="shared" si="742"/>
        <v>24976000</v>
      </c>
      <c r="C902">
        <f t="shared" si="775"/>
        <v>-145668717451.61874</v>
      </c>
      <c r="D902">
        <f t="shared" si="776"/>
        <v>35791438069.617783</v>
      </c>
      <c r="E902">
        <f t="shared" si="777"/>
        <v>7098.6305850247572</v>
      </c>
      <c r="F902">
        <f t="shared" si="778"/>
        <v>28889.546454079889</v>
      </c>
      <c r="G902">
        <f t="shared" si="732"/>
        <v>7178.8444448211903</v>
      </c>
      <c r="H902">
        <f t="shared" si="733"/>
        <v>28869.837559504205</v>
      </c>
      <c r="I902">
        <f t="shared" si="734"/>
        <v>201007644.45499334</v>
      </c>
      <c r="J902">
        <f t="shared" si="735"/>
        <v>808355451.66611779</v>
      </c>
      <c r="K902">
        <f t="shared" si="779"/>
        <v>145668717451.61874</v>
      </c>
      <c r="L902">
        <f t="shared" si="780"/>
        <v>-35791438069.617783</v>
      </c>
      <c r="M902">
        <f t="shared" si="781"/>
        <v>150001340937.64236</v>
      </c>
      <c r="N902">
        <f t="shared" si="782"/>
        <v>0.97111610163655304</v>
      </c>
      <c r="O902">
        <f t="shared" si="783"/>
        <v>-0.23860745407933906</v>
      </c>
      <c r="P902">
        <f t="shared" si="736"/>
        <v>5.8999757128681976E-3</v>
      </c>
      <c r="Q902">
        <f t="shared" si="784"/>
        <v>5.729561414030907E-3</v>
      </c>
      <c r="R902">
        <f t="shared" si="785"/>
        <v>-1.4077781839774142E-3</v>
      </c>
      <c r="S902">
        <f t="shared" si="737"/>
        <v>-145569336623.42841</v>
      </c>
      <c r="T902">
        <f t="shared" si="738"/>
        <v>36195891719.974899</v>
      </c>
      <c r="U902">
        <f t="shared" si="743"/>
        <v>145569336623.42841</v>
      </c>
      <c r="V902">
        <f t="shared" si="744"/>
        <v>-36195891719.974899</v>
      </c>
      <c r="W902">
        <f t="shared" si="745"/>
        <v>150001914462.41333</v>
      </c>
      <c r="X902">
        <f t="shared" si="746"/>
        <v>0.97044985822433871</v>
      </c>
      <c r="Y902">
        <f t="shared" si="747"/>
        <v>-0.24130286503139711</v>
      </c>
      <c r="Z902">
        <f t="shared" si="739"/>
        <v>5.8999305964340153E-3</v>
      </c>
      <c r="AA902">
        <f t="shared" si="748"/>
        <v>5.7255868108428282E-3</v>
      </c>
      <c r="AB902">
        <f t="shared" si="749"/>
        <v>-1.4236701564059274E-3</v>
      </c>
      <c r="AC902">
        <f t="shared" si="740"/>
        <v>160.3164307035992</v>
      </c>
      <c r="AD902">
        <f t="shared" si="741"/>
        <v>-39.86276437936597</v>
      </c>
      <c r="AG902">
        <f t="shared" si="750"/>
        <v>24976000</v>
      </c>
      <c r="AH902">
        <f t="shared" si="753"/>
        <v>70023234.370140582</v>
      </c>
      <c r="AI902">
        <f t="shared" si="754"/>
        <v>-380854407.3348645</v>
      </c>
      <c r="AJ902">
        <f t="shared" si="755"/>
        <v>-995.81213372911782</v>
      </c>
      <c r="AK902">
        <f t="shared" si="756"/>
        <v>-182.86969781340713</v>
      </c>
      <c r="AL902">
        <f t="shared" si="757"/>
        <v>-1002.5413043591803</v>
      </c>
      <c r="AM902">
        <f t="shared" si="758"/>
        <v>-146.26992753400813</v>
      </c>
      <c r="AN902">
        <f t="shared" si="759"/>
        <v>-28071156.522057049</v>
      </c>
      <c r="AO902">
        <f t="shared" si="760"/>
        <v>-4095557.9709522277</v>
      </c>
      <c r="AP902">
        <f t="shared" si="761"/>
        <v>-70023234.370140582</v>
      </c>
      <c r="AQ902">
        <f t="shared" si="762"/>
        <v>380854407.3348645</v>
      </c>
      <c r="AR902">
        <f t="shared" si="763"/>
        <v>387238083.01618081</v>
      </c>
      <c r="AS902">
        <f t="shared" si="764"/>
        <v>-0.18082734483326798</v>
      </c>
      <c r="AT902">
        <f t="shared" si="765"/>
        <v>0.98351485568879449</v>
      </c>
      <c r="AU902">
        <f>G*Mz/AR902^2</f>
        <v>2.6580882744678827E-3</v>
      </c>
      <c r="AV902">
        <f t="shared" si="766"/>
        <v>-4.8065504500447012E-4</v>
      </c>
      <c r="AW902">
        <f t="shared" si="767"/>
        <v>2.6142693056713565E-3</v>
      </c>
      <c r="AX902">
        <f>AH902+AJ902*dt/2</f>
        <v>56081864.497932933</v>
      </c>
      <c r="AY902">
        <f>AI902+AK902*dt/2</f>
        <v>-383414583.10425222</v>
      </c>
      <c r="AZ902">
        <f t="shared" si="768"/>
        <v>-56081864.497932933</v>
      </c>
      <c r="BA902">
        <f t="shared" si="769"/>
        <v>383414583.10425222</v>
      </c>
      <c r="BB902">
        <f t="shared" si="770"/>
        <v>387494410.36300385</v>
      </c>
      <c r="BC902">
        <f t="shared" si="771"/>
        <v>-0.14472947995661556</v>
      </c>
      <c r="BD902">
        <f t="shared" si="772"/>
        <v>0.98947126165012378</v>
      </c>
      <c r="BE902">
        <f>G*Mz/BB902^2</f>
        <v>2.654572789632284E-3</v>
      </c>
      <c r="BF902">
        <f t="shared" si="773"/>
        <v>-3.8419493935046268E-4</v>
      </c>
      <c r="BG902">
        <f t="shared" si="774"/>
        <v>2.6266234872995447E-3</v>
      </c>
      <c r="BH902">
        <f>BF902*dt</f>
        <v>-10.757458301812955</v>
      </c>
      <c r="BI902">
        <f>BG902*dt</f>
        <v>73.545457644387255</v>
      </c>
      <c r="BJ902">
        <f t="shared" si="751"/>
        <v>-144968485107.91733</v>
      </c>
      <c r="BK902">
        <f t="shared" si="752"/>
        <v>31982893996.269138</v>
      </c>
    </row>
    <row r="903" spans="2:63" x14ac:dyDescent="0.3">
      <c r="B903">
        <f t="shared" si="742"/>
        <v>25004000</v>
      </c>
      <c r="C903">
        <f t="shared" si="775"/>
        <v>-145467709807.16376</v>
      </c>
      <c r="D903">
        <f t="shared" si="776"/>
        <v>36599793521.283897</v>
      </c>
      <c r="E903">
        <f t="shared" si="777"/>
        <v>7258.9470157283567</v>
      </c>
      <c r="F903">
        <f t="shared" si="778"/>
        <v>28849.683689700523</v>
      </c>
      <c r="G903">
        <f t="shared" si="732"/>
        <v>7339.050203716708</v>
      </c>
      <c r="H903">
        <f t="shared" si="733"/>
        <v>28829.529662771409</v>
      </c>
      <c r="I903">
        <f t="shared" si="734"/>
        <v>205493405.70406783</v>
      </c>
      <c r="J903">
        <f t="shared" si="735"/>
        <v>807226830.55759943</v>
      </c>
      <c r="K903">
        <f t="shared" si="779"/>
        <v>145467709807.16376</v>
      </c>
      <c r="L903">
        <f t="shared" si="780"/>
        <v>-36599793521.283897</v>
      </c>
      <c r="M903">
        <f t="shared" si="781"/>
        <v>150001331601.89551</v>
      </c>
      <c r="N903">
        <f t="shared" si="782"/>
        <v>0.96977612300960092</v>
      </c>
      <c r="O903">
        <f t="shared" si="783"/>
        <v>-0.24399645743425788</v>
      </c>
      <c r="P903">
        <f t="shared" si="736"/>
        <v>5.8999764472707642E-3</v>
      </c>
      <c r="Q903">
        <f t="shared" si="784"/>
        <v>5.7216562848822006E-3</v>
      </c>
      <c r="R903">
        <f t="shared" si="785"/>
        <v>-1.439573352079625E-3</v>
      </c>
      <c r="S903">
        <f t="shared" si="737"/>
        <v>-145366084548.94357</v>
      </c>
      <c r="T903">
        <f t="shared" si="738"/>
        <v>37003689092.939705</v>
      </c>
      <c r="U903">
        <f t="shared" si="743"/>
        <v>145366084548.94357</v>
      </c>
      <c r="V903">
        <f t="shared" si="744"/>
        <v>-37003689092.939705</v>
      </c>
      <c r="W903">
        <f t="shared" si="745"/>
        <v>150001905133.1601</v>
      </c>
      <c r="X903">
        <f t="shared" si="746"/>
        <v>0.96909492196048308</v>
      </c>
      <c r="Y903">
        <f t="shared" si="747"/>
        <v>-0.24668812746138585</v>
      </c>
      <c r="Z903">
        <f t="shared" si="739"/>
        <v>5.8999313303173383E-3</v>
      </c>
      <c r="AA903">
        <f t="shared" si="748"/>
        <v>5.7175934921260899E-3</v>
      </c>
      <c r="AB903">
        <f t="shared" si="749"/>
        <v>-1.4554430120267473E-3</v>
      </c>
      <c r="AC903">
        <f t="shared" si="740"/>
        <v>160.09261777953051</v>
      </c>
      <c r="AD903">
        <f t="shared" si="741"/>
        <v>-40.752404336748924</v>
      </c>
      <c r="AG903">
        <f t="shared" si="750"/>
        <v>25004000</v>
      </c>
      <c r="AH903">
        <f t="shared" si="753"/>
        <v>41952077.848083533</v>
      </c>
      <c r="AI903">
        <f t="shared" si="754"/>
        <v>-384949965.30581671</v>
      </c>
      <c r="AJ903">
        <f t="shared" si="755"/>
        <v>-1006.5695920309307</v>
      </c>
      <c r="AK903">
        <f t="shared" si="756"/>
        <v>-109.32424016901987</v>
      </c>
      <c r="AL903">
        <f t="shared" si="757"/>
        <v>-1010.6014269373537</v>
      </c>
      <c r="AM903">
        <f t="shared" si="758"/>
        <v>-72.328344209667847</v>
      </c>
      <c r="AN903">
        <f t="shared" si="759"/>
        <v>-28296839.954245903</v>
      </c>
      <c r="AO903">
        <f t="shared" si="760"/>
        <v>-2025193.6378706996</v>
      </c>
      <c r="AP903">
        <f t="shared" si="761"/>
        <v>-41952077.848083533</v>
      </c>
      <c r="AQ903">
        <f t="shared" si="762"/>
        <v>384949965.30581671</v>
      </c>
      <c r="AR903">
        <f t="shared" si="763"/>
        <v>387229199.08591753</v>
      </c>
      <c r="AS903">
        <f t="shared" si="764"/>
        <v>-0.10833913854408304</v>
      </c>
      <c r="AT903">
        <f t="shared" si="765"/>
        <v>0.99411399299050507</v>
      </c>
      <c r="AU903">
        <f>G*Mz/AR903^2</f>
        <v>2.6582102412090408E-3</v>
      </c>
      <c r="AV903">
        <f t="shared" si="766"/>
        <v>-2.8798820760164668E-4</v>
      </c>
      <c r="AW903">
        <f t="shared" si="767"/>
        <v>2.6425639970965734E-3</v>
      </c>
      <c r="AX903">
        <f>AH903+AJ903*dt/2</f>
        <v>27860103.559650503</v>
      </c>
      <c r="AY903">
        <f>AI903+AK903*dt/2</f>
        <v>-386480504.66818297</v>
      </c>
      <c r="AZ903">
        <f t="shared" si="768"/>
        <v>-27860103.559650503</v>
      </c>
      <c r="BA903">
        <f t="shared" si="769"/>
        <v>386480504.66818297</v>
      </c>
      <c r="BB903">
        <f t="shared" si="770"/>
        <v>387483374.945207</v>
      </c>
      <c r="BC903">
        <f t="shared" si="771"/>
        <v>-7.1900126201776077E-2</v>
      </c>
      <c r="BD903">
        <f t="shared" si="772"/>
        <v>0.99741183663127264</v>
      </c>
      <c r="BE903">
        <f>G*Mz/BB903^2</f>
        <v>2.6547239947618301E-3</v>
      </c>
      <c r="BF903">
        <f t="shared" si="773"/>
        <v>-1.9087499025425872E-4</v>
      </c>
      <c r="BG903">
        <f t="shared" si="774"/>
        <v>2.647853135364506E-3</v>
      </c>
      <c r="BH903">
        <f>BF903*dt</f>
        <v>-5.3444997271192438</v>
      </c>
      <c r="BI903">
        <f>BG903*dt</f>
        <v>74.139887790206174</v>
      </c>
      <c r="BJ903">
        <f t="shared" si="751"/>
        <v>-145048189028.68292</v>
      </c>
      <c r="BK903">
        <f t="shared" si="752"/>
        <v>32750293868.225731</v>
      </c>
    </row>
    <row r="904" spans="2:63" x14ac:dyDescent="0.3">
      <c r="B904">
        <f t="shared" si="742"/>
        <v>25032000</v>
      </c>
      <c r="C904">
        <f t="shared" si="775"/>
        <v>-145262216401.45969</v>
      </c>
      <c r="D904">
        <f t="shared" si="776"/>
        <v>37407020351.841499</v>
      </c>
      <c r="E904">
        <f t="shared" si="777"/>
        <v>7419.0396335078876</v>
      </c>
      <c r="F904">
        <f t="shared" si="778"/>
        <v>28808.931285363775</v>
      </c>
      <c r="G904">
        <f t="shared" si="732"/>
        <v>7499.0296794982987</v>
      </c>
      <c r="H904">
        <f t="shared" si="733"/>
        <v>28788.332747406468</v>
      </c>
      <c r="I904">
        <f t="shared" si="734"/>
        <v>209972831.02595237</v>
      </c>
      <c r="J904">
        <f t="shared" si="735"/>
        <v>806073316.92738116</v>
      </c>
      <c r="K904">
        <f t="shared" si="779"/>
        <v>145262216401.45969</v>
      </c>
      <c r="L904">
        <f t="shared" si="780"/>
        <v>-37407020351.841499</v>
      </c>
      <c r="M904">
        <f t="shared" si="781"/>
        <v>150001322279.06387</v>
      </c>
      <c r="N904">
        <f t="shared" si="782"/>
        <v>0.96840623932109404</v>
      </c>
      <c r="O904">
        <f t="shared" si="783"/>
        <v>-0.24937793736410621</v>
      </c>
      <c r="P904">
        <f t="shared" si="736"/>
        <v>5.8999771806574827E-3</v>
      </c>
      <c r="Q904">
        <f t="shared" si="784"/>
        <v>5.7135747136007843E-3</v>
      </c>
      <c r="R904">
        <f t="shared" si="785"/>
        <v>-1.4713241398076576E-3</v>
      </c>
      <c r="S904">
        <f t="shared" si="737"/>
        <v>-145158349846.59058</v>
      </c>
      <c r="T904">
        <f t="shared" si="738"/>
        <v>37810345389.836594</v>
      </c>
      <c r="U904">
        <f t="shared" si="743"/>
        <v>145158349846.59058</v>
      </c>
      <c r="V904">
        <f t="shared" si="744"/>
        <v>-37810345389.836594</v>
      </c>
      <c r="W904">
        <f t="shared" si="745"/>
        <v>150001895816.966</v>
      </c>
      <c r="X904">
        <f t="shared" si="746"/>
        <v>0.96771010163574478</v>
      </c>
      <c r="Y904">
        <f t="shared" si="747"/>
        <v>-0.2520657834616517</v>
      </c>
      <c r="Z904">
        <f t="shared" si="739"/>
        <v>5.8999320631735038E-3</v>
      </c>
      <c r="AA904">
        <f t="shared" si="748"/>
        <v>5.709423856497621E-3</v>
      </c>
      <c r="AB904">
        <f t="shared" si="749"/>
        <v>-1.4871709978743484E-3</v>
      </c>
      <c r="AC904">
        <f t="shared" si="740"/>
        <v>159.8638679819334</v>
      </c>
      <c r="AD904">
        <f t="shared" si="741"/>
        <v>-41.640787940481758</v>
      </c>
      <c r="AG904">
        <f t="shared" si="750"/>
        <v>25032000</v>
      </c>
      <c r="AH904">
        <f t="shared" si="753"/>
        <v>13655237.893837631</v>
      </c>
      <c r="AI904">
        <f t="shared" si="754"/>
        <v>-386975158.94368744</v>
      </c>
      <c r="AJ904">
        <f t="shared" si="755"/>
        <v>-1011.9140917580499</v>
      </c>
      <c r="AK904">
        <f t="shared" si="756"/>
        <v>-35.184352378813699</v>
      </c>
      <c r="AL904">
        <f t="shared" si="757"/>
        <v>-1013.2265724073379</v>
      </c>
      <c r="AM904">
        <f t="shared" si="758"/>
        <v>2.0099764067691908</v>
      </c>
      <c r="AN904">
        <f t="shared" si="759"/>
        <v>-28370344.027405463</v>
      </c>
      <c r="AO904">
        <f t="shared" si="760"/>
        <v>56279.339389537345</v>
      </c>
      <c r="AP904">
        <f t="shared" si="761"/>
        <v>-13655237.893837631</v>
      </c>
      <c r="AQ904">
        <f t="shared" si="762"/>
        <v>386975158.94368744</v>
      </c>
      <c r="AR904">
        <f t="shared" si="763"/>
        <v>387216010.98279685</v>
      </c>
      <c r="AS904">
        <f t="shared" si="764"/>
        <v>-3.5265168553281497E-2</v>
      </c>
      <c r="AT904">
        <f t="shared" si="765"/>
        <v>0.99937799049554255</v>
      </c>
      <c r="AU904">
        <f>G*Mz/AR904^2</f>
        <v>2.6583913150633144E-3</v>
      </c>
      <c r="AV904">
        <f t="shared" si="766"/>
        <v>-9.3748617806287436E-5</v>
      </c>
      <c r="AW904">
        <f t="shared" si="767"/>
        <v>2.6567377703987779E-3</v>
      </c>
      <c r="AX904">
        <f>AH904+AJ904*dt/2</f>
        <v>-511559.39077506773</v>
      </c>
      <c r="AY904">
        <f>AI904+AK904*dt/2</f>
        <v>-387467739.87699085</v>
      </c>
      <c r="AZ904">
        <f t="shared" si="768"/>
        <v>511559.39077506773</v>
      </c>
      <c r="BA904">
        <f t="shared" si="769"/>
        <v>387467739.87699085</v>
      </c>
      <c r="BB904">
        <f t="shared" si="770"/>
        <v>387468077.573358</v>
      </c>
      <c r="BC904">
        <f t="shared" si="771"/>
        <v>1.3202620303042021E-3</v>
      </c>
      <c r="BD904">
        <f t="shared" si="772"/>
        <v>0.99999912845370575</v>
      </c>
      <c r="BE904">
        <f>G*Mz/BB904^2</f>
        <v>2.6549336177171612E-3</v>
      </c>
      <c r="BF904">
        <f t="shared" si="773"/>
        <v>3.5052080484501395E-6</v>
      </c>
      <c r="BG904">
        <f t="shared" si="774"/>
        <v>2.654931303819605E-3</v>
      </c>
      <c r="BH904">
        <f>BF904*dt</f>
        <v>9.8145825356603905E-2</v>
      </c>
      <c r="BI904">
        <f>BG904*dt</f>
        <v>74.338076506948937</v>
      </c>
      <c r="BJ904">
        <f t="shared" si="751"/>
        <v>-145125664022.5213</v>
      </c>
      <c r="BK904">
        <f t="shared" si="752"/>
        <v>33537268762.404625</v>
      </c>
    </row>
    <row r="905" spans="2:63" x14ac:dyDescent="0.3">
      <c r="B905">
        <f t="shared" si="742"/>
        <v>25060000</v>
      </c>
      <c r="C905">
        <f t="shared" si="775"/>
        <v>-145052243570.43375</v>
      </c>
      <c r="D905">
        <f t="shared" si="776"/>
        <v>38213093668.768883</v>
      </c>
      <c r="E905">
        <f t="shared" si="777"/>
        <v>7578.9035014898209</v>
      </c>
      <c r="F905">
        <f t="shared" si="778"/>
        <v>28767.290497423292</v>
      </c>
      <c r="G905">
        <f t="shared" si="732"/>
        <v>7658.7779387796199</v>
      </c>
      <c r="H905">
        <f t="shared" si="733"/>
        <v>28746.248083471153</v>
      </c>
      <c r="I905">
        <f t="shared" si="734"/>
        <v>214445782.28582937</v>
      </c>
      <c r="J905">
        <f t="shared" si="735"/>
        <v>804894946.3371923</v>
      </c>
      <c r="K905">
        <f t="shared" si="779"/>
        <v>145052243570.43375</v>
      </c>
      <c r="L905">
        <f t="shared" si="780"/>
        <v>-38213093668.768883</v>
      </c>
      <c r="M905">
        <f t="shared" si="781"/>
        <v>150001312969.43552</v>
      </c>
      <c r="N905">
        <f t="shared" si="782"/>
        <v>0.96700649280309836</v>
      </c>
      <c r="O905">
        <f t="shared" si="783"/>
        <v>-0.25475172791690986</v>
      </c>
      <c r="P905">
        <f t="shared" si="736"/>
        <v>5.8999779130056934E-3</v>
      </c>
      <c r="Q905">
        <f t="shared" si="784"/>
        <v>5.7053169492713796E-3</v>
      </c>
      <c r="R905">
        <f t="shared" si="785"/>
        <v>-1.503029568009804E-3</v>
      </c>
      <c r="S905">
        <f t="shared" si="737"/>
        <v>-144946138921.4129</v>
      </c>
      <c r="T905">
        <f t="shared" si="738"/>
        <v>38615835735.732811</v>
      </c>
      <c r="U905">
        <f t="shared" si="743"/>
        <v>144946138921.4129</v>
      </c>
      <c r="V905">
        <f t="shared" si="744"/>
        <v>-38615835735.732811</v>
      </c>
      <c r="W905">
        <f t="shared" si="745"/>
        <v>150001886514.11896</v>
      </c>
      <c r="X905">
        <f t="shared" si="746"/>
        <v>0.96629543994281575</v>
      </c>
      <c r="Y905">
        <f t="shared" si="747"/>
        <v>-0.25743566719807948</v>
      </c>
      <c r="Z905">
        <f t="shared" si="739"/>
        <v>5.8999327949798633E-3</v>
      </c>
      <c r="AA905">
        <f t="shared" si="748"/>
        <v>5.7010781557581139E-3</v>
      </c>
      <c r="AB905">
        <f t="shared" si="749"/>
        <v>-1.5188531354994709E-3</v>
      </c>
      <c r="AC905">
        <f t="shared" si="740"/>
        <v>159.6301883612272</v>
      </c>
      <c r="AD905">
        <f t="shared" si="741"/>
        <v>-42.527887793985187</v>
      </c>
      <c r="AG905">
        <f t="shared" si="750"/>
        <v>25060000</v>
      </c>
      <c r="AH905">
        <f t="shared" si="753"/>
        <v>-14715106.133567832</v>
      </c>
      <c r="AI905">
        <f t="shared" si="754"/>
        <v>-386918879.60429788</v>
      </c>
      <c r="AJ905">
        <f t="shared" si="755"/>
        <v>-1011.8159459326934</v>
      </c>
      <c r="AK905">
        <f t="shared" si="756"/>
        <v>39.153724128135238</v>
      </c>
      <c r="AL905">
        <f t="shared" si="757"/>
        <v>-1010.4014046349497</v>
      </c>
      <c r="AM905">
        <f t="shared" si="758"/>
        <v>76.347661372560708</v>
      </c>
      <c r="AN905">
        <f t="shared" si="759"/>
        <v>-28291239.329778593</v>
      </c>
      <c r="AO905">
        <f t="shared" si="760"/>
        <v>2137734.5184316998</v>
      </c>
      <c r="AP905">
        <f t="shared" si="761"/>
        <v>14715106.133567832</v>
      </c>
      <c r="AQ905">
        <f t="shared" si="762"/>
        <v>386918879.60429788</v>
      </c>
      <c r="AR905">
        <f t="shared" si="763"/>
        <v>387198597.28925586</v>
      </c>
      <c r="AS905">
        <f t="shared" si="764"/>
        <v>3.8004027485086536E-2</v>
      </c>
      <c r="AT905">
        <f t="shared" si="765"/>
        <v>0.99927758600646732</v>
      </c>
      <c r="AU905">
        <f>G*Mz/AR905^2</f>
        <v>2.6586304350031259E-3</v>
      </c>
      <c r="AV905">
        <f t="shared" si="766"/>
        <v>1.0103866412454638E-4</v>
      </c>
      <c r="AW905">
        <f t="shared" si="767"/>
        <v>2.6567098031732477E-3</v>
      </c>
      <c r="AX905">
        <f>AH905+AJ905*dt/2</f>
        <v>-28880529.376625538</v>
      </c>
      <c r="AY905">
        <f>AI905+AK905*dt/2</f>
        <v>-386370727.46650398</v>
      </c>
      <c r="AZ905">
        <f t="shared" si="768"/>
        <v>28880529.376625538</v>
      </c>
      <c r="BA905">
        <f t="shared" si="769"/>
        <v>386370727.46650398</v>
      </c>
      <c r="BB905">
        <f t="shared" si="770"/>
        <v>387448608.2309106</v>
      </c>
      <c r="BC905">
        <f t="shared" si="771"/>
        <v>7.454028421599955E-2</v>
      </c>
      <c r="BD905">
        <f t="shared" si="772"/>
        <v>0.99721800326157262</v>
      </c>
      <c r="BE905">
        <f>G*Mz/BB905^2</f>
        <v>2.655200445933292E-3</v>
      </c>
      <c r="BF905">
        <f t="shared" si="773"/>
        <v>1.9791939589031634E-4</v>
      </c>
      <c r="BG905">
        <f t="shared" si="774"/>
        <v>2.6478136869528346E-3</v>
      </c>
      <c r="BH905">
        <f>BF905*dt</f>
        <v>5.5417430849288571</v>
      </c>
      <c r="BI905">
        <f>BG905*dt</f>
        <v>74.138783234679366</v>
      </c>
      <c r="BJ905">
        <f t="shared" si="751"/>
        <v>-145199394631.76944</v>
      </c>
      <c r="BK905">
        <f t="shared" si="752"/>
        <v>34343904872.725903</v>
      </c>
    </row>
    <row r="906" spans="2:63" x14ac:dyDescent="0.3">
      <c r="B906">
        <f t="shared" si="742"/>
        <v>25088000</v>
      </c>
      <c r="C906">
        <f t="shared" si="775"/>
        <v>-144837797788.14792</v>
      </c>
      <c r="D906">
        <f t="shared" si="776"/>
        <v>39017988615.106071</v>
      </c>
      <c r="E906">
        <f t="shared" si="777"/>
        <v>7738.5336898510477</v>
      </c>
      <c r="F906">
        <f t="shared" si="778"/>
        <v>28724.762609629306</v>
      </c>
      <c r="G906">
        <f t="shared" ref="G906:G969" si="786">E906+Q906*dt/2</f>
        <v>7818.2900553008249</v>
      </c>
      <c r="H906">
        <f t="shared" ref="H906:H969" si="787">F906+R906*dt/2</f>
        <v>28703.276968404261</v>
      </c>
      <c r="I906">
        <f t="shared" ref="I906:I969" si="788">G906*dt</f>
        <v>218912121.54842308</v>
      </c>
      <c r="J906">
        <f t="shared" ref="J906:J969" si="789">H906*dt</f>
        <v>803691755.11531937</v>
      </c>
      <c r="K906">
        <f t="shared" si="779"/>
        <v>144837797788.14792</v>
      </c>
      <c r="L906">
        <f t="shared" si="780"/>
        <v>-39017988615.106071</v>
      </c>
      <c r="M906">
        <f t="shared" si="781"/>
        <v>150001303673.29803</v>
      </c>
      <c r="N906">
        <f t="shared" si="782"/>
        <v>0.96557692660861005</v>
      </c>
      <c r="O906">
        <f t="shared" si="783"/>
        <v>-0.26011766337769321</v>
      </c>
      <c r="P906">
        <f t="shared" ref="P906:P969" si="790">G*Ms/M906^2</f>
        <v>5.8999786442927712E-3</v>
      </c>
      <c r="Q906">
        <f t="shared" si="784"/>
        <v>5.6968832464126479E-3</v>
      </c>
      <c r="R906">
        <f t="shared" si="785"/>
        <v>-1.5346886589317258E-3</v>
      </c>
      <c r="S906">
        <f t="shared" ref="S906:S969" si="791">C906+E906*dt/2</f>
        <v>-144729458316.48999</v>
      </c>
      <c r="T906">
        <f t="shared" ref="T906:T969" si="792">D906+F906*dt/2</f>
        <v>39420135291.640884</v>
      </c>
      <c r="U906">
        <f t="shared" si="743"/>
        <v>144729458316.48999</v>
      </c>
      <c r="V906">
        <f t="shared" si="744"/>
        <v>-39420135291.640884</v>
      </c>
      <c r="W906">
        <f t="shared" si="745"/>
        <v>150001877224.90637</v>
      </c>
      <c r="X906">
        <f t="shared" si="746"/>
        <v>0.96485098049465645</v>
      </c>
      <c r="Y906">
        <f t="shared" si="747"/>
        <v>-0.26279761307610855</v>
      </c>
      <c r="Z906">
        <f t="shared" ref="Z906:Z969" si="793">G*Ms/W906^2</f>
        <v>5.899933525713808E-3</v>
      </c>
      <c r="AA906">
        <f t="shared" si="748"/>
        <v>5.6925566471382628E-3</v>
      </c>
      <c r="AB906">
        <f t="shared" si="749"/>
        <v>-1.5504884478652983E-3</v>
      </c>
      <c r="AC906">
        <f t="shared" ref="AC906:AC969" si="794">AA906*dt</f>
        <v>159.39158611987136</v>
      </c>
      <c r="AD906">
        <f t="shared" ref="AD906:AD969" si="795">AB906*dt</f>
        <v>-43.413676540228352</v>
      </c>
      <c r="AG906">
        <f t="shared" si="750"/>
        <v>25088000</v>
      </c>
      <c r="AH906">
        <f t="shared" si="753"/>
        <v>-43006345.463346422</v>
      </c>
      <c r="AI906">
        <f t="shared" si="754"/>
        <v>-384781145.08586615</v>
      </c>
      <c r="AJ906">
        <f t="shared" si="755"/>
        <v>-1006.2742028477645</v>
      </c>
      <c r="AK906">
        <f t="shared" si="756"/>
        <v>113.2925073628146</v>
      </c>
      <c r="AL906">
        <f t="shared" si="757"/>
        <v>-1002.1393767733014</v>
      </c>
      <c r="AM906">
        <f t="shared" si="758"/>
        <v>150.28712047214785</v>
      </c>
      <c r="AN906">
        <f t="shared" si="759"/>
        <v>-28059902.549652439</v>
      </c>
      <c r="AO906">
        <f t="shared" si="760"/>
        <v>4208039.3732201401</v>
      </c>
      <c r="AP906">
        <f t="shared" si="761"/>
        <v>43006345.463346422</v>
      </c>
      <c r="AQ906">
        <f t="shared" si="762"/>
        <v>384781145.08586615</v>
      </c>
      <c r="AR906">
        <f t="shared" si="763"/>
        <v>387177059.44916606</v>
      </c>
      <c r="AS906">
        <f t="shared" si="764"/>
        <v>0.11107668807788156</v>
      </c>
      <c r="AT906">
        <f t="shared" si="765"/>
        <v>0.99381183800840744</v>
      </c>
      <c r="AU906">
        <f>G*Mz/AR906^2</f>
        <v>2.6589262311947021E-3</v>
      </c>
      <c r="AV906">
        <f t="shared" si="766"/>
        <v>2.9534471960451108E-4</v>
      </c>
      <c r="AW906">
        <f t="shared" si="767"/>
        <v>2.6424723649523746E-3</v>
      </c>
      <c r="AX906">
        <f>AH906+AJ906*dt/2</f>
        <v>-57094184.303215124</v>
      </c>
      <c r="AY906">
        <f>AI906+AK906*dt/2</f>
        <v>-383195049.98278677</v>
      </c>
      <c r="AZ906">
        <f t="shared" si="768"/>
        <v>57094184.303215124</v>
      </c>
      <c r="BA906">
        <f t="shared" si="769"/>
        <v>383195049.98278677</v>
      </c>
      <c r="BB906">
        <f t="shared" si="770"/>
        <v>387425079.48319501</v>
      </c>
      <c r="BC906">
        <f t="shared" si="771"/>
        <v>0.1473683231332773</v>
      </c>
      <c r="BD906">
        <f t="shared" si="772"/>
        <v>0.98908168385471873</v>
      </c>
      <c r="BE906">
        <f>G*Mz/BB906^2</f>
        <v>2.6555229621656076E-3</v>
      </c>
      <c r="BF906">
        <f t="shared" si="773"/>
        <v>3.9133996597625899E-4</v>
      </c>
      <c r="BG906">
        <f t="shared" si="774"/>
        <v>2.6265291229336297E-3</v>
      </c>
      <c r="BH906">
        <f>BF906*dt</f>
        <v>10.957519047335252</v>
      </c>
      <c r="BI906">
        <f>BG906*dt</f>
        <v>73.542815442141631</v>
      </c>
      <c r="BJ906">
        <f t="shared" si="751"/>
        <v>-145267861242.78137</v>
      </c>
      <c r="BK906">
        <f t="shared" si="752"/>
        <v>35170177164.247406</v>
      </c>
    </row>
    <row r="907" spans="2:63" x14ac:dyDescent="0.3">
      <c r="B907">
        <f t="shared" ref="B907:B970" si="796">B906+dt</f>
        <v>25116000</v>
      </c>
      <c r="C907">
        <f t="shared" si="775"/>
        <v>-144618885666.59949</v>
      </c>
      <c r="D907">
        <f t="shared" si="776"/>
        <v>39821680370.22139</v>
      </c>
      <c r="E907">
        <f t="shared" si="777"/>
        <v>7897.9252759709188</v>
      </c>
      <c r="F907">
        <f t="shared" si="778"/>
        <v>28681.348933089077</v>
      </c>
      <c r="G907">
        <f t="shared" si="786"/>
        <v>7977.5611100804899</v>
      </c>
      <c r="H907">
        <f t="shared" si="787"/>
        <v>28659.420726981625</v>
      </c>
      <c r="I907">
        <f t="shared" si="788"/>
        <v>223371711.08225372</v>
      </c>
      <c r="J907">
        <f t="shared" si="789"/>
        <v>802463780.35548556</v>
      </c>
      <c r="K907">
        <f t="shared" si="779"/>
        <v>144618885666.59949</v>
      </c>
      <c r="L907">
        <f t="shared" si="780"/>
        <v>-39821680370.22139</v>
      </c>
      <c r="M907">
        <f t="shared" si="781"/>
        <v>150001294390.93866</v>
      </c>
      <c r="N907">
        <f t="shared" si="782"/>
        <v>0.96411758481022602</v>
      </c>
      <c r="O907">
        <f t="shared" si="783"/>
        <v>-0.26547557827358959</v>
      </c>
      <c r="P907">
        <f t="shared" si="790"/>
        <v>5.8999793744961204E-3</v>
      </c>
      <c r="Q907">
        <f t="shared" si="784"/>
        <v>5.6882738649693476E-3</v>
      </c>
      <c r="R907">
        <f t="shared" si="785"/>
        <v>-1.566300436246609E-3</v>
      </c>
      <c r="S907">
        <f t="shared" si="791"/>
        <v>-144508314712.7359</v>
      </c>
      <c r="T907">
        <f t="shared" si="792"/>
        <v>40223219255.284637</v>
      </c>
      <c r="U907">
        <f t="shared" ref="U907:U970" si="797">0-S907</f>
        <v>144508314712.7359</v>
      </c>
      <c r="V907">
        <f t="shared" ref="V907:V970" si="798">0-T907</f>
        <v>-40223219255.284637</v>
      </c>
      <c r="W907">
        <f t="shared" ref="W907:W970" si="799">SQRT(U907^2+V907^2)</f>
        <v>150001867949.6153</v>
      </c>
      <c r="X907">
        <f t="shared" ref="X907:X970" si="800">U907/W907</f>
        <v>0.96337676782315373</v>
      </c>
      <c r="Y907">
        <f t="shared" ref="Y907:Y970" si="801">V907/W907</f>
        <v>-0.26815145574584026</v>
      </c>
      <c r="Z907">
        <f t="shared" si="793"/>
        <v>5.8999342553527553E-3</v>
      </c>
      <c r="AA907">
        <f t="shared" ref="AA907:AA970" si="802">Z907*X907</f>
        <v>5.683859593290843E-3</v>
      </c>
      <c r="AB907">
        <f t="shared" ref="AB907:AB970" si="803">Z907*Y907</f>
        <v>-1.5820759593775913E-3</v>
      </c>
      <c r="AC907">
        <f t="shared" si="794"/>
        <v>159.14806861214359</v>
      </c>
      <c r="AD907">
        <f t="shared" si="795"/>
        <v>-44.298126862572559</v>
      </c>
      <c r="AG907">
        <f t="shared" ref="AG907:AG970" si="804">AG906+dt</f>
        <v>25116000</v>
      </c>
      <c r="AH907">
        <f t="shared" si="753"/>
        <v>-71066248.012998864</v>
      </c>
      <c r="AI907">
        <f t="shared" si="754"/>
        <v>-380573105.71264601</v>
      </c>
      <c r="AJ907">
        <f t="shared" si="755"/>
        <v>-995.31668380042925</v>
      </c>
      <c r="AK907">
        <f t="shared" si="756"/>
        <v>186.83532280495623</v>
      </c>
      <c r="AL907">
        <f t="shared" si="757"/>
        <v>-988.48269857831031</v>
      </c>
      <c r="AM907">
        <f t="shared" si="758"/>
        <v>223.43259722277026</v>
      </c>
      <c r="AN907">
        <f t="shared" si="759"/>
        <v>-27677515.560192689</v>
      </c>
      <c r="AO907">
        <f t="shared" si="760"/>
        <v>6256112.7222375674</v>
      </c>
      <c r="AP907">
        <f t="shared" si="761"/>
        <v>71066248.012998864</v>
      </c>
      <c r="AQ907">
        <f t="shared" si="762"/>
        <v>380573105.71264601</v>
      </c>
      <c r="AR907">
        <f t="shared" si="763"/>
        <v>387151521.23995829</v>
      </c>
      <c r="AS907">
        <f t="shared" si="764"/>
        <v>0.183561846238883</v>
      </c>
      <c r="AT907">
        <f t="shared" si="765"/>
        <v>0.98300816304106697</v>
      </c>
      <c r="AU907">
        <f>G*Mz/AR907^2</f>
        <v>2.6592770315933285E-3</v>
      </c>
      <c r="AV907">
        <f t="shared" si="766"/>
        <v>4.8814180157992775E-4</v>
      </c>
      <c r="AW907">
        <f t="shared" si="767"/>
        <v>2.6140910298438594E-3</v>
      </c>
      <c r="AX907">
        <f>AH907+AJ907*dt/2</f>
        <v>-85000681.586204872</v>
      </c>
      <c r="AY907">
        <f>AI907+AK907*dt/2</f>
        <v>-377957411.1933766</v>
      </c>
      <c r="AZ907">
        <f t="shared" si="768"/>
        <v>85000681.586204872</v>
      </c>
      <c r="BA907">
        <f t="shared" si="769"/>
        <v>377957411.1933766</v>
      </c>
      <c r="BB907">
        <f t="shared" si="770"/>
        <v>387397625.89117467</v>
      </c>
      <c r="BC907">
        <f t="shared" si="771"/>
        <v>0.21941456504971646</v>
      </c>
      <c r="BD907">
        <f t="shared" si="772"/>
        <v>0.97563171773166735</v>
      </c>
      <c r="BE907">
        <f>G*Mz/BB907^2</f>
        <v>2.6558993518094863E-3</v>
      </c>
      <c r="BF907">
        <f t="shared" si="773"/>
        <v>5.8274300109310232E-4</v>
      </c>
      <c r="BG907">
        <f t="shared" si="774"/>
        <v>2.591179646728311E-3</v>
      </c>
      <c r="BH907">
        <f>BF907*dt</f>
        <v>16.316804030606864</v>
      </c>
      <c r="BI907">
        <f>BG907*dt</f>
        <v>72.553030108392704</v>
      </c>
      <c r="BJ907">
        <f t="shared" ref="BJ907:BJ970" si="805">C907+AH907*10</f>
        <v>-145329548146.72946</v>
      </c>
      <c r="BK907">
        <f t="shared" ref="BK907:BK970" si="806">D907+AI907*10</f>
        <v>36015949313.094933</v>
      </c>
    </row>
    <row r="908" spans="2:63" x14ac:dyDescent="0.3">
      <c r="B908">
        <f t="shared" si="796"/>
        <v>25144000</v>
      </c>
      <c r="C908">
        <f t="shared" si="775"/>
        <v>-144395513955.51724</v>
      </c>
      <c r="D908">
        <f t="shared" si="776"/>
        <v>40624144150.576874</v>
      </c>
      <c r="E908">
        <f t="shared" si="777"/>
        <v>8057.0733445830629</v>
      </c>
      <c r="F908">
        <f t="shared" si="778"/>
        <v>28637.050806226503</v>
      </c>
      <c r="G908">
        <f t="shared" si="786"/>
        <v>8136.5861915673231</v>
      </c>
      <c r="H908">
        <f t="shared" si="787"/>
        <v>28614.680711275309</v>
      </c>
      <c r="I908">
        <f t="shared" si="788"/>
        <v>227824413.36388505</v>
      </c>
      <c r="J908">
        <f t="shared" si="789"/>
        <v>801211059.91570866</v>
      </c>
      <c r="K908">
        <f t="shared" si="779"/>
        <v>144395513955.51724</v>
      </c>
      <c r="L908">
        <f t="shared" si="780"/>
        <v>-40624144150.576874</v>
      </c>
      <c r="M908">
        <f t="shared" si="781"/>
        <v>150001285122.64429</v>
      </c>
      <c r="N908">
        <f t="shared" si="782"/>
        <v>0.96262851239878611</v>
      </c>
      <c r="O908">
        <f t="shared" si="783"/>
        <v>-0.27082530737894478</v>
      </c>
      <c r="P908">
        <f t="shared" si="790"/>
        <v>5.8999801035931713E-3</v>
      </c>
      <c r="Q908">
        <f t="shared" si="784"/>
        <v>5.6794890703043303E-3</v>
      </c>
      <c r="R908">
        <f t="shared" si="785"/>
        <v>-1.5978639250852791E-3</v>
      </c>
      <c r="S908">
        <f t="shared" si="791"/>
        <v>-144282714928.69308</v>
      </c>
      <c r="T908">
        <f t="shared" si="792"/>
        <v>41025062861.864044</v>
      </c>
      <c r="U908">
        <f t="shared" si="797"/>
        <v>144282714928.69308</v>
      </c>
      <c r="V908">
        <f t="shared" si="798"/>
        <v>-41025062861.864044</v>
      </c>
      <c r="W908">
        <f t="shared" si="799"/>
        <v>150001858688.53229</v>
      </c>
      <c r="X908">
        <f t="shared" si="800"/>
        <v>0.96187284737774759</v>
      </c>
      <c r="Y908">
        <f t="shared" si="801"/>
        <v>-0.27349703010713711</v>
      </c>
      <c r="Z908">
        <f t="shared" si="793"/>
        <v>5.8999349838741609E-3</v>
      </c>
      <c r="AA908">
        <f t="shared" si="802"/>
        <v>5.6749872622826247E-3</v>
      </c>
      <c r="AB908">
        <f t="shared" si="803"/>
        <v>-1.6136146959147828E-3</v>
      </c>
      <c r="AC908">
        <f t="shared" si="794"/>
        <v>158.89964334391348</v>
      </c>
      <c r="AD908">
        <f t="shared" si="795"/>
        <v>-45.181211485613922</v>
      </c>
      <c r="AG908">
        <f t="shared" si="804"/>
        <v>25144000</v>
      </c>
      <c r="AH908">
        <f t="shared" ref="AH908:AH971" si="807">AH907+AN907</f>
        <v>-98743763.573191553</v>
      </c>
      <c r="AI908">
        <f t="shared" ref="AI908:AI971" si="808">AI907+AO907</f>
        <v>-374316992.99040842</v>
      </c>
      <c r="AJ908">
        <f t="shared" ref="AJ908:AJ971" si="809">AJ907+BH907</f>
        <v>-978.99987976982243</v>
      </c>
      <c r="AK908">
        <f t="shared" ref="AK908:AK971" si="810">AK907+BI907</f>
        <v>259.38835291334897</v>
      </c>
      <c r="AL908">
        <f t="shared" ref="AL908:AL971" si="811">AJ908+AV908*dt/2</f>
        <v>-969.50216233393144</v>
      </c>
      <c r="AM908">
        <f t="shared" ref="AM908:AM971" si="812">AK908+AW908*dt/2</f>
        <v>295.39221687626264</v>
      </c>
      <c r="AN908">
        <f t="shared" ref="AN908:AN971" si="813">AL908*dt</f>
        <v>-27146060.545350078</v>
      </c>
      <c r="AO908">
        <f t="shared" ref="AO908:AO971" si="814">AM908*dt</f>
        <v>8270982.0725353537</v>
      </c>
      <c r="AP908">
        <f t="shared" ref="AP908:AP971" si="815" xml:space="preserve"> 0-AH908</f>
        <v>98743763.573191553</v>
      </c>
      <c r="AQ908">
        <f t="shared" ref="AQ908:AQ971" si="816">0-AI908</f>
        <v>374316992.99040842</v>
      </c>
      <c r="AR908">
        <f t="shared" ref="AR908:AR971" si="817">SQRT(AP908^2+AQ908^2)</f>
        <v>387122128.12751979</v>
      </c>
      <c r="AS908">
        <f t="shared" ref="AS908:AS971" si="818">AP908/AR908</f>
        <v>0.25507134932019415</v>
      </c>
      <c r="AT908">
        <f t="shared" ref="AT908:AT971" si="819">AQ908/AR908</f>
        <v>0.9669222340788195</v>
      </c>
      <c r="AU908">
        <f>G*Mz/AR908^2</f>
        <v>2.6596808700232177E-3</v>
      </c>
      <c r="AV908">
        <f t="shared" ref="AV908:AV971" si="820">AS908*AU908</f>
        <v>6.7840838827793002E-4</v>
      </c>
      <c r="AW908">
        <f t="shared" ref="AW908:AW971" si="821">AT908*AU908</f>
        <v>2.5717045687795479E-3</v>
      </c>
      <c r="AX908">
        <f>AH908+AJ908*dt/2</f>
        <v>-112449761.88996907</v>
      </c>
      <c r="AY908">
        <f>AI908+AK908*dt/2</f>
        <v>-370685556.04962152</v>
      </c>
      <c r="AZ908">
        <f t="shared" ref="AZ908:AZ971" si="822">0-AX908</f>
        <v>112449761.88996907</v>
      </c>
      <c r="BA908">
        <f t="shared" ref="BA908:BA971" si="823">0-AY908</f>
        <v>370685556.04962152</v>
      </c>
      <c r="BB908">
        <f t="shared" ref="BB908:BB971" si="824">SQRT(AZ908^2+BA908^2)</f>
        <v>387366403.30948663</v>
      </c>
      <c r="BC908">
        <f t="shared" ref="BC908:BC971" si="825">AZ908/BB908</f>
        <v>0.29029301697113691</v>
      </c>
      <c r="BD908">
        <f t="shared" ref="BD908:BD971" si="826">BA908/BB908</f>
        <v>0.95693780586712907</v>
      </c>
      <c r="BE908">
        <f>G*Mz/BB908^2</f>
        <v>2.65632751168958E-3</v>
      </c>
      <c r="BF908">
        <f t="shared" ref="BF908:BF971" si="827">BE908*BC908</f>
        <v>7.711133274318011E-4</v>
      </c>
      <c r="BG908">
        <f t="shared" ref="BG908:BG971" si="828">BE908*BD908</f>
        <v>2.5419402207007172E-3</v>
      </c>
      <c r="BH908">
        <f>BF908*dt</f>
        <v>21.591173168090432</v>
      </c>
      <c r="BI908">
        <f>BG908*dt</f>
        <v>71.174326179620081</v>
      </c>
      <c r="BJ908">
        <f t="shared" si="805"/>
        <v>-145382951591.24915</v>
      </c>
      <c r="BK908">
        <f t="shared" si="806"/>
        <v>36880974220.672791</v>
      </c>
    </row>
    <row r="909" spans="2:63" x14ac:dyDescent="0.3">
      <c r="B909">
        <f t="shared" si="796"/>
        <v>25172000</v>
      </c>
      <c r="C909">
        <f t="shared" si="775"/>
        <v>-144167689542.15335</v>
      </c>
      <c r="D909">
        <f t="shared" si="776"/>
        <v>41425355210.492584</v>
      </c>
      <c r="E909">
        <f t="shared" si="777"/>
        <v>8215.9729879269762</v>
      </c>
      <c r="F909">
        <f t="shared" si="778"/>
        <v>28591.869594740889</v>
      </c>
      <c r="G909">
        <f t="shared" si="786"/>
        <v>8295.3603957916421</v>
      </c>
      <c r="H909">
        <f t="shared" si="787"/>
        <v>28569.05830061196</v>
      </c>
      <c r="I909">
        <f t="shared" si="788"/>
        <v>232270091.08216599</v>
      </c>
      <c r="J909">
        <f t="shared" si="789"/>
        <v>799933632.41713488</v>
      </c>
      <c r="K909">
        <f t="shared" si="779"/>
        <v>144167689542.15335</v>
      </c>
      <c r="L909">
        <f t="shared" si="780"/>
        <v>-41425355210.492584</v>
      </c>
      <c r="M909">
        <f t="shared" si="781"/>
        <v>150001275868.7012</v>
      </c>
      <c r="N909">
        <f t="shared" si="782"/>
        <v>0.96110975528198772</v>
      </c>
      <c r="O909">
        <f t="shared" si="783"/>
        <v>-0.27616668572041309</v>
      </c>
      <c r="P909">
        <f t="shared" si="790"/>
        <v>5.8999808315614031E-3</v>
      </c>
      <c r="Q909">
        <f t="shared" si="784"/>
        <v>5.6705291331903985E-3</v>
      </c>
      <c r="R909">
        <f t="shared" si="785"/>
        <v>-1.6293781520662794E-3</v>
      </c>
      <c r="S909">
        <f t="shared" si="791"/>
        <v>-144052665920.32239</v>
      </c>
      <c r="T909">
        <f t="shared" si="792"/>
        <v>41825641384.818954</v>
      </c>
      <c r="U909">
        <f t="shared" si="797"/>
        <v>144052665920.32239</v>
      </c>
      <c r="V909">
        <f t="shared" si="798"/>
        <v>-41825641384.818954</v>
      </c>
      <c r="W909">
        <f t="shared" si="799"/>
        <v>150001849441.94351</v>
      </c>
      <c r="X909">
        <f t="shared" si="800"/>
        <v>0.96033926552403148</v>
      </c>
      <c r="Y909">
        <f t="shared" si="801"/>
        <v>-0.27883417131471494</v>
      </c>
      <c r="Z909">
        <f t="shared" si="793"/>
        <v>5.8999357112555165E-3</v>
      </c>
      <c r="AA909">
        <f t="shared" si="802"/>
        <v>5.6659399275861269E-3</v>
      </c>
      <c r="AB909">
        <f t="shared" si="803"/>
        <v>-1.6451036848580253E-3</v>
      </c>
      <c r="AC909">
        <f t="shared" si="794"/>
        <v>158.64631797241157</v>
      </c>
      <c r="AD909">
        <f t="shared" si="795"/>
        <v>-46.062903176024712</v>
      </c>
      <c r="AG909">
        <f t="shared" si="804"/>
        <v>25172000</v>
      </c>
      <c r="AH909">
        <f t="shared" si="807"/>
        <v>-125889824.11854163</v>
      </c>
      <c r="AI909">
        <f t="shared" si="808"/>
        <v>-366046010.91787308</v>
      </c>
      <c r="AJ909">
        <f t="shared" si="809"/>
        <v>-957.40870660173198</v>
      </c>
      <c r="AK909">
        <f t="shared" si="810"/>
        <v>330.56267909296906</v>
      </c>
      <c r="AL909">
        <f t="shared" si="811"/>
        <v>-945.29682718293213</v>
      </c>
      <c r="AM909">
        <f t="shared" si="812"/>
        <v>365.78002232950621</v>
      </c>
      <c r="AN909">
        <f t="shared" si="813"/>
        <v>-26468311.161122099</v>
      </c>
      <c r="AO909">
        <f t="shared" si="814"/>
        <v>10241840.625226174</v>
      </c>
      <c r="AP909">
        <f t="shared" si="815"/>
        <v>125889824.11854163</v>
      </c>
      <c r="AQ909">
        <f t="shared" si="816"/>
        <v>366046010.91787308</v>
      </c>
      <c r="AR909">
        <f t="shared" si="817"/>
        <v>387089046.50672436</v>
      </c>
      <c r="AS909">
        <f t="shared" si="818"/>
        <v>0.32522187143922376</v>
      </c>
      <c r="AT909">
        <f t="shared" si="819"/>
        <v>0.94563773948461305</v>
      </c>
      <c r="AU909">
        <f>G*Mz/AR909^2</f>
        <v>2.6601354957200753E-3</v>
      </c>
      <c r="AV909">
        <f t="shared" si="820"/>
        <v>8.6513424419999013E-4</v>
      </c>
      <c r="AW909">
        <f t="shared" si="821"/>
        <v>2.5155245168955124E-3</v>
      </c>
      <c r="AX909">
        <f>AH909+AJ909*dt/2</f>
        <v>-139293546.01096588</v>
      </c>
      <c r="AY909">
        <f>AI909+AK909*dt/2</f>
        <v>-361418133.41057152</v>
      </c>
      <c r="AZ909">
        <f t="shared" si="822"/>
        <v>139293546.01096588</v>
      </c>
      <c r="BA909">
        <f t="shared" si="823"/>
        <v>361418133.41057152</v>
      </c>
      <c r="BB909">
        <f t="shared" si="824"/>
        <v>387331588.07188797</v>
      </c>
      <c r="BC909">
        <f t="shared" si="825"/>
        <v>0.35962351200004189</v>
      </c>
      <c r="BD909">
        <f t="shared" si="826"/>
        <v>0.9330974920214693</v>
      </c>
      <c r="BE909">
        <f>G*Mz/BB909^2</f>
        <v>2.6568050602945098E-3</v>
      </c>
      <c r="BF909">
        <f t="shared" si="827"/>
        <v>9.554495664825947E-4</v>
      </c>
      <c r="BG909">
        <f t="shared" si="828"/>
        <v>2.4790581385507556E-3</v>
      </c>
      <c r="BH909">
        <f>BF909*dt</f>
        <v>26.752587861512652</v>
      </c>
      <c r="BI909">
        <f>BG909*dt</f>
        <v>69.413627879421156</v>
      </c>
      <c r="BJ909">
        <f t="shared" si="805"/>
        <v>-145426587783.33878</v>
      </c>
      <c r="BK909">
        <f t="shared" si="806"/>
        <v>37764895101.31385</v>
      </c>
    </row>
    <row r="910" spans="2:63" x14ac:dyDescent="0.3">
      <c r="B910">
        <f t="shared" si="796"/>
        <v>25200000</v>
      </c>
      <c r="C910">
        <f t="shared" si="775"/>
        <v>-143935419451.0712</v>
      </c>
      <c r="D910">
        <f t="shared" si="776"/>
        <v>42225288842.909721</v>
      </c>
      <c r="E910">
        <f t="shared" si="777"/>
        <v>8374.6193058993886</v>
      </c>
      <c r="F910">
        <f t="shared" si="778"/>
        <v>28545.806691564863</v>
      </c>
      <c r="G910">
        <f t="shared" si="786"/>
        <v>8453.8788265166149</v>
      </c>
      <c r="H910">
        <f t="shared" si="787"/>
        <v>28522.5549015303</v>
      </c>
      <c r="I910">
        <f t="shared" si="788"/>
        <v>236708607.1424652</v>
      </c>
      <c r="J910">
        <f t="shared" si="789"/>
        <v>798631537.2428484</v>
      </c>
      <c r="K910">
        <f t="shared" si="779"/>
        <v>143935419451.0712</v>
      </c>
      <c r="L910">
        <f t="shared" si="780"/>
        <v>-42225288842.909721</v>
      </c>
      <c r="M910">
        <f t="shared" si="781"/>
        <v>150001266629.39536</v>
      </c>
      <c r="N910">
        <f t="shared" si="782"/>
        <v>0.95956136028297079</v>
      </c>
      <c r="O910">
        <f t="shared" si="783"/>
        <v>-0.28149954858204473</v>
      </c>
      <c r="P910">
        <f t="shared" si="790"/>
        <v>5.8999815583783196E-3</v>
      </c>
      <c r="Q910">
        <f t="shared" si="784"/>
        <v>5.661394329801942E-3</v>
      </c>
      <c r="R910">
        <f t="shared" si="785"/>
        <v>-1.6608421453258857E-3</v>
      </c>
      <c r="S910">
        <f t="shared" si="791"/>
        <v>-143818174780.7886</v>
      </c>
      <c r="T910">
        <f t="shared" si="792"/>
        <v>42624930136.591629</v>
      </c>
      <c r="U910">
        <f t="shared" si="797"/>
        <v>143818174780.7886</v>
      </c>
      <c r="V910">
        <f t="shared" si="798"/>
        <v>-42624930136.591629</v>
      </c>
      <c r="W910">
        <f t="shared" si="799"/>
        <v>150001840210.13467</v>
      </c>
      <c r="X910">
        <f t="shared" si="800"/>
        <v>0.95877606954232364</v>
      </c>
      <c r="Y910">
        <f t="shared" si="801"/>
        <v>-0.28416271478322658</v>
      </c>
      <c r="Z910">
        <f t="shared" si="793"/>
        <v>5.8999364374743447E-3</v>
      </c>
      <c r="AA910">
        <f t="shared" si="802"/>
        <v>5.6567178680711917E-3</v>
      </c>
      <c r="AB910">
        <f t="shared" si="803"/>
        <v>-1.676541955121188E-3</v>
      </c>
      <c r="AC910">
        <f t="shared" si="794"/>
        <v>158.38810030599336</v>
      </c>
      <c r="AD910">
        <f t="shared" si="795"/>
        <v>-46.943174743393264</v>
      </c>
      <c r="AG910">
        <f t="shared" si="804"/>
        <v>25200000</v>
      </c>
      <c r="AH910">
        <f t="shared" si="807"/>
        <v>-152358135.27966374</v>
      </c>
      <c r="AI910">
        <f t="shared" si="808"/>
        <v>-355804170.29264688</v>
      </c>
      <c r="AJ910">
        <f t="shared" si="809"/>
        <v>-930.65611874021931</v>
      </c>
      <c r="AK910">
        <f t="shared" si="810"/>
        <v>399.9763069723902</v>
      </c>
      <c r="AL910">
        <f t="shared" si="811"/>
        <v>-915.99356214800162</v>
      </c>
      <c r="AM910">
        <f t="shared" si="812"/>
        <v>434.2179887380986</v>
      </c>
      <c r="AN910">
        <f t="shared" si="813"/>
        <v>-25647819.740144044</v>
      </c>
      <c r="AO910">
        <f t="shared" si="814"/>
        <v>12158103.68466676</v>
      </c>
      <c r="AP910">
        <f t="shared" si="815"/>
        <v>152358135.27966374</v>
      </c>
      <c r="AQ910">
        <f t="shared" si="816"/>
        <v>355804170.29264688</v>
      </c>
      <c r="AR910">
        <f t="shared" si="817"/>
        <v>387052462.83099037</v>
      </c>
      <c r="AS910">
        <f t="shared" si="818"/>
        <v>0.39363690949098074</v>
      </c>
      <c r="AT910">
        <f t="shared" si="819"/>
        <v>0.91926600257291657</v>
      </c>
      <c r="AU910">
        <f>G*Mz/AR910^2</f>
        <v>2.6606383843095598E-3</v>
      </c>
      <c r="AV910">
        <f t="shared" si="820"/>
        <v>1.0473254708726913E-3</v>
      </c>
      <c r="AW910">
        <f t="shared" si="821"/>
        <v>2.4458344118363125E-3</v>
      </c>
      <c r="AX910">
        <f>AH910+AJ910*dt/2</f>
        <v>-165387320.94202682</v>
      </c>
      <c r="AY910">
        <f>AI910+AK910*dt/2</f>
        <v>-350204501.99503344</v>
      </c>
      <c r="AZ910">
        <f t="shared" si="822"/>
        <v>165387320.94202682</v>
      </c>
      <c r="BA910">
        <f t="shared" si="823"/>
        <v>350204501.99503344</v>
      </c>
      <c r="BB910">
        <f t="shared" si="824"/>
        <v>387293376.06776905</v>
      </c>
      <c r="BC910">
        <f t="shared" si="825"/>
        <v>0.42703369373683053</v>
      </c>
      <c r="BD910">
        <f t="shared" si="826"/>
        <v>0.90423571286113158</v>
      </c>
      <c r="BE910">
        <f>G*Mz/BB910^2</f>
        <v>2.6573293494275983E-3</v>
      </c>
      <c r="BF910">
        <f t="shared" si="827"/>
        <v>1.1347691675613562E-3</v>
      </c>
      <c r="BG910">
        <f t="shared" si="828"/>
        <v>2.4028520985864715E-3</v>
      </c>
      <c r="BH910">
        <f>BF910*dt</f>
        <v>31.773536691717972</v>
      </c>
      <c r="BI910">
        <f>BG910*dt</f>
        <v>67.279858760421206</v>
      </c>
      <c r="BJ910">
        <f t="shared" si="805"/>
        <v>-145459000803.86783</v>
      </c>
      <c r="BK910">
        <f t="shared" si="806"/>
        <v>38667247139.983253</v>
      </c>
    </row>
    <row r="911" spans="2:63" x14ac:dyDescent="0.3">
      <c r="B911">
        <f t="shared" si="796"/>
        <v>25228000</v>
      </c>
      <c r="C911">
        <f t="shared" si="775"/>
        <v>-143698710843.92874</v>
      </c>
      <c r="D911">
        <f t="shared" si="776"/>
        <v>43023920380.152573</v>
      </c>
      <c r="E911">
        <f t="shared" si="777"/>
        <v>8533.0074062053827</v>
      </c>
      <c r="F911">
        <f t="shared" si="778"/>
        <v>28498.863516821471</v>
      </c>
      <c r="G911">
        <f t="shared" si="786"/>
        <v>8612.1365953892728</v>
      </c>
      <c r="H911">
        <f t="shared" si="787"/>
        <v>28475.171947737799</v>
      </c>
      <c r="I911">
        <f t="shared" si="788"/>
        <v>241139824.67089963</v>
      </c>
      <c r="J911">
        <f t="shared" si="789"/>
        <v>797304814.53665841</v>
      </c>
      <c r="K911">
        <f t="shared" si="779"/>
        <v>143698710843.92874</v>
      </c>
      <c r="L911">
        <f t="shared" si="780"/>
        <v>-43023920380.152573</v>
      </c>
      <c r="M911">
        <f t="shared" si="781"/>
        <v>150001257405.01227</v>
      </c>
      <c r="N911">
        <f t="shared" si="782"/>
        <v>0.95798337513887444</v>
      </c>
      <c r="O911">
        <f t="shared" si="783"/>
        <v>-0.28682373151036622</v>
      </c>
      <c r="P911">
        <f t="shared" si="790"/>
        <v>5.8999822840214607E-3</v>
      </c>
      <c r="Q911">
        <f t="shared" si="784"/>
        <v>5.6520849417064445E-3</v>
      </c>
      <c r="R911">
        <f t="shared" si="785"/>
        <v>-1.6922549345480887E-3</v>
      </c>
      <c r="S911">
        <f t="shared" si="791"/>
        <v>-143579248740.24185</v>
      </c>
      <c r="T911">
        <f t="shared" si="792"/>
        <v>43422904469.388077</v>
      </c>
      <c r="U911">
        <f t="shared" si="797"/>
        <v>143579248740.24185</v>
      </c>
      <c r="V911">
        <f t="shared" si="798"/>
        <v>-43422904469.388077</v>
      </c>
      <c r="W911">
        <f t="shared" si="799"/>
        <v>150001830993.39102</v>
      </c>
      <c r="X911">
        <f t="shared" si="800"/>
        <v>0.95718330762621062</v>
      </c>
      <c r="Y911">
        <f t="shared" si="801"/>
        <v>-0.28948249619233823</v>
      </c>
      <c r="Z911">
        <f t="shared" si="793"/>
        <v>5.8999371625082066E-3</v>
      </c>
      <c r="AA911">
        <f t="shared" si="802"/>
        <v>5.6473213679964053E-3</v>
      </c>
      <c r="AB911">
        <f t="shared" si="803"/>
        <v>-1.7079285371808168E-3</v>
      </c>
      <c r="AC911">
        <f t="shared" si="794"/>
        <v>158.12499830389936</v>
      </c>
      <c r="AD911">
        <f t="shared" si="795"/>
        <v>-47.821999041062874</v>
      </c>
      <c r="AG911">
        <f t="shared" si="804"/>
        <v>25228000</v>
      </c>
      <c r="AH911">
        <f t="shared" si="807"/>
        <v>-178005955.01980779</v>
      </c>
      <c r="AI911">
        <f t="shared" si="808"/>
        <v>-343646066.60798013</v>
      </c>
      <c r="AJ911">
        <f t="shared" si="809"/>
        <v>-898.88258204850138</v>
      </c>
      <c r="AK911">
        <f t="shared" si="810"/>
        <v>467.25616573281138</v>
      </c>
      <c r="AL911">
        <f t="shared" si="811"/>
        <v>-881.74644864374284</v>
      </c>
      <c r="AM911">
        <f t="shared" si="812"/>
        <v>500.33800752152911</v>
      </c>
      <c r="AN911">
        <f t="shared" si="813"/>
        <v>-24688900.562024798</v>
      </c>
      <c r="AO911">
        <f t="shared" si="814"/>
        <v>14009464.210602814</v>
      </c>
      <c r="AP911">
        <f t="shared" si="815"/>
        <v>178005955.01980779</v>
      </c>
      <c r="AQ911">
        <f t="shared" si="816"/>
        <v>343646066.60798013</v>
      </c>
      <c r="AR911">
        <f t="shared" si="817"/>
        <v>387012582.63479</v>
      </c>
      <c r="AS911">
        <f t="shared" si="818"/>
        <v>0.45994875362433801</v>
      </c>
      <c r="AT911">
        <f t="shared" si="819"/>
        <v>0.88794546231140681</v>
      </c>
      <c r="AU911">
        <f>G*Mz/AR911^2</f>
        <v>2.6611867501896307E-3</v>
      </c>
      <c r="AV911">
        <f t="shared" si="820"/>
        <v>1.2240095289113232E-3</v>
      </c>
      <c r="AW911">
        <f t="shared" si="821"/>
        <v>2.3629886991941218E-3</v>
      </c>
      <c r="AX911">
        <f>AH911+AJ911*dt/2</f>
        <v>-190590311.1684868</v>
      </c>
      <c r="AY911">
        <f>AI911+AK911*dt/2</f>
        <v>-337104480.2877208</v>
      </c>
      <c r="AZ911">
        <f t="shared" si="822"/>
        <v>190590311.1684868</v>
      </c>
      <c r="BA911">
        <f t="shared" si="823"/>
        <v>337104480.2877208</v>
      </c>
      <c r="BB911">
        <f t="shared" si="824"/>
        <v>387251981.71391577</v>
      </c>
      <c r="BC911">
        <f t="shared" si="825"/>
        <v>0.49216097055195007</v>
      </c>
      <c r="BD911">
        <f t="shared" si="826"/>
        <v>0.87050420967699094</v>
      </c>
      <c r="BE911">
        <f>G*Mz/BB911^2</f>
        <v>2.6578974772389257E-3</v>
      </c>
      <c r="BF911">
        <f t="shared" si="827"/>
        <v>1.3081134020254894E-3</v>
      </c>
      <c r="BG911">
        <f t="shared" si="828"/>
        <v>2.3137109428263392E-3</v>
      </c>
      <c r="BH911">
        <f>BF911*dt</f>
        <v>36.627175256713699</v>
      </c>
      <c r="BI911">
        <f>BG911*dt</f>
        <v>64.783906399137493</v>
      </c>
      <c r="BJ911">
        <f t="shared" si="805"/>
        <v>-145478770394.12683</v>
      </c>
      <c r="BK911">
        <f t="shared" si="806"/>
        <v>39587459714.072769</v>
      </c>
    </row>
    <row r="912" spans="2:63" x14ac:dyDescent="0.3">
      <c r="B912">
        <f t="shared" si="796"/>
        <v>25256000</v>
      </c>
      <c r="C912">
        <f t="shared" si="775"/>
        <v>-143457571019.25784</v>
      </c>
      <c r="D912">
        <f t="shared" si="776"/>
        <v>43821225194.689232</v>
      </c>
      <c r="E912">
        <f t="shared" si="777"/>
        <v>8691.1324045092824</v>
      </c>
      <c r="F912">
        <f t="shared" si="778"/>
        <v>28451.04151778041</v>
      </c>
      <c r="G912">
        <f t="shared" si="786"/>
        <v>8770.1288220912647</v>
      </c>
      <c r="H912">
        <f t="shared" si="787"/>
        <v>28426.910900066487</v>
      </c>
      <c r="I912">
        <f t="shared" si="788"/>
        <v>245563607.0185554</v>
      </c>
      <c r="J912">
        <f t="shared" si="789"/>
        <v>795953505.20186162</v>
      </c>
      <c r="K912">
        <f t="shared" si="779"/>
        <v>143457571019.25784</v>
      </c>
      <c r="L912">
        <f t="shared" si="780"/>
        <v>-43821225194.689232</v>
      </c>
      <c r="M912">
        <f t="shared" si="781"/>
        <v>150001248195.83694</v>
      </c>
      <c r="N912">
        <f t="shared" si="782"/>
        <v>0.95637584849936796</v>
      </c>
      <c r="O912">
        <f t="shared" si="783"/>
        <v>-0.29213907031945235</v>
      </c>
      <c r="P912">
        <f t="shared" si="790"/>
        <v>5.8999830084684049E-3</v>
      </c>
      <c r="Q912">
        <f t="shared" si="784"/>
        <v>5.6426012558558241E-3</v>
      </c>
      <c r="R912">
        <f t="shared" si="785"/>
        <v>-1.7236155509945254E-3</v>
      </c>
      <c r="S912">
        <f t="shared" si="791"/>
        <v>-143335895165.59473</v>
      </c>
      <c r="T912">
        <f t="shared" si="792"/>
        <v>44219539775.938156</v>
      </c>
      <c r="U912">
        <f t="shared" si="797"/>
        <v>143335895165.59473</v>
      </c>
      <c r="V912">
        <f t="shared" si="798"/>
        <v>-44219539775.938156</v>
      </c>
      <c r="W912">
        <f t="shared" si="799"/>
        <v>150001821791.99738</v>
      </c>
      <c r="X912">
        <f t="shared" si="800"/>
        <v>0.95556102888106209</v>
      </c>
      <c r="Y912">
        <f t="shared" si="801"/>
        <v>-0.29479335149179686</v>
      </c>
      <c r="Z912">
        <f t="shared" si="793"/>
        <v>5.8999378863346949E-3</v>
      </c>
      <c r="AA912">
        <f t="shared" si="802"/>
        <v>5.6377507170003397E-3</v>
      </c>
      <c r="AB912">
        <f t="shared" si="803"/>
        <v>-1.7392624631060328E-3</v>
      </c>
      <c r="AC912">
        <f t="shared" si="794"/>
        <v>157.85702007600952</v>
      </c>
      <c r="AD912">
        <f t="shared" si="795"/>
        <v>-48.69934896696892</v>
      </c>
      <c r="AG912">
        <f t="shared" si="804"/>
        <v>25256000</v>
      </c>
      <c r="AH912">
        <f t="shared" si="807"/>
        <v>-202694855.58183259</v>
      </c>
      <c r="AI912">
        <f t="shared" si="808"/>
        <v>-329636602.39737731</v>
      </c>
      <c r="AJ912">
        <f t="shared" si="809"/>
        <v>-862.25540679178766</v>
      </c>
      <c r="AK912">
        <f t="shared" si="810"/>
        <v>532.04007213194882</v>
      </c>
      <c r="AL912">
        <f t="shared" si="811"/>
        <v>-842.73604382505948</v>
      </c>
      <c r="AM912">
        <f t="shared" si="812"/>
        <v>563.78383035829313</v>
      </c>
      <c r="AN912">
        <f t="shared" si="813"/>
        <v>-23596609.227101665</v>
      </c>
      <c r="AO912">
        <f t="shared" si="814"/>
        <v>15785947.250032207</v>
      </c>
      <c r="AP912">
        <f t="shared" si="815"/>
        <v>202694855.58183259</v>
      </c>
      <c r="AQ912">
        <f t="shared" si="816"/>
        <v>329636602.39737731</v>
      </c>
      <c r="AR912">
        <f t="shared" si="817"/>
        <v>386969629.45356137</v>
      </c>
      <c r="AS912">
        <f t="shared" si="818"/>
        <v>0.5238004229635731</v>
      </c>
      <c r="AT912">
        <f t="shared" si="819"/>
        <v>0.85184101621322628</v>
      </c>
      <c r="AU912">
        <f>G*Mz/AR912^2</f>
        <v>2.6617775602791292E-3</v>
      </c>
      <c r="AV912">
        <f t="shared" si="820"/>
        <v>1.3942402119091555E-3</v>
      </c>
      <c r="AW912">
        <f t="shared" si="821"/>
        <v>2.2674113018817357E-3</v>
      </c>
      <c r="AX912">
        <f>AH912+AJ912*dt/2</f>
        <v>-214766431.27691761</v>
      </c>
      <c r="AY912">
        <f>AI912+AK912*dt/2</f>
        <v>-322188041.38753003</v>
      </c>
      <c r="AZ912">
        <f t="shared" si="822"/>
        <v>214766431.27691761</v>
      </c>
      <c r="BA912">
        <f t="shared" si="823"/>
        <v>322188041.38753003</v>
      </c>
      <c r="BB912">
        <f t="shared" si="824"/>
        <v>387207636.82623273</v>
      </c>
      <c r="BC912">
        <f t="shared" si="825"/>
        <v>0.55465443046852503</v>
      </c>
      <c r="BD912">
        <f t="shared" si="826"/>
        <v>0.83208080302434329</v>
      </c>
      <c r="BE912">
        <f>G*Mz/BB912^2</f>
        <v>2.6585063025981251E-3</v>
      </c>
      <c r="BF912">
        <f t="shared" si="827"/>
        <v>1.4745522991645474E-3</v>
      </c>
      <c r="BG912">
        <f t="shared" si="828"/>
        <v>2.2120920591111259E-3</v>
      </c>
      <c r="BH912">
        <f>BF912*dt</f>
        <v>41.287464376607325</v>
      </c>
      <c r="BI912">
        <f>BG912*dt</f>
        <v>61.938577655111523</v>
      </c>
      <c r="BJ912">
        <f t="shared" si="805"/>
        <v>-145484519575.07617</v>
      </c>
      <c r="BK912">
        <f t="shared" si="806"/>
        <v>40524859170.715462</v>
      </c>
    </row>
    <row r="913" spans="2:63" x14ac:dyDescent="0.3">
      <c r="B913">
        <f t="shared" si="796"/>
        <v>25284000</v>
      </c>
      <c r="C913">
        <f t="shared" si="775"/>
        <v>-143212007412.23929</v>
      </c>
      <c r="D913">
        <f t="shared" si="776"/>
        <v>44617178699.89109</v>
      </c>
      <c r="E913">
        <f t="shared" si="777"/>
        <v>8848.989424585292</v>
      </c>
      <c r="F913">
        <f t="shared" si="778"/>
        <v>28402.34216881344</v>
      </c>
      <c r="G913">
        <f t="shared" si="786"/>
        <v>8927.8506344893776</v>
      </c>
      <c r="H913">
        <f t="shared" si="787"/>
        <v>28377.773246427958</v>
      </c>
      <c r="I913">
        <f t="shared" si="788"/>
        <v>249979817.76570258</v>
      </c>
      <c r="J913">
        <f t="shared" si="789"/>
        <v>794577650.89998281</v>
      </c>
      <c r="K913">
        <f t="shared" si="779"/>
        <v>143212007412.23929</v>
      </c>
      <c r="L913">
        <f t="shared" si="780"/>
        <v>-44617178699.89109</v>
      </c>
      <c r="M913">
        <f t="shared" si="781"/>
        <v>150001239002.1539</v>
      </c>
      <c r="N913">
        <f t="shared" si="782"/>
        <v>0.95473882992515069</v>
      </c>
      <c r="O913">
        <f t="shared" si="783"/>
        <v>-0.29744540109598977</v>
      </c>
      <c r="P913">
        <f t="shared" si="790"/>
        <v>5.8999837316967693E-3</v>
      </c>
      <c r="Q913">
        <f t="shared" si="784"/>
        <v>5.6329435645775978E-3</v>
      </c>
      <c r="R913">
        <f t="shared" si="785"/>
        <v>-1.75492302753436E-3</v>
      </c>
      <c r="S913">
        <f t="shared" si="791"/>
        <v>-143088121560.2951</v>
      </c>
      <c r="T913">
        <f t="shared" si="792"/>
        <v>45014811490.254478</v>
      </c>
      <c r="U913">
        <f t="shared" si="797"/>
        <v>143088121560.2951</v>
      </c>
      <c r="V913">
        <f t="shared" si="798"/>
        <v>-45014811490.254478</v>
      </c>
      <c r="W913">
        <f t="shared" si="799"/>
        <v>150001812606.23798</v>
      </c>
      <c r="X913">
        <f t="shared" si="800"/>
        <v>0.9539092833225179</v>
      </c>
      <c r="Y913">
        <f t="shared" si="801"/>
        <v>-0.3000951169064906</v>
      </c>
      <c r="Z913">
        <f t="shared" si="793"/>
        <v>5.8999386089314508E-3</v>
      </c>
      <c r="AA913">
        <f t="shared" si="802"/>
        <v>5.6280062100926538E-3</v>
      </c>
      <c r="AB913">
        <f t="shared" si="803"/>
        <v>-1.7705427665884012E-3</v>
      </c>
      <c r="AC913">
        <f t="shared" si="794"/>
        <v>157.58417388259431</v>
      </c>
      <c r="AD913">
        <f t="shared" si="795"/>
        <v>-49.575197464475231</v>
      </c>
      <c r="AG913">
        <f t="shared" si="804"/>
        <v>25284000</v>
      </c>
      <c r="AH913">
        <f t="shared" si="807"/>
        <v>-226291464.80893424</v>
      </c>
      <c r="AI913">
        <f t="shared" si="808"/>
        <v>-313850655.14734513</v>
      </c>
      <c r="AJ913">
        <f t="shared" si="809"/>
        <v>-820.96794241518035</v>
      </c>
      <c r="AK913">
        <f t="shared" si="810"/>
        <v>593.97864978706036</v>
      </c>
      <c r="AL913">
        <f t="shared" si="811"/>
        <v>-799.16850669330006</v>
      </c>
      <c r="AM913">
        <f t="shared" si="812"/>
        <v>624.21296370133587</v>
      </c>
      <c r="AN913">
        <f t="shared" si="813"/>
        <v>-22376718.187412404</v>
      </c>
      <c r="AO913">
        <f t="shared" si="814"/>
        <v>17477962.983637404</v>
      </c>
      <c r="AP913">
        <f t="shared" si="815"/>
        <v>226291464.80893424</v>
      </c>
      <c r="AQ913">
        <f t="shared" si="816"/>
        <v>313850655.14734513</v>
      </c>
      <c r="AR913">
        <f t="shared" si="817"/>
        <v>386923843.64599562</v>
      </c>
      <c r="AS913">
        <f t="shared" si="818"/>
        <v>0.58484755727789384</v>
      </c>
      <c r="AT913">
        <f t="shared" si="819"/>
        <v>0.81114322702348984</v>
      </c>
      <c r="AU913">
        <f>G*Mz/AR913^2</f>
        <v>2.6624075490889131E-3</v>
      </c>
      <c r="AV913">
        <f t="shared" si="820"/>
        <v>1.5571025515628751E-3</v>
      </c>
      <c r="AW913">
        <f t="shared" si="821"/>
        <v>2.1595938510196814E-3</v>
      </c>
      <c r="AX913">
        <f>AH913+AJ913*dt/2</f>
        <v>-237785016.00274676</v>
      </c>
      <c r="AY913">
        <f>AI913+AK913*dt/2</f>
        <v>-305534954.05032629</v>
      </c>
      <c r="AZ913">
        <f t="shared" si="822"/>
        <v>237785016.00274676</v>
      </c>
      <c r="BA913">
        <f t="shared" si="823"/>
        <v>305534954.05032629</v>
      </c>
      <c r="BB913">
        <f t="shared" si="824"/>
        <v>387160589.39665014</v>
      </c>
      <c r="BC913">
        <f t="shared" si="825"/>
        <v>0.61417670732785634</v>
      </c>
      <c r="BD913">
        <f t="shared" si="826"/>
        <v>0.78916853217542371</v>
      </c>
      <c r="BE913">
        <f>G*Mz/BB913^2</f>
        <v>2.6591524607611741E-3</v>
      </c>
      <c r="BF913">
        <f t="shared" si="827"/>
        <v>1.6331895026330647E-3</v>
      </c>
      <c r="BG913">
        <f t="shared" si="828"/>
        <v>2.0985194442895618E-3</v>
      </c>
      <c r="BH913">
        <f>BF913*dt</f>
        <v>45.729306073725809</v>
      </c>
      <c r="BI913">
        <f>BG913*dt</f>
        <v>58.758544440107734</v>
      </c>
      <c r="BJ913">
        <f t="shared" si="805"/>
        <v>-145474922060.32864</v>
      </c>
      <c r="BK913">
        <f t="shared" si="806"/>
        <v>41478672148.417641</v>
      </c>
    </row>
    <row r="914" spans="2:63" x14ac:dyDescent="0.3">
      <c r="B914">
        <f t="shared" si="796"/>
        <v>25312000</v>
      </c>
      <c r="C914">
        <f t="shared" si="775"/>
        <v>-142962027594.47357</v>
      </c>
      <c r="D914">
        <f t="shared" si="776"/>
        <v>45411756350.791077</v>
      </c>
      <c r="E914">
        <f t="shared" si="777"/>
        <v>9006.5735984678868</v>
      </c>
      <c r="F914">
        <f t="shared" si="778"/>
        <v>28352.766971348967</v>
      </c>
      <c r="G914">
        <f t="shared" si="786"/>
        <v>9085.2971687858098</v>
      </c>
      <c r="H914">
        <f t="shared" si="787"/>
        <v>28327.760501767531</v>
      </c>
      <c r="I914">
        <f t="shared" si="788"/>
        <v>254388320.72600266</v>
      </c>
      <c r="J914">
        <f t="shared" si="789"/>
        <v>793177294.04949081</v>
      </c>
      <c r="K914">
        <f t="shared" si="779"/>
        <v>142962027594.47357</v>
      </c>
      <c r="L914">
        <f t="shared" si="780"/>
        <v>-45411756350.791077</v>
      </c>
      <c r="M914">
        <f t="shared" si="781"/>
        <v>150001229824.24722</v>
      </c>
      <c r="N914">
        <f t="shared" si="782"/>
        <v>0.95307236988642485</v>
      </c>
      <c r="O914">
        <f t="shared" si="783"/>
        <v>-0.30274256020433249</v>
      </c>
      <c r="P914">
        <f t="shared" si="790"/>
        <v>5.899984453684207E-3</v>
      </c>
      <c r="Q914">
        <f t="shared" si="784"/>
        <v>5.6231121655658705E-3</v>
      </c>
      <c r="R914">
        <f t="shared" si="785"/>
        <v>-1.7861763986741167E-3</v>
      </c>
      <c r="S914">
        <f t="shared" si="791"/>
        <v>-142835935564.09503</v>
      </c>
      <c r="T914">
        <f t="shared" si="792"/>
        <v>45808695088.389961</v>
      </c>
      <c r="U914">
        <f t="shared" si="797"/>
        <v>142835935564.09503</v>
      </c>
      <c r="V914">
        <f t="shared" si="798"/>
        <v>-45808695088.389961</v>
      </c>
      <c r="W914">
        <f t="shared" si="799"/>
        <v>150001803436.3967</v>
      </c>
      <c r="X914">
        <f t="shared" si="800"/>
        <v>0.95222812187494721</v>
      </c>
      <c r="Y914">
        <f t="shared" si="801"/>
        <v>-0.30538762894149885</v>
      </c>
      <c r="Z914">
        <f t="shared" si="793"/>
        <v>5.8999393302761414E-3</v>
      </c>
      <c r="AA914">
        <f t="shared" si="802"/>
        <v>5.6180881476449842E-3</v>
      </c>
      <c r="AB914">
        <f t="shared" si="803"/>
        <v>-1.8017684829717254E-3</v>
      </c>
      <c r="AC914">
        <f t="shared" si="794"/>
        <v>157.30646813405954</v>
      </c>
      <c r="AD914">
        <f t="shared" si="795"/>
        <v>-50.449517523208307</v>
      </c>
      <c r="AG914">
        <f t="shared" si="804"/>
        <v>25312000</v>
      </c>
      <c r="AH914">
        <f t="shared" si="807"/>
        <v>-248668182.99634665</v>
      </c>
      <c r="AI914">
        <f t="shared" si="808"/>
        <v>-296372692.16370773</v>
      </c>
      <c r="AJ914">
        <f t="shared" si="809"/>
        <v>-775.23863634145459</v>
      </c>
      <c r="AK914">
        <f t="shared" si="810"/>
        <v>652.73719422716806</v>
      </c>
      <c r="AL914">
        <f t="shared" si="811"/>
        <v>-751.2745894890694</v>
      </c>
      <c r="AM914">
        <f t="shared" si="812"/>
        <v>681.29850430390991</v>
      </c>
      <c r="AN914">
        <f t="shared" si="813"/>
        <v>-21035688.505693942</v>
      </c>
      <c r="AO914">
        <f t="shared" si="814"/>
        <v>19076358.120509479</v>
      </c>
      <c r="AP914">
        <f t="shared" si="815"/>
        <v>248668182.99634665</v>
      </c>
      <c r="AQ914">
        <f t="shared" si="816"/>
        <v>296372692.16370773</v>
      </c>
      <c r="AR914">
        <f t="shared" si="817"/>
        <v>386875481.12418342</v>
      </c>
      <c r="AS914">
        <f t="shared" si="818"/>
        <v>0.64276025524741509</v>
      </c>
      <c r="AT914">
        <f t="shared" si="819"/>
        <v>0.76606739538651425</v>
      </c>
      <c r="AU914">
        <f>G*Mz/AR914^2</f>
        <v>2.6630732350654538E-3</v>
      </c>
      <c r="AV914">
        <f t="shared" si="820"/>
        <v>1.7117176323132306E-3</v>
      </c>
      <c r="AW914">
        <f t="shared" si="821"/>
        <v>2.0400935769101305E-3</v>
      </c>
      <c r="AX914">
        <f>AH914+AJ914*dt/2</f>
        <v>-259521523.90512702</v>
      </c>
      <c r="AY914">
        <f>AI914+AK914*dt/2</f>
        <v>-287234371.44452739</v>
      </c>
      <c r="AZ914">
        <f t="shared" si="822"/>
        <v>259521523.90512702</v>
      </c>
      <c r="BA914">
        <f t="shared" si="823"/>
        <v>287234371.44452739</v>
      </c>
      <c r="BB914">
        <f t="shared" si="824"/>
        <v>387111102.28095001</v>
      </c>
      <c r="BC914">
        <f t="shared" si="825"/>
        <v>0.67040578887033964</v>
      </c>
      <c r="BD914">
        <f t="shared" si="826"/>
        <v>0.74199466187374796</v>
      </c>
      <c r="BE914">
        <f>G*Mz/BB914^2</f>
        <v>2.6598323802777724E-3</v>
      </c>
      <c r="BF914">
        <f t="shared" si="827"/>
        <v>1.7831670251629932E-3</v>
      </c>
      <c r="BG914">
        <f t="shared" si="828"/>
        <v>1.973581427645052E-3</v>
      </c>
      <c r="BH914">
        <f>BF914*dt</f>
        <v>49.928676704563813</v>
      </c>
      <c r="BI914">
        <f>BG914*dt</f>
        <v>55.260279974061454</v>
      </c>
      <c r="BJ914">
        <f t="shared" si="805"/>
        <v>-145448709424.43704</v>
      </c>
      <c r="BK914">
        <f t="shared" si="806"/>
        <v>42448029429.153999</v>
      </c>
    </row>
    <row r="915" spans="2:63" x14ac:dyDescent="0.3">
      <c r="B915">
        <f t="shared" si="796"/>
        <v>25340000</v>
      </c>
      <c r="C915">
        <f t="shared" si="775"/>
        <v>-142707639273.74756</v>
      </c>
      <c r="D915">
        <f t="shared" si="776"/>
        <v>46204933644.840569</v>
      </c>
      <c r="E915">
        <f t="shared" si="777"/>
        <v>9163.880066601947</v>
      </c>
      <c r="F915">
        <f t="shared" si="778"/>
        <v>28302.317453825759</v>
      </c>
      <c r="G915">
        <f t="shared" si="786"/>
        <v>9242.463569668158</v>
      </c>
      <c r="H915">
        <f t="shared" si="787"/>
        <v>28276.874208017536</v>
      </c>
      <c r="I915">
        <f t="shared" si="788"/>
        <v>258788979.95070842</v>
      </c>
      <c r="J915">
        <f t="shared" si="789"/>
        <v>791752477.82449102</v>
      </c>
      <c r="K915">
        <f t="shared" si="779"/>
        <v>142707639273.74756</v>
      </c>
      <c r="L915">
        <f t="shared" si="780"/>
        <v>-46204933644.840569</v>
      </c>
      <c r="M915">
        <f t="shared" si="781"/>
        <v>150001220662.40054</v>
      </c>
      <c r="N915">
        <f t="shared" si="782"/>
        <v>0.95137651976134086</v>
      </c>
      <c r="O915">
        <f t="shared" si="783"/>
        <v>-0.30803038429154828</v>
      </c>
      <c r="P915">
        <f t="shared" si="790"/>
        <v>5.8999851744084035E-3</v>
      </c>
      <c r="Q915">
        <f t="shared" si="784"/>
        <v>5.6131073618721746E-3</v>
      </c>
      <c r="R915">
        <f t="shared" si="785"/>
        <v>-1.8173747005874579E-3</v>
      </c>
      <c r="S915">
        <f t="shared" si="791"/>
        <v>-142579344952.81512</v>
      </c>
      <c r="T915">
        <f t="shared" si="792"/>
        <v>46601166089.19413</v>
      </c>
      <c r="U915">
        <f t="shared" si="797"/>
        <v>142579344952.81512</v>
      </c>
      <c r="V915">
        <f t="shared" si="798"/>
        <v>-46601166089.19413</v>
      </c>
      <c r="W915">
        <f t="shared" si="799"/>
        <v>150001794282.75684</v>
      </c>
      <c r="X915">
        <f t="shared" si="800"/>
        <v>0.95051759636987931</v>
      </c>
      <c r="Y915">
        <f t="shared" si="801"/>
        <v>-0.31067072438713539</v>
      </c>
      <c r="Z915">
        <f t="shared" si="793"/>
        <v>5.8999400503464815E-3</v>
      </c>
      <c r="AA915">
        <f t="shared" si="802"/>
        <v>5.6079968353817226E-3</v>
      </c>
      <c r="AB915">
        <f t="shared" si="803"/>
        <v>-1.8329386492818135E-3</v>
      </c>
      <c r="AC915">
        <f t="shared" si="794"/>
        <v>157.02391139068823</v>
      </c>
      <c r="AD915">
        <f t="shared" si="795"/>
        <v>-51.322282179890777</v>
      </c>
      <c r="AG915">
        <f t="shared" si="804"/>
        <v>25340000</v>
      </c>
      <c r="AH915">
        <f t="shared" si="807"/>
        <v>-269703871.50204062</v>
      </c>
      <c r="AI915">
        <f t="shared" si="808"/>
        <v>-277296334.04319823</v>
      </c>
      <c r="AJ915">
        <f t="shared" si="809"/>
        <v>-725.30995963689077</v>
      </c>
      <c r="AK915">
        <f t="shared" si="810"/>
        <v>707.99747420122947</v>
      </c>
      <c r="AL915">
        <f t="shared" si="811"/>
        <v>-699.3084975397453</v>
      </c>
      <c r="AM915">
        <f t="shared" si="812"/>
        <v>734.73090623966084</v>
      </c>
      <c r="AN915">
        <f t="shared" si="813"/>
        <v>-19580637.931112867</v>
      </c>
      <c r="AO915">
        <f t="shared" si="814"/>
        <v>20572465.374710504</v>
      </c>
      <c r="AP915">
        <f t="shared" si="815"/>
        <v>269703871.50204062</v>
      </c>
      <c r="AQ915">
        <f t="shared" si="816"/>
        <v>277296334.04319823</v>
      </c>
      <c r="AR915">
        <f t="shared" si="817"/>
        <v>386824811.99760991</v>
      </c>
      <c r="AS915">
        <f t="shared" si="818"/>
        <v>0.69722484995018119</v>
      </c>
      <c r="AT915">
        <f t="shared" si="819"/>
        <v>0.71685250129433675</v>
      </c>
      <c r="AU915">
        <f>G*Mz/AR915^2</f>
        <v>2.6637709381499477E-3</v>
      </c>
      <c r="AV915">
        <f t="shared" si="820"/>
        <v>1.8572472926532506E-3</v>
      </c>
      <c r="AW915">
        <f t="shared" si="821"/>
        <v>1.9095308598879521E-3</v>
      </c>
      <c r="AX915">
        <f>AH915+AJ915*dt/2</f>
        <v>-279858210.93695712</v>
      </c>
      <c r="AY915">
        <f>AI915+AK915*dt/2</f>
        <v>-267384369.40438101</v>
      </c>
      <c r="AZ915">
        <f t="shared" si="822"/>
        <v>279858210.93695712</v>
      </c>
      <c r="BA915">
        <f t="shared" si="823"/>
        <v>267384369.40438101</v>
      </c>
      <c r="BB915">
        <f t="shared" si="824"/>
        <v>387059451.80374146</v>
      </c>
      <c r="BC915">
        <f t="shared" si="825"/>
        <v>0.7230367573580383</v>
      </c>
      <c r="BD915">
        <f t="shared" si="826"/>
        <v>0.69080955950911205</v>
      </c>
      <c r="BE915">
        <f>G*Mz/BB915^2</f>
        <v>2.6605423010789375E-3</v>
      </c>
      <c r="BF915">
        <f t="shared" si="827"/>
        <v>1.9236698781860085E-3</v>
      </c>
      <c r="BG915">
        <f t="shared" si="828"/>
        <v>1.8379280550637001E-3</v>
      </c>
      <c r="BH915">
        <f>BF915*dt</f>
        <v>53.862756589208239</v>
      </c>
      <c r="BI915">
        <f>BG915*dt</f>
        <v>51.461985541783605</v>
      </c>
      <c r="BJ915">
        <f t="shared" si="805"/>
        <v>-145404677988.76797</v>
      </c>
      <c r="BK915">
        <f t="shared" si="806"/>
        <v>43431970304.408585</v>
      </c>
    </row>
    <row r="916" spans="2:63" x14ac:dyDescent="0.3">
      <c r="B916">
        <f t="shared" si="796"/>
        <v>25368000</v>
      </c>
      <c r="C916">
        <f t="shared" si="775"/>
        <v>-142448850293.79684</v>
      </c>
      <c r="D916">
        <f t="shared" si="776"/>
        <v>46996686122.665062</v>
      </c>
      <c r="E916">
        <f t="shared" si="777"/>
        <v>9320.9039779926352</v>
      </c>
      <c r="F916">
        <f t="shared" si="778"/>
        <v>28250.995171645867</v>
      </c>
      <c r="G916">
        <f t="shared" si="786"/>
        <v>9399.3449904591816</v>
      </c>
      <c r="H916">
        <f t="shared" si="787"/>
        <v>28225.115934049838</v>
      </c>
      <c r="I916">
        <f t="shared" si="788"/>
        <v>263181659.73285708</v>
      </c>
      <c r="J916">
        <f t="shared" si="789"/>
        <v>790303246.15339541</v>
      </c>
      <c r="K916">
        <f t="shared" si="779"/>
        <v>142448850293.79684</v>
      </c>
      <c r="L916">
        <f t="shared" si="780"/>
        <v>-46996686122.665062</v>
      </c>
      <c r="M916">
        <f t="shared" si="781"/>
        <v>150001211516.89688</v>
      </c>
      <c r="N916">
        <f t="shared" si="782"/>
        <v>0.94965133183441452</v>
      </c>
      <c r="O916">
        <f t="shared" si="783"/>
        <v>-0.31330871029245733</v>
      </c>
      <c r="P916">
        <f t="shared" si="790"/>
        <v>5.8999858938470953E-3</v>
      </c>
      <c r="Q916">
        <f t="shared" si="784"/>
        <v>5.6029294618961528E-3</v>
      </c>
      <c r="R916">
        <f t="shared" si="785"/>
        <v>-1.8485169711449244E-3</v>
      </c>
      <c r="S916">
        <f t="shared" si="791"/>
        <v>-142318357638.10495</v>
      </c>
      <c r="T916">
        <f t="shared" si="792"/>
        <v>47392200055.068108</v>
      </c>
      <c r="U916">
        <f t="shared" si="797"/>
        <v>142318357638.10495</v>
      </c>
      <c r="V916">
        <f t="shared" si="798"/>
        <v>-47392200055.068108</v>
      </c>
      <c r="W916">
        <f t="shared" si="799"/>
        <v>150001785145.60132</v>
      </c>
      <c r="X916">
        <f t="shared" si="800"/>
        <v>0.9487777595444058</v>
      </c>
      <c r="Y916">
        <f t="shared" si="801"/>
        <v>-0.31594424032398155</v>
      </c>
      <c r="Z916">
        <f t="shared" si="793"/>
        <v>5.899940769120213E-3</v>
      </c>
      <c r="AA916">
        <f t="shared" si="802"/>
        <v>5.5977325843705739E-3</v>
      </c>
      <c r="AB916">
        <f t="shared" si="803"/>
        <v>-1.8640523042561731E-3</v>
      </c>
      <c r="AC916">
        <f t="shared" si="794"/>
        <v>156.73651236237606</v>
      </c>
      <c r="AD916">
        <f t="shared" si="795"/>
        <v>-52.193464519172849</v>
      </c>
      <c r="AG916">
        <f t="shared" si="804"/>
        <v>25368000</v>
      </c>
      <c r="AH916">
        <f t="shared" si="807"/>
        <v>-289284509.43315351</v>
      </c>
      <c r="AI916">
        <f t="shared" si="808"/>
        <v>-256723868.66848773</v>
      </c>
      <c r="AJ916">
        <f t="shared" si="809"/>
        <v>-671.44720304768248</v>
      </c>
      <c r="AK916">
        <f t="shared" si="810"/>
        <v>759.4594597430131</v>
      </c>
      <c r="AL916">
        <f t="shared" si="811"/>
        <v>-643.54662139928575</v>
      </c>
      <c r="AM916">
        <f t="shared" si="812"/>
        <v>784.21966993509238</v>
      </c>
      <c r="AN916">
        <f t="shared" si="813"/>
        <v>-18019305.399180003</v>
      </c>
      <c r="AO916">
        <f t="shared" si="814"/>
        <v>21958150.758182585</v>
      </c>
      <c r="AP916">
        <f t="shared" si="815"/>
        <v>289284509.43315351</v>
      </c>
      <c r="AQ916">
        <f t="shared" si="816"/>
        <v>256723868.66848773</v>
      </c>
      <c r="AR916">
        <f t="shared" si="817"/>
        <v>386772119.1374777</v>
      </c>
      <c r="AS916">
        <f t="shared" si="818"/>
        <v>0.7479456122077085</v>
      </c>
      <c r="AT916">
        <f t="shared" si="819"/>
        <v>0.66376001776186855</v>
      </c>
      <c r="AU916">
        <f>G*Mz/AR916^2</f>
        <v>2.6644967984888169E-3</v>
      </c>
      <c r="AV916">
        <f t="shared" si="820"/>
        <v>1.9928986891711974E-3</v>
      </c>
      <c r="AW916">
        <f t="shared" si="821"/>
        <v>1.768586442291379E-3</v>
      </c>
      <c r="AX916">
        <f>AH916+AJ916*dt/2</f>
        <v>-298684770.27582109</v>
      </c>
      <c r="AY916">
        <f>AI916+AK916*dt/2</f>
        <v>-246091436.23208556</v>
      </c>
      <c r="AZ916">
        <f t="shared" si="822"/>
        <v>298684770.27582109</v>
      </c>
      <c r="BA916">
        <f t="shared" si="823"/>
        <v>246091436.23208556</v>
      </c>
      <c r="BB916">
        <f t="shared" si="824"/>
        <v>387005926.28729945</v>
      </c>
      <c r="BC916">
        <f t="shared" si="825"/>
        <v>0.77178345339881982</v>
      </c>
      <c r="BD916">
        <f t="shared" si="826"/>
        <v>0.63588544649157652</v>
      </c>
      <c r="BE916">
        <f>G*Mz/BB916^2</f>
        <v>2.6612782936770987E-3</v>
      </c>
      <c r="BF916">
        <f t="shared" si="827"/>
        <v>2.05393055194943E-3</v>
      </c>
      <c r="BG916">
        <f t="shared" si="828"/>
        <v>1.6922681360132029E-3</v>
      </c>
      <c r="BH916">
        <f>BF916*dt</f>
        <v>57.510055454584041</v>
      </c>
      <c r="BI916">
        <f>BG916*dt</f>
        <v>47.383507808369679</v>
      </c>
      <c r="BJ916">
        <f t="shared" si="805"/>
        <v>-145341695388.12839</v>
      </c>
      <c r="BK916">
        <f t="shared" si="806"/>
        <v>44429447435.980186</v>
      </c>
    </row>
    <row r="917" spans="2:63" x14ac:dyDescent="0.3">
      <c r="B917">
        <f t="shared" si="796"/>
        <v>25396000</v>
      </c>
      <c r="C917">
        <f t="shared" si="775"/>
        <v>-142185668634.064</v>
      </c>
      <c r="D917">
        <f t="shared" si="776"/>
        <v>47786989368.818459</v>
      </c>
      <c r="E917">
        <f t="shared" si="777"/>
        <v>9477.6404903550119</v>
      </c>
      <c r="F917">
        <f t="shared" si="778"/>
        <v>28198.801707126695</v>
      </c>
      <c r="G917">
        <f t="shared" si="786"/>
        <v>9555.9365932662768</v>
      </c>
      <c r="H917">
        <f t="shared" si="787"/>
        <v>28172.487275627485</v>
      </c>
      <c r="I917">
        <f t="shared" si="788"/>
        <v>267566224.61145574</v>
      </c>
      <c r="J917">
        <f t="shared" si="789"/>
        <v>788829643.71756959</v>
      </c>
      <c r="K917">
        <f t="shared" si="779"/>
        <v>142185668634.064</v>
      </c>
      <c r="L917">
        <f t="shared" si="780"/>
        <v>-47786989368.818459</v>
      </c>
      <c r="M917">
        <f t="shared" si="781"/>
        <v>150001202388.01895</v>
      </c>
      <c r="N917">
        <f t="shared" si="782"/>
        <v>0.94789685929491452</v>
      </c>
      <c r="O917">
        <f t="shared" si="783"/>
        <v>-0.31857737543466086</v>
      </c>
      <c r="P917">
        <f t="shared" si="790"/>
        <v>5.8999866119780406E-3</v>
      </c>
      <c r="Q917">
        <f t="shared" si="784"/>
        <v>5.5925787793760281E-3</v>
      </c>
      <c r="R917">
        <f t="shared" si="785"/>
        <v>-1.8796022499436009E-3</v>
      </c>
      <c r="S917">
        <f t="shared" si="791"/>
        <v>-142052981667.19904</v>
      </c>
      <c r="T917">
        <f t="shared" si="792"/>
        <v>48181772592.718231</v>
      </c>
      <c r="U917">
        <f t="shared" si="797"/>
        <v>142052981667.19904</v>
      </c>
      <c r="V917">
        <f t="shared" si="798"/>
        <v>-48181772592.718231</v>
      </c>
      <c r="W917">
        <f t="shared" si="799"/>
        <v>150001776025.21246</v>
      </c>
      <c r="X917">
        <f t="shared" si="800"/>
        <v>0.94700866503955672</v>
      </c>
      <c r="Y917">
        <f t="shared" si="801"/>
        <v>-0.32120801412791128</v>
      </c>
      <c r="Z917">
        <f t="shared" si="793"/>
        <v>5.8999414865751271E-3</v>
      </c>
      <c r="AA917">
        <f t="shared" si="802"/>
        <v>5.5872957110130088E-3</v>
      </c>
      <c r="AB917">
        <f t="shared" si="803"/>
        <v>-1.8951084883736733E-3</v>
      </c>
      <c r="AC917">
        <f t="shared" si="794"/>
        <v>156.44427990836425</v>
      </c>
      <c r="AD917">
        <f t="shared" si="795"/>
        <v>-53.063037674462855</v>
      </c>
      <c r="AG917">
        <f t="shared" si="804"/>
        <v>25396000</v>
      </c>
      <c r="AH917">
        <f t="shared" si="807"/>
        <v>-307303814.83233351</v>
      </c>
      <c r="AI917">
        <f t="shared" si="808"/>
        <v>-234765717.91030514</v>
      </c>
      <c r="AJ917">
        <f t="shared" si="809"/>
        <v>-613.93714759309842</v>
      </c>
      <c r="AK917">
        <f t="shared" si="810"/>
        <v>806.8429675513828</v>
      </c>
      <c r="AL917">
        <f t="shared" si="811"/>
        <v>-584.28614581563227</v>
      </c>
      <c r="AM917">
        <f t="shared" si="812"/>
        <v>829.49494381417196</v>
      </c>
      <c r="AN917">
        <f t="shared" si="813"/>
        <v>-16360012.082837703</v>
      </c>
      <c r="AO917">
        <f t="shared" si="814"/>
        <v>23225858.426796816</v>
      </c>
      <c r="AP917">
        <f t="shared" si="815"/>
        <v>307303814.83233351</v>
      </c>
      <c r="AQ917">
        <f t="shared" si="816"/>
        <v>234765717.91030514</v>
      </c>
      <c r="AR917">
        <f t="shared" si="817"/>
        <v>386717696.66831398</v>
      </c>
      <c r="AS917">
        <f t="shared" si="818"/>
        <v>0.79464637248268111</v>
      </c>
      <c r="AT917">
        <f t="shared" si="819"/>
        <v>0.60707260084780301</v>
      </c>
      <c r="AU917">
        <f>G*Mz/AR917^2</f>
        <v>2.6652467962239405E-3</v>
      </c>
      <c r="AV917">
        <f t="shared" si="820"/>
        <v>2.1179286983904421E-3</v>
      </c>
      <c r="AW917">
        <f t="shared" si="821"/>
        <v>1.6179983044849421E-3</v>
      </c>
      <c r="AX917">
        <f>AH917+AJ917*dt/2</f>
        <v>-315898934.89863688</v>
      </c>
      <c r="AY917">
        <f>AI917+AK917*dt/2</f>
        <v>-223469916.36458579</v>
      </c>
      <c r="AZ917">
        <f t="shared" si="822"/>
        <v>315898934.89863688</v>
      </c>
      <c r="BA917">
        <f t="shared" si="823"/>
        <v>223469916.36458579</v>
      </c>
      <c r="BB917">
        <f t="shared" si="824"/>
        <v>386950824.51144642</v>
      </c>
      <c r="BC917">
        <f t="shared" si="825"/>
        <v>0.81638005371220568</v>
      </c>
      <c r="BD917">
        <f t="shared" si="826"/>
        <v>0.57751502829004908</v>
      </c>
      <c r="BE917">
        <f>G*Mz/BB917^2</f>
        <v>2.6620362794033338E-3</v>
      </c>
      <c r="BF917">
        <f t="shared" si="827"/>
        <v>2.1732333207631336E-3</v>
      </c>
      <c r="BG917">
        <f t="shared" si="828"/>
        <v>1.5373659572087534E-3</v>
      </c>
      <c r="BH917">
        <f>BF917*dt</f>
        <v>60.850532981367742</v>
      </c>
      <c r="BI917">
        <f>BG917*dt</f>
        <v>43.046246801845093</v>
      </c>
      <c r="BJ917">
        <f t="shared" si="805"/>
        <v>-145258706782.38733</v>
      </c>
      <c r="BK917">
        <f t="shared" si="806"/>
        <v>45439332189.715408</v>
      </c>
    </row>
    <row r="918" spans="2:63" x14ac:dyDescent="0.3">
      <c r="B918">
        <f t="shared" si="796"/>
        <v>25424000</v>
      </c>
      <c r="C918">
        <f t="shared" si="775"/>
        <v>-141918102409.45255</v>
      </c>
      <c r="D918">
        <f t="shared" si="776"/>
        <v>48575819012.536026</v>
      </c>
      <c r="E918">
        <f t="shared" si="777"/>
        <v>9634.0847702633764</v>
      </c>
      <c r="F918">
        <f t="shared" si="778"/>
        <v>28145.738669452232</v>
      </c>
      <c r="G918">
        <f t="shared" si="786"/>
        <v>9712.2335491306821</v>
      </c>
      <c r="H918">
        <f t="shared" si="787"/>
        <v>28118.989855355518</v>
      </c>
      <c r="I918">
        <f t="shared" si="788"/>
        <v>271942539.37565911</v>
      </c>
      <c r="J918">
        <f t="shared" si="789"/>
        <v>787331715.94995451</v>
      </c>
      <c r="K918">
        <f t="shared" si="779"/>
        <v>141918102409.45255</v>
      </c>
      <c r="L918">
        <f t="shared" si="780"/>
        <v>-48575819012.536026</v>
      </c>
      <c r="M918">
        <f t="shared" si="781"/>
        <v>150001193276.04871</v>
      </c>
      <c r="N918">
        <f t="shared" si="782"/>
        <v>0.94611315623522563</v>
      </c>
      <c r="O918">
        <f t="shared" si="783"/>
        <v>-0.32383621724356193</v>
      </c>
      <c r="P918">
        <f t="shared" si="790"/>
        <v>5.8999873287790593E-3</v>
      </c>
      <c r="Q918">
        <f t="shared" si="784"/>
        <v>5.582055633378994E-3</v>
      </c>
      <c r="R918">
        <f t="shared" si="785"/>
        <v>-1.9106295783367581E-3</v>
      </c>
      <c r="S918">
        <f t="shared" si="791"/>
        <v>-141783225222.66885</v>
      </c>
      <c r="T918">
        <f t="shared" si="792"/>
        <v>48969859353.908356</v>
      </c>
      <c r="U918">
        <f t="shared" si="797"/>
        <v>141783225222.66885</v>
      </c>
      <c r="V918">
        <f t="shared" si="798"/>
        <v>-48969859353.908356</v>
      </c>
      <c r="W918">
        <f t="shared" si="799"/>
        <v>150001766921.87198</v>
      </c>
      <c r="X918">
        <f t="shared" si="800"/>
        <v>0.94521036739864717</v>
      </c>
      <c r="Y918">
        <f t="shared" si="801"/>
        <v>-0.32646188347510718</v>
      </c>
      <c r="Z918">
        <f t="shared" si="793"/>
        <v>5.8999422026890626E-3</v>
      </c>
      <c r="AA918">
        <f t="shared" si="802"/>
        <v>5.5766865370345123E-3</v>
      </c>
      <c r="AB918">
        <f t="shared" si="803"/>
        <v>-1.9261062438841439E-3</v>
      </c>
      <c r="AC918">
        <f t="shared" si="794"/>
        <v>156.14722303696635</v>
      </c>
      <c r="AD918">
        <f t="shared" si="795"/>
        <v>-53.930974828756028</v>
      </c>
      <c r="AG918">
        <f t="shared" si="804"/>
        <v>25424000</v>
      </c>
      <c r="AH918">
        <f t="shared" si="807"/>
        <v>-323663826.91517121</v>
      </c>
      <c r="AI918">
        <f t="shared" si="808"/>
        <v>-211539859.48350832</v>
      </c>
      <c r="AJ918">
        <f t="shared" si="809"/>
        <v>-553.08661461173062</v>
      </c>
      <c r="AK918">
        <f t="shared" si="810"/>
        <v>849.88921435322789</v>
      </c>
      <c r="AL918">
        <f t="shared" si="811"/>
        <v>-521.84354078355568</v>
      </c>
      <c r="AM918">
        <f t="shared" si="812"/>
        <v>870.30902929033914</v>
      </c>
      <c r="AN918">
        <f t="shared" si="813"/>
        <v>-14611619.14193956</v>
      </c>
      <c r="AO918">
        <f t="shared" si="814"/>
        <v>24368652.820129495</v>
      </c>
      <c r="AP918">
        <f t="shared" si="815"/>
        <v>323663826.91517121</v>
      </c>
      <c r="AQ918">
        <f t="shared" si="816"/>
        <v>211539859.48350832</v>
      </c>
      <c r="AR918">
        <f t="shared" si="817"/>
        <v>386661848.39427376</v>
      </c>
      <c r="AS918">
        <f t="shared" si="818"/>
        <v>0.83707205212844182</v>
      </c>
      <c r="AT918">
        <f t="shared" si="819"/>
        <v>0.54709266084044583</v>
      </c>
      <c r="AU918">
        <f>G*Mz/AR918^2</f>
        <v>2.6660167722831803E-3</v>
      </c>
      <c r="AV918">
        <f t="shared" si="820"/>
        <v>2.2316481305839266E-3</v>
      </c>
      <c r="AW918">
        <f t="shared" si="821"/>
        <v>1.458558209793662E-3</v>
      </c>
      <c r="AX918">
        <f>AH918+AJ918*dt/2</f>
        <v>-331407039.51973546</v>
      </c>
      <c r="AY918">
        <f>AI918+AK918*dt/2</f>
        <v>-199641410.48256314</v>
      </c>
      <c r="AZ918">
        <f t="shared" si="822"/>
        <v>331407039.51973546</v>
      </c>
      <c r="BA918">
        <f t="shared" si="823"/>
        <v>199641410.48256314</v>
      </c>
      <c r="BB918">
        <f t="shared" si="824"/>
        <v>386894454.11210376</v>
      </c>
      <c r="BC918">
        <f t="shared" si="825"/>
        <v>0.85658255371039604</v>
      </c>
      <c r="BD918">
        <f t="shared" si="826"/>
        <v>0.51601000831280064</v>
      </c>
      <c r="BE918">
        <f>G*Mz/BB918^2</f>
        <v>2.6628120515985168E-3</v>
      </c>
      <c r="BF918">
        <f t="shared" si="827"/>
        <v>2.2809183472090764E-3</v>
      </c>
      <c r="BG918">
        <f t="shared" si="828"/>
        <v>1.3740376688807763E-3</v>
      </c>
      <c r="BH918">
        <f>BF918*dt</f>
        <v>63.865713721854142</v>
      </c>
      <c r="BI918">
        <f>BG918*dt</f>
        <v>38.473054728661737</v>
      </c>
      <c r="BJ918">
        <f t="shared" si="805"/>
        <v>-145154740678.60425</v>
      </c>
      <c r="BK918">
        <f t="shared" si="806"/>
        <v>46460420417.700943</v>
      </c>
    </row>
    <row r="919" spans="2:63" x14ac:dyDescent="0.3">
      <c r="B919">
        <f t="shared" si="796"/>
        <v>25452000</v>
      </c>
      <c r="C919">
        <f t="shared" si="775"/>
        <v>-141646159870.07687</v>
      </c>
      <c r="D919">
        <f t="shared" si="776"/>
        <v>49363150728.485977</v>
      </c>
      <c r="E919">
        <f t="shared" si="777"/>
        <v>9790.2319933003419</v>
      </c>
      <c r="F919">
        <f t="shared" si="778"/>
        <v>28091.807694623476</v>
      </c>
      <c r="G919">
        <f t="shared" si="786"/>
        <v>9868.23103817642</v>
      </c>
      <c r="H919">
        <f t="shared" si="787"/>
        <v>28064.625322630989</v>
      </c>
      <c r="I919">
        <f t="shared" si="788"/>
        <v>276310469.06893975</v>
      </c>
      <c r="J919">
        <f t="shared" si="789"/>
        <v>785809509.03366768</v>
      </c>
      <c r="K919">
        <f t="shared" si="779"/>
        <v>141646159870.07687</v>
      </c>
      <c r="L919">
        <f t="shared" si="780"/>
        <v>-49363150728.485977</v>
      </c>
      <c r="M919">
        <f t="shared" si="781"/>
        <v>150001184181.26773</v>
      </c>
      <c r="N919">
        <f t="shared" si="782"/>
        <v>0.94430027764917979</v>
      </c>
      <c r="O919">
        <f t="shared" si="783"/>
        <v>-0.32908507354737593</v>
      </c>
      <c r="P919">
        <f t="shared" si="790"/>
        <v>5.8999880442279998E-3</v>
      </c>
      <c r="Q919">
        <f t="shared" si="784"/>
        <v>5.5713603482913411E-3</v>
      </c>
      <c r="R919">
        <f t="shared" si="785"/>
        <v>-1.94159799946341E-3</v>
      </c>
      <c r="S919">
        <f t="shared" si="791"/>
        <v>-141509096622.17065</v>
      </c>
      <c r="T919">
        <f t="shared" si="792"/>
        <v>49756436036.210709</v>
      </c>
      <c r="U919">
        <f t="shared" si="797"/>
        <v>141509096622.17065</v>
      </c>
      <c r="V919">
        <f t="shared" si="798"/>
        <v>-49756436036.210709</v>
      </c>
      <c r="W919">
        <f t="shared" si="799"/>
        <v>150001757835.86124</v>
      </c>
      <c r="X919">
        <f t="shared" si="800"/>
        <v>0.94338292206559582</v>
      </c>
      <c r="Y919">
        <f t="shared" si="801"/>
        <v>-0.33170568634706582</v>
      </c>
      <c r="Z919">
        <f t="shared" si="793"/>
        <v>5.8999429174398854E-3</v>
      </c>
      <c r="AA919">
        <f t="shared" si="802"/>
        <v>5.5659053894746551E-3</v>
      </c>
      <c r="AB919">
        <f t="shared" si="803"/>
        <v>-1.9570446148379069E-3</v>
      </c>
      <c r="AC919">
        <f t="shared" si="794"/>
        <v>155.84535090529033</v>
      </c>
      <c r="AD919">
        <f t="shared" si="795"/>
        <v>-54.797249215461392</v>
      </c>
      <c r="AG919">
        <f t="shared" si="804"/>
        <v>25452000</v>
      </c>
      <c r="AH919">
        <f t="shared" si="807"/>
        <v>-338275446.05711079</v>
      </c>
      <c r="AI919">
        <f t="shared" si="808"/>
        <v>-187171206.66337883</v>
      </c>
      <c r="AJ919">
        <f t="shared" si="809"/>
        <v>-489.22090088987648</v>
      </c>
      <c r="AK919">
        <f t="shared" si="810"/>
        <v>888.36226908188962</v>
      </c>
      <c r="AL919">
        <f t="shared" si="811"/>
        <v>-456.55294068363077</v>
      </c>
      <c r="AM919">
        <f t="shared" si="812"/>
        <v>906.43778003695297</v>
      </c>
      <c r="AN919">
        <f t="shared" si="813"/>
        <v>-12783482.339141661</v>
      </c>
      <c r="AO919">
        <f t="shared" si="814"/>
        <v>25380257.841034684</v>
      </c>
      <c r="AP919">
        <f t="shared" si="815"/>
        <v>338275446.05711079</v>
      </c>
      <c r="AQ919">
        <f t="shared" si="816"/>
        <v>187171206.66337883</v>
      </c>
      <c r="AR919">
        <f t="shared" si="817"/>
        <v>386604886.16798747</v>
      </c>
      <c r="AS919">
        <f t="shared" si="818"/>
        <v>0.87499009495219726</v>
      </c>
      <c r="AT919">
        <f t="shared" si="819"/>
        <v>0.48414082015003101</v>
      </c>
      <c r="AU919">
        <f>G*Mz/AR919^2</f>
        <v>2.66680245008377E-3</v>
      </c>
      <c r="AV919">
        <f t="shared" si="820"/>
        <v>2.33342572901755E-3</v>
      </c>
      <c r="AW919">
        <f t="shared" si="821"/>
        <v>1.2911079253616685E-3</v>
      </c>
      <c r="AX919">
        <f>AH919+AJ919*dt/2</f>
        <v>-345124538.66956908</v>
      </c>
      <c r="AY919">
        <f>AI919+AK919*dt/2</f>
        <v>-174734134.89623237</v>
      </c>
      <c r="AZ919">
        <f t="shared" si="822"/>
        <v>345124538.66956908</v>
      </c>
      <c r="BA919">
        <f t="shared" si="823"/>
        <v>174734134.89623237</v>
      </c>
      <c r="BB919">
        <f t="shared" si="824"/>
        <v>386837129.92655915</v>
      </c>
      <c r="BC919">
        <f t="shared" si="825"/>
        <v>0.89217014596062894</v>
      </c>
      <c r="BD919">
        <f t="shared" si="826"/>
        <v>0.45169949153899874</v>
      </c>
      <c r="BE919">
        <f>G*Mz/BB919^2</f>
        <v>2.663601297667162E-3</v>
      </c>
      <c r="BF919">
        <f t="shared" si="827"/>
        <v>2.3763855585206325E-3</v>
      </c>
      <c r="BG919">
        <f t="shared" si="828"/>
        <v>1.2031473518188743E-3</v>
      </c>
      <c r="BH919">
        <f>BF919*dt</f>
        <v>66.53879563857771</v>
      </c>
      <c r="BI919">
        <f>BG919*dt</f>
        <v>33.688125850928479</v>
      </c>
      <c r="BJ919">
        <f t="shared" si="805"/>
        <v>-145028914330.64798</v>
      </c>
      <c r="BK919">
        <f t="shared" si="806"/>
        <v>47491438661.852188</v>
      </c>
    </row>
    <row r="920" spans="2:63" x14ac:dyDescent="0.3">
      <c r="B920">
        <f t="shared" si="796"/>
        <v>25480000</v>
      </c>
      <c r="C920">
        <f t="shared" si="775"/>
        <v>-141369849401.00793</v>
      </c>
      <c r="D920">
        <f t="shared" si="776"/>
        <v>50148960237.519646</v>
      </c>
      <c r="E920">
        <f t="shared" si="777"/>
        <v>9946.0773442056325</v>
      </c>
      <c r="F920">
        <f t="shared" si="778"/>
        <v>28037.010445408014</v>
      </c>
      <c r="G920">
        <f t="shared" si="786"/>
        <v>10023.924249758951</v>
      </c>
      <c r="H920">
        <f t="shared" si="787"/>
        <v>28009.395353592125</v>
      </c>
      <c r="I920">
        <f t="shared" si="788"/>
        <v>280669878.99325061</v>
      </c>
      <c r="J920">
        <f t="shared" si="789"/>
        <v>784263069.90057945</v>
      </c>
      <c r="K920">
        <f t="shared" si="779"/>
        <v>141369849401.00793</v>
      </c>
      <c r="L920">
        <f t="shared" si="780"/>
        <v>-50148960237.519646</v>
      </c>
      <c r="M920">
        <f t="shared" si="781"/>
        <v>150001175103.95706</v>
      </c>
      <c r="N920">
        <f t="shared" si="782"/>
        <v>0.94245827943036276</v>
      </c>
      <c r="O920">
        <f t="shared" si="783"/>
        <v>-0.33432378248213274</v>
      </c>
      <c r="P920">
        <f t="shared" si="790"/>
        <v>5.8999887583027532E-3</v>
      </c>
      <c r="Q920">
        <f t="shared" si="784"/>
        <v>5.5604932538084947E-3</v>
      </c>
      <c r="R920">
        <f t="shared" si="785"/>
        <v>-1.9725065582778382E-3</v>
      </c>
      <c r="S920">
        <f t="shared" si="791"/>
        <v>-141230604318.18906</v>
      </c>
      <c r="T920">
        <f t="shared" si="792"/>
        <v>50541478383.755356</v>
      </c>
      <c r="U920">
        <f t="shared" si="797"/>
        <v>141230604318.18906</v>
      </c>
      <c r="V920">
        <f t="shared" si="798"/>
        <v>-50541478383.755356</v>
      </c>
      <c r="W920">
        <f t="shared" si="799"/>
        <v>150001748767.461</v>
      </c>
      <c r="X920">
        <f t="shared" si="800"/>
        <v>0.94152638538321753</v>
      </c>
      <c r="Y920">
        <f t="shared" si="801"/>
        <v>-0.33693926103559552</v>
      </c>
      <c r="Z920">
        <f t="shared" si="793"/>
        <v>5.8999436308055063E-3</v>
      </c>
      <c r="AA920">
        <f t="shared" si="802"/>
        <v>5.5549526006770447E-3</v>
      </c>
      <c r="AB920">
        <f t="shared" si="803"/>
        <v>-1.9879226471152755E-3</v>
      </c>
      <c r="AC920">
        <f t="shared" si="794"/>
        <v>155.53867281895725</v>
      </c>
      <c r="AD920">
        <f t="shared" si="795"/>
        <v>-55.661834119227713</v>
      </c>
      <c r="AG920">
        <f t="shared" si="804"/>
        <v>25480000</v>
      </c>
      <c r="AH920">
        <f t="shared" si="807"/>
        <v>-351058928.39625245</v>
      </c>
      <c r="AI920">
        <f t="shared" si="808"/>
        <v>-161790948.82234415</v>
      </c>
      <c r="AJ920">
        <f t="shared" si="809"/>
        <v>-422.68210525129876</v>
      </c>
      <c r="AK920">
        <f t="shared" si="810"/>
        <v>922.05039493281811</v>
      </c>
      <c r="AL920">
        <f t="shared" si="811"/>
        <v>-388.76441826552548</v>
      </c>
      <c r="AM920">
        <f t="shared" si="812"/>
        <v>937.68188672924248</v>
      </c>
      <c r="AN920">
        <f t="shared" si="813"/>
        <v>-10885403.711434713</v>
      </c>
      <c r="AO920">
        <f t="shared" si="814"/>
        <v>26255092.828418788</v>
      </c>
      <c r="AP920">
        <f t="shared" si="815"/>
        <v>351058928.39625245</v>
      </c>
      <c r="AQ920">
        <f t="shared" si="816"/>
        <v>161790948.82234415</v>
      </c>
      <c r="AR920">
        <f t="shared" si="817"/>
        <v>386547128.21020865</v>
      </c>
      <c r="AS920">
        <f t="shared" si="818"/>
        <v>0.90819179027852637</v>
      </c>
      <c r="AT920">
        <f t="shared" si="819"/>
        <v>0.41855426418886865</v>
      </c>
      <c r="AU920">
        <f>G*Mz/AR920^2</f>
        <v>2.66759945805306E-3</v>
      </c>
      <c r="AV920">
        <f t="shared" si="820"/>
        <v>2.4226919275552351E-3</v>
      </c>
      <c r="AW920">
        <f t="shared" si="821"/>
        <v>1.1165351283160233E-3</v>
      </c>
      <c r="AX920">
        <f>AH920+AJ920*dt/2</f>
        <v>-356976477.86977065</v>
      </c>
      <c r="AY920">
        <f>AI920+AK920*dt/2</f>
        <v>-148882243.29328471</v>
      </c>
      <c r="AZ920">
        <f t="shared" si="822"/>
        <v>356976477.86977065</v>
      </c>
      <c r="BA920">
        <f t="shared" si="823"/>
        <v>148882243.29328471</v>
      </c>
      <c r="BB920">
        <f t="shared" si="824"/>
        <v>386779172.29389131</v>
      </c>
      <c r="BC920">
        <f t="shared" si="825"/>
        <v>0.92294648585297834</v>
      </c>
      <c r="BD920">
        <f t="shared" si="826"/>
        <v>0.38492828455653666</v>
      </c>
      <c r="BE920">
        <f>G*Mz/BB920^2</f>
        <v>2.6643996218946387E-3</v>
      </c>
      <c r="BF920">
        <f t="shared" si="827"/>
        <v>2.4590982679356609E-3</v>
      </c>
      <c r="BG920">
        <f t="shared" si="828"/>
        <v>1.0256027758289881E-3</v>
      </c>
      <c r="BH920">
        <f>BF920*dt</f>
        <v>68.854751502198511</v>
      </c>
      <c r="BI920">
        <f>BG920*dt</f>
        <v>28.716877723211667</v>
      </c>
      <c r="BJ920">
        <f t="shared" si="805"/>
        <v>-144880438684.97046</v>
      </c>
      <c r="BK920">
        <f t="shared" si="806"/>
        <v>48531050749.296204</v>
      </c>
    </row>
    <row r="921" spans="2:63" x14ac:dyDescent="0.3">
      <c r="B921">
        <f t="shared" si="796"/>
        <v>25508000</v>
      </c>
      <c r="C921">
        <f t="shared" si="775"/>
        <v>-141089179522.01468</v>
      </c>
      <c r="D921">
        <f t="shared" si="776"/>
        <v>50933223307.420227</v>
      </c>
      <c r="E921">
        <f t="shared" si="777"/>
        <v>10101.616017024589</v>
      </c>
      <c r="F921">
        <f t="shared" si="778"/>
        <v>27981.348611288788</v>
      </c>
      <c r="G921">
        <f t="shared" si="786"/>
        <v>10179.308382613537</v>
      </c>
      <c r="H921">
        <f t="shared" si="787"/>
        <v>27953.301651066682</v>
      </c>
      <c r="I921">
        <f t="shared" si="788"/>
        <v>285020634.71317905</v>
      </c>
      <c r="J921">
        <f t="shared" si="789"/>
        <v>782692446.2298671</v>
      </c>
      <c r="K921">
        <f t="shared" si="779"/>
        <v>141089179522.01468</v>
      </c>
      <c r="L921">
        <f t="shared" si="780"/>
        <v>-50933223307.420227</v>
      </c>
      <c r="M921">
        <f t="shared" si="781"/>
        <v>150001166044.39722</v>
      </c>
      <c r="N921">
        <f t="shared" si="782"/>
        <v>0.94058721837039072</v>
      </c>
      <c r="O921">
        <f t="shared" si="783"/>
        <v>-0.33955218249666841</v>
      </c>
      <c r="P921">
        <f t="shared" si="790"/>
        <v>5.899989470981251E-3</v>
      </c>
      <c r="Q921">
        <f t="shared" si="784"/>
        <v>5.5494546849248483E-3</v>
      </c>
      <c r="R921">
        <f t="shared" si="785"/>
        <v>-2.0033543015790479E-3</v>
      </c>
      <c r="S921">
        <f t="shared" si="791"/>
        <v>-140947756897.77634</v>
      </c>
      <c r="T921">
        <f t="shared" si="792"/>
        <v>51324962187.978271</v>
      </c>
      <c r="U921">
        <f t="shared" si="797"/>
        <v>140947756897.77634</v>
      </c>
      <c r="V921">
        <f t="shared" si="798"/>
        <v>-51324962187.978271</v>
      </c>
      <c r="W921">
        <f t="shared" si="799"/>
        <v>150001739716.95148</v>
      </c>
      <c r="X921">
        <f t="shared" si="800"/>
        <v>0.93964081459148596</v>
      </c>
      <c r="Y921">
        <f t="shared" si="801"/>
        <v>-0.34216244614780367</v>
      </c>
      <c r="Z921">
        <f t="shared" si="793"/>
        <v>5.8999443427638831E-3</v>
      </c>
      <c r="AA921">
        <f t="shared" si="802"/>
        <v>5.5438285082790844E-3</v>
      </c>
      <c r="AB921">
        <f t="shared" si="803"/>
        <v>-2.018739388455986E-3</v>
      </c>
      <c r="AC921">
        <f t="shared" si="794"/>
        <v>155.22719823181436</v>
      </c>
      <c r="AD921">
        <f t="shared" si="795"/>
        <v>-56.524702876767606</v>
      </c>
      <c r="AG921">
        <f t="shared" si="804"/>
        <v>25508000</v>
      </c>
      <c r="AH921">
        <f t="shared" si="807"/>
        <v>-361944332.10768718</v>
      </c>
      <c r="AI921">
        <f t="shared" si="808"/>
        <v>-135535855.99392536</v>
      </c>
      <c r="AJ921">
        <f t="shared" si="809"/>
        <v>-353.82735374910027</v>
      </c>
      <c r="AK921">
        <f t="shared" si="810"/>
        <v>950.76727265602972</v>
      </c>
      <c r="AL921">
        <f t="shared" si="811"/>
        <v>-318.8421609992111</v>
      </c>
      <c r="AM921">
        <f t="shared" si="812"/>
        <v>963.86803878450144</v>
      </c>
      <c r="AN921">
        <f t="shared" si="813"/>
        <v>-8927580.5079779103</v>
      </c>
      <c r="AO921">
        <f t="shared" si="814"/>
        <v>26988305.085966039</v>
      </c>
      <c r="AP921">
        <f t="shared" si="815"/>
        <v>361944332.10768718</v>
      </c>
      <c r="AQ921">
        <f t="shared" si="816"/>
        <v>135535855.99392536</v>
      </c>
      <c r="AR921">
        <f t="shared" si="817"/>
        <v>386488897.3888976</v>
      </c>
      <c r="AS921">
        <f t="shared" si="818"/>
        <v>0.93649347899245627</v>
      </c>
      <c r="AT921">
        <f t="shared" si="819"/>
        <v>0.35068499227170508</v>
      </c>
      <c r="AU921">
        <f>G*Mz/AR921^2</f>
        <v>2.6684033528629912E-3</v>
      </c>
      <c r="AV921">
        <f t="shared" si="820"/>
        <v>2.4989423392777974E-3</v>
      </c>
      <c r="AW921">
        <f t="shared" si="821"/>
        <v>9.3576900917654996E-4</v>
      </c>
      <c r="AX921">
        <f>AH921+AJ921*dt/2</f>
        <v>-366897915.06017458</v>
      </c>
      <c r="AY921">
        <f>AI921+AK921*dt/2</f>
        <v>-122225114.17674094</v>
      </c>
      <c r="AZ921">
        <f t="shared" si="822"/>
        <v>366897915.06017458</v>
      </c>
      <c r="BA921">
        <f t="shared" si="823"/>
        <v>122225114.17674094</v>
      </c>
      <c r="BB921">
        <f t="shared" si="824"/>
        <v>386720905.31935358</v>
      </c>
      <c r="BC921">
        <f t="shared" si="825"/>
        <v>0.94874083612622595</v>
      </c>
      <c r="BD921">
        <f t="shared" si="826"/>
        <v>0.31605509941544951</v>
      </c>
      <c r="BE921">
        <f>G*Mz/BB921^2</f>
        <v>2.6652025689204344E-3</v>
      </c>
      <c r="BF921">
        <f t="shared" si="827"/>
        <v>2.5285865136833383E-3</v>
      </c>
      <c r="BG921">
        <f t="shared" si="828"/>
        <v>8.4235086288245934E-4</v>
      </c>
      <c r="BH921">
        <f>BF921*dt</f>
        <v>70.800422383133466</v>
      </c>
      <c r="BI921">
        <f>BG921*dt</f>
        <v>23.58582416070886</v>
      </c>
      <c r="BJ921">
        <f t="shared" si="805"/>
        <v>-144708622843.09155</v>
      </c>
      <c r="BK921">
        <f t="shared" si="806"/>
        <v>49577864747.480972</v>
      </c>
    </row>
    <row r="922" spans="2:63" x14ac:dyDescent="0.3">
      <c r="B922">
        <f t="shared" si="796"/>
        <v>25536000</v>
      </c>
      <c r="C922">
        <f t="shared" si="775"/>
        <v>-140804158887.30151</v>
      </c>
      <c r="D922">
        <f t="shared" si="776"/>
        <v>51715915753.650093</v>
      </c>
      <c r="E922">
        <f t="shared" si="777"/>
        <v>10256.843215256404</v>
      </c>
      <c r="F922">
        <f t="shared" si="778"/>
        <v>27924.823908412021</v>
      </c>
      <c r="G922">
        <f t="shared" si="786"/>
        <v>10334.378645003333</v>
      </c>
      <c r="H922">
        <f t="shared" si="787"/>
        <v>27896.34594451946</v>
      </c>
      <c r="I922">
        <f t="shared" si="788"/>
        <v>289362602.06009334</v>
      </c>
      <c r="J922">
        <f t="shared" si="789"/>
        <v>781097686.44654489</v>
      </c>
      <c r="K922">
        <f t="shared" si="779"/>
        <v>140804158887.30151</v>
      </c>
      <c r="L922">
        <f t="shared" si="780"/>
        <v>-51715915753.650093</v>
      </c>
      <c r="M922">
        <f t="shared" si="781"/>
        <v>150001157002.8681</v>
      </c>
      <c r="N922">
        <f t="shared" si="782"/>
        <v>0.93868715215716148</v>
      </c>
      <c r="O922">
        <f t="shared" si="783"/>
        <v>-0.3447701123576084</v>
      </c>
      <c r="P922">
        <f t="shared" si="790"/>
        <v>5.8999901822414744E-3</v>
      </c>
      <c r="Q922">
        <f t="shared" si="784"/>
        <v>5.5382449819234621E-3</v>
      </c>
      <c r="R922">
        <f t="shared" si="785"/>
        <v>-2.0341402780401797E-3</v>
      </c>
      <c r="S922">
        <f t="shared" si="791"/>
        <v>-140660563082.28793</v>
      </c>
      <c r="T922">
        <f t="shared" si="792"/>
        <v>52106863288.367859</v>
      </c>
      <c r="U922">
        <f t="shared" si="797"/>
        <v>140660563082.28793</v>
      </c>
      <c r="V922">
        <f t="shared" si="798"/>
        <v>-52106863288.367859</v>
      </c>
      <c r="W922">
        <f t="shared" si="799"/>
        <v>150001730684.6123</v>
      </c>
      <c r="X922">
        <f t="shared" si="800"/>
        <v>0.93772626782577106</v>
      </c>
      <c r="Y922">
        <f t="shared" si="801"/>
        <v>-0.34737508061107431</v>
      </c>
      <c r="Z922">
        <f t="shared" si="793"/>
        <v>5.8999450532930186E-3</v>
      </c>
      <c r="AA922">
        <f t="shared" si="802"/>
        <v>5.5325334552015822E-3</v>
      </c>
      <c r="AB922">
        <f t="shared" si="803"/>
        <v>-2.0494938884885712E-3</v>
      </c>
      <c r="AC922">
        <f t="shared" si="794"/>
        <v>154.91093674564431</v>
      </c>
      <c r="AD922">
        <f t="shared" si="795"/>
        <v>-57.385828877679991</v>
      </c>
      <c r="AG922">
        <f t="shared" si="804"/>
        <v>25536000</v>
      </c>
      <c r="AH922">
        <f t="shared" si="807"/>
        <v>-370871912.61566508</v>
      </c>
      <c r="AI922">
        <f t="shared" si="808"/>
        <v>-108547550.90795933</v>
      </c>
      <c r="AJ922">
        <f t="shared" si="809"/>
        <v>-283.02693136596679</v>
      </c>
      <c r="AK922">
        <f t="shared" si="810"/>
        <v>974.35309681673857</v>
      </c>
      <c r="AL922">
        <f t="shared" si="811"/>
        <v>-247.16255808325369</v>
      </c>
      <c r="AM922">
        <f t="shared" si="812"/>
        <v>984.84995503722519</v>
      </c>
      <c r="AN922">
        <f t="shared" si="813"/>
        <v>-6920551.626331103</v>
      </c>
      <c r="AO922">
        <f t="shared" si="814"/>
        <v>27575798.741042305</v>
      </c>
      <c r="AP922">
        <f t="shared" si="815"/>
        <v>370871912.61566508</v>
      </c>
      <c r="AQ922">
        <f t="shared" si="816"/>
        <v>108547550.90795933</v>
      </c>
      <c r="AR922">
        <f t="shared" si="817"/>
        <v>386430519.46671802</v>
      </c>
      <c r="AS922">
        <f t="shared" si="818"/>
        <v>0.9597376344070232</v>
      </c>
      <c r="AT922">
        <f t="shared" si="819"/>
        <v>0.28089797632380886</v>
      </c>
      <c r="AU922">
        <f>G*Mz/AR922^2</f>
        <v>2.6692096432667256E-3</v>
      </c>
      <c r="AV922">
        <f t="shared" si="820"/>
        <v>2.5617409487652216E-3</v>
      </c>
      <c r="AW922">
        <f t="shared" si="821"/>
        <v>7.4977558717761897E-4</v>
      </c>
      <c r="AX922">
        <f>AH922+AJ922*dt/2</f>
        <v>-374834289.65478861</v>
      </c>
      <c r="AY922">
        <f>AI922+AK922*dt/2</f>
        <v>-94906607.552524984</v>
      </c>
      <c r="AZ922">
        <f t="shared" si="822"/>
        <v>374834289.65478861</v>
      </c>
      <c r="BA922">
        <f t="shared" si="823"/>
        <v>94906607.552524984</v>
      </c>
      <c r="BB922">
        <f t="shared" si="824"/>
        <v>386662655.11184156</v>
      </c>
      <c r="BC922">
        <f t="shared" si="825"/>
        <v>0.96940908230811274</v>
      </c>
      <c r="BD922">
        <f t="shared" si="826"/>
        <v>0.24545066946036823</v>
      </c>
      <c r="BE922">
        <f>G*Mz/BB922^2</f>
        <v>2.6660056477523044E-3</v>
      </c>
      <c r="BF922">
        <f t="shared" si="827"/>
        <v>2.5844500884158071E-3</v>
      </c>
      <c r="BG922">
        <f t="shared" si="828"/>
        <v>6.5437287102592572E-4</v>
      </c>
      <c r="BH922">
        <f>BF922*dt</f>
        <v>72.364602475642599</v>
      </c>
      <c r="BI922">
        <f>BG922*dt</f>
        <v>18.322440388725919</v>
      </c>
      <c r="BJ922">
        <f t="shared" si="805"/>
        <v>-144512878013.45816</v>
      </c>
      <c r="BK922">
        <f t="shared" si="806"/>
        <v>50630440244.570503</v>
      </c>
    </row>
    <row r="923" spans="2:63" x14ac:dyDescent="0.3">
      <c r="B923">
        <f t="shared" si="796"/>
        <v>25564000</v>
      </c>
      <c r="C923">
        <f t="shared" si="775"/>
        <v>-140514796285.24142</v>
      </c>
      <c r="D923">
        <f t="shared" si="776"/>
        <v>52497013440.096642</v>
      </c>
      <c r="E923">
        <f t="shared" si="777"/>
        <v>10411.754152002048</v>
      </c>
      <c r="F923">
        <f t="shared" si="778"/>
        <v>27867.438079534342</v>
      </c>
      <c r="G923">
        <f t="shared" si="786"/>
        <v>10489.130254867167</v>
      </c>
      <c r="H923">
        <f t="shared" si="787"/>
        <v>27838.529989999013</v>
      </c>
      <c r="I923">
        <f t="shared" si="788"/>
        <v>293695647.13628066</v>
      </c>
      <c r="J923">
        <f t="shared" si="789"/>
        <v>779478839.71997237</v>
      </c>
      <c r="K923">
        <f t="shared" si="779"/>
        <v>140514796285.24142</v>
      </c>
      <c r="L923">
        <f t="shared" si="780"/>
        <v>-52497013440.096642</v>
      </c>
      <c r="M923">
        <f t="shared" si="781"/>
        <v>150001147979.64908</v>
      </c>
      <c r="N923">
        <f t="shared" si="782"/>
        <v>0.93675813937307539</v>
      </c>
      <c r="O923">
        <f t="shared" si="783"/>
        <v>-0.34997741115434</v>
      </c>
      <c r="P923">
        <f t="shared" si="790"/>
        <v>5.8999908920614446E-3</v>
      </c>
      <c r="Q923">
        <f t="shared" si="784"/>
        <v>5.5268644903655705E-3</v>
      </c>
      <c r="R923">
        <f t="shared" si="785"/>
        <v>-2.0648635382378494E-3</v>
      </c>
      <c r="S923">
        <f t="shared" si="791"/>
        <v>-140369031727.1134</v>
      </c>
      <c r="T923">
        <f t="shared" si="792"/>
        <v>52887157573.210121</v>
      </c>
      <c r="U923">
        <f t="shared" si="797"/>
        <v>140369031727.1134</v>
      </c>
      <c r="V923">
        <f t="shared" si="798"/>
        <v>-52887157573.210121</v>
      </c>
      <c r="W923">
        <f t="shared" si="799"/>
        <v>150001721670.7226</v>
      </c>
      <c r="X923">
        <f t="shared" si="800"/>
        <v>0.93578280411504566</v>
      </c>
      <c r="Y923">
        <f t="shared" si="801"/>
        <v>-0.35257700367803618</v>
      </c>
      <c r="Z923">
        <f t="shared" si="793"/>
        <v>5.8999457623709556E-3</v>
      </c>
      <c r="AA923">
        <f t="shared" si="802"/>
        <v>5.5210677896381736E-3</v>
      </c>
      <c r="AB923">
        <f t="shared" si="803"/>
        <v>-2.0801851987596784E-3</v>
      </c>
      <c r="AC923">
        <f t="shared" si="794"/>
        <v>154.58989810986887</v>
      </c>
      <c r="AD923">
        <f t="shared" si="795"/>
        <v>-58.245185565270994</v>
      </c>
      <c r="AG923">
        <f t="shared" si="804"/>
        <v>25564000</v>
      </c>
      <c r="AH923">
        <f t="shared" si="807"/>
        <v>-377792464.24199617</v>
      </c>
      <c r="AI923">
        <f t="shared" si="808"/>
        <v>-80971752.166917026</v>
      </c>
      <c r="AJ923">
        <f t="shared" si="809"/>
        <v>-210.6623288903242</v>
      </c>
      <c r="AK923">
        <f t="shared" si="810"/>
        <v>992.67553720546448</v>
      </c>
      <c r="AL923">
        <f t="shared" si="811"/>
        <v>-174.11220715630745</v>
      </c>
      <c r="AM923">
        <f t="shared" si="812"/>
        <v>1000.5092757758075</v>
      </c>
      <c r="AN923">
        <f t="shared" si="813"/>
        <v>-4875141.800376609</v>
      </c>
      <c r="AO923">
        <f t="shared" si="814"/>
        <v>28014259.72172261</v>
      </c>
      <c r="AP923">
        <f t="shared" si="815"/>
        <v>377792464.24199617</v>
      </c>
      <c r="AQ923">
        <f t="shared" si="816"/>
        <v>80971752.166917026</v>
      </c>
      <c r="AR923">
        <f t="shared" si="817"/>
        <v>386372321.32623136</v>
      </c>
      <c r="AS923">
        <f t="shared" si="818"/>
        <v>0.97779381024296808</v>
      </c>
      <c r="AT923">
        <f t="shared" si="819"/>
        <v>0.20956923593537893</v>
      </c>
      <c r="AU923">
        <f>G*Mz/AR923^2</f>
        <v>2.6700138144180605E-3</v>
      </c>
      <c r="AV923">
        <f t="shared" si="820"/>
        <v>2.6107229810011963E-3</v>
      </c>
      <c r="AW923">
        <f t="shared" si="821"/>
        <v>5.5955275502449957E-4</v>
      </c>
      <c r="AX923">
        <f>AH923+AJ923*dt/2</f>
        <v>-380741736.8464607</v>
      </c>
      <c r="AY923">
        <f>AI923+AK923*dt/2</f>
        <v>-67074294.646040522</v>
      </c>
      <c r="AZ923">
        <f t="shared" si="822"/>
        <v>380741736.8464607</v>
      </c>
      <c r="BA923">
        <f t="shared" si="823"/>
        <v>67074294.646040522</v>
      </c>
      <c r="BB923">
        <f t="shared" si="824"/>
        <v>386604748.00385392</v>
      </c>
      <c r="BC923">
        <f t="shared" si="825"/>
        <v>0.98483461160871522</v>
      </c>
      <c r="BD923">
        <f t="shared" si="826"/>
        <v>0.17349578605116325</v>
      </c>
      <c r="BE923">
        <f>G*Mz/BB923^2</f>
        <v>2.6668043561985685E-3</v>
      </c>
      <c r="BF923">
        <f t="shared" si="827"/>
        <v>2.6263612323732472E-3</v>
      </c>
      <c r="BG923">
        <f t="shared" si="828"/>
        <v>4.6267931802333701E-4</v>
      </c>
      <c r="BH923">
        <f>BF923*dt</f>
        <v>73.538114506450924</v>
      </c>
      <c r="BI923">
        <f>BG923*dt</f>
        <v>12.955020904653436</v>
      </c>
      <c r="BJ923">
        <f t="shared" si="805"/>
        <v>-144292720927.66138</v>
      </c>
      <c r="BK923">
        <f t="shared" si="806"/>
        <v>51687295918.427475</v>
      </c>
    </row>
    <row r="924" spans="2:63" x14ac:dyDescent="0.3">
      <c r="B924">
        <f t="shared" si="796"/>
        <v>25592000</v>
      </c>
      <c r="C924">
        <f t="shared" si="775"/>
        <v>-140221100638.10513</v>
      </c>
      <c r="D924">
        <f t="shared" si="776"/>
        <v>53276492279.816612</v>
      </c>
      <c r="E924">
        <f t="shared" si="777"/>
        <v>10566.344050111917</v>
      </c>
      <c r="F924">
        <f t="shared" si="778"/>
        <v>27809.19289396907</v>
      </c>
      <c r="G924">
        <f t="shared" si="786"/>
        <v>10643.558439967035</v>
      </c>
      <c r="H924">
        <f t="shared" si="787"/>
        <v>27779.855570083531</v>
      </c>
      <c r="I924">
        <f t="shared" si="788"/>
        <v>298019636.31907696</v>
      </c>
      <c r="J924">
        <f t="shared" si="789"/>
        <v>777835955.96233892</v>
      </c>
      <c r="K924">
        <f t="shared" si="779"/>
        <v>140221100638.10513</v>
      </c>
      <c r="L924">
        <f t="shared" si="780"/>
        <v>-53276492279.816612</v>
      </c>
      <c r="M924">
        <f t="shared" si="781"/>
        <v>150001138975.01901</v>
      </c>
      <c r="N924">
        <f t="shared" si="782"/>
        <v>0.93480023949323054</v>
      </c>
      <c r="O924">
        <f t="shared" si="783"/>
        <v>-0.35517391830397504</v>
      </c>
      <c r="P924">
        <f t="shared" si="790"/>
        <v>5.899991600419225E-3</v>
      </c>
      <c r="Q924">
        <f t="shared" si="784"/>
        <v>5.5153135610799403E-3</v>
      </c>
      <c r="R924">
        <f t="shared" si="785"/>
        <v>-2.0955231346814368E-3</v>
      </c>
      <c r="S924">
        <f t="shared" si="791"/>
        <v>-140073171821.40356</v>
      </c>
      <c r="T924">
        <f t="shared" si="792"/>
        <v>53665820980.332176</v>
      </c>
      <c r="U924">
        <f t="shared" si="797"/>
        <v>140073171821.40356</v>
      </c>
      <c r="V924">
        <f t="shared" si="798"/>
        <v>-53665820980.332176</v>
      </c>
      <c r="W924">
        <f t="shared" si="799"/>
        <v>150001712675.56082</v>
      </c>
      <c r="X924">
        <f t="shared" si="800"/>
        <v>0.93381048338006822</v>
      </c>
      <c r="Y924">
        <f t="shared" si="801"/>
        <v>-0.35776805493152036</v>
      </c>
      <c r="Z924">
        <f t="shared" si="793"/>
        <v>5.8999464699757854E-3</v>
      </c>
      <c r="AA924">
        <f t="shared" si="802"/>
        <v>5.5094318650446153E-3</v>
      </c>
      <c r="AB924">
        <f t="shared" si="803"/>
        <v>-2.1108123727633264E-3</v>
      </c>
      <c r="AC924">
        <f t="shared" si="794"/>
        <v>154.26409222124923</v>
      </c>
      <c r="AD924">
        <f t="shared" si="795"/>
        <v>-59.102746437373142</v>
      </c>
      <c r="AG924">
        <f t="shared" si="804"/>
        <v>25592000</v>
      </c>
      <c r="AH924">
        <f t="shared" si="807"/>
        <v>-382667606.04237276</v>
      </c>
      <c r="AI924">
        <f t="shared" si="808"/>
        <v>-52957492.445194416</v>
      </c>
      <c r="AJ924">
        <f t="shared" si="809"/>
        <v>-137.12421438387327</v>
      </c>
      <c r="AK924">
        <f t="shared" si="810"/>
        <v>1005.6305581101179</v>
      </c>
      <c r="AL924">
        <f t="shared" si="811"/>
        <v>-100.0858504967382</v>
      </c>
      <c r="AM924">
        <f t="shared" si="812"/>
        <v>1010.7563091398983</v>
      </c>
      <c r="AN924">
        <f t="shared" si="813"/>
        <v>-2802403.8139086696</v>
      </c>
      <c r="AO924">
        <f t="shared" si="814"/>
        <v>28301176.655917153</v>
      </c>
      <c r="AP924">
        <f t="shared" si="815"/>
        <v>382667606.04237276</v>
      </c>
      <c r="AQ924">
        <f t="shared" si="816"/>
        <v>52957492.445194416</v>
      </c>
      <c r="AR924">
        <f t="shared" si="817"/>
        <v>386314629.18233299</v>
      </c>
      <c r="AS924">
        <f t="shared" si="818"/>
        <v>0.99055944853116373</v>
      </c>
      <c r="AT924">
        <f t="shared" si="819"/>
        <v>0.13708383903887705</v>
      </c>
      <c r="AU924">
        <f>G*Mz/AR924^2</f>
        <v>2.6708113525469187E-3</v>
      </c>
      <c r="AV924">
        <f t="shared" si="820"/>
        <v>2.6455974205096475E-3</v>
      </c>
      <c r="AW924">
        <f t="shared" si="821"/>
        <v>3.6612507355574729E-4</v>
      </c>
      <c r="AX924">
        <f>AH924+AJ924*dt/2</f>
        <v>-384587345.04374701</v>
      </c>
      <c r="AY924">
        <f>AI924+AK924*dt/2</f>
        <v>-38878664.631652765</v>
      </c>
      <c r="AZ924">
        <f t="shared" si="822"/>
        <v>384587345.04374701</v>
      </c>
      <c r="BA924">
        <f t="shared" si="823"/>
        <v>38878664.631652765</v>
      </c>
      <c r="BB924">
        <f t="shared" si="824"/>
        <v>386547508.76359123</v>
      </c>
      <c r="BC924">
        <f t="shared" si="825"/>
        <v>0.99492904836946439</v>
      </c>
      <c r="BD924">
        <f t="shared" si="826"/>
        <v>0.10057926580877433</v>
      </c>
      <c r="BE924">
        <f>G*Mz/BB924^2</f>
        <v>2.6675942055887475E-3</v>
      </c>
      <c r="BF924">
        <f t="shared" si="827"/>
        <v>2.6540669644023098E-3</v>
      </c>
      <c r="BG924">
        <f t="shared" si="828"/>
        <v>2.6830466667385682E-4</v>
      </c>
      <c r="BH924">
        <f>BF924*dt</f>
        <v>74.31387500326467</v>
      </c>
      <c r="BI924">
        <f>BG924*dt</f>
        <v>7.512530666867991</v>
      </c>
      <c r="BJ924">
        <f t="shared" si="805"/>
        <v>-144047776698.52887</v>
      </c>
      <c r="BK924">
        <f t="shared" si="806"/>
        <v>52746917355.36467</v>
      </c>
    </row>
    <row r="925" spans="2:63" x14ac:dyDescent="0.3">
      <c r="B925">
        <f t="shared" si="796"/>
        <v>25620000</v>
      </c>
      <c r="C925">
        <f t="shared" si="775"/>
        <v>-139923081001.78604</v>
      </c>
      <c r="D925">
        <f t="shared" si="776"/>
        <v>54054328235.778954</v>
      </c>
      <c r="E925">
        <f t="shared" si="777"/>
        <v>10720.608142333165</v>
      </c>
      <c r="F925">
        <f t="shared" si="778"/>
        <v>27750.090147531697</v>
      </c>
      <c r="G925">
        <f t="shared" si="786"/>
        <v>10797.658438035294</v>
      </c>
      <c r="H925">
        <f t="shared" si="787"/>
        <v>27720.324493825905</v>
      </c>
      <c r="I925">
        <f t="shared" si="788"/>
        <v>302334436.26498824</v>
      </c>
      <c r="J925">
        <f t="shared" si="789"/>
        <v>776169085.82712531</v>
      </c>
      <c r="K925">
        <f t="shared" si="779"/>
        <v>139923081001.78604</v>
      </c>
      <c r="L925">
        <f t="shared" si="780"/>
        <v>-54054328235.778954</v>
      </c>
      <c r="M925">
        <f t="shared" si="781"/>
        <v>150001129989.2561</v>
      </c>
      <c r="N925">
        <f t="shared" si="782"/>
        <v>0.93281351288359027</v>
      </c>
      <c r="O925">
        <f t="shared" si="783"/>
        <v>-0.36035947355630332</v>
      </c>
      <c r="P925">
        <f t="shared" si="790"/>
        <v>5.8999923072929313E-3</v>
      </c>
      <c r="Q925">
        <f t="shared" si="784"/>
        <v>5.5035925501520783E-3</v>
      </c>
      <c r="R925">
        <f t="shared" si="785"/>
        <v>-2.1261181218423203E-3</v>
      </c>
      <c r="S925">
        <f t="shared" si="791"/>
        <v>-139772992487.79337</v>
      </c>
      <c r="T925">
        <f t="shared" si="792"/>
        <v>54442829497.844398</v>
      </c>
      <c r="U925">
        <f t="shared" si="797"/>
        <v>139772992487.79337</v>
      </c>
      <c r="V925">
        <f t="shared" si="798"/>
        <v>-54442829497.844398</v>
      </c>
      <c r="W925">
        <f t="shared" si="799"/>
        <v>150001703699.40503</v>
      </c>
      <c r="X925">
        <f t="shared" si="800"/>
        <v>0.93180936643153445</v>
      </c>
      <c r="Y925">
        <f t="shared" si="801"/>
        <v>-0.36294807428950782</v>
      </c>
      <c r="Z925">
        <f t="shared" si="793"/>
        <v>5.8999471760856348E-3</v>
      </c>
      <c r="AA925">
        <f t="shared" si="802"/>
        <v>5.4976260401278761E-3</v>
      </c>
      <c r="AB925">
        <f t="shared" si="803"/>
        <v>-2.1413744659701008E-3</v>
      </c>
      <c r="AC925">
        <f t="shared" si="794"/>
        <v>153.93352912358054</v>
      </c>
      <c r="AD925">
        <f t="shared" si="795"/>
        <v>-59.958485047162824</v>
      </c>
      <c r="AG925">
        <f t="shared" si="804"/>
        <v>25620000</v>
      </c>
      <c r="AH925">
        <f t="shared" si="807"/>
        <v>-385470009.85628146</v>
      </c>
      <c r="AI925">
        <f t="shared" si="808"/>
        <v>-24656315.789277263</v>
      </c>
      <c r="AJ925">
        <f t="shared" si="809"/>
        <v>-62.810339380608596</v>
      </c>
      <c r="AK925">
        <f t="shared" si="810"/>
        <v>1013.1430887769859</v>
      </c>
      <c r="AL925">
        <f t="shared" si="811"/>
        <v>-25.484251205713171</v>
      </c>
      <c r="AM925">
        <f t="shared" si="812"/>
        <v>1015.5306255338967</v>
      </c>
      <c r="AN925">
        <f t="shared" si="813"/>
        <v>-713559.03375996882</v>
      </c>
      <c r="AO925">
        <f t="shared" si="814"/>
        <v>28434857.514949106</v>
      </c>
      <c r="AP925">
        <f t="shared" si="815"/>
        <v>385470009.85628146</v>
      </c>
      <c r="AQ925">
        <f t="shared" si="816"/>
        <v>24656315.789277263</v>
      </c>
      <c r="AR925">
        <f t="shared" si="817"/>
        <v>386257766.79168832</v>
      </c>
      <c r="AS925">
        <f t="shared" si="818"/>
        <v>0.99796054085345631</v>
      </c>
      <c r="AT925">
        <f t="shared" si="819"/>
        <v>6.3833838201044116E-2</v>
      </c>
      <c r="AU925">
        <f>G*Mz/AR925^2</f>
        <v>2.6715977698572946E-3</v>
      </c>
      <c r="AV925">
        <f t="shared" si="820"/>
        <v>2.6661491553496733E-3</v>
      </c>
      <c r="AW925">
        <f t="shared" si="821"/>
        <v>1.7053833977934084E-4</v>
      </c>
      <c r="AX925">
        <f>AH925+AJ925*dt/2</f>
        <v>-386349354.60760999</v>
      </c>
      <c r="AY925">
        <f>AI925+AK925*dt/2</f>
        <v>-10472312.546399461</v>
      </c>
      <c r="AZ925">
        <f t="shared" si="822"/>
        <v>386349354.60760999</v>
      </c>
      <c r="BA925">
        <f t="shared" si="823"/>
        <v>10472312.546399461</v>
      </c>
      <c r="BB925">
        <f t="shared" si="824"/>
        <v>386491258.80902696</v>
      </c>
      <c r="BC925">
        <f t="shared" si="825"/>
        <v>0.99963283981672901</v>
      </c>
      <c r="BD925">
        <f t="shared" si="826"/>
        <v>2.7095858723092208E-2</v>
      </c>
      <c r="BE925">
        <f>G*Mz/BB925^2</f>
        <v>2.668370745646154E-3</v>
      </c>
      <c r="BF925">
        <f t="shared" si="827"/>
        <v>2.6673910261541477E-3</v>
      </c>
      <c r="BG925">
        <f t="shared" si="828"/>
        <v>7.2301796744860406E-5</v>
      </c>
      <c r="BH925">
        <f>BF925*dt</f>
        <v>74.686948732316139</v>
      </c>
      <c r="BI925">
        <f>BG925*dt</f>
        <v>2.0244503088560912</v>
      </c>
      <c r="BJ925">
        <f t="shared" si="805"/>
        <v>-143777781100.34885</v>
      </c>
      <c r="BK925">
        <f t="shared" si="806"/>
        <v>53807765077.886185</v>
      </c>
    </row>
    <row r="926" spans="2:63" x14ac:dyDescent="0.3">
      <c r="B926">
        <f t="shared" si="796"/>
        <v>25648000</v>
      </c>
      <c r="C926">
        <f t="shared" si="775"/>
        <v>-139620746565.52106</v>
      </c>
      <c r="D926">
        <f t="shared" si="776"/>
        <v>54830497321.606079</v>
      </c>
      <c r="E926">
        <f t="shared" si="777"/>
        <v>10874.541671456745</v>
      </c>
      <c r="F926">
        <f t="shared" si="778"/>
        <v>27690.131662484535</v>
      </c>
      <c r="G926">
        <f t="shared" si="786"/>
        <v>10951.425496921531</v>
      </c>
      <c r="H926">
        <f t="shared" si="787"/>
        <v>27659.938596697972</v>
      </c>
      <c r="I926">
        <f t="shared" si="788"/>
        <v>306639913.91380286</v>
      </c>
      <c r="J926">
        <f t="shared" si="789"/>
        <v>774478280.70754325</v>
      </c>
      <c r="K926">
        <f t="shared" si="779"/>
        <v>139620746565.52106</v>
      </c>
      <c r="L926">
        <f t="shared" si="780"/>
        <v>-54830497321.606079</v>
      </c>
      <c r="M926">
        <f t="shared" si="781"/>
        <v>150001121022.63806</v>
      </c>
      <c r="N926">
        <f t="shared" si="782"/>
        <v>0.93079802079912188</v>
      </c>
      <c r="O926">
        <f t="shared" si="783"/>
        <v>-0.36553391699873428</v>
      </c>
      <c r="P926">
        <f t="shared" si="790"/>
        <v>5.8999930126607137E-3</v>
      </c>
      <c r="Q926">
        <f t="shared" si="784"/>
        <v>5.4917018189132409E-3</v>
      </c>
      <c r="R926">
        <f t="shared" si="785"/>
        <v>-2.1566475561830335E-3</v>
      </c>
      <c r="S926">
        <f t="shared" si="791"/>
        <v>-139468502982.12067</v>
      </c>
      <c r="T926">
        <f t="shared" si="792"/>
        <v>55218159164.880859</v>
      </c>
      <c r="U926">
        <f t="shared" si="797"/>
        <v>139468502982.12067</v>
      </c>
      <c r="V926">
        <f t="shared" si="798"/>
        <v>-55218159164.880859</v>
      </c>
      <c r="W926">
        <f t="shared" si="799"/>
        <v>150001694742.53253</v>
      </c>
      <c r="X926">
        <f t="shared" si="800"/>
        <v>0.9297795149682051</v>
      </c>
      <c r="Y926">
        <f t="shared" si="801"/>
        <v>-0.36811690201006719</v>
      </c>
      <c r="Z926">
        <f t="shared" si="793"/>
        <v>5.8999478806786906E-3</v>
      </c>
      <c r="AA926">
        <f t="shared" si="802"/>
        <v>5.4856506788351226E-3</v>
      </c>
      <c r="AB926">
        <f t="shared" si="803"/>
        <v>-2.171870535856301E-3</v>
      </c>
      <c r="AC926">
        <f t="shared" si="794"/>
        <v>153.59821900738342</v>
      </c>
      <c r="AD926">
        <f t="shared" si="795"/>
        <v>-60.812375003976427</v>
      </c>
      <c r="AG926">
        <f t="shared" si="804"/>
        <v>25648000</v>
      </c>
      <c r="AH926">
        <f t="shared" si="807"/>
        <v>-386183568.89004141</v>
      </c>
      <c r="AI926">
        <f t="shared" si="808"/>
        <v>3778541.7256718427</v>
      </c>
      <c r="AJ926">
        <f t="shared" si="809"/>
        <v>11.876609351707543</v>
      </c>
      <c r="AK926">
        <f t="shared" si="810"/>
        <v>1015.167539085842</v>
      </c>
      <c r="AL926">
        <f t="shared" si="811"/>
        <v>49.287979459655034</v>
      </c>
      <c r="AM926">
        <f t="shared" si="812"/>
        <v>1014.801494452266</v>
      </c>
      <c r="AN926">
        <f t="shared" si="813"/>
        <v>1380063.4248703409</v>
      </c>
      <c r="AO926">
        <f t="shared" si="814"/>
        <v>28414441.844663449</v>
      </c>
      <c r="AP926">
        <f t="shared" si="815"/>
        <v>386183568.89004141</v>
      </c>
      <c r="AQ926">
        <f t="shared" si="816"/>
        <v>-3778541.7256718427</v>
      </c>
      <c r="AR926">
        <f t="shared" si="817"/>
        <v>386202053.66908914</v>
      </c>
      <c r="AS926">
        <f t="shared" si="818"/>
        <v>0.99995213702549712</v>
      </c>
      <c r="AT926">
        <f t="shared" si="819"/>
        <v>-9.783846796706637E-3</v>
      </c>
      <c r="AU926">
        <f>G*Mz/AR926^2</f>
        <v>2.6723686295078257E-3</v>
      </c>
      <c r="AV926">
        <f t="shared" si="820"/>
        <v>2.6722407219962495E-3</v>
      </c>
      <c r="AW926">
        <f t="shared" si="821"/>
        <v>-2.6146045255429446E-5</v>
      </c>
      <c r="AX926">
        <f>AH926+AJ926*dt/2</f>
        <v>-386017296.35911751</v>
      </c>
      <c r="AY926">
        <f>AI926+AK926*dt/2</f>
        <v>17990887.272873633</v>
      </c>
      <c r="AZ926">
        <f t="shared" si="822"/>
        <v>386017296.35911751</v>
      </c>
      <c r="BA926">
        <f t="shared" si="823"/>
        <v>-17990887.272873633</v>
      </c>
      <c r="BB926">
        <f t="shared" si="824"/>
        <v>386436314.4339155</v>
      </c>
      <c r="BC926">
        <f t="shared" si="825"/>
        <v>0.9989156865979022</v>
      </c>
      <c r="BD926">
        <f t="shared" si="826"/>
        <v>-4.6555891878919821E-2</v>
      </c>
      <c r="BE926">
        <f>G*Mz/BB926^2</f>
        <v>2.6691295893702884E-3</v>
      </c>
      <c r="BF926">
        <f t="shared" si="827"/>
        <v>2.6662354163845985E-3</v>
      </c>
      <c r="BG926">
        <f t="shared" si="828"/>
        <v>-1.2426370857354879E-4</v>
      </c>
      <c r="BH926">
        <f>BF926*dt</f>
        <v>74.654591658768766</v>
      </c>
      <c r="BI926">
        <f>BG926*dt</f>
        <v>-3.4793838400593664</v>
      </c>
      <c r="BJ926">
        <f t="shared" si="805"/>
        <v>-143482582254.42148</v>
      </c>
      <c r="BK926">
        <f t="shared" si="806"/>
        <v>54868282738.862801</v>
      </c>
    </row>
    <row r="927" spans="2:63" x14ac:dyDescent="0.3">
      <c r="B927">
        <f t="shared" si="796"/>
        <v>25676000</v>
      </c>
      <c r="C927">
        <f t="shared" si="775"/>
        <v>-139314106651.60727</v>
      </c>
      <c r="D927">
        <f t="shared" si="776"/>
        <v>55604975602.313622</v>
      </c>
      <c r="E927">
        <f t="shared" si="777"/>
        <v>11028.139890464128</v>
      </c>
      <c r="F927">
        <f t="shared" si="778"/>
        <v>27629.319287480557</v>
      </c>
      <c r="G927">
        <f t="shared" si="786"/>
        <v>11104.85487473914</v>
      </c>
      <c r="H927">
        <f t="shared" si="787"/>
        <v>27598.699740533946</v>
      </c>
      <c r="I927">
        <f t="shared" si="788"/>
        <v>310935936.49269593</v>
      </c>
      <c r="J927">
        <f t="shared" si="789"/>
        <v>772763592.73495054</v>
      </c>
      <c r="K927">
        <f t="shared" si="779"/>
        <v>139314106651.60727</v>
      </c>
      <c r="L927">
        <f t="shared" si="780"/>
        <v>-55604975602.313622</v>
      </c>
      <c r="M927">
        <f t="shared" si="781"/>
        <v>150001112075.44196</v>
      </c>
      <c r="N927">
        <f t="shared" si="782"/>
        <v>0.92875382538190965</v>
      </c>
      <c r="O927">
        <f t="shared" si="783"/>
        <v>-0.37069708906122983</v>
      </c>
      <c r="P927">
        <f t="shared" si="790"/>
        <v>5.8999937165007763E-3</v>
      </c>
      <c r="Q927">
        <f t="shared" si="784"/>
        <v>5.4796417339293265E-3</v>
      </c>
      <c r="R927">
        <f t="shared" si="785"/>
        <v>-2.1871104961863849E-3</v>
      </c>
      <c r="S927">
        <f t="shared" si="791"/>
        <v>-139159712693.14078</v>
      </c>
      <c r="T927">
        <f t="shared" si="792"/>
        <v>55991786072.338348</v>
      </c>
      <c r="U927">
        <f t="shared" si="797"/>
        <v>139159712693.14078</v>
      </c>
      <c r="V927">
        <f t="shared" si="798"/>
        <v>-55991786072.338348</v>
      </c>
      <c r="W927">
        <f t="shared" si="799"/>
        <v>150001685805.22018</v>
      </c>
      <c r="X927">
        <f t="shared" si="800"/>
        <v>0.92772099157500199</v>
      </c>
      <c r="Y927">
        <f t="shared" si="801"/>
        <v>-0.37327437869628122</v>
      </c>
      <c r="Z927">
        <f t="shared" si="793"/>
        <v>5.8999485837331698E-3</v>
      </c>
      <c r="AA927">
        <f t="shared" si="802"/>
        <v>5.4735061503424646E-3</v>
      </c>
      <c r="AB927">
        <f t="shared" si="803"/>
        <v>-2.2022996419330033E-3</v>
      </c>
      <c r="AC927">
        <f t="shared" si="794"/>
        <v>153.25817220958902</v>
      </c>
      <c r="AD927">
        <f t="shared" si="795"/>
        <v>-61.664389974124092</v>
      </c>
      <c r="AG927">
        <f t="shared" si="804"/>
        <v>25676000</v>
      </c>
      <c r="AH927">
        <f t="shared" si="807"/>
        <v>-384803505.4651711</v>
      </c>
      <c r="AI927">
        <f t="shared" si="808"/>
        <v>32192983.570335291</v>
      </c>
      <c r="AJ927">
        <f t="shared" si="809"/>
        <v>86.531201010476309</v>
      </c>
      <c r="AK927">
        <f t="shared" si="810"/>
        <v>1011.6881552457827</v>
      </c>
      <c r="AL927">
        <f t="shared" si="811"/>
        <v>123.82459181550323</v>
      </c>
      <c r="AM927">
        <f t="shared" si="812"/>
        <v>1008.5681589348941</v>
      </c>
      <c r="AN927">
        <f t="shared" si="813"/>
        <v>3467088.5708340905</v>
      </c>
      <c r="AO927">
        <f t="shared" si="814"/>
        <v>28239908.450177036</v>
      </c>
      <c r="AP927">
        <f t="shared" si="815"/>
        <v>384803505.4651711</v>
      </c>
      <c r="AQ927">
        <f t="shared" si="816"/>
        <v>-32192983.570335291</v>
      </c>
      <c r="AR927">
        <f t="shared" si="817"/>
        <v>386147803.32075417</v>
      </c>
      <c r="AS927">
        <f t="shared" si="818"/>
        <v>0.99651869609506383</v>
      </c>
      <c r="AT927">
        <f t="shared" si="819"/>
        <v>-8.3369588777886042E-2</v>
      </c>
      <c r="AU927">
        <f>G*Mz/AR927^2</f>
        <v>2.6731195705297405E-3</v>
      </c>
      <c r="AV927">
        <f t="shared" si="820"/>
        <v>2.6638136289304942E-3</v>
      </c>
      <c r="AW927">
        <f t="shared" si="821"/>
        <v>-2.2285687934918381E-4</v>
      </c>
      <c r="AX927">
        <f>AH927+AJ927*dt/2</f>
        <v>-383592068.6510244</v>
      </c>
      <c r="AY927">
        <f>AI927+AK927*dt/2</f>
        <v>46356617.743776247</v>
      </c>
      <c r="AZ927">
        <f t="shared" si="822"/>
        <v>383592068.6510244</v>
      </c>
      <c r="BA927">
        <f t="shared" si="823"/>
        <v>-46356617.743776247</v>
      </c>
      <c r="BB927">
        <f t="shared" si="824"/>
        <v>386382985.05577964</v>
      </c>
      <c r="BC927">
        <f t="shared" si="825"/>
        <v>0.99277681338801105</v>
      </c>
      <c r="BD927">
        <f t="shared" si="826"/>
        <v>-0.11997582589482826</v>
      </c>
      <c r="BE927">
        <f>G*Mz/BB927^2</f>
        <v>2.6698664377818901E-3</v>
      </c>
      <c r="BF927">
        <f t="shared" si="827"/>
        <v>2.6505814942727052E-3</v>
      </c>
      <c r="BG927">
        <f t="shared" si="828"/>
        <v>-3.2031943090176539E-4</v>
      </c>
      <c r="BH927">
        <f>BF927*dt</f>
        <v>74.216281839635741</v>
      </c>
      <c r="BI927">
        <f>BG927*dt</f>
        <v>-8.9689440652494312</v>
      </c>
      <c r="BJ927">
        <f t="shared" si="805"/>
        <v>-143162141706.25897</v>
      </c>
      <c r="BK927">
        <f t="shared" si="806"/>
        <v>55926905438.016975</v>
      </c>
    </row>
    <row r="928" spans="2:63" x14ac:dyDescent="0.3">
      <c r="B928">
        <f t="shared" si="796"/>
        <v>25704000</v>
      </c>
      <c r="C928">
        <f t="shared" si="775"/>
        <v>-139003170715.11456</v>
      </c>
      <c r="D928">
        <f t="shared" si="776"/>
        <v>56377739195.048569</v>
      </c>
      <c r="E928">
        <f t="shared" si="777"/>
        <v>11181.398062673718</v>
      </c>
      <c r="F928">
        <f t="shared" si="778"/>
        <v>27567.654897506432</v>
      </c>
      <c r="G928">
        <f t="shared" si="786"/>
        <v>11257.941840011572</v>
      </c>
      <c r="H928">
        <f t="shared" si="787"/>
        <v>27536.609813473049</v>
      </c>
      <c r="I928">
        <f t="shared" si="788"/>
        <v>315222371.52032399</v>
      </c>
      <c r="J928">
        <f t="shared" si="789"/>
        <v>771025074.7772454</v>
      </c>
      <c r="K928">
        <f t="shared" si="779"/>
        <v>139003170715.11456</v>
      </c>
      <c r="L928">
        <f t="shared" si="780"/>
        <v>-56377739195.048569</v>
      </c>
      <c r="M928">
        <f t="shared" si="781"/>
        <v>150001103147.94421</v>
      </c>
      <c r="N928">
        <f t="shared" si="782"/>
        <v>0.92668098965923917</v>
      </c>
      <c r="O928">
        <f t="shared" si="783"/>
        <v>-0.37584883052122564</v>
      </c>
      <c r="P928">
        <f t="shared" si="790"/>
        <v>5.8999944187913735E-3</v>
      </c>
      <c r="Q928">
        <f t="shared" si="784"/>
        <v>5.4674126669895778E-3</v>
      </c>
      <c r="R928">
        <f t="shared" si="785"/>
        <v>-2.217506002384496E-3</v>
      </c>
      <c r="S928">
        <f t="shared" si="791"/>
        <v>-138846631142.23712</v>
      </c>
      <c r="T928">
        <f t="shared" si="792"/>
        <v>56763686363.613655</v>
      </c>
      <c r="U928">
        <f t="shared" si="797"/>
        <v>138846631142.23712</v>
      </c>
      <c r="V928">
        <f t="shared" si="798"/>
        <v>-56763686363.613655</v>
      </c>
      <c r="W928">
        <f t="shared" si="799"/>
        <v>150001676887.74399</v>
      </c>
      <c r="X928">
        <f t="shared" si="800"/>
        <v>0.92563385972108225</v>
      </c>
      <c r="Y928">
        <f t="shared" si="801"/>
        <v>-0.37842034530116364</v>
      </c>
      <c r="Z928">
        <f t="shared" si="793"/>
        <v>5.8999492852273632E-3</v>
      </c>
      <c r="AA928">
        <f t="shared" si="802"/>
        <v>5.4611928290436446E-3</v>
      </c>
      <c r="AB928">
        <f t="shared" si="803"/>
        <v>-2.2326608457750923E-3</v>
      </c>
      <c r="AC928">
        <f t="shared" si="794"/>
        <v>152.91339921322205</v>
      </c>
      <c r="AD928">
        <f t="shared" si="795"/>
        <v>-62.514503681702585</v>
      </c>
      <c r="AG928">
        <f t="shared" si="804"/>
        <v>25704000</v>
      </c>
      <c r="AH928">
        <f t="shared" si="807"/>
        <v>-381336416.894337</v>
      </c>
      <c r="AI928">
        <f t="shared" si="808"/>
        <v>60432892.020512328</v>
      </c>
      <c r="AJ928">
        <f t="shared" si="809"/>
        <v>160.74748285011205</v>
      </c>
      <c r="AK928">
        <f t="shared" si="810"/>
        <v>1002.7192111805333</v>
      </c>
      <c r="AL928">
        <f t="shared" si="811"/>
        <v>197.71993219553607</v>
      </c>
      <c r="AM928">
        <f t="shared" si="812"/>
        <v>996.85994377244572</v>
      </c>
      <c r="AN928">
        <f t="shared" si="813"/>
        <v>5536158.1014750097</v>
      </c>
      <c r="AO928">
        <f t="shared" si="814"/>
        <v>27912078.42562848</v>
      </c>
      <c r="AP928">
        <f t="shared" si="815"/>
        <v>381336416.894337</v>
      </c>
      <c r="AQ928">
        <f t="shared" si="816"/>
        <v>-60432892.020512328</v>
      </c>
      <c r="AR928">
        <f t="shared" si="817"/>
        <v>386095321.5046441</v>
      </c>
      <c r="AS928">
        <f t="shared" si="818"/>
        <v>0.9876742753790404</v>
      </c>
      <c r="AT928">
        <f t="shared" si="819"/>
        <v>-0.15652324349593399</v>
      </c>
      <c r="AU928">
        <f>G*Mz/AR928^2</f>
        <v>2.6738463325324158E-3</v>
      </c>
      <c r="AV928">
        <f t="shared" si="820"/>
        <v>2.6408892389588583E-3</v>
      </c>
      <c r="AW928">
        <f t="shared" si="821"/>
        <v>-4.1851910057768139E-4</v>
      </c>
      <c r="AX928">
        <f>AH928+AJ928*dt/2</f>
        <v>-379085952.13443542</v>
      </c>
      <c r="AY928">
        <f>AI928+AK928*dt/2</f>
        <v>74470960.977039799</v>
      </c>
      <c r="AZ928">
        <f t="shared" si="822"/>
        <v>379085952.13443542</v>
      </c>
      <c r="BA928">
        <f t="shared" si="823"/>
        <v>-74470960.977039799</v>
      </c>
      <c r="BB928">
        <f t="shared" si="824"/>
        <v>386331571.49593049</v>
      </c>
      <c r="BC928">
        <f t="shared" si="825"/>
        <v>0.98124507574299713</v>
      </c>
      <c r="BD928">
        <f t="shared" si="826"/>
        <v>-0.19276436737664929</v>
      </c>
      <c r="BE928">
        <f>G*Mz/BB928^2</f>
        <v>2.6705771043796195E-3</v>
      </c>
      <c r="BF928">
        <f t="shared" si="827"/>
        <v>2.6204906330644937E-3</v>
      </c>
      <c r="BG928">
        <f t="shared" si="828"/>
        <v>-5.1479210605630125E-4</v>
      </c>
      <c r="BH928">
        <f>BF928*dt</f>
        <v>73.373737725805825</v>
      </c>
      <c r="BI928">
        <f>BG928*dt</f>
        <v>-14.414178969576435</v>
      </c>
      <c r="BJ928">
        <f t="shared" si="805"/>
        <v>-142816534884.05792</v>
      </c>
      <c r="BK928">
        <f t="shared" si="806"/>
        <v>56982068115.253693</v>
      </c>
    </row>
    <row r="929" spans="2:63" x14ac:dyDescent="0.3">
      <c r="B929">
        <f t="shared" si="796"/>
        <v>25732000</v>
      </c>
      <c r="C929">
        <f t="shared" si="775"/>
        <v>-138687948343.59424</v>
      </c>
      <c r="D929">
        <f t="shared" si="776"/>
        <v>57148764269.825813</v>
      </c>
      <c r="E929">
        <f t="shared" si="777"/>
        <v>11334.31146188694</v>
      </c>
      <c r="F929">
        <f t="shared" si="778"/>
        <v>27505.140393824731</v>
      </c>
      <c r="G929">
        <f t="shared" si="786"/>
        <v>11410.681671818273</v>
      </c>
      <c r="H929">
        <f t="shared" si="787"/>
        <v>27473.670729901303</v>
      </c>
      <c r="I929">
        <f t="shared" si="788"/>
        <v>319499086.81091166</v>
      </c>
      <c r="J929">
        <f t="shared" si="789"/>
        <v>769262780.43723655</v>
      </c>
      <c r="K929">
        <f t="shared" si="779"/>
        <v>138687948343.59424</v>
      </c>
      <c r="L929">
        <f t="shared" si="780"/>
        <v>-57148764269.825813</v>
      </c>
      <c r="M929">
        <f t="shared" si="781"/>
        <v>150001094240.42075</v>
      </c>
      <c r="N929">
        <f t="shared" si="782"/>
        <v>0.92457957754165532</v>
      </c>
      <c r="O929">
        <f t="shared" si="783"/>
        <v>-0.38098898250854196</v>
      </c>
      <c r="P929">
        <f t="shared" si="790"/>
        <v>5.8999951195107987E-3</v>
      </c>
      <c r="Q929">
        <f t="shared" si="784"/>
        <v>5.4550149950951228E-3</v>
      </c>
      <c r="R929">
        <f t="shared" si="785"/>
        <v>-2.2478331373877824E-3</v>
      </c>
      <c r="S929">
        <f t="shared" si="791"/>
        <v>-138529267983.12781</v>
      </c>
      <c r="T929">
        <f t="shared" si="792"/>
        <v>57533836235.339363</v>
      </c>
      <c r="U929">
        <f t="shared" si="797"/>
        <v>138529267983.12781</v>
      </c>
      <c r="V929">
        <f t="shared" si="798"/>
        <v>-57533836235.339363</v>
      </c>
      <c r="W929">
        <f t="shared" si="799"/>
        <v>150001667990.37964</v>
      </c>
      <c r="X929">
        <f t="shared" si="800"/>
        <v>0.9235181837578792</v>
      </c>
      <c r="Y929">
        <f t="shared" si="801"/>
        <v>-0.38355464313256366</v>
      </c>
      <c r="Z929">
        <f t="shared" si="793"/>
        <v>5.89994998513958E-3</v>
      </c>
      <c r="AA929">
        <f t="shared" si="802"/>
        <v>5.4487110945384311E-3</v>
      </c>
      <c r="AB929">
        <f t="shared" si="803"/>
        <v>-2.2629532110501858E-3</v>
      </c>
      <c r="AC929">
        <f t="shared" si="794"/>
        <v>152.56391064707606</v>
      </c>
      <c r="AD929">
        <f t="shared" si="795"/>
        <v>-63.362689909405205</v>
      </c>
      <c r="AG929">
        <f t="shared" si="804"/>
        <v>25732000</v>
      </c>
      <c r="AH929">
        <f t="shared" si="807"/>
        <v>-375800258.792862</v>
      </c>
      <c r="AI929">
        <f t="shared" si="808"/>
        <v>88344970.446140811</v>
      </c>
      <c r="AJ929">
        <f t="shared" si="809"/>
        <v>234.12122057591787</v>
      </c>
      <c r="AK929">
        <f t="shared" si="810"/>
        <v>988.30503221095682</v>
      </c>
      <c r="AL929">
        <f t="shared" si="811"/>
        <v>270.57118927610765</v>
      </c>
      <c r="AM929">
        <f t="shared" si="812"/>
        <v>979.73619455787809</v>
      </c>
      <c r="AN929">
        <f t="shared" si="813"/>
        <v>7575993.2997310143</v>
      </c>
      <c r="AO929">
        <f t="shared" si="814"/>
        <v>27432613.447620586</v>
      </c>
      <c r="AP929">
        <f t="shared" si="815"/>
        <v>375800258.792862</v>
      </c>
      <c r="AQ929">
        <f t="shared" si="816"/>
        <v>-88344970.446140811</v>
      </c>
      <c r="AR929">
        <f t="shared" si="817"/>
        <v>386044904.52784318</v>
      </c>
      <c r="AS929">
        <f t="shared" si="818"/>
        <v>0.97346255418780614</v>
      </c>
      <c r="AT929">
        <f t="shared" si="819"/>
        <v>-0.22884635805306686</v>
      </c>
      <c r="AU929">
        <f>G*Mz/AR929^2</f>
        <v>2.6745447800433841E-3</v>
      </c>
      <c r="AV929">
        <f t="shared" si="820"/>
        <v>2.6035691928706969E-3</v>
      </c>
      <c r="AW929">
        <f t="shared" si="821"/>
        <v>-6.1205983236276918E-4</v>
      </c>
      <c r="AX929">
        <f>AH929+AJ929*dt/2</f>
        <v>-372522561.70479918</v>
      </c>
      <c r="AY929">
        <f>AI929+AK929*dt/2</f>
        <v>102181240.89709421</v>
      </c>
      <c r="AZ929">
        <f t="shared" si="822"/>
        <v>372522561.70479918</v>
      </c>
      <c r="BA929">
        <f t="shared" si="823"/>
        <v>-102181240.89709421</v>
      </c>
      <c r="BB929">
        <f t="shared" si="824"/>
        <v>386282364.30152476</v>
      </c>
      <c r="BC929">
        <f t="shared" si="825"/>
        <v>0.96437890033730622</v>
      </c>
      <c r="BD929">
        <f t="shared" si="826"/>
        <v>-0.26452473718767405</v>
      </c>
      <c r="BE929">
        <f>G*Mz/BB929^2</f>
        <v>2.6712575391544596E-3</v>
      </c>
      <c r="BF929">
        <f t="shared" si="827"/>
        <v>2.5761044081275167E-3</v>
      </c>
      <c r="BG929">
        <f t="shared" si="828"/>
        <v>-7.0661369850542638E-4</v>
      </c>
      <c r="BH929">
        <f>BF929*dt</f>
        <v>72.130923427570465</v>
      </c>
      <c r="BI929">
        <f>BG929*dt</f>
        <v>-19.785183558151939</v>
      </c>
      <c r="BJ929">
        <f t="shared" si="805"/>
        <v>-142445950931.52286</v>
      </c>
      <c r="BK929">
        <f t="shared" si="806"/>
        <v>58032213974.287224</v>
      </c>
    </row>
    <row r="930" spans="2:63" x14ac:dyDescent="0.3">
      <c r="B930">
        <f t="shared" si="796"/>
        <v>25760000</v>
      </c>
      <c r="C930">
        <f t="shared" si="775"/>
        <v>-138368449256.78333</v>
      </c>
      <c r="D930">
        <f t="shared" si="776"/>
        <v>57918027050.263046</v>
      </c>
      <c r="E930">
        <f t="shared" si="777"/>
        <v>11486.875372534016</v>
      </c>
      <c r="F930">
        <f t="shared" si="778"/>
        <v>27441.777703915326</v>
      </c>
      <c r="G930">
        <f t="shared" si="786"/>
        <v>11563.069659940278</v>
      </c>
      <c r="H930">
        <f t="shared" si="787"/>
        <v>27409.884430392533</v>
      </c>
      <c r="I930">
        <f t="shared" si="788"/>
        <v>323765950.47832781</v>
      </c>
      <c r="J930">
        <f t="shared" si="789"/>
        <v>767476764.05099094</v>
      </c>
      <c r="K930">
        <f t="shared" si="779"/>
        <v>138368449256.78333</v>
      </c>
      <c r="L930">
        <f t="shared" si="780"/>
        <v>-57918027050.263046</v>
      </c>
      <c r="M930">
        <f t="shared" si="781"/>
        <v>150001085353.14676</v>
      </c>
      <c r="N930">
        <f t="shared" si="782"/>
        <v>0.9224496538209922</v>
      </c>
      <c r="O930">
        <f t="shared" si="783"/>
        <v>-0.38611738651028388</v>
      </c>
      <c r="P930">
        <f t="shared" si="790"/>
        <v>5.8999958186374034E-3</v>
      </c>
      <c r="Q930">
        <f t="shared" si="784"/>
        <v>5.4424491004473746E-3</v>
      </c>
      <c r="R930">
        <f t="shared" si="785"/>
        <v>-2.2780909659138771E-3</v>
      </c>
      <c r="S930">
        <f t="shared" si="791"/>
        <v>-138207633001.56784</v>
      </c>
      <c r="T930">
        <f t="shared" si="792"/>
        <v>58302211938.117859</v>
      </c>
      <c r="U930">
        <f t="shared" si="797"/>
        <v>138207633001.56784</v>
      </c>
      <c r="V930">
        <f t="shared" si="798"/>
        <v>-58302211938.117859</v>
      </c>
      <c r="W930">
        <f t="shared" si="799"/>
        <v>150001659113.40207</v>
      </c>
      <c r="X930">
        <f t="shared" si="800"/>
        <v>0.92137402891712095</v>
      </c>
      <c r="Y930">
        <f t="shared" si="801"/>
        <v>-0.3886771138580612</v>
      </c>
      <c r="Z930">
        <f t="shared" si="793"/>
        <v>5.8999506834481923E-3</v>
      </c>
      <c r="AA930">
        <f t="shared" si="802"/>
        <v>5.4360613316209823E-3</v>
      </c>
      <c r="AB930">
        <f t="shared" si="803"/>
        <v>-2.293175803547539E-3</v>
      </c>
      <c r="AC930">
        <f t="shared" si="794"/>
        <v>152.20971728538751</v>
      </c>
      <c r="AD930">
        <f t="shared" si="795"/>
        <v>-64.208922499331095</v>
      </c>
      <c r="AG930">
        <f t="shared" si="804"/>
        <v>25760000</v>
      </c>
      <c r="AH930">
        <f t="shared" si="807"/>
        <v>-368224265.49313098</v>
      </c>
      <c r="AI930">
        <f t="shared" si="808"/>
        <v>115777583.8937614</v>
      </c>
      <c r="AJ930">
        <f t="shared" si="809"/>
        <v>306.25214400348835</v>
      </c>
      <c r="AK930">
        <f t="shared" si="810"/>
        <v>968.51984865280485</v>
      </c>
      <c r="AL930">
        <f t="shared" si="811"/>
        <v>341.98063904369729</v>
      </c>
      <c r="AM930">
        <f t="shared" si="812"/>
        <v>957.28604572464667</v>
      </c>
      <c r="AN930">
        <f t="shared" si="813"/>
        <v>9575457.8932235241</v>
      </c>
      <c r="AO930">
        <f t="shared" si="814"/>
        <v>26804009.280290108</v>
      </c>
      <c r="AP930">
        <f t="shared" si="815"/>
        <v>368224265.49313098</v>
      </c>
      <c r="AQ930">
        <f t="shared" si="816"/>
        <v>-115777583.8937614</v>
      </c>
      <c r="AR930">
        <f t="shared" si="817"/>
        <v>385996837.59097403</v>
      </c>
      <c r="AS930">
        <f t="shared" si="818"/>
        <v>0.95395668988180682</v>
      </c>
      <c r="AT930">
        <f t="shared" si="819"/>
        <v>-0.29994438456111505</v>
      </c>
      <c r="AU930">
        <f>G*Mz/AR930^2</f>
        <v>2.675210926327394E-3</v>
      </c>
      <c r="AV930">
        <f t="shared" si="820"/>
        <v>2.5520353600149231E-3</v>
      </c>
      <c r="AW930">
        <f t="shared" si="821"/>
        <v>-8.0241449486844071E-4</v>
      </c>
      <c r="AX930">
        <f>AH930+AJ930*dt/2</f>
        <v>-363936735.47708213</v>
      </c>
      <c r="AY930">
        <f>AI930+AK930*dt/2</f>
        <v>129336861.77490066</v>
      </c>
      <c r="AZ930">
        <f t="shared" si="822"/>
        <v>363936735.47708213</v>
      </c>
      <c r="BA930">
        <f t="shared" si="823"/>
        <v>-129336861.77490066</v>
      </c>
      <c r="BB930">
        <f t="shared" si="824"/>
        <v>386235642.11954266</v>
      </c>
      <c r="BC930">
        <f t="shared" si="825"/>
        <v>0.9422660567520621</v>
      </c>
      <c r="BD930">
        <f t="shared" si="826"/>
        <v>-0.33486516434666586</v>
      </c>
      <c r="BE930">
        <f>G*Mz/BB930^2</f>
        <v>2.6719038520064309E-3</v>
      </c>
      <c r="BF930">
        <f t="shared" si="827"/>
        <v>2.517644306650745E-3</v>
      </c>
      <c r="BG930">
        <f t="shared" si="828"/>
        <v>-8.9472752252062302E-4</v>
      </c>
      <c r="BH930">
        <f>BF930*dt</f>
        <v>70.494040586220862</v>
      </c>
      <c r="BI930">
        <f>BG930*dt</f>
        <v>-25.052370630577446</v>
      </c>
      <c r="BJ930">
        <f t="shared" si="805"/>
        <v>-142050691911.71463</v>
      </c>
      <c r="BK930">
        <f t="shared" si="806"/>
        <v>59075802889.200661</v>
      </c>
    </row>
    <row r="931" spans="2:63" x14ac:dyDescent="0.3">
      <c r="B931">
        <f t="shared" si="796"/>
        <v>25788000</v>
      </c>
      <c r="C931">
        <f t="shared" si="775"/>
        <v>-138044683306.30499</v>
      </c>
      <c r="D931">
        <f t="shared" si="776"/>
        <v>58685503814.314034</v>
      </c>
      <c r="E931">
        <f t="shared" si="777"/>
        <v>11639.085089819404</v>
      </c>
      <c r="F931">
        <f t="shared" si="778"/>
        <v>27377.568781415994</v>
      </c>
      <c r="G931">
        <f t="shared" si="786"/>
        <v>11715.101105005511</v>
      </c>
      <c r="H931">
        <f t="shared" si="787"/>
        <v>27345.252881648565</v>
      </c>
      <c r="I931">
        <f t="shared" si="788"/>
        <v>328022830.94015431</v>
      </c>
      <c r="J931">
        <f t="shared" si="789"/>
        <v>765667080.68615985</v>
      </c>
      <c r="K931">
        <f t="shared" si="779"/>
        <v>138044683306.30499</v>
      </c>
      <c r="L931">
        <f t="shared" si="780"/>
        <v>-58685503814.314034</v>
      </c>
      <c r="M931">
        <f t="shared" si="781"/>
        <v>150001076486.39694</v>
      </c>
      <c r="N931">
        <f t="shared" si="782"/>
        <v>0.92029128416837569</v>
      </c>
      <c r="O931">
        <f t="shared" si="783"/>
        <v>-0.39123388437572987</v>
      </c>
      <c r="P931">
        <f t="shared" si="790"/>
        <v>5.8999965161495756E-3</v>
      </c>
      <c r="Q931">
        <f t="shared" si="784"/>
        <v>5.4297153704362354E-3</v>
      </c>
      <c r="R931">
        <f t="shared" si="785"/>
        <v>-2.3082785548164723E-3</v>
      </c>
      <c r="S931">
        <f t="shared" si="791"/>
        <v>-137881736115.04752</v>
      </c>
      <c r="T931">
        <f t="shared" si="792"/>
        <v>59068789777.25386</v>
      </c>
      <c r="U931">
        <f t="shared" si="797"/>
        <v>137881736115.04752</v>
      </c>
      <c r="V931">
        <f t="shared" si="798"/>
        <v>-59068789777.25386</v>
      </c>
      <c r="W931">
        <f t="shared" si="799"/>
        <v>150001650257.08554</v>
      </c>
      <c r="X931">
        <f t="shared" si="800"/>
        <v>0.91920146130881963</v>
      </c>
      <c r="Y931">
        <f t="shared" si="801"/>
        <v>-0.39378759950985048</v>
      </c>
      <c r="Z931">
        <f t="shared" si="793"/>
        <v>5.8999513801316246E-3</v>
      </c>
      <c r="AA931">
        <f t="shared" si="802"/>
        <v>5.4232439302679767E-3</v>
      </c>
      <c r="AB931">
        <f t="shared" si="803"/>
        <v>-2.3233276912068617E-3</v>
      </c>
      <c r="AC931">
        <f t="shared" si="794"/>
        <v>151.85083004750334</v>
      </c>
      <c r="AD931">
        <f t="shared" si="795"/>
        <v>-65.053175353792128</v>
      </c>
      <c r="AG931">
        <f t="shared" si="804"/>
        <v>25788000</v>
      </c>
      <c r="AH931">
        <f t="shared" si="807"/>
        <v>-358648807.59990746</v>
      </c>
      <c r="AI931">
        <f t="shared" si="808"/>
        <v>142581593.17405149</v>
      </c>
      <c r="AJ931">
        <f t="shared" si="809"/>
        <v>376.74618458970923</v>
      </c>
      <c r="AK931">
        <f t="shared" si="810"/>
        <v>943.4674780222274</v>
      </c>
      <c r="AL931">
        <f t="shared" si="811"/>
        <v>411.55787485560336</v>
      </c>
      <c r="AM931">
        <f t="shared" si="812"/>
        <v>929.62801681668543</v>
      </c>
      <c r="AN931">
        <f t="shared" si="813"/>
        <v>11523620.495956894</v>
      </c>
      <c r="AO931">
        <f t="shared" si="814"/>
        <v>26029584.470867191</v>
      </c>
      <c r="AP931">
        <f t="shared" si="815"/>
        <v>358648807.59990746</v>
      </c>
      <c r="AQ931">
        <f t="shared" si="816"/>
        <v>-142581593.17405149</v>
      </c>
      <c r="AR931">
        <f t="shared" si="817"/>
        <v>385951393.18946135</v>
      </c>
      <c r="AS931">
        <f t="shared" si="818"/>
        <v>0.92925900496451586</v>
      </c>
      <c r="AT931">
        <f t="shared" si="819"/>
        <v>-0.36942888583915279</v>
      </c>
      <c r="AU931">
        <f>G*Mz/AR931^2</f>
        <v>2.6758409565282304E-3</v>
      </c>
      <c r="AV931">
        <f t="shared" si="820"/>
        <v>2.4865493047067219E-3</v>
      </c>
      <c r="AW931">
        <f t="shared" si="821"/>
        <v>-9.8853294325299706E-4</v>
      </c>
      <c r="AX931">
        <f>AH931+AJ931*dt/2</f>
        <v>-353374361.01565152</v>
      </c>
      <c r="AY931">
        <f>AI931+AK931*dt/2</f>
        <v>155790137.86636269</v>
      </c>
      <c r="AZ931">
        <f t="shared" si="822"/>
        <v>353374361.01565152</v>
      </c>
      <c r="BA931">
        <f t="shared" si="823"/>
        <v>-155790137.86636269</v>
      </c>
      <c r="BB931">
        <f t="shared" si="824"/>
        <v>386191670.1323843</v>
      </c>
      <c r="BC931">
        <f t="shared" si="825"/>
        <v>0.91502326006803003</v>
      </c>
      <c r="BD931">
        <f t="shared" si="826"/>
        <v>-0.40340108271356223</v>
      </c>
      <c r="BE931">
        <f>G*Mz/BB931^2</f>
        <v>2.6725123354079698E-3</v>
      </c>
      <c r="BF931">
        <f t="shared" si="827"/>
        <v>2.4454109497170249E-3</v>
      </c>
      <c r="BG931">
        <f t="shared" si="828"/>
        <v>-1.0780943696689258E-3</v>
      </c>
      <c r="BH931">
        <f>BF931*dt</f>
        <v>68.471506592076693</v>
      </c>
      <c r="BI931">
        <f>BG931*dt</f>
        <v>-30.186642350729922</v>
      </c>
      <c r="BJ931">
        <f t="shared" si="805"/>
        <v>-141631171382.30408</v>
      </c>
      <c r="BK931">
        <f t="shared" si="806"/>
        <v>60111319746.05455</v>
      </c>
    </row>
    <row r="932" spans="2:63" x14ac:dyDescent="0.3">
      <c r="B932">
        <f t="shared" si="796"/>
        <v>25816000</v>
      </c>
      <c r="C932">
        <f t="shared" si="775"/>
        <v>-137716660475.36484</v>
      </c>
      <c r="D932">
        <f t="shared" si="776"/>
        <v>59451170895.000191</v>
      </c>
      <c r="E932">
        <f t="shared" si="777"/>
        <v>11790.935919866908</v>
      </c>
      <c r="F932">
        <f t="shared" si="778"/>
        <v>27312.515606062203</v>
      </c>
      <c r="G932">
        <f t="shared" si="786"/>
        <v>11866.771318633702</v>
      </c>
      <c r="H932">
        <f t="shared" si="787"/>
        <v>27279.778076438604</v>
      </c>
      <c r="I932">
        <f t="shared" si="788"/>
        <v>332269596.92174369</v>
      </c>
      <c r="J932">
        <f t="shared" si="789"/>
        <v>763833786.14028096</v>
      </c>
      <c r="K932">
        <f t="shared" si="779"/>
        <v>137716660475.36484</v>
      </c>
      <c r="L932">
        <f t="shared" si="780"/>
        <v>-59451170895.000191</v>
      </c>
      <c r="M932">
        <f t="shared" si="781"/>
        <v>150001067640.44525</v>
      </c>
      <c r="N932">
        <f t="shared" si="782"/>
        <v>0.91810453513220103</v>
      </c>
      <c r="O932">
        <f t="shared" si="783"/>
        <v>-0.3963383183212103</v>
      </c>
      <c r="P932">
        <f t="shared" si="790"/>
        <v>5.8999972120257656E-3</v>
      </c>
      <c r="Q932">
        <f t="shared" si="784"/>
        <v>5.4168141976281975E-3</v>
      </c>
      <c r="R932">
        <f t="shared" si="785"/>
        <v>-2.3383949731141211E-3</v>
      </c>
      <c r="S932">
        <f t="shared" si="791"/>
        <v>-137551587372.48669</v>
      </c>
      <c r="T932">
        <f t="shared" si="792"/>
        <v>59833546113.485062</v>
      </c>
      <c r="U932">
        <f t="shared" si="797"/>
        <v>137551587372.48669</v>
      </c>
      <c r="V932">
        <f t="shared" si="798"/>
        <v>-59833546113.485062</v>
      </c>
      <c r="W932">
        <f t="shared" si="799"/>
        <v>150001641421.70374</v>
      </c>
      <c r="X932">
        <f t="shared" si="800"/>
        <v>0.91700054791923336</v>
      </c>
      <c r="Y932">
        <f t="shared" si="801"/>
        <v>-0.39888594248961162</v>
      </c>
      <c r="Z932">
        <f t="shared" si="793"/>
        <v>5.8999520751683481E-3</v>
      </c>
      <c r="AA932">
        <f t="shared" si="802"/>
        <v>5.4102592856265933E-3</v>
      </c>
      <c r="AB932">
        <f t="shared" si="803"/>
        <v>-2.3534079441470666E-3</v>
      </c>
      <c r="AC932">
        <f t="shared" si="794"/>
        <v>151.48725999754461</v>
      </c>
      <c r="AD932">
        <f t="shared" si="795"/>
        <v>-65.895422436117869</v>
      </c>
      <c r="AG932">
        <f t="shared" si="804"/>
        <v>25816000</v>
      </c>
      <c r="AH932">
        <f t="shared" si="807"/>
        <v>-347125187.10395056</v>
      </c>
      <c r="AI932">
        <f t="shared" si="808"/>
        <v>168611177.64491868</v>
      </c>
      <c r="AJ932">
        <f t="shared" si="809"/>
        <v>445.21769118178594</v>
      </c>
      <c r="AK932">
        <f t="shared" si="810"/>
        <v>913.28083567149747</v>
      </c>
      <c r="AL932">
        <f t="shared" si="811"/>
        <v>478.92200883625458</v>
      </c>
      <c r="AM932">
        <f t="shared" si="812"/>
        <v>896.90943739051772</v>
      </c>
      <c r="AN932">
        <f t="shared" si="813"/>
        <v>13409816.247415127</v>
      </c>
      <c r="AO932">
        <f t="shared" si="814"/>
        <v>25113464.246934496</v>
      </c>
      <c r="AP932">
        <f t="shared" si="815"/>
        <v>347125187.10395056</v>
      </c>
      <c r="AQ932">
        <f t="shared" si="816"/>
        <v>-168611177.64491868</v>
      </c>
      <c r="AR932">
        <f t="shared" si="817"/>
        <v>385908829.58123541</v>
      </c>
      <c r="AS932">
        <f t="shared" si="818"/>
        <v>0.89950050503024126</v>
      </c>
      <c r="AT932">
        <f t="shared" si="819"/>
        <v>-0.43691971968582627</v>
      </c>
      <c r="AU932">
        <f>G*Mz/AR932^2</f>
        <v>2.6764312499774922E-3</v>
      </c>
      <c r="AV932">
        <f t="shared" si="820"/>
        <v>2.407451261033474E-3</v>
      </c>
      <c r="AW932">
        <f t="shared" si="821"/>
        <v>-1.1693855914985515E-3</v>
      </c>
      <c r="AX932">
        <f>AH932+AJ932*dt/2</f>
        <v>-340892139.42740554</v>
      </c>
      <c r="AY932">
        <f>AI932+AK932*dt/2</f>
        <v>181397109.34431964</v>
      </c>
      <c r="AZ932">
        <f t="shared" si="822"/>
        <v>340892139.42740554</v>
      </c>
      <c r="BA932">
        <f t="shared" si="823"/>
        <v>-181397109.34431964</v>
      </c>
      <c r="BB932">
        <f t="shared" si="824"/>
        <v>386150698.5645225</v>
      </c>
      <c r="BC932">
        <f t="shared" si="825"/>
        <v>0.8827956046554849</v>
      </c>
      <c r="BD932">
        <f t="shared" si="826"/>
        <v>-0.46975729946532707</v>
      </c>
      <c r="BE932">
        <f>G*Mz/BB932^2</f>
        <v>2.6730794861596031E-3</v>
      </c>
      <c r="BF932">
        <f t="shared" si="827"/>
        <v>2.3597828212764396E-3</v>
      </c>
      <c r="BG932">
        <f t="shared" si="828"/>
        <v>-1.2556986006744993E-3</v>
      </c>
      <c r="BH932">
        <f>BF932*dt</f>
        <v>66.073918995740314</v>
      </c>
      <c r="BI932">
        <f>BG932*dt</f>
        <v>-35.159560818885979</v>
      </c>
      <c r="BJ932">
        <f t="shared" si="805"/>
        <v>-141187912346.40436</v>
      </c>
      <c r="BK932">
        <f t="shared" si="806"/>
        <v>61137282671.449379</v>
      </c>
    </row>
    <row r="933" spans="2:63" x14ac:dyDescent="0.3">
      <c r="B933">
        <f t="shared" si="796"/>
        <v>25844000</v>
      </c>
      <c r="C933">
        <f t="shared" si="775"/>
        <v>-137384390878.4431</v>
      </c>
      <c r="D933">
        <f t="shared" si="776"/>
        <v>60215004681.140472</v>
      </c>
      <c r="E933">
        <f t="shared" si="777"/>
        <v>11942.423179864452</v>
      </c>
      <c r="F933">
        <f t="shared" si="778"/>
        <v>27246.620183626084</v>
      </c>
      <c r="G933">
        <f t="shared" si="786"/>
        <v>12018.075623581011</v>
      </c>
      <c r="H933">
        <f t="shared" si="787"/>
        <v>27213.46203353782</v>
      </c>
      <c r="I933">
        <f t="shared" si="788"/>
        <v>336506117.46026832</v>
      </c>
      <c r="J933">
        <f t="shared" si="789"/>
        <v>761976936.93905902</v>
      </c>
      <c r="K933">
        <f t="shared" si="779"/>
        <v>137384390878.4431</v>
      </c>
      <c r="L933">
        <f t="shared" si="780"/>
        <v>-60215004681.140472</v>
      </c>
      <c r="M933">
        <f t="shared" si="781"/>
        <v>150001058815.56506</v>
      </c>
      <c r="N933">
        <f t="shared" si="782"/>
        <v>0.91588947413608002</v>
      </c>
      <c r="O933">
        <f t="shared" si="783"/>
        <v>-0.4014305309349735</v>
      </c>
      <c r="P933">
        <f t="shared" si="790"/>
        <v>5.8999979062444655E-3</v>
      </c>
      <c r="Q933">
        <f t="shared" si="784"/>
        <v>5.4037459797542167E-3</v>
      </c>
      <c r="R933">
        <f t="shared" si="785"/>
        <v>-2.3684392920189476E-3</v>
      </c>
      <c r="S933">
        <f t="shared" si="791"/>
        <v>-137217196953.925</v>
      </c>
      <c r="T933">
        <f t="shared" si="792"/>
        <v>60596457363.711235</v>
      </c>
      <c r="U933">
        <f t="shared" si="797"/>
        <v>137217196953.925</v>
      </c>
      <c r="V933">
        <f t="shared" si="798"/>
        <v>-60596457363.711235</v>
      </c>
      <c r="W933">
        <f t="shared" si="799"/>
        <v>150001632607.52972</v>
      </c>
      <c r="X933">
        <f t="shared" si="800"/>
        <v>0.91477135660880149</v>
      </c>
      <c r="Y933">
        <f t="shared" si="801"/>
        <v>-0.40397198557337194</v>
      </c>
      <c r="Z933">
        <f t="shared" si="793"/>
        <v>5.8999527685368773E-3</v>
      </c>
      <c r="AA933">
        <f t="shared" si="802"/>
        <v>5.3971077980023334E-3</v>
      </c>
      <c r="AB933">
        <f t="shared" si="803"/>
        <v>-2.3834156346949553E-3</v>
      </c>
      <c r="AC933">
        <f t="shared" si="794"/>
        <v>151.11901834406532</v>
      </c>
      <c r="AD933">
        <f t="shared" si="795"/>
        <v>-66.735637771458741</v>
      </c>
      <c r="AG933">
        <f t="shared" si="804"/>
        <v>25844000</v>
      </c>
      <c r="AH933">
        <f t="shared" si="807"/>
        <v>-333715370.85653543</v>
      </c>
      <c r="AI933">
        <f t="shared" si="808"/>
        <v>193724641.89185318</v>
      </c>
      <c r="AJ933">
        <f t="shared" si="809"/>
        <v>511.29161017752625</v>
      </c>
      <c r="AK933">
        <f t="shared" si="810"/>
        <v>878.12127485261146</v>
      </c>
      <c r="AL933">
        <f t="shared" si="811"/>
        <v>543.70383075358404</v>
      </c>
      <c r="AM933">
        <f t="shared" si="812"/>
        <v>859.30570214494639</v>
      </c>
      <c r="AN933">
        <f t="shared" si="813"/>
        <v>15223707.261100354</v>
      </c>
      <c r="AO933">
        <f t="shared" si="814"/>
        <v>24060559.660058498</v>
      </c>
      <c r="AP933">
        <f t="shared" si="815"/>
        <v>333715370.85653543</v>
      </c>
      <c r="AQ933">
        <f t="shared" si="816"/>
        <v>-193724641.89185318</v>
      </c>
      <c r="AR933">
        <f t="shared" si="817"/>
        <v>385869389.33017445</v>
      </c>
      <c r="AS933">
        <f t="shared" si="818"/>
        <v>0.8648402285442427</v>
      </c>
      <c r="AT933">
        <f t="shared" si="819"/>
        <v>-0.50204718811237459</v>
      </c>
      <c r="AU933">
        <f>G*Mz/AR933^2</f>
        <v>2.6769784015165275E-3</v>
      </c>
      <c r="AV933">
        <f t="shared" si="820"/>
        <v>2.3151586125755553E-3</v>
      </c>
      <c r="AW933">
        <f t="shared" si="821"/>
        <v>-1.343969479118932E-3</v>
      </c>
      <c r="AX933">
        <f>AH933+AJ933*dt/2</f>
        <v>-326557288.31405008</v>
      </c>
      <c r="AY933">
        <f>AI933+AK933*dt/2</f>
        <v>206018339.73978975</v>
      </c>
      <c r="AZ933">
        <f t="shared" si="822"/>
        <v>326557288.31405008</v>
      </c>
      <c r="BA933">
        <f t="shared" si="823"/>
        <v>-206018339.73978975</v>
      </c>
      <c r="BB933">
        <f t="shared" si="824"/>
        <v>386112961.26932216</v>
      </c>
      <c r="BC933">
        <f t="shared" si="825"/>
        <v>0.84575583073024396</v>
      </c>
      <c r="BD933">
        <f t="shared" si="826"/>
        <v>-0.53357012171390827</v>
      </c>
      <c r="BE933">
        <f>G*Mz/BB933^2</f>
        <v>2.6736020260862692E-3</v>
      </c>
      <c r="BF933">
        <f t="shared" si="827"/>
        <v>2.2612145026146562E-3</v>
      </c>
      <c r="BG933">
        <f t="shared" si="828"/>
        <v>-1.4265541584734024E-3</v>
      </c>
      <c r="BH933">
        <f>BF933*dt</f>
        <v>63.314006073210372</v>
      </c>
      <c r="BI933">
        <f>BG933*dt</f>
        <v>-39.943516437255269</v>
      </c>
      <c r="BJ933">
        <f t="shared" si="805"/>
        <v>-140721544587.00845</v>
      </c>
      <c r="BK933">
        <f t="shared" si="806"/>
        <v>62152251100.059006</v>
      </c>
    </row>
    <row r="934" spans="2:63" x14ac:dyDescent="0.3">
      <c r="B934">
        <f t="shared" si="796"/>
        <v>25872000</v>
      </c>
      <c r="C934">
        <f t="shared" si="775"/>
        <v>-137047884760.98283</v>
      </c>
      <c r="D934">
        <f t="shared" si="776"/>
        <v>60976981618.079529</v>
      </c>
      <c r="E934">
        <f t="shared" si="777"/>
        <v>12093.542198208517</v>
      </c>
      <c r="F934">
        <f t="shared" si="778"/>
        <v>27179.884545854624</v>
      </c>
      <c r="G934">
        <f t="shared" si="786"/>
        <v>12169.009353884281</v>
      </c>
      <c r="H934">
        <f t="shared" si="787"/>
        <v>27146.306797665111</v>
      </c>
      <c r="I934">
        <f t="shared" si="788"/>
        <v>340732261.90875989</v>
      </c>
      <c r="J934">
        <f t="shared" si="789"/>
        <v>760096590.3346231</v>
      </c>
      <c r="K934">
        <f t="shared" si="779"/>
        <v>137047884760.98283</v>
      </c>
      <c r="L934">
        <f t="shared" si="780"/>
        <v>-60976981618.079529</v>
      </c>
      <c r="M934">
        <f t="shared" si="781"/>
        <v>150001050012.02905</v>
      </c>
      <c r="N934">
        <f t="shared" si="782"/>
        <v>0.91364616947676391</v>
      </c>
      <c r="O934">
        <f t="shared" si="783"/>
        <v>-0.40651036518204103</v>
      </c>
      <c r="P934">
        <f t="shared" si="790"/>
        <v>5.8999985987842254E-3</v>
      </c>
      <c r="Q934">
        <f t="shared" si="784"/>
        <v>5.3905111196974817E-3</v>
      </c>
      <c r="R934">
        <f t="shared" si="785"/>
        <v>-2.3984105849653059E-3</v>
      </c>
      <c r="S934">
        <f t="shared" si="791"/>
        <v>-136878575170.20792</v>
      </c>
      <c r="T934">
        <f t="shared" si="792"/>
        <v>61357500001.721497</v>
      </c>
      <c r="U934">
        <f t="shared" si="797"/>
        <v>136878575170.20792</v>
      </c>
      <c r="V934">
        <f t="shared" si="798"/>
        <v>-61357500001.721497</v>
      </c>
      <c r="W934">
        <f t="shared" si="799"/>
        <v>150001623814.83578</v>
      </c>
      <c r="X934">
        <f t="shared" si="800"/>
        <v>0.91251395611005415</v>
      </c>
      <c r="Y934">
        <f t="shared" si="801"/>
        <v>-0.40904557191635538</v>
      </c>
      <c r="Z934">
        <f t="shared" si="793"/>
        <v>5.8999534602157963E-3</v>
      </c>
      <c r="AA934">
        <f t="shared" si="802"/>
        <v>5.3837898728467193E-3</v>
      </c>
      <c r="AB934">
        <f t="shared" si="803"/>
        <v>-2.4133498374138505E-3</v>
      </c>
      <c r="AC934">
        <f t="shared" si="794"/>
        <v>150.74611643970815</v>
      </c>
      <c r="AD934">
        <f t="shared" si="795"/>
        <v>-67.573795447587813</v>
      </c>
      <c r="AG934">
        <f t="shared" si="804"/>
        <v>25872000</v>
      </c>
      <c r="AH934">
        <f t="shared" si="807"/>
        <v>-318491663.59543508</v>
      </c>
      <c r="AI934">
        <f t="shared" si="808"/>
        <v>217785201.55191168</v>
      </c>
      <c r="AJ934">
        <f t="shared" si="809"/>
        <v>574.6056162507366</v>
      </c>
      <c r="AK934">
        <f t="shared" si="810"/>
        <v>838.17775841535615</v>
      </c>
      <c r="AL934">
        <f t="shared" si="811"/>
        <v>605.54791053916233</v>
      </c>
      <c r="AM934">
        <f t="shared" si="812"/>
        <v>817.01935909648637</v>
      </c>
      <c r="AN934">
        <f t="shared" si="813"/>
        <v>16955341.495096546</v>
      </c>
      <c r="AO934">
        <f t="shared" si="814"/>
        <v>22876542.054701619</v>
      </c>
      <c r="AP934">
        <f t="shared" si="815"/>
        <v>318491663.59543508</v>
      </c>
      <c r="AQ934">
        <f t="shared" si="816"/>
        <v>-217785201.55191168</v>
      </c>
      <c r="AR934">
        <f t="shared" si="817"/>
        <v>385833297.93421745</v>
      </c>
      <c r="AS934">
        <f t="shared" si="818"/>
        <v>0.82546443062500074</v>
      </c>
      <c r="AT934">
        <f t="shared" si="819"/>
        <v>-0.56445413788273635</v>
      </c>
      <c r="AU934">
        <f>G*Mz/AR934^2</f>
        <v>2.6774792416812752E-3</v>
      </c>
      <c r="AV934">
        <f t="shared" si="820"/>
        <v>2.2101638777446927E-3</v>
      </c>
      <c r="AW934">
        <f t="shared" si="821"/>
        <v>-1.5113142370621268E-3</v>
      </c>
      <c r="AX934">
        <f>AH934+AJ934*dt/2</f>
        <v>-310447184.96792477</v>
      </c>
      <c r="AY934">
        <f>AI934+AK934*dt/2</f>
        <v>229519690.16972667</v>
      </c>
      <c r="AZ934">
        <f t="shared" si="822"/>
        <v>310447184.96792477</v>
      </c>
      <c r="BA934">
        <f t="shared" si="823"/>
        <v>-229519690.16972667</v>
      </c>
      <c r="BB934">
        <f t="shared" si="824"/>
        <v>386078674.40473348</v>
      </c>
      <c r="BC934">
        <f t="shared" si="825"/>
        <v>0.80410342644949406</v>
      </c>
      <c r="BD934">
        <f t="shared" si="826"/>
        <v>-0.59448942763701296</v>
      </c>
      <c r="BE934">
        <f>G*Mz/BB934^2</f>
        <v>2.674076921527008E-3</v>
      </c>
      <c r="BF934">
        <f t="shared" si="827"/>
        <v>2.150234415189382E-3</v>
      </c>
      <c r="BG934">
        <f t="shared" si="828"/>
        <v>-1.5897104585359367E-3</v>
      </c>
      <c r="BH934">
        <f>BF934*dt</f>
        <v>60.206563625302699</v>
      </c>
      <c r="BI934">
        <f>BG934*dt</f>
        <v>-44.511892839006229</v>
      </c>
      <c r="BJ934">
        <f t="shared" si="805"/>
        <v>-140232801396.93719</v>
      </c>
      <c r="BK934">
        <f t="shared" si="806"/>
        <v>63154833633.598648</v>
      </c>
    </row>
    <row r="935" spans="2:63" x14ac:dyDescent="0.3">
      <c r="B935">
        <f t="shared" si="796"/>
        <v>25900000</v>
      </c>
      <c r="C935">
        <f t="shared" si="775"/>
        <v>-136707152499.07408</v>
      </c>
      <c r="D935">
        <f t="shared" si="776"/>
        <v>61737078208.414154</v>
      </c>
      <c r="E935">
        <f t="shared" si="777"/>
        <v>12244.288314648225</v>
      </c>
      <c r="F935">
        <f t="shared" si="778"/>
        <v>27112.310750407036</v>
      </c>
      <c r="G935">
        <f t="shared" si="786"/>
        <v>12319.56785500496</v>
      </c>
      <c r="H935">
        <f t="shared" si="787"/>
        <v>27078.314439420097</v>
      </c>
      <c r="I935">
        <f t="shared" si="788"/>
        <v>344947899.94013888</v>
      </c>
      <c r="J935">
        <f t="shared" si="789"/>
        <v>758192804.30376267</v>
      </c>
      <c r="K935">
        <f t="shared" si="779"/>
        <v>136707152499.07408</v>
      </c>
      <c r="L935">
        <f t="shared" si="780"/>
        <v>-61737078208.414154</v>
      </c>
      <c r="M935">
        <f t="shared" si="781"/>
        <v>150001041230.10928</v>
      </c>
      <c r="N935">
        <f t="shared" si="782"/>
        <v>0.91137469032203788</v>
      </c>
      <c r="O935">
        <f t="shared" si="783"/>
        <v>-0.41157766440905108</v>
      </c>
      <c r="P935">
        <f t="shared" si="790"/>
        <v>5.8999992896236414E-3</v>
      </c>
      <c r="Q935">
        <f t="shared" si="784"/>
        <v>5.3771100254809898E-3</v>
      </c>
      <c r="R935">
        <f t="shared" si="785"/>
        <v>-2.4283079276383587E-3</v>
      </c>
      <c r="S935">
        <f t="shared" si="791"/>
        <v>-136535732462.66901</v>
      </c>
      <c r="T935">
        <f t="shared" si="792"/>
        <v>62116650558.919853</v>
      </c>
      <c r="U935">
        <f t="shared" si="797"/>
        <v>136535732462.66901</v>
      </c>
      <c r="V935">
        <f t="shared" si="798"/>
        <v>-62116650558.919853</v>
      </c>
      <c r="W935">
        <f t="shared" si="799"/>
        <v>150001615043.89374</v>
      </c>
      <c r="X935">
        <f t="shared" si="800"/>
        <v>0.91022841602549198</v>
      </c>
      <c r="Y935">
        <f t="shared" si="801"/>
        <v>-0.41410654505781935</v>
      </c>
      <c r="Z935">
        <f t="shared" si="793"/>
        <v>5.8999541501837194E-3</v>
      </c>
      <c r="AA935">
        <f t="shared" si="802"/>
        <v>5.3703059207447544E-3</v>
      </c>
      <c r="AB935">
        <f t="shared" si="803"/>
        <v>-2.4432096291321227E-3</v>
      </c>
      <c r="AC935">
        <f t="shared" si="794"/>
        <v>150.36856578085312</v>
      </c>
      <c r="AD935">
        <f t="shared" si="795"/>
        <v>-68.409869615699435</v>
      </c>
      <c r="AG935">
        <f t="shared" si="804"/>
        <v>25900000</v>
      </c>
      <c r="AH935">
        <f t="shared" si="807"/>
        <v>-301536322.10033852</v>
      </c>
      <c r="AI935">
        <f t="shared" si="808"/>
        <v>240661743.60661331</v>
      </c>
      <c r="AJ935">
        <f t="shared" si="809"/>
        <v>634.81217987603929</v>
      </c>
      <c r="AK935">
        <f t="shared" si="810"/>
        <v>793.66586557634992</v>
      </c>
      <c r="AL935">
        <f t="shared" si="811"/>
        <v>664.11463075744848</v>
      </c>
      <c r="AM935">
        <f t="shared" si="812"/>
        <v>770.2790348557694</v>
      </c>
      <c r="AN935">
        <f t="shared" si="813"/>
        <v>18595209.661208559</v>
      </c>
      <c r="AO935">
        <f t="shared" si="814"/>
        <v>21567812.975961544</v>
      </c>
      <c r="AP935">
        <f t="shared" si="815"/>
        <v>301536322.10033852</v>
      </c>
      <c r="AQ935">
        <f t="shared" si="816"/>
        <v>-240661743.60661331</v>
      </c>
      <c r="AR935">
        <f t="shared" si="817"/>
        <v>385800762.54664713</v>
      </c>
      <c r="AS935">
        <f t="shared" si="818"/>
        <v>0.78158560421165524</v>
      </c>
      <c r="AT935">
        <f t="shared" si="819"/>
        <v>-0.62379799878574616</v>
      </c>
      <c r="AU935">
        <f>G*Mz/AR935^2</f>
        <v>2.6779308556048364E-3</v>
      </c>
      <c r="AV935">
        <f t="shared" si="820"/>
        <v>2.0930322058149409E-3</v>
      </c>
      <c r="AW935">
        <f t="shared" si="821"/>
        <v>-1.6704879086128978E-3</v>
      </c>
      <c r="AX935">
        <f>AH935+AJ935*dt/2</f>
        <v>-292648951.58207399</v>
      </c>
      <c r="AY935">
        <f>AI935+AK935*dt/2</f>
        <v>251773065.72468221</v>
      </c>
      <c r="AZ935">
        <f t="shared" si="822"/>
        <v>292648951.58207399</v>
      </c>
      <c r="BA935">
        <f t="shared" si="823"/>
        <v>-251773065.72468221</v>
      </c>
      <c r="BB935">
        <f t="shared" si="824"/>
        <v>386048035.20610261</v>
      </c>
      <c r="BC935">
        <f t="shared" si="825"/>
        <v>0.75806356953956544</v>
      </c>
      <c r="BD935">
        <f t="shared" si="826"/>
        <v>-0.65218066863173152</v>
      </c>
      <c r="BE935">
        <f>G*Mz/BB935^2</f>
        <v>2.6745014014765639E-3</v>
      </c>
      <c r="BF935">
        <f t="shared" si="827"/>
        <v>2.0274420791418944E-3</v>
      </c>
      <c r="BG935">
        <f t="shared" si="828"/>
        <v>-1.7442581122714884E-3</v>
      </c>
      <c r="BH935">
        <f>BF935*dt</f>
        <v>56.768378215973044</v>
      </c>
      <c r="BI935">
        <f>BG935*dt</f>
        <v>-48.839227143601676</v>
      </c>
      <c r="BJ935">
        <f t="shared" si="805"/>
        <v>-139722515720.07745</v>
      </c>
      <c r="BK935">
        <f t="shared" si="806"/>
        <v>64143695644.480286</v>
      </c>
    </row>
    <row r="936" spans="2:63" x14ac:dyDescent="0.3">
      <c r="B936">
        <f t="shared" si="796"/>
        <v>25928000</v>
      </c>
      <c r="C936">
        <f t="shared" si="775"/>
        <v>-136362204599.13394</v>
      </c>
      <c r="D936">
        <f t="shared" si="776"/>
        <v>62495271012.717918</v>
      </c>
      <c r="E936">
        <f t="shared" si="777"/>
        <v>12394.656880429078</v>
      </c>
      <c r="F936">
        <f t="shared" si="778"/>
        <v>27043.900880791338</v>
      </c>
      <c r="G936">
        <f t="shared" si="786"/>
        <v>12469.746483972647</v>
      </c>
      <c r="H936">
        <f t="shared" si="787"/>
        <v>27009.487055219302</v>
      </c>
      <c r="I936">
        <f t="shared" si="788"/>
        <v>349152901.55123413</v>
      </c>
      <c r="J936">
        <f t="shared" si="789"/>
        <v>756265637.54614043</v>
      </c>
      <c r="K936">
        <f t="shared" si="779"/>
        <v>136362204599.13394</v>
      </c>
      <c r="L936">
        <f t="shared" si="780"/>
        <v>-62495271012.717918</v>
      </c>
      <c r="M936">
        <f t="shared" si="781"/>
        <v>150001032470.07712</v>
      </c>
      <c r="N936">
        <f t="shared" si="782"/>
        <v>0.90907510670858938</v>
      </c>
      <c r="O936">
        <f t="shared" si="783"/>
        <v>-0.41663227234909039</v>
      </c>
      <c r="P936">
        <f t="shared" si="790"/>
        <v>5.8999999787413653E-3</v>
      </c>
      <c r="Q936">
        <f t="shared" si="784"/>
        <v>5.3635431102549815E-3</v>
      </c>
      <c r="R936">
        <f t="shared" si="785"/>
        <v>-2.4581303980025998E-3</v>
      </c>
      <c r="S936">
        <f t="shared" si="791"/>
        <v>-136188679402.80794</v>
      </c>
      <c r="T936">
        <f t="shared" si="792"/>
        <v>62873885625.048996</v>
      </c>
      <c r="U936">
        <f t="shared" si="797"/>
        <v>136188679402.80794</v>
      </c>
      <c r="V936">
        <f t="shared" si="798"/>
        <v>-62873885625.048996</v>
      </c>
      <c r="W936">
        <f t="shared" si="799"/>
        <v>150001606294.97455</v>
      </c>
      <c r="X936">
        <f t="shared" si="800"/>
        <v>0.90791480682544279</v>
      </c>
      <c r="Y936">
        <f t="shared" si="801"/>
        <v>-0.41915474892588162</v>
      </c>
      <c r="Z936">
        <f t="shared" si="793"/>
        <v>5.8999548384193303E-3</v>
      </c>
      <c r="AA936">
        <f t="shared" si="802"/>
        <v>5.3566563574023226E-3</v>
      </c>
      <c r="AB936">
        <f t="shared" si="803"/>
        <v>-2.4729940889716947E-3</v>
      </c>
      <c r="AC936">
        <f t="shared" si="794"/>
        <v>149.98637800726505</v>
      </c>
      <c r="AD936">
        <f t="shared" si="795"/>
        <v>-69.243834491207451</v>
      </c>
      <c r="AG936">
        <f t="shared" si="804"/>
        <v>25928000</v>
      </c>
      <c r="AH936">
        <f t="shared" si="807"/>
        <v>-282941112.43912995</v>
      </c>
      <c r="AI936">
        <f t="shared" si="808"/>
        <v>262229556.58257484</v>
      </c>
      <c r="AJ936">
        <f t="shared" si="809"/>
        <v>691.58055809201232</v>
      </c>
      <c r="AK936">
        <f t="shared" si="810"/>
        <v>744.82663843274827</v>
      </c>
      <c r="AL936">
        <f t="shared" si="811"/>
        <v>719.08213559705939</v>
      </c>
      <c r="AM936">
        <f t="shared" si="812"/>
        <v>719.33820229739774</v>
      </c>
      <c r="AN936">
        <f t="shared" si="813"/>
        <v>20134299.796717662</v>
      </c>
      <c r="AO936">
        <f t="shared" si="814"/>
        <v>20141469.664327137</v>
      </c>
      <c r="AP936">
        <f t="shared" si="815"/>
        <v>282941112.43912995</v>
      </c>
      <c r="AQ936">
        <f t="shared" si="816"/>
        <v>-262229556.58257484</v>
      </c>
      <c r="AR936">
        <f t="shared" si="817"/>
        <v>385771970.79853559</v>
      </c>
      <c r="AS936">
        <f t="shared" si="818"/>
        <v>0.73344134322006582</v>
      </c>
      <c r="AT936">
        <f t="shared" si="819"/>
        <v>-0.6797527462655415</v>
      </c>
      <c r="AU936">
        <f>G*Mz/AR936^2</f>
        <v>2.678330600499346E-3</v>
      </c>
      <c r="AV936">
        <f t="shared" si="820"/>
        <v>1.964398393217646E-3</v>
      </c>
      <c r="AW936">
        <f t="shared" si="821"/>
        <v>-1.8206025810964673E-3</v>
      </c>
      <c r="AX936">
        <f>AH936+AJ936*dt/2</f>
        <v>-273258984.6258418</v>
      </c>
      <c r="AY936">
        <f>AI936+AK936*dt/2</f>
        <v>272657129.52063334</v>
      </c>
      <c r="AZ936">
        <f t="shared" si="822"/>
        <v>273258984.6258418</v>
      </c>
      <c r="BA936">
        <f t="shared" si="823"/>
        <v>-272657129.52063334</v>
      </c>
      <c r="BB936">
        <f t="shared" si="824"/>
        <v>386021220.86379844</v>
      </c>
      <c r="BC936">
        <f t="shared" si="825"/>
        <v>0.70788591366653641</v>
      </c>
      <c r="BD936">
        <f t="shared" si="826"/>
        <v>-0.70632678926435533</v>
      </c>
      <c r="BE936">
        <f>G*Mz/BB936^2</f>
        <v>2.6748729742449989E-3</v>
      </c>
      <c r="BF936">
        <f t="shared" si="827"/>
        <v>1.8935048993153469E-3</v>
      </c>
      <c r="BG936">
        <f t="shared" si="828"/>
        <v>-1.8893344395884666E-3</v>
      </c>
      <c r="BH936">
        <f>BF936*dt</f>
        <v>53.018137180829711</v>
      </c>
      <c r="BI936">
        <f>BG936*dt</f>
        <v>-52.901364308477064</v>
      </c>
      <c r="BJ936">
        <f t="shared" si="805"/>
        <v>-139191615723.52524</v>
      </c>
      <c r="BK936">
        <f t="shared" si="806"/>
        <v>65117566578.543671</v>
      </c>
    </row>
    <row r="937" spans="2:63" x14ac:dyDescent="0.3">
      <c r="B937">
        <f t="shared" si="796"/>
        <v>25956000</v>
      </c>
      <c r="C937">
        <f t="shared" si="775"/>
        <v>-136013051697.5827</v>
      </c>
      <c r="D937">
        <f t="shared" si="776"/>
        <v>63251536650.264061</v>
      </c>
      <c r="E937">
        <f t="shared" si="777"/>
        <v>12544.643258436343</v>
      </c>
      <c r="F937">
        <f t="shared" si="778"/>
        <v>26974.65704630013</v>
      </c>
      <c r="G937">
        <f t="shared" si="786"/>
        <v>12619.540609528322</v>
      </c>
      <c r="H937">
        <f t="shared" si="787"/>
        <v>26939.826767231505</v>
      </c>
      <c r="I937">
        <f t="shared" si="788"/>
        <v>353347137.06679302</v>
      </c>
      <c r="J937">
        <f t="shared" si="789"/>
        <v>754315149.48248219</v>
      </c>
      <c r="K937">
        <f t="shared" si="779"/>
        <v>136013051697.5827</v>
      </c>
      <c r="L937">
        <f t="shared" si="780"/>
        <v>-63251536650.264061</v>
      </c>
      <c r="M937">
        <f t="shared" si="781"/>
        <v>150001023732.20325</v>
      </c>
      <c r="N937">
        <f t="shared" si="782"/>
        <v>0.90674748953984963</v>
      </c>
      <c r="O937">
        <f t="shared" si="783"/>
        <v>-0.42167403312651386</v>
      </c>
      <c r="P937">
        <f t="shared" si="790"/>
        <v>5.9000006661161031E-3</v>
      </c>
      <c r="Q937">
        <f t="shared" si="784"/>
        <v>5.3498107922842174E-3</v>
      </c>
      <c r="R937">
        <f t="shared" si="785"/>
        <v>-2.4878770763302957E-3</v>
      </c>
      <c r="S937">
        <f t="shared" si="791"/>
        <v>-135837426691.9646</v>
      </c>
      <c r="T937">
        <f t="shared" si="792"/>
        <v>63629181848.912262</v>
      </c>
      <c r="U937">
        <f t="shared" si="797"/>
        <v>135837426691.9646</v>
      </c>
      <c r="V937">
        <f t="shared" si="798"/>
        <v>-63629181848.912262</v>
      </c>
      <c r="W937">
        <f t="shared" si="799"/>
        <v>150001597568.3486</v>
      </c>
      <c r="X937">
        <f t="shared" si="800"/>
        <v>0.90557319984588791</v>
      </c>
      <c r="Y937">
        <f t="shared" si="801"/>
        <v>-0.42419002784233323</v>
      </c>
      <c r="Z937">
        <f t="shared" si="793"/>
        <v>5.8999555249013595E-3</v>
      </c>
      <c r="AA937">
        <f t="shared" si="802"/>
        <v>5.3428416036333491E-3</v>
      </c>
      <c r="AB937">
        <f t="shared" si="803"/>
        <v>-2.5027022983764354E-3</v>
      </c>
      <c r="AC937">
        <f t="shared" si="794"/>
        <v>149.59956490173377</v>
      </c>
      <c r="AD937">
        <f t="shared" si="795"/>
        <v>-70.075664354540194</v>
      </c>
      <c r="AG937">
        <f t="shared" si="804"/>
        <v>25956000</v>
      </c>
      <c r="AH937">
        <f t="shared" si="807"/>
        <v>-262806812.64241228</v>
      </c>
      <c r="AI937">
        <f t="shared" si="808"/>
        <v>282371026.24690199</v>
      </c>
      <c r="AJ937">
        <f t="shared" si="809"/>
        <v>744.59869527284206</v>
      </c>
      <c r="AK937">
        <f t="shared" si="810"/>
        <v>691.92527412427125</v>
      </c>
      <c r="AL937">
        <f t="shared" si="811"/>
        <v>770.14818335199402</v>
      </c>
      <c r="AM937">
        <f t="shared" si="812"/>
        <v>664.47379713836278</v>
      </c>
      <c r="AN937">
        <f t="shared" si="813"/>
        <v>21564149.133855831</v>
      </c>
      <c r="AO937">
        <f t="shared" si="814"/>
        <v>18605266.319874156</v>
      </c>
      <c r="AP937">
        <f t="shared" si="815"/>
        <v>262806812.64241228</v>
      </c>
      <c r="AQ937">
        <f t="shared" si="816"/>
        <v>-282371026.24690199</v>
      </c>
      <c r="AR937">
        <f t="shared" si="817"/>
        <v>385747089.72977698</v>
      </c>
      <c r="AS937">
        <f t="shared" si="818"/>
        <v>0.68129305350433966</v>
      </c>
      <c r="AT937">
        <f t="shared" si="819"/>
        <v>-0.73201077536244841</v>
      </c>
      <c r="AU937">
        <f>G*Mz/AR937^2</f>
        <v>2.6786761215869593E-3</v>
      </c>
      <c r="AV937">
        <f t="shared" si="820"/>
        <v>1.8249634342251413E-3</v>
      </c>
      <c r="AW937">
        <f t="shared" si="821"/>
        <v>-1.9608197847077462E-3</v>
      </c>
      <c r="AX937">
        <f>AH937+AJ937*dt/2</f>
        <v>-252382430.90859249</v>
      </c>
      <c r="AY937">
        <f>AI937+AK937*dt/2</f>
        <v>292057980.08464181</v>
      </c>
      <c r="AZ937">
        <f t="shared" si="822"/>
        <v>252382430.90859249</v>
      </c>
      <c r="BA937">
        <f t="shared" si="823"/>
        <v>-292057980.08464181</v>
      </c>
      <c r="BB937">
        <f t="shared" si="824"/>
        <v>385998387.51276088</v>
      </c>
      <c r="BC937">
        <f t="shared" si="825"/>
        <v>0.6538432259648983</v>
      </c>
      <c r="BD937">
        <f t="shared" si="826"/>
        <v>-0.75663005217861579</v>
      </c>
      <c r="BE937">
        <f>G*Mz/BB937^2</f>
        <v>2.675189442510318E-3</v>
      </c>
      <c r="BF937">
        <f t="shared" si="827"/>
        <v>1.7491544951581841E-3</v>
      </c>
      <c r="BG937">
        <f t="shared" si="828"/>
        <v>-2.024128727474264E-3</v>
      </c>
      <c r="BH937">
        <f>BF937*dt</f>
        <v>48.976325864429157</v>
      </c>
      <c r="BI937">
        <f>BG937*dt</f>
        <v>-56.675604369279391</v>
      </c>
      <c r="BJ937">
        <f t="shared" si="805"/>
        <v>-138641119824.00684</v>
      </c>
      <c r="BK937">
        <f t="shared" si="806"/>
        <v>66075246912.733078</v>
      </c>
    </row>
    <row r="938" spans="2:63" x14ac:dyDescent="0.3">
      <c r="B938">
        <f t="shared" si="796"/>
        <v>25984000</v>
      </c>
      <c r="C938">
        <f t="shared" ref="C938:C1001" si="829">C937+I937</f>
        <v>-135659704560.51591</v>
      </c>
      <c r="D938">
        <f t="shared" ref="D938:D1001" si="830">D937+J937</f>
        <v>64005851799.746544</v>
      </c>
      <c r="E938">
        <f t="shared" ref="E938:E1001" si="831">E937+AC937</f>
        <v>12694.242823338076</v>
      </c>
      <c r="F938">
        <f t="shared" ref="F938:F1001" si="832">F937+AD937</f>
        <v>26904.581381945591</v>
      </c>
      <c r="G938">
        <f t="shared" si="786"/>
        <v>12768.945612267167</v>
      </c>
      <c r="H938">
        <f t="shared" si="787"/>
        <v>26869.335723312372</v>
      </c>
      <c r="I938">
        <f t="shared" si="788"/>
        <v>357530477.14348066</v>
      </c>
      <c r="J938">
        <f t="shared" si="789"/>
        <v>752341400.25274646</v>
      </c>
      <c r="K938">
        <f t="shared" ref="K938:K1001" si="833">0-C938</f>
        <v>135659704560.51591</v>
      </c>
      <c r="L938">
        <f t="shared" ref="L938:L1001" si="834">0-D938</f>
        <v>-64005851799.746544</v>
      </c>
      <c r="M938">
        <f t="shared" ref="M938:M1001" si="835">SQRT(K938^2+L938^2)</f>
        <v>150001015016.75772</v>
      </c>
      <c r="N938">
        <f t="shared" ref="N938:N1001" si="836">K938/M938</f>
        <v>0.90439191058380752</v>
      </c>
      <c r="O938">
        <f t="shared" ref="O938:O1001" si="837">L938/M938</f>
        <v>-0.42670279126175231</v>
      </c>
      <c r="P938">
        <f t="shared" si="790"/>
        <v>5.900001351726609E-3</v>
      </c>
      <c r="Q938">
        <f t="shared" ref="Q938:Q1001" si="838">N938*P938</f>
        <v>5.335913494935075E-3</v>
      </c>
      <c r="R938">
        <f t="shared" ref="R938:R1001" si="839">O938*P938</f>
        <v>-2.5175470452298556E-3</v>
      </c>
      <c r="S938">
        <f t="shared" si="791"/>
        <v>-135481985160.98918</v>
      </c>
      <c r="T938">
        <f t="shared" si="792"/>
        <v>64382515939.093781</v>
      </c>
      <c r="U938">
        <f t="shared" si="797"/>
        <v>135481985160.98918</v>
      </c>
      <c r="V938">
        <f t="shared" si="798"/>
        <v>-64382515939.093781</v>
      </c>
      <c r="W938">
        <f t="shared" si="799"/>
        <v>150001588864.28555</v>
      </c>
      <c r="X938">
        <f t="shared" si="800"/>
        <v>0.90320366728626433</v>
      </c>
      <c r="Y938">
        <f t="shared" si="801"/>
        <v>-0.42921222652744084</v>
      </c>
      <c r="Z938">
        <f t="shared" si="793"/>
        <v>5.8999562096085905E-3</v>
      </c>
      <c r="AA938">
        <f t="shared" si="802"/>
        <v>5.328862085346847E-3</v>
      </c>
      <c r="AB938">
        <f t="shared" si="803"/>
        <v>-2.5323333411405038E-3</v>
      </c>
      <c r="AC938">
        <f t="shared" si="794"/>
        <v>149.20813838971171</v>
      </c>
      <c r="AD938">
        <f t="shared" si="795"/>
        <v>-70.905333551934106</v>
      </c>
      <c r="AG938">
        <f t="shared" si="804"/>
        <v>25984000</v>
      </c>
      <c r="AH938">
        <f t="shared" si="807"/>
        <v>-241242663.50855646</v>
      </c>
      <c r="AI938">
        <f t="shared" si="808"/>
        <v>300976292.56677616</v>
      </c>
      <c r="AJ938">
        <f t="shared" si="809"/>
        <v>793.57502113727128</v>
      </c>
      <c r="AK938">
        <f t="shared" si="810"/>
        <v>635.24966975499183</v>
      </c>
      <c r="AL938">
        <f t="shared" si="811"/>
        <v>817.03188988290162</v>
      </c>
      <c r="AM938">
        <f t="shared" si="812"/>
        <v>605.98469113302065</v>
      </c>
      <c r="AN938">
        <f t="shared" si="813"/>
        <v>22876892.916721247</v>
      </c>
      <c r="AO938">
        <f t="shared" si="814"/>
        <v>16967571.35172458</v>
      </c>
      <c r="AP938">
        <f t="shared" si="815"/>
        <v>241242663.50855646</v>
      </c>
      <c r="AQ938">
        <f t="shared" si="816"/>
        <v>-300976292.56677616</v>
      </c>
      <c r="AR938">
        <f t="shared" si="817"/>
        <v>385726264.83549732</v>
      </c>
      <c r="AS938">
        <f t="shared" si="818"/>
        <v>0.62542451863224935</v>
      </c>
      <c r="AT938">
        <f t="shared" si="819"/>
        <v>-0.78028467336839269</v>
      </c>
      <c r="AU938">
        <f>G*Mz/AR938^2</f>
        <v>2.6789653663595319E-3</v>
      </c>
      <c r="AV938">
        <f t="shared" si="820"/>
        <v>1.6754906246878778E-3</v>
      </c>
      <c r="AW938">
        <f t="shared" si="821"/>
        <v>-2.0903556158550838E-3</v>
      </c>
      <c r="AX938">
        <f>AH938+AJ938*dt/2</f>
        <v>-230132613.21263465</v>
      </c>
      <c r="AY938">
        <f>AI938+AK938*dt/2</f>
        <v>309869787.94334602</v>
      </c>
      <c r="AZ938">
        <f t="shared" si="822"/>
        <v>230132613.21263465</v>
      </c>
      <c r="BA938">
        <f t="shared" si="823"/>
        <v>-309869787.94334602</v>
      </c>
      <c r="BB938">
        <f t="shared" si="824"/>
        <v>385979669.34040755</v>
      </c>
      <c r="BC938">
        <f t="shared" si="825"/>
        <v>0.59622988331458848</v>
      </c>
      <c r="BD938">
        <f t="shared" si="826"/>
        <v>-0.80281375563867374</v>
      </c>
      <c r="BE938">
        <f>G*Mz/BB938^2</f>
        <v>2.675448916649665E-3</v>
      </c>
      <c r="BF938">
        <f t="shared" si="827"/>
        <v>1.595182595388172E-3</v>
      </c>
      <c r="BG938">
        <f t="shared" si="828"/>
        <v>-2.1478871927949387E-3</v>
      </c>
      <c r="BH938">
        <f>BF938*dt</f>
        <v>44.665112670868815</v>
      </c>
      <c r="BI938">
        <f>BG938*dt</f>
        <v>-60.140841398258281</v>
      </c>
      <c r="BJ938">
        <f t="shared" si="805"/>
        <v>-138072131195.60147</v>
      </c>
      <c r="BK938">
        <f t="shared" si="806"/>
        <v>67015614725.414307</v>
      </c>
    </row>
    <row r="939" spans="2:63" x14ac:dyDescent="0.3">
      <c r="B939">
        <f t="shared" si="796"/>
        <v>26012000</v>
      </c>
      <c r="C939">
        <f t="shared" si="829"/>
        <v>-135302174083.37244</v>
      </c>
      <c r="D939">
        <f t="shared" si="830"/>
        <v>64758193199.99929</v>
      </c>
      <c r="E939">
        <f t="shared" si="831"/>
        <v>12843.450961727787</v>
      </c>
      <c r="F939">
        <f t="shared" si="832"/>
        <v>26833.676048393656</v>
      </c>
      <c r="G939">
        <f t="shared" si="786"/>
        <v>12917.956884781062</v>
      </c>
      <c r="H939">
        <f t="shared" si="787"/>
        <v>26798.01609693822</v>
      </c>
      <c r="I939">
        <f t="shared" si="788"/>
        <v>361702792.77386975</v>
      </c>
      <c r="J939">
        <f t="shared" si="789"/>
        <v>750344450.71427011</v>
      </c>
      <c r="K939">
        <f t="shared" si="833"/>
        <v>135302174083.37244</v>
      </c>
      <c r="L939">
        <f t="shared" si="834"/>
        <v>-64758193199.99929</v>
      </c>
      <c r="M939">
        <f t="shared" si="835"/>
        <v>150001006324.00989</v>
      </c>
      <c r="N939">
        <f t="shared" si="836"/>
        <v>0.9020084424707977</v>
      </c>
      <c r="O939">
        <f t="shared" si="837"/>
        <v>-0.43171839167610826</v>
      </c>
      <c r="P939">
        <f t="shared" si="790"/>
        <v>5.9000020355516941E-3</v>
      </c>
      <c r="Q939">
        <f t="shared" si="838"/>
        <v>5.3218516466625194E-3</v>
      </c>
      <c r="R939">
        <f t="shared" si="839"/>
        <v>-2.5471393896741423E-3</v>
      </c>
      <c r="S939">
        <f t="shared" si="791"/>
        <v>-135122365769.90825</v>
      </c>
      <c r="T939">
        <f t="shared" si="792"/>
        <v>65133864664.676804</v>
      </c>
      <c r="U939">
        <f t="shared" si="797"/>
        <v>135122365769.90825</v>
      </c>
      <c r="V939">
        <f t="shared" si="798"/>
        <v>-65133864664.676804</v>
      </c>
      <c r="W939">
        <f t="shared" si="799"/>
        <v>150001580183.05441</v>
      </c>
      <c r="X939">
        <f t="shared" si="800"/>
        <v>0.90080628220723868</v>
      </c>
      <c r="Y939">
        <f t="shared" si="801"/>
        <v>-0.43422119010473553</v>
      </c>
      <c r="Z939">
        <f t="shared" si="793"/>
        <v>5.899956892519864E-3</v>
      </c>
      <c r="AA939">
        <f t="shared" si="802"/>
        <v>5.3147182335337917E-3</v>
      </c>
      <c r="AB939">
        <f t="shared" si="803"/>
        <v>-2.5618863034366124E-3</v>
      </c>
      <c r="AC939">
        <f t="shared" si="794"/>
        <v>148.81211053894617</v>
      </c>
      <c r="AD939">
        <f t="shared" si="795"/>
        <v>-71.732816496225141</v>
      </c>
      <c r="AG939">
        <f t="shared" si="804"/>
        <v>26012000</v>
      </c>
      <c r="AH939">
        <f t="shared" si="807"/>
        <v>-218365770.5918352</v>
      </c>
      <c r="AI939">
        <f t="shared" si="808"/>
        <v>317943863.91850072</v>
      </c>
      <c r="AJ939">
        <f t="shared" si="809"/>
        <v>838.24013380814006</v>
      </c>
      <c r="AK939">
        <f t="shared" si="810"/>
        <v>575.10882835673351</v>
      </c>
      <c r="AL939">
        <f t="shared" si="811"/>
        <v>859.47535119534734</v>
      </c>
      <c r="AM939">
        <f t="shared" si="812"/>
        <v>544.19003074051739</v>
      </c>
      <c r="AN939">
        <f t="shared" si="813"/>
        <v>24065309.833469726</v>
      </c>
      <c r="AO939">
        <f t="shared" si="814"/>
        <v>15237320.860734487</v>
      </c>
      <c r="AP939">
        <f t="shared" si="815"/>
        <v>218365770.5918352</v>
      </c>
      <c r="AQ939">
        <f t="shared" si="816"/>
        <v>-317943863.91850072</v>
      </c>
      <c r="AR939">
        <f t="shared" si="817"/>
        <v>385709619.2339415</v>
      </c>
      <c r="AS939">
        <f t="shared" si="818"/>
        <v>0.56614032863772445</v>
      </c>
      <c r="AT939">
        <f t="shared" si="819"/>
        <v>-0.82430887917695583</v>
      </c>
      <c r="AU939">
        <f>G*Mz/AR939^2</f>
        <v>2.6791965970578051E-3</v>
      </c>
      <c r="AV939">
        <f t="shared" si="820"/>
        <v>1.5168012419433789E-3</v>
      </c>
      <c r="AW939">
        <f t="shared" si="821"/>
        <v>-2.2084855440154334E-3</v>
      </c>
      <c r="AX939">
        <f>AH939+AJ939*dt/2</f>
        <v>-206630408.71852124</v>
      </c>
      <c r="AY939">
        <f>AI939+AK939*dt/2</f>
        <v>325995387.515495</v>
      </c>
      <c r="AZ939">
        <f t="shared" si="822"/>
        <v>206630408.71852124</v>
      </c>
      <c r="BA939">
        <f t="shared" si="823"/>
        <v>-325995387.515495</v>
      </c>
      <c r="BB939">
        <f t="shared" si="824"/>
        <v>385965177.81862253</v>
      </c>
      <c r="BC939">
        <f t="shared" si="825"/>
        <v>0.53536023608747296</v>
      </c>
      <c r="BD939">
        <f t="shared" si="826"/>
        <v>-0.84462383202012781</v>
      </c>
      <c r="BE939">
        <f>G*Mz/BB939^2</f>
        <v>2.6756498262464181E-3</v>
      </c>
      <c r="BF939">
        <f t="shared" si="827"/>
        <v>1.4324365226666884E-3</v>
      </c>
      <c r="BG939">
        <f t="shared" si="828"/>
        <v>-2.2599176093882388E-3</v>
      </c>
      <c r="BH939">
        <f>BF939*dt</f>
        <v>40.108222634667278</v>
      </c>
      <c r="BI939">
        <f>BG939*dt</f>
        <v>-63.277693062870689</v>
      </c>
      <c r="BJ939">
        <f t="shared" si="805"/>
        <v>-137485831789.2908</v>
      </c>
      <c r="BK939">
        <f t="shared" si="806"/>
        <v>67937631839.184296</v>
      </c>
    </row>
    <row r="940" spans="2:63" x14ac:dyDescent="0.3">
      <c r="B940">
        <f t="shared" si="796"/>
        <v>26040000</v>
      </c>
      <c r="C940">
        <f t="shared" si="829"/>
        <v>-134940471290.59857</v>
      </c>
      <c r="D940">
        <f t="shared" si="830"/>
        <v>65508537650.713562</v>
      </c>
      <c r="E940">
        <f t="shared" si="831"/>
        <v>12992.263072266733</v>
      </c>
      <c r="F940">
        <f t="shared" si="832"/>
        <v>26761.943231897432</v>
      </c>
      <c r="G940">
        <f t="shared" si="786"/>
        <v>13066.569831800689</v>
      </c>
      <c r="H940">
        <f t="shared" si="787"/>
        <v>26725.870087139032</v>
      </c>
      <c r="I940">
        <f t="shared" si="788"/>
        <v>365863955.29041928</v>
      </c>
      <c r="J940">
        <f t="shared" si="789"/>
        <v>748324362.43989289</v>
      </c>
      <c r="K940">
        <f t="shared" si="833"/>
        <v>134940471290.59857</v>
      </c>
      <c r="L940">
        <f t="shared" si="834"/>
        <v>-65508537650.713562</v>
      </c>
      <c r="M940">
        <f t="shared" si="835"/>
        <v>150000997654.22833</v>
      </c>
      <c r="N940">
        <f t="shared" si="836"/>
        <v>0.89959715869126267</v>
      </c>
      <c r="O940">
        <f t="shared" si="837"/>
        <v>-0.4367206796965391</v>
      </c>
      <c r="P940">
        <f t="shared" si="790"/>
        <v>5.9000027175702286E-3</v>
      </c>
      <c r="Q940">
        <f t="shared" si="838"/>
        <v>5.3076256809969063E-3</v>
      </c>
      <c r="R940">
        <f t="shared" si="839"/>
        <v>-2.576653197028698E-3</v>
      </c>
      <c r="S940">
        <f t="shared" si="791"/>
        <v>-134758579607.58684</v>
      </c>
      <c r="T940">
        <f t="shared" si="792"/>
        <v>65883204855.960129</v>
      </c>
      <c r="U940">
        <f t="shared" si="797"/>
        <v>134758579607.58684</v>
      </c>
      <c r="V940">
        <f t="shared" si="798"/>
        <v>-65883204855.960129</v>
      </c>
      <c r="W940">
        <f t="shared" si="799"/>
        <v>150001571524.92346</v>
      </c>
      <c r="X940">
        <f t="shared" si="800"/>
        <v>0.89838111852845537</v>
      </c>
      <c r="Y940">
        <f t="shared" si="801"/>
        <v>-0.43921676410579025</v>
      </c>
      <c r="Z940">
        <f t="shared" si="793"/>
        <v>5.8999575736140729E-3</v>
      </c>
      <c r="AA940">
        <f t="shared" si="802"/>
        <v>5.3004104842538421E-3</v>
      </c>
      <c r="AB940">
        <f t="shared" si="803"/>
        <v>-2.5913602738442229E-3</v>
      </c>
      <c r="AC940">
        <f t="shared" si="794"/>
        <v>148.41149355910758</v>
      </c>
      <c r="AD940">
        <f t="shared" si="795"/>
        <v>-72.558087667638247</v>
      </c>
      <c r="AG940">
        <f t="shared" si="804"/>
        <v>26040000</v>
      </c>
      <c r="AH940">
        <f t="shared" si="807"/>
        <v>-194300460.75836548</v>
      </c>
      <c r="AI940">
        <f t="shared" si="808"/>
        <v>333181184.77923518</v>
      </c>
      <c r="AJ940">
        <f t="shared" si="809"/>
        <v>878.34835644280736</v>
      </c>
      <c r="AK940">
        <f t="shared" si="810"/>
        <v>511.83113529386281</v>
      </c>
      <c r="AL940">
        <f t="shared" si="811"/>
        <v>897.24513403913909</v>
      </c>
      <c r="AM940">
        <f t="shared" si="812"/>
        <v>479.4274512084948</v>
      </c>
      <c r="AN940">
        <f t="shared" si="813"/>
        <v>25122863.753095895</v>
      </c>
      <c r="AO940">
        <f t="shared" si="814"/>
        <v>13423968.633837854</v>
      </c>
      <c r="AP940">
        <f t="shared" si="815"/>
        <v>194300460.75836548</v>
      </c>
      <c r="AQ940">
        <f t="shared" si="816"/>
        <v>-333181184.77923518</v>
      </c>
      <c r="AR940">
        <f t="shared" si="817"/>
        <v>385697252.96118975</v>
      </c>
      <c r="AS940">
        <f t="shared" si="818"/>
        <v>0.5037641810166501</v>
      </c>
      <c r="AT940">
        <f t="shared" si="819"/>
        <v>-0.86384121800515157</v>
      </c>
      <c r="AU940">
        <f>G*Mz/AR940^2</f>
        <v>2.6793684012734499E-3</v>
      </c>
      <c r="AV940">
        <f t="shared" si="820"/>
        <v>1.3497698283094107E-3</v>
      </c>
      <c r="AW940">
        <f t="shared" si="821"/>
        <v>-2.3145488632405728E-3</v>
      </c>
      <c r="AX940">
        <f>AH940+AJ940*dt/2</f>
        <v>-182003583.76816618</v>
      </c>
      <c r="AY940">
        <f>AI940+AK940*dt/2</f>
        <v>340346820.67334926</v>
      </c>
      <c r="AZ940">
        <f t="shared" si="822"/>
        <v>182003583.76816618</v>
      </c>
      <c r="BA940">
        <f t="shared" si="823"/>
        <v>-340346820.67334926</v>
      </c>
      <c r="BB940">
        <f t="shared" si="824"/>
        <v>385955001.06477803</v>
      </c>
      <c r="BC940">
        <f t="shared" si="825"/>
        <v>0.47156684915612485</v>
      </c>
      <c r="BD940">
        <f t="shared" si="826"/>
        <v>-0.88183031631769437</v>
      </c>
      <c r="BE940">
        <f>G*Mz/BB940^2</f>
        <v>2.675790929683708E-3</v>
      </c>
      <c r="BF940">
        <f t="shared" si="827"/>
        <v>1.2618142977114841E-3</v>
      </c>
      <c r="BG940">
        <f t="shared" si="828"/>
        <v>-2.3595935619230017E-3</v>
      </c>
      <c r="BH940">
        <f>BF940*dt</f>
        <v>35.330800335921559</v>
      </c>
      <c r="BI940">
        <f>BG940*dt</f>
        <v>-66.068619733844045</v>
      </c>
      <c r="BJ940">
        <f t="shared" si="805"/>
        <v>-136883475898.18222</v>
      </c>
      <c r="BK940">
        <f t="shared" si="806"/>
        <v>68840349498.50592</v>
      </c>
    </row>
    <row r="941" spans="2:63" x14ac:dyDescent="0.3">
      <c r="B941">
        <f t="shared" si="796"/>
        <v>26068000</v>
      </c>
      <c r="C941">
        <f t="shared" si="829"/>
        <v>-134574607335.30815</v>
      </c>
      <c r="D941">
        <f t="shared" si="830"/>
        <v>66256862013.153458</v>
      </c>
      <c r="E941">
        <f t="shared" si="831"/>
        <v>13140.674565825841</v>
      </c>
      <c r="F941">
        <f t="shared" si="832"/>
        <v>26689.385144229793</v>
      </c>
      <c r="G941">
        <f t="shared" si="786"/>
        <v>13214.779870337268</v>
      </c>
      <c r="H941">
        <f t="shared" si="787"/>
        <v>26652.899918430674</v>
      </c>
      <c r="I941">
        <f t="shared" si="788"/>
        <v>370013836.36944354</v>
      </c>
      <c r="J941">
        <f t="shared" si="789"/>
        <v>746281197.71605885</v>
      </c>
      <c r="K941">
        <f t="shared" si="833"/>
        <v>134574607335.30815</v>
      </c>
      <c r="L941">
        <f t="shared" si="834"/>
        <v>-66256862013.153458</v>
      </c>
      <c r="M941">
        <f t="shared" si="835"/>
        <v>150000989007.68097</v>
      </c>
      <c r="N941">
        <f t="shared" si="836"/>
        <v>0.89715813359348651</v>
      </c>
      <c r="O941">
        <f t="shared" si="837"/>
        <v>-0.44170950106042767</v>
      </c>
      <c r="P941">
        <f t="shared" si="790"/>
        <v>5.9000033977611365E-3</v>
      </c>
      <c r="Q941">
        <f t="shared" si="838"/>
        <v>5.2932360365306099E-3</v>
      </c>
      <c r="R941">
        <f t="shared" si="839"/>
        <v>-2.6060875570798996E-3</v>
      </c>
      <c r="S941">
        <f t="shared" si="791"/>
        <v>-134390637891.3866</v>
      </c>
      <c r="T941">
        <f t="shared" si="792"/>
        <v>66630513405.172676</v>
      </c>
      <c r="U941">
        <f t="shared" si="797"/>
        <v>134390637891.3866</v>
      </c>
      <c r="V941">
        <f t="shared" si="798"/>
        <v>-66630513405.172676</v>
      </c>
      <c r="W941">
        <f t="shared" si="799"/>
        <v>150001562890.16022</v>
      </c>
      <c r="X941">
        <f t="shared" si="800"/>
        <v>0.89592825102625873</v>
      </c>
      <c r="Y941">
        <f t="shared" si="801"/>
        <v>-0.44419879447498406</v>
      </c>
      <c r="Z941">
        <f t="shared" si="793"/>
        <v>5.8999582528701721E-3</v>
      </c>
      <c r="AA941">
        <f t="shared" si="802"/>
        <v>5.2859392786219145E-3</v>
      </c>
      <c r="AB941">
        <f t="shared" si="803"/>
        <v>-2.6207543433776634E-3</v>
      </c>
      <c r="AC941">
        <f t="shared" si="794"/>
        <v>148.0062998014136</v>
      </c>
      <c r="AD941">
        <f t="shared" si="795"/>
        <v>-73.381121614574582</v>
      </c>
      <c r="AG941">
        <f t="shared" si="804"/>
        <v>26068000</v>
      </c>
      <c r="AH941">
        <f t="shared" si="807"/>
        <v>-169177597.00526959</v>
      </c>
      <c r="AI941">
        <f t="shared" si="808"/>
        <v>346605153.41307306</v>
      </c>
      <c r="AJ941">
        <f t="shared" si="809"/>
        <v>913.67915677872895</v>
      </c>
      <c r="AK941">
        <f t="shared" si="810"/>
        <v>445.76251556001876</v>
      </c>
      <c r="AL941">
        <f t="shared" si="811"/>
        <v>930.13362431362771</v>
      </c>
      <c r="AM941">
        <f t="shared" si="812"/>
        <v>412.0511770304476</v>
      </c>
      <c r="AN941">
        <f t="shared" si="813"/>
        <v>26043741.480781578</v>
      </c>
      <c r="AO941">
        <f t="shared" si="814"/>
        <v>11537432.956852533</v>
      </c>
      <c r="AP941">
        <f t="shared" si="815"/>
        <v>169177597.00526959</v>
      </c>
      <c r="AQ941">
        <f t="shared" si="816"/>
        <v>-346605153.41307306</v>
      </c>
      <c r="AR941">
        <f t="shared" si="817"/>
        <v>385689242.39726639</v>
      </c>
      <c r="AS941">
        <f t="shared" si="818"/>
        <v>0.43863706426899463</v>
      </c>
      <c r="AT941">
        <f t="shared" si="819"/>
        <v>-0.89866430097644245</v>
      </c>
      <c r="AU941">
        <f>G*Mz/AR941^2</f>
        <v>2.6794797005910533E-3</v>
      </c>
      <c r="AV941">
        <f t="shared" si="820"/>
        <v>1.1753191096356243E-3</v>
      </c>
      <c r="AW941">
        <f t="shared" si="821"/>
        <v>-2.4079527521122263E-3</v>
      </c>
      <c r="AX941">
        <f>AH941+AJ941*dt/2</f>
        <v>-156386088.81036738</v>
      </c>
      <c r="AY941">
        <f>AI941+AK941*dt/2</f>
        <v>352845828.63091332</v>
      </c>
      <c r="AZ941">
        <f t="shared" si="822"/>
        <v>156386088.81036738</v>
      </c>
      <c r="BA941">
        <f t="shared" si="823"/>
        <v>-352845828.63091332</v>
      </c>
      <c r="BB941">
        <f t="shared" si="824"/>
        <v>385949203.33593118</v>
      </c>
      <c r="BC941">
        <f t="shared" si="825"/>
        <v>0.4051986309562311</v>
      </c>
      <c r="BD941">
        <f t="shared" si="826"/>
        <v>-0.91422867460564594</v>
      </c>
      <c r="BE941">
        <f>G*Mz/BB941^2</f>
        <v>2.6758713217490313E-3</v>
      </c>
      <c r="BF941">
        <f t="shared" si="827"/>
        <v>1.0842593961877482E-3</v>
      </c>
      <c r="BG941">
        <f t="shared" si="828"/>
        <v>-2.4463582918978748E-3</v>
      </c>
      <c r="BH941">
        <f>BF941*dt</f>
        <v>30.359263093256949</v>
      </c>
      <c r="BI941">
        <f>BG941*dt</f>
        <v>-68.498032173140501</v>
      </c>
      <c r="BJ941">
        <f t="shared" si="805"/>
        <v>-136266383305.36084</v>
      </c>
      <c r="BK941">
        <f t="shared" si="806"/>
        <v>69722913547.284195</v>
      </c>
    </row>
    <row r="942" spans="2:63" x14ac:dyDescent="0.3">
      <c r="B942">
        <f t="shared" si="796"/>
        <v>26096000</v>
      </c>
      <c r="C942">
        <f t="shared" si="829"/>
        <v>-134204593498.93871</v>
      </c>
      <c r="D942">
        <f t="shared" si="830"/>
        <v>67003143210.869514</v>
      </c>
      <c r="E942">
        <f t="shared" si="831"/>
        <v>13288.680865627253</v>
      </c>
      <c r="F942">
        <f t="shared" si="832"/>
        <v>26616.00402261522</v>
      </c>
      <c r="G942">
        <f t="shared" si="786"/>
        <v>13362.582429823917</v>
      </c>
      <c r="H942">
        <f t="shared" si="787"/>
        <v>26579.107840746336</v>
      </c>
      <c r="I942">
        <f t="shared" si="788"/>
        <v>374152308.03506964</v>
      </c>
      <c r="J942">
        <f t="shared" si="789"/>
        <v>744215019.54089737</v>
      </c>
      <c r="K942">
        <f t="shared" si="833"/>
        <v>134204593498.93871</v>
      </c>
      <c r="L942">
        <f t="shared" si="834"/>
        <v>-67003143210.869514</v>
      </c>
      <c r="M942">
        <f t="shared" si="835"/>
        <v>150000980384.63504</v>
      </c>
      <c r="N942">
        <f t="shared" si="836"/>
        <v>0.89469144238130327</v>
      </c>
      <c r="O942">
        <f t="shared" si="837"/>
        <v>-0.44668470192034032</v>
      </c>
      <c r="P942">
        <f t="shared" si="790"/>
        <v>5.9000040761033922E-3</v>
      </c>
      <c r="Q942">
        <f t="shared" si="838"/>
        <v>5.2786831569045121E-3</v>
      </c>
      <c r="R942">
        <f t="shared" si="839"/>
        <v>-2.6354415620630368E-3</v>
      </c>
      <c r="S942">
        <f t="shared" si="791"/>
        <v>-134018551966.81993</v>
      </c>
      <c r="T942">
        <f t="shared" si="792"/>
        <v>67375767267.186127</v>
      </c>
      <c r="U942">
        <f t="shared" si="797"/>
        <v>134018551966.81993</v>
      </c>
      <c r="V942">
        <f t="shared" si="798"/>
        <v>-67375767267.186127</v>
      </c>
      <c r="W942">
        <f t="shared" si="799"/>
        <v>150001554279.03152</v>
      </c>
      <c r="X942">
        <f t="shared" si="800"/>
        <v>0.89344775533138709</v>
      </c>
      <c r="Y942">
        <f t="shared" si="801"/>
        <v>-0.44916712757425392</v>
      </c>
      <c r="Z942">
        <f t="shared" si="793"/>
        <v>5.89995893026717E-3</v>
      </c>
      <c r="AA942">
        <f t="shared" si="802"/>
        <v>5.2713050627945747E-3</v>
      </c>
      <c r="AB942">
        <f t="shared" si="803"/>
        <v>-2.6500676055141725E-3</v>
      </c>
      <c r="AC942">
        <f t="shared" si="794"/>
        <v>147.59654175824809</v>
      </c>
      <c r="AD942">
        <f t="shared" si="795"/>
        <v>-74.201892954396826</v>
      </c>
      <c r="AG942">
        <f t="shared" si="804"/>
        <v>26096000</v>
      </c>
      <c r="AH942">
        <f t="shared" si="807"/>
        <v>-143133855.524488</v>
      </c>
      <c r="AI942">
        <f t="shared" si="808"/>
        <v>358142586.36992562</v>
      </c>
      <c r="AJ942">
        <f t="shared" si="809"/>
        <v>944.03841987198587</v>
      </c>
      <c r="AK942">
        <f t="shared" si="810"/>
        <v>377.26448338687828</v>
      </c>
      <c r="AL942">
        <f t="shared" si="811"/>
        <v>957.96022405006238</v>
      </c>
      <c r="AM942">
        <f t="shared" si="812"/>
        <v>342.43002065965197</v>
      </c>
      <c r="AN942">
        <f t="shared" si="813"/>
        <v>26822886.273401748</v>
      </c>
      <c r="AO942">
        <f t="shared" si="814"/>
        <v>9588040.5784702543</v>
      </c>
      <c r="AP942">
        <f t="shared" si="815"/>
        <v>143133855.524488</v>
      </c>
      <c r="AQ942">
        <f t="shared" si="816"/>
        <v>-358142586.36992562</v>
      </c>
      <c r="AR942">
        <f t="shared" si="817"/>
        <v>385685639.82736593</v>
      </c>
      <c r="AS942">
        <f t="shared" si="818"/>
        <v>0.37111533524700363</v>
      </c>
      <c r="AT942">
        <f t="shared" si="819"/>
        <v>-0.92858677997508887</v>
      </c>
      <c r="AU942">
        <f>G*Mz/AR942^2</f>
        <v>2.6795297572019526E-3</v>
      </c>
      <c r="AV942">
        <f t="shared" si="820"/>
        <v>9.9441458414832487E-4</v>
      </c>
      <c r="AW942">
        <f t="shared" si="821"/>
        <v>-2.488175909087593E-3</v>
      </c>
      <c r="AX942">
        <f>AH942+AJ942*dt/2</f>
        <v>-129917317.6462802</v>
      </c>
      <c r="AY942">
        <f>AI942+AK942*dt/2</f>
        <v>363424289.13734192</v>
      </c>
      <c r="AZ942">
        <f t="shared" si="822"/>
        <v>129917317.6462802</v>
      </c>
      <c r="BA942">
        <f t="shared" si="823"/>
        <v>-363424289.13734192</v>
      </c>
      <c r="BB942">
        <f t="shared" si="824"/>
        <v>385947824.65948266</v>
      </c>
      <c r="BC942">
        <f t="shared" si="825"/>
        <v>0.3366188623058175</v>
      </c>
      <c r="BD942">
        <f t="shared" si="826"/>
        <v>-0.94164098335827384</v>
      </c>
      <c r="BE942">
        <f>G*Mz/BB942^2</f>
        <v>2.6758904391899086E-3</v>
      </c>
      <c r="BF942">
        <f t="shared" si="827"/>
        <v>9.0075519529512137E-4</v>
      </c>
      <c r="BG942">
        <f t="shared" si="828"/>
        <v>-2.5197281045177887E-3</v>
      </c>
      <c r="BH942">
        <f>BF942*dt</f>
        <v>25.221145468263398</v>
      </c>
      <c r="BI942">
        <f>BG942*dt</f>
        <v>-70.552386926498087</v>
      </c>
      <c r="BJ942">
        <f t="shared" si="805"/>
        <v>-135635932054.18358</v>
      </c>
      <c r="BK942">
        <f t="shared" si="806"/>
        <v>70584569074.568771</v>
      </c>
    </row>
    <row r="943" spans="2:63" x14ac:dyDescent="0.3">
      <c r="B943">
        <f t="shared" si="796"/>
        <v>26124000</v>
      </c>
      <c r="C943">
        <f t="shared" si="829"/>
        <v>-133830441190.90364</v>
      </c>
      <c r="D943">
        <f t="shared" si="830"/>
        <v>67747358230.410416</v>
      </c>
      <c r="E943">
        <f t="shared" si="831"/>
        <v>13436.277407385502</v>
      </c>
      <c r="F943">
        <f t="shared" si="832"/>
        <v>26541.802129660824</v>
      </c>
      <c r="G943">
        <f t="shared" si="786"/>
        <v>13509.972952256623</v>
      </c>
      <c r="H943">
        <f t="shared" si="787"/>
        <v>26504.496129367159</v>
      </c>
      <c r="I943">
        <f t="shared" si="788"/>
        <v>378279242.66318542</v>
      </c>
      <c r="J943">
        <f t="shared" si="789"/>
        <v>742125891.62228048</v>
      </c>
      <c r="K943">
        <f t="shared" si="833"/>
        <v>133830441190.90364</v>
      </c>
      <c r="L943">
        <f t="shared" si="834"/>
        <v>-67747358230.410416</v>
      </c>
      <c r="M943">
        <f t="shared" si="835"/>
        <v>150000971785.35703</v>
      </c>
      <c r="N943">
        <f t="shared" si="836"/>
        <v>0.89219716111177927</v>
      </c>
      <c r="O943">
        <f t="shared" si="837"/>
        <v>-0.45164612884877231</v>
      </c>
      <c r="P943">
        <f t="shared" si="790"/>
        <v>5.9000047525760331E-3</v>
      </c>
      <c r="Q943">
        <f t="shared" si="838"/>
        <v>5.2639674907943423E-3</v>
      </c>
      <c r="R943">
        <f t="shared" si="839"/>
        <v>-2.6647143066903241E-3</v>
      </c>
      <c r="S943">
        <f t="shared" si="791"/>
        <v>-133642333307.20024</v>
      </c>
      <c r="T943">
        <f t="shared" si="792"/>
        <v>68118943460.22567</v>
      </c>
      <c r="U943">
        <f t="shared" si="797"/>
        <v>133642333307.20024</v>
      </c>
      <c r="V943">
        <f t="shared" si="798"/>
        <v>-68118943460.22567</v>
      </c>
      <c r="W943">
        <f t="shared" si="799"/>
        <v>150001545691.80353</v>
      </c>
      <c r="X943">
        <f t="shared" si="800"/>
        <v>0.89093970792664179</v>
      </c>
      <c r="Y943">
        <f t="shared" si="801"/>
        <v>-0.45412161018783331</v>
      </c>
      <c r="Z943">
        <f t="shared" si="793"/>
        <v>5.8999596057841283E-3</v>
      </c>
      <c r="AA943">
        <f t="shared" si="802"/>
        <v>5.256508287956296E-3</v>
      </c>
      <c r="AB943">
        <f t="shared" si="803"/>
        <v>-2.6792991562218627E-3</v>
      </c>
      <c r="AC943">
        <f t="shared" si="794"/>
        <v>147.18223206277628</v>
      </c>
      <c r="AD943">
        <f t="shared" si="795"/>
        <v>-75.020376374212162</v>
      </c>
      <c r="AG943">
        <f t="shared" si="804"/>
        <v>26124000</v>
      </c>
      <c r="AH943">
        <f t="shared" si="807"/>
        <v>-116310969.25108625</v>
      </c>
      <c r="AI943">
        <f t="shared" si="808"/>
        <v>367730626.94839585</v>
      </c>
      <c r="AJ943">
        <f t="shared" si="809"/>
        <v>969.25956534024931</v>
      </c>
      <c r="AK943">
        <f t="shared" si="810"/>
        <v>306.71209646038017</v>
      </c>
      <c r="AL943">
        <f t="shared" si="811"/>
        <v>980.57238882328545</v>
      </c>
      <c r="AM943">
        <f t="shared" si="812"/>
        <v>270.94529218766496</v>
      </c>
      <c r="AN943">
        <f t="shared" si="813"/>
        <v>27456026.887051992</v>
      </c>
      <c r="AO943">
        <f t="shared" si="814"/>
        <v>7586468.1812546188</v>
      </c>
      <c r="AP943">
        <f t="shared" si="815"/>
        <v>116310969.25108625</v>
      </c>
      <c r="AQ943">
        <f t="shared" si="816"/>
        <v>-367730626.94839585</v>
      </c>
      <c r="AR943">
        <f t="shared" si="817"/>
        <v>385686473.14105713</v>
      </c>
      <c r="AS943">
        <f t="shared" si="818"/>
        <v>0.30156870243294176</v>
      </c>
      <c r="AT943">
        <f t="shared" si="819"/>
        <v>-0.95344444920137428</v>
      </c>
      <c r="AU943">
        <f>G*Mz/AR943^2</f>
        <v>2.6795181784374585E-3</v>
      </c>
      <c r="AV943">
        <f t="shared" si="820"/>
        <v>8.0805882021686411E-4</v>
      </c>
      <c r="AW943">
        <f t="shared" si="821"/>
        <v>-2.5547717337653722E-3</v>
      </c>
      <c r="AX943">
        <f>AH943+AJ943*dt/2</f>
        <v>-102741335.33632275</v>
      </c>
      <c r="AY943">
        <f>AI943+AK943*dt/2</f>
        <v>372024596.29884118</v>
      </c>
      <c r="AZ943">
        <f t="shared" si="822"/>
        <v>102741335.33632275</v>
      </c>
      <c r="BA943">
        <f t="shared" si="823"/>
        <v>-372024596.29884118</v>
      </c>
      <c r="BB943">
        <f t="shared" si="824"/>
        <v>385950880.60270894</v>
      </c>
      <c r="BC943">
        <f t="shared" si="825"/>
        <v>0.26620313749739277</v>
      </c>
      <c r="BD943">
        <f t="shared" si="826"/>
        <v>-0.96391695160244184</v>
      </c>
      <c r="BE943">
        <f>G*Mz/BB943^2</f>
        <v>2.6758480641764087E-3</v>
      </c>
      <c r="BF943">
        <f t="shared" si="827"/>
        <v>7.1231915015008485E-4</v>
      </c>
      <c r="BG943">
        <f t="shared" si="828"/>
        <v>-2.579295308972219E-3</v>
      </c>
      <c r="BH943">
        <f>BF943*dt</f>
        <v>19.944936204202374</v>
      </c>
      <c r="BI943">
        <f>BG943*dt</f>
        <v>-72.220268651222128</v>
      </c>
      <c r="BJ943">
        <f t="shared" si="805"/>
        <v>-134993550883.41451</v>
      </c>
      <c r="BK943">
        <f t="shared" si="806"/>
        <v>71424664499.894379</v>
      </c>
    </row>
    <row r="944" spans="2:63" x14ac:dyDescent="0.3">
      <c r="B944">
        <f t="shared" si="796"/>
        <v>26152000</v>
      </c>
      <c r="C944">
        <f t="shared" si="829"/>
        <v>-133452161948.24045</v>
      </c>
      <c r="D944">
        <f t="shared" si="830"/>
        <v>68489484122.0327</v>
      </c>
      <c r="E944">
        <f t="shared" si="831"/>
        <v>13583.459639448278</v>
      </c>
      <c r="F944">
        <f t="shared" si="832"/>
        <v>26466.78175328661</v>
      </c>
      <c r="G944">
        <f t="shared" si="786"/>
        <v>13656.946892334834</v>
      </c>
      <c r="H944">
        <f t="shared" si="787"/>
        <v>26429.067084852108</v>
      </c>
      <c r="I944">
        <f t="shared" si="788"/>
        <v>382394512.98537534</v>
      </c>
      <c r="J944">
        <f t="shared" si="789"/>
        <v>740013878.37585902</v>
      </c>
      <c r="K944">
        <f t="shared" si="833"/>
        <v>133452161948.24045</v>
      </c>
      <c r="L944">
        <f t="shared" si="834"/>
        <v>-68489484122.0327</v>
      </c>
      <c r="M944">
        <f t="shared" si="835"/>
        <v>150000963210.11264</v>
      </c>
      <c r="N944">
        <f t="shared" si="836"/>
        <v>0.88967536669286851</v>
      </c>
      <c r="O944">
        <f t="shared" si="837"/>
        <v>-0.45659362884288018</v>
      </c>
      <c r="P944">
        <f t="shared" si="790"/>
        <v>5.9000054271581568E-3</v>
      </c>
      <c r="Q944">
        <f t="shared" si="838"/>
        <v>5.2490894918968472E-3</v>
      </c>
      <c r="R944">
        <f t="shared" si="839"/>
        <v>-2.6939048881788304E-3</v>
      </c>
      <c r="S944">
        <f t="shared" si="791"/>
        <v>-133261993513.28818</v>
      </c>
      <c r="T944">
        <f t="shared" si="792"/>
        <v>68860019066.578705</v>
      </c>
      <c r="U944">
        <f t="shared" si="797"/>
        <v>133261993513.28818</v>
      </c>
      <c r="V944">
        <f t="shared" si="798"/>
        <v>-68860019066.578705</v>
      </c>
      <c r="W944">
        <f t="shared" si="799"/>
        <v>150001537128.74158</v>
      </c>
      <c r="X944">
        <f t="shared" si="800"/>
        <v>0.88840418614453009</v>
      </c>
      <c r="Y944">
        <f t="shared" si="801"/>
        <v>-0.45906208952697819</v>
      </c>
      <c r="Z944">
        <f t="shared" si="793"/>
        <v>5.8999602794001732E-3</v>
      </c>
      <c r="AA944">
        <f t="shared" si="802"/>
        <v>5.2415494103055654E-3</v>
      </c>
      <c r="AB944">
        <f t="shared" si="803"/>
        <v>-2.7084480939876176E-3</v>
      </c>
      <c r="AC944">
        <f t="shared" si="794"/>
        <v>146.76338348855583</v>
      </c>
      <c r="AD944">
        <f t="shared" si="795"/>
        <v>-75.836546631653292</v>
      </c>
      <c r="AG944">
        <f t="shared" si="804"/>
        <v>26152000</v>
      </c>
      <c r="AH944">
        <f t="shared" si="807"/>
        <v>-88854942.364034265</v>
      </c>
      <c r="AI944">
        <f t="shared" si="808"/>
        <v>375317095.12965047</v>
      </c>
      <c r="AJ944">
        <f t="shared" si="809"/>
        <v>989.20450154445166</v>
      </c>
      <c r="AK944">
        <f t="shared" si="810"/>
        <v>234.49182780915805</v>
      </c>
      <c r="AL944">
        <f t="shared" si="811"/>
        <v>997.84649860939533</v>
      </c>
      <c r="AM944">
        <f t="shared" si="812"/>
        <v>197.98863340895025</v>
      </c>
      <c r="AN944">
        <f t="shared" si="813"/>
        <v>27939701.961063068</v>
      </c>
      <c r="AO944">
        <f t="shared" si="814"/>
        <v>5543681.7354506068</v>
      </c>
      <c r="AP944">
        <f t="shared" si="815"/>
        <v>88854942.364034265</v>
      </c>
      <c r="AQ944">
        <f t="shared" si="816"/>
        <v>-375317095.12965047</v>
      </c>
      <c r="AR944">
        <f t="shared" si="817"/>
        <v>385691745.67142987</v>
      </c>
      <c r="AS944">
        <f t="shared" si="818"/>
        <v>0.23037812802903393</v>
      </c>
      <c r="AT944">
        <f t="shared" si="819"/>
        <v>-0.97310118596466533</v>
      </c>
      <c r="AU944">
        <f>G*Mz/AR944^2</f>
        <v>2.6794449191853611E-3</v>
      </c>
      <c r="AV944">
        <f t="shared" si="820"/>
        <v>6.1728550463882961E-4</v>
      </c>
      <c r="AW944">
        <f t="shared" si="821"/>
        <v>-2.6073710285862716E-3</v>
      </c>
      <c r="AX944">
        <f>AH944+AJ944*dt/2</f>
        <v>-75006079.342411935</v>
      </c>
      <c r="AY944">
        <f>AI944+AK944*dt/2</f>
        <v>378599980.7189787</v>
      </c>
      <c r="AZ944">
        <f t="shared" si="822"/>
        <v>75006079.342411935</v>
      </c>
      <c r="BA944">
        <f t="shared" si="823"/>
        <v>-378599980.7189787</v>
      </c>
      <c r="BB944">
        <f t="shared" si="824"/>
        <v>385958362.1826728</v>
      </c>
      <c r="BC944">
        <f t="shared" si="825"/>
        <v>0.19433723088220539</v>
      </c>
      <c r="BD944">
        <f t="shared" si="826"/>
        <v>-0.98093477902102977</v>
      </c>
      <c r="BE944">
        <f>G*Mz/BB944^2</f>
        <v>2.6757443256429769E-3</v>
      </c>
      <c r="BF944">
        <f t="shared" si="827"/>
        <v>5.199967427942302E-4</v>
      </c>
      <c r="BG944">
        <f t="shared" si="828"/>
        <v>-2.6247306687913678E-3</v>
      </c>
      <c r="BH944">
        <f>BF944*dt</f>
        <v>14.559908798238446</v>
      </c>
      <c r="BI944">
        <f>BG944*dt</f>
        <v>-73.492458726158304</v>
      </c>
      <c r="BJ944">
        <f t="shared" si="805"/>
        <v>-134340711371.8808</v>
      </c>
      <c r="BK944">
        <f t="shared" si="806"/>
        <v>72242655073.329208</v>
      </c>
    </row>
    <row r="945" spans="2:63" x14ac:dyDescent="0.3">
      <c r="B945">
        <f t="shared" si="796"/>
        <v>26180000</v>
      </c>
      <c r="C945">
        <f t="shared" si="829"/>
        <v>-133069767435.25507</v>
      </c>
      <c r="D945">
        <f t="shared" si="830"/>
        <v>69229498000.408554</v>
      </c>
      <c r="E945">
        <f t="shared" si="831"/>
        <v>13730.223022936834</v>
      </c>
      <c r="F945">
        <f t="shared" si="832"/>
        <v>26390.945206654957</v>
      </c>
      <c r="G945">
        <f t="shared" si="786"/>
        <v>13803.499717601655</v>
      </c>
      <c r="H945">
        <f t="shared" si="787"/>
        <v>26352.823032967059</v>
      </c>
      <c r="I945">
        <f t="shared" si="788"/>
        <v>386497992.09284633</v>
      </c>
      <c r="J945">
        <f t="shared" si="789"/>
        <v>737879044.9230777</v>
      </c>
      <c r="K945">
        <f t="shared" si="833"/>
        <v>133069767435.25507</v>
      </c>
      <c r="L945">
        <f t="shared" si="834"/>
        <v>-69229498000.408554</v>
      </c>
      <c r="M945">
        <f t="shared" si="835"/>
        <v>150000954659.1669</v>
      </c>
      <c r="N945">
        <f t="shared" si="836"/>
        <v>0.88712613688104192</v>
      </c>
      <c r="O945">
        <f t="shared" si="837"/>
        <v>-0.46152704932920091</v>
      </c>
      <c r="P945">
        <f t="shared" si="790"/>
        <v>5.9000060998289118E-3</v>
      </c>
      <c r="Q945">
        <f t="shared" si="838"/>
        <v>5.2340496189158051E-3</v>
      </c>
      <c r="R945">
        <f t="shared" si="839"/>
        <v>-2.7230124062783243E-3</v>
      </c>
      <c r="S945">
        <f t="shared" si="791"/>
        <v>-132877544312.93394</v>
      </c>
      <c r="T945">
        <f t="shared" si="792"/>
        <v>69598971233.301727</v>
      </c>
      <c r="U945">
        <f t="shared" si="797"/>
        <v>132877544312.93394</v>
      </c>
      <c r="V945">
        <f t="shared" si="798"/>
        <v>-69598971233.301727</v>
      </c>
      <c r="W945">
        <f t="shared" si="799"/>
        <v>150001528590.11032</v>
      </c>
      <c r="X945">
        <f t="shared" si="800"/>
        <v>0.88584126816488074</v>
      </c>
      <c r="Y945">
        <f t="shared" si="801"/>
        <v>-0.46398841323467971</v>
      </c>
      <c r="Z945">
        <f t="shared" si="793"/>
        <v>5.8999609510944837E-3</v>
      </c>
      <c r="AA945">
        <f t="shared" si="802"/>
        <v>5.2264288910408132E-3</v>
      </c>
      <c r="AB945">
        <f t="shared" si="803"/>
        <v>-2.7375135198449011E-3</v>
      </c>
      <c r="AC945">
        <f t="shared" si="794"/>
        <v>146.34000894914277</v>
      </c>
      <c r="AD945">
        <f t="shared" si="795"/>
        <v>-76.650378555657227</v>
      </c>
      <c r="AG945">
        <f t="shared" si="804"/>
        <v>26180000</v>
      </c>
      <c r="AH945">
        <f t="shared" si="807"/>
        <v>-60915240.402971193</v>
      </c>
      <c r="AI945">
        <f t="shared" si="808"/>
        <v>380860776.8651011</v>
      </c>
      <c r="AJ945">
        <f t="shared" si="809"/>
        <v>1003.7644103426901</v>
      </c>
      <c r="AK945">
        <f t="shared" si="810"/>
        <v>160.99936908299975</v>
      </c>
      <c r="AL945">
        <f t="shared" si="811"/>
        <v>1009.6885563401599</v>
      </c>
      <c r="AM945">
        <f t="shared" si="812"/>
        <v>123.95979028576008</v>
      </c>
      <c r="AN945">
        <f t="shared" si="813"/>
        <v>28271279.577524479</v>
      </c>
      <c r="AO945">
        <f t="shared" si="814"/>
        <v>3470874.128001282</v>
      </c>
      <c r="AP945">
        <f t="shared" si="815"/>
        <v>60915240.402971193</v>
      </c>
      <c r="AQ945">
        <f t="shared" si="816"/>
        <v>-380860776.8651011</v>
      </c>
      <c r="AR945">
        <f t="shared" si="817"/>
        <v>385701436.17523658</v>
      </c>
      <c r="AS945">
        <f t="shared" si="818"/>
        <v>0.15793366238671572</v>
      </c>
      <c r="AT945">
        <f t="shared" si="819"/>
        <v>-0.98744972443417034</v>
      </c>
      <c r="AU945">
        <f>G*Mz/AR945^2</f>
        <v>2.6793102821704331E-3</v>
      </c>
      <c r="AV945">
        <f t="shared" si="820"/>
        <v>4.2315328553356121E-4</v>
      </c>
      <c r="AW945">
        <f t="shared" si="821"/>
        <v>-2.6456841998028333E-3</v>
      </c>
      <c r="AX945">
        <f>AH945+AJ945*dt/2</f>
        <v>-46862538.658173531</v>
      </c>
      <c r="AY945">
        <f>AI945+AK945*dt/2</f>
        <v>383114768.0322631</v>
      </c>
      <c r="AZ945">
        <f t="shared" si="822"/>
        <v>46862538.658173531</v>
      </c>
      <c r="BA945">
        <f t="shared" si="823"/>
        <v>-383114768.0322631</v>
      </c>
      <c r="BB945">
        <f t="shared" si="824"/>
        <v>385970235.91710222</v>
      </c>
      <c r="BC945">
        <f t="shared" si="825"/>
        <v>0.12141490274975129</v>
      </c>
      <c r="BD945">
        <f t="shared" si="826"/>
        <v>-0.99260184434156107</v>
      </c>
      <c r="BE945">
        <f>G*Mz/BB945^2</f>
        <v>2.6755796984988347E-3</v>
      </c>
      <c r="BF945">
        <f t="shared" si="827"/>
        <v>3.2485524889244488E-4</v>
      </c>
      <c r="BG945">
        <f t="shared" si="828"/>
        <v>-2.6557853434127812E-3</v>
      </c>
      <c r="BH945">
        <f>BF945*dt</f>
        <v>9.0959469689884571</v>
      </c>
      <c r="BI945">
        <f>BG945*dt</f>
        <v>-74.361989615557874</v>
      </c>
      <c r="BJ945">
        <f t="shared" si="805"/>
        <v>-133678919839.28477</v>
      </c>
      <c r="BK945">
        <f t="shared" si="806"/>
        <v>73038105769.05957</v>
      </c>
    </row>
    <row r="946" spans="2:63" x14ac:dyDescent="0.3">
      <c r="B946">
        <f t="shared" si="796"/>
        <v>26208000</v>
      </c>
      <c r="C946">
        <f t="shared" si="829"/>
        <v>-132683269443.16222</v>
      </c>
      <c r="D946">
        <f t="shared" si="830"/>
        <v>69967377045.331635</v>
      </c>
      <c r="E946">
        <f t="shared" si="831"/>
        <v>13876.563031885977</v>
      </c>
      <c r="F946">
        <f t="shared" si="832"/>
        <v>26314.294828099301</v>
      </c>
      <c r="G946">
        <f t="shared" si="786"/>
        <v>13949.626908583647</v>
      </c>
      <c r="H946">
        <f t="shared" si="787"/>
        <v>26275.766324613112</v>
      </c>
      <c r="I946">
        <f t="shared" si="788"/>
        <v>390589553.44034213</v>
      </c>
      <c r="J946">
        <f t="shared" si="789"/>
        <v>735721457.08916712</v>
      </c>
      <c r="K946">
        <f t="shared" si="833"/>
        <v>132683269443.16222</v>
      </c>
      <c r="L946">
        <f t="shared" si="834"/>
        <v>-69967377045.331635</v>
      </c>
      <c r="M946">
        <f t="shared" si="835"/>
        <v>150000946132.78406</v>
      </c>
      <c r="N946">
        <f t="shared" si="836"/>
        <v>0.88454955027889048</v>
      </c>
      <c r="O946">
        <f t="shared" si="837"/>
        <v>-0.46644623816835801</v>
      </c>
      <c r="P946">
        <f t="shared" si="790"/>
        <v>5.9000067705675093E-3</v>
      </c>
      <c r="Q946">
        <f t="shared" si="838"/>
        <v>5.2188483355478993E-3</v>
      </c>
      <c r="R946">
        <f t="shared" si="839"/>
        <v>-2.7520359632990572E-3</v>
      </c>
      <c r="S946">
        <f t="shared" si="791"/>
        <v>-132488997560.71581</v>
      </c>
      <c r="T946">
        <f t="shared" si="792"/>
        <v>70335777172.925018</v>
      </c>
      <c r="U946">
        <f t="shared" si="797"/>
        <v>132488997560.71581</v>
      </c>
      <c r="V946">
        <f t="shared" si="798"/>
        <v>-70335777172.925018</v>
      </c>
      <c r="W946">
        <f t="shared" si="799"/>
        <v>150001520076.17361</v>
      </c>
      <c r="X946">
        <f t="shared" si="800"/>
        <v>0.88325103301243468</v>
      </c>
      <c r="Y946">
        <f t="shared" si="801"/>
        <v>-0.46890042939036336</v>
      </c>
      <c r="Z946">
        <f t="shared" si="793"/>
        <v>5.8999616208463036E-3</v>
      </c>
      <c r="AA946">
        <f t="shared" si="802"/>
        <v>5.2111471963462164E-3</v>
      </c>
      <c r="AB946">
        <f t="shared" si="803"/>
        <v>-2.7664945374014961E-3</v>
      </c>
      <c r="AC946">
        <f t="shared" si="794"/>
        <v>145.91212149769405</v>
      </c>
      <c r="AD946">
        <f t="shared" si="795"/>
        <v>-77.461847047241889</v>
      </c>
      <c r="AG946">
        <f t="shared" si="804"/>
        <v>26208000</v>
      </c>
      <c r="AH946">
        <f t="shared" si="807"/>
        <v>-32643960.825446714</v>
      </c>
      <c r="AI946">
        <f t="shared" si="808"/>
        <v>384331650.99310237</v>
      </c>
      <c r="AJ946">
        <f t="shared" si="809"/>
        <v>1012.8603573116785</v>
      </c>
      <c r="AK946">
        <f t="shared" si="810"/>
        <v>86.637379467441875</v>
      </c>
      <c r="AL946">
        <f t="shared" si="811"/>
        <v>1016.0347096943825</v>
      </c>
      <c r="AM946">
        <f t="shared" si="812"/>
        <v>49.264338291399433</v>
      </c>
      <c r="AN946">
        <f t="shared" si="813"/>
        <v>28448971.871442709</v>
      </c>
      <c r="AO946">
        <f t="shared" si="814"/>
        <v>1379401.472159184</v>
      </c>
      <c r="AP946">
        <f t="shared" si="815"/>
        <v>32643960.825446714</v>
      </c>
      <c r="AQ946">
        <f t="shared" si="816"/>
        <v>-384331650.99310237</v>
      </c>
      <c r="AR946">
        <f t="shared" si="817"/>
        <v>385715498.95416069</v>
      </c>
      <c r="AS946">
        <f t="shared" si="818"/>
        <v>8.4632224823628865E-2</v>
      </c>
      <c r="AT946">
        <f t="shared" si="819"/>
        <v>-0.99641225731190342</v>
      </c>
      <c r="AU946">
        <f>G*Mz/AR946^2</f>
        <v>2.6791149160966849E-3</v>
      </c>
      <c r="AV946">
        <f t="shared" si="820"/>
        <v>2.2673945590743222E-4</v>
      </c>
      <c r="AW946">
        <f t="shared" si="821"/>
        <v>-2.6695029411458885E-3</v>
      </c>
      <c r="AX946">
        <f>AH946+AJ946*dt/2</f>
        <v>-18463915.823083214</v>
      </c>
      <c r="AY946">
        <f>AI946+AK946*dt/2</f>
        <v>385544574.30564654</v>
      </c>
      <c r="AZ946">
        <f t="shared" si="822"/>
        <v>18463915.823083214</v>
      </c>
      <c r="BA946">
        <f t="shared" si="823"/>
        <v>-385544574.30564654</v>
      </c>
      <c r="BB946">
        <f t="shared" si="824"/>
        <v>385986444.01590598</v>
      </c>
      <c r="BC946">
        <f t="shared" si="825"/>
        <v>4.7835658762985837E-2</v>
      </c>
      <c r="BD946">
        <f t="shared" si="826"/>
        <v>-0.9988552196142898</v>
      </c>
      <c r="BE946">
        <f>G*Mz/BB946^2</f>
        <v>2.6753550007132887E-3</v>
      </c>
      <c r="BF946">
        <f t="shared" si="827"/>
        <v>1.279773688839686E-4</v>
      </c>
      <c r="BG946">
        <f t="shared" si="828"/>
        <v>-2.6722923067836603E-3</v>
      </c>
      <c r="BH946">
        <f>BF946*dt</f>
        <v>3.5833663287511208</v>
      </c>
      <c r="BI946">
        <f>BG946*dt</f>
        <v>-74.82418458994249</v>
      </c>
      <c r="BJ946">
        <f t="shared" si="805"/>
        <v>-133009709051.41669</v>
      </c>
      <c r="BK946">
        <f t="shared" si="806"/>
        <v>73810693555.262665</v>
      </c>
    </row>
    <row r="947" spans="2:63" x14ac:dyDescent="0.3">
      <c r="B947">
        <f t="shared" si="796"/>
        <v>26236000</v>
      </c>
      <c r="C947">
        <f t="shared" si="829"/>
        <v>-132292679889.72188</v>
      </c>
      <c r="D947">
        <f t="shared" si="830"/>
        <v>70703098502.420807</v>
      </c>
      <c r="E947">
        <f t="shared" si="831"/>
        <v>14022.475153383672</v>
      </c>
      <c r="F947">
        <f t="shared" si="832"/>
        <v>26236.832981052059</v>
      </c>
      <c r="G947">
        <f t="shared" si="786"/>
        <v>14095.32395893023</v>
      </c>
      <c r="H947">
        <f t="shared" si="787"/>
        <v>26197.899335754108</v>
      </c>
      <c r="I947">
        <f t="shared" si="788"/>
        <v>394669070.85004646</v>
      </c>
      <c r="J947">
        <f t="shared" si="789"/>
        <v>733541181.40111506</v>
      </c>
      <c r="K947">
        <f t="shared" si="833"/>
        <v>132292679889.72188</v>
      </c>
      <c r="L947">
        <f t="shared" si="834"/>
        <v>-70703098502.420807</v>
      </c>
      <c r="M947">
        <f t="shared" si="835"/>
        <v>150000937631.22763</v>
      </c>
      <c r="N947">
        <f t="shared" si="836"/>
        <v>0.88194568633270198</v>
      </c>
      <c r="O947">
        <f t="shared" si="837"/>
        <v>-0.47135104365975394</v>
      </c>
      <c r="P947">
        <f t="shared" si="790"/>
        <v>5.9000074393532219E-3</v>
      </c>
      <c r="Q947">
        <f t="shared" si="838"/>
        <v>5.2034861104684246E-3</v>
      </c>
      <c r="R947">
        <f t="shared" si="839"/>
        <v>-2.7809746641394534E-3</v>
      </c>
      <c r="S947">
        <f t="shared" si="791"/>
        <v>-132096365237.57451</v>
      </c>
      <c r="T947">
        <f t="shared" si="792"/>
        <v>71070414164.155533</v>
      </c>
      <c r="U947">
        <f t="shared" si="797"/>
        <v>132096365237.57451</v>
      </c>
      <c r="V947">
        <f t="shared" si="798"/>
        <v>-71070414164.155533</v>
      </c>
      <c r="W947">
        <f t="shared" si="799"/>
        <v>150001511587.19461</v>
      </c>
      <c r="X947">
        <f t="shared" si="800"/>
        <v>0.88063356055440822</v>
      </c>
      <c r="Y947">
        <f t="shared" si="801"/>
        <v>-0.47379798651457522</v>
      </c>
      <c r="Z947">
        <f t="shared" si="793"/>
        <v>5.899962288634931E-3</v>
      </c>
      <c r="AA947">
        <f t="shared" si="802"/>
        <v>5.1957047973773141E-3</v>
      </c>
      <c r="AB947">
        <f t="shared" si="803"/>
        <v>-2.7953902528671552E-3</v>
      </c>
      <c r="AC947">
        <f t="shared" si="794"/>
        <v>145.4797343265648</v>
      </c>
      <c r="AD947">
        <f t="shared" si="795"/>
        <v>-78.270927080280345</v>
      </c>
      <c r="AG947">
        <f t="shared" si="804"/>
        <v>26236000</v>
      </c>
      <c r="AH947">
        <f t="shared" si="807"/>
        <v>-4194988.9540040046</v>
      </c>
      <c r="AI947">
        <f t="shared" si="808"/>
        <v>385711052.46526158</v>
      </c>
      <c r="AJ947">
        <f t="shared" si="809"/>
        <v>1016.4437236404297</v>
      </c>
      <c r="AK947">
        <f t="shared" si="810"/>
        <v>11.813194877499384</v>
      </c>
      <c r="AL947">
        <f t="shared" si="811"/>
        <v>1016.8515929957172</v>
      </c>
      <c r="AM947">
        <f t="shared" si="812"/>
        <v>-25.688624560214052</v>
      </c>
      <c r="AN947">
        <f t="shared" si="813"/>
        <v>28471844.603880081</v>
      </c>
      <c r="AO947">
        <f t="shared" si="814"/>
        <v>-719281.48768599343</v>
      </c>
      <c r="AP947">
        <f t="shared" si="815"/>
        <v>4194988.9540040046</v>
      </c>
      <c r="AQ947">
        <f t="shared" si="816"/>
        <v>-385711052.46526158</v>
      </c>
      <c r="AR947">
        <f t="shared" si="817"/>
        <v>385733864.11641902</v>
      </c>
      <c r="AS947">
        <f t="shared" si="818"/>
        <v>1.0875345268461852E-2</v>
      </c>
      <c r="AT947">
        <f t="shared" si="819"/>
        <v>-0.99994086168397556</v>
      </c>
      <c r="AU947">
        <f>G*Mz/AR947^2</f>
        <v>2.6788598116662299E-3</v>
      </c>
      <c r="AV947">
        <f t="shared" si="820"/>
        <v>2.9133525377676941E-5</v>
      </c>
      <c r="AW947">
        <f t="shared" si="821"/>
        <v>-2.6787013884081025E-3</v>
      </c>
      <c r="AX947">
        <f>AH947+AJ947*dt/2</f>
        <v>10035223.176962011</v>
      </c>
      <c r="AY947">
        <f>AI947+AK947*dt/2</f>
        <v>385876437.19354659</v>
      </c>
      <c r="AZ947">
        <f t="shared" si="822"/>
        <v>-10035223.176962011</v>
      </c>
      <c r="BA947">
        <f t="shared" si="823"/>
        <v>-385876437.19354659</v>
      </c>
      <c r="BB947">
        <f t="shared" si="824"/>
        <v>386006904.71207446</v>
      </c>
      <c r="BC947">
        <f t="shared" si="825"/>
        <v>-2.5997522465167719E-2</v>
      </c>
      <c r="BD947">
        <f t="shared" si="826"/>
        <v>-0.99966200729330168</v>
      </c>
      <c r="BE947">
        <f>G*Mz/BB947^2</f>
        <v>2.6750713882992159E-3</v>
      </c>
      <c r="BF947">
        <f t="shared" si="827"/>
        <v>-6.9545228513236259E-5</v>
      </c>
      <c r="BG947">
        <f t="shared" si="828"/>
        <v>-2.6741672336800734E-3</v>
      </c>
      <c r="BH947">
        <f>BF947*dt</f>
        <v>-1.9472663983706153</v>
      </c>
      <c r="BI947">
        <f>BG947*dt</f>
        <v>-74.876682543042051</v>
      </c>
      <c r="BJ947">
        <f t="shared" si="805"/>
        <v>-132334629779.26192</v>
      </c>
      <c r="BK947">
        <f t="shared" si="806"/>
        <v>74560209027.073425</v>
      </c>
    </row>
    <row r="948" spans="2:63" x14ac:dyDescent="0.3">
      <c r="B948">
        <f t="shared" si="796"/>
        <v>26264000</v>
      </c>
      <c r="C948">
        <f t="shared" si="829"/>
        <v>-131898010818.87183</v>
      </c>
      <c r="D948">
        <f t="shared" si="830"/>
        <v>71436639683.821915</v>
      </c>
      <c r="E948">
        <f t="shared" si="831"/>
        <v>14167.954887710237</v>
      </c>
      <c r="F948">
        <f t="shared" si="832"/>
        <v>26158.562053971778</v>
      </c>
      <c r="G948">
        <f t="shared" si="786"/>
        <v>14240.586375552673</v>
      </c>
      <c r="H948">
        <f t="shared" si="787"/>
        <v>26119.224467343385</v>
      </c>
      <c r="I948">
        <f t="shared" si="788"/>
        <v>398736418.51547486</v>
      </c>
      <c r="J948">
        <f t="shared" si="789"/>
        <v>731338285.0856148</v>
      </c>
      <c r="K948">
        <f t="shared" si="833"/>
        <v>131898010818.87183</v>
      </c>
      <c r="L948">
        <f t="shared" si="834"/>
        <v>-71436639683.821915</v>
      </c>
      <c r="M948">
        <f t="shared" si="835"/>
        <v>150000929154.76035</v>
      </c>
      <c r="N948">
        <f t="shared" si="836"/>
        <v>0.87931462533001237</v>
      </c>
      <c r="O948">
        <f t="shared" si="837"/>
        <v>-0.47624131454624952</v>
      </c>
      <c r="P948">
        <f t="shared" si="790"/>
        <v>5.9000081061653768E-3</v>
      </c>
      <c r="Q948">
        <f t="shared" si="838"/>
        <v>5.1879634173168446E-3</v>
      </c>
      <c r="R948">
        <f t="shared" si="839"/>
        <v>-2.809827616313727E-3</v>
      </c>
      <c r="S948">
        <f t="shared" si="791"/>
        <v>-131699659450.44388</v>
      </c>
      <c r="T948">
        <f t="shared" si="792"/>
        <v>71802859552.577515</v>
      </c>
      <c r="U948">
        <f t="shared" si="797"/>
        <v>131699659450.44388</v>
      </c>
      <c r="V948">
        <f t="shared" si="798"/>
        <v>-71802859552.577515</v>
      </c>
      <c r="W948">
        <f t="shared" si="799"/>
        <v>150001503123.43561</v>
      </c>
      <c r="X948">
        <f t="shared" si="800"/>
        <v>0.87798893149803159</v>
      </c>
      <c r="Y948">
        <f t="shared" si="801"/>
        <v>-0.47868093357365388</v>
      </c>
      <c r="Z948">
        <f t="shared" si="793"/>
        <v>5.8999629544397303E-3</v>
      </c>
      <c r="AA948">
        <f t="shared" si="802"/>
        <v>5.1801021702465085E-3</v>
      </c>
      <c r="AB948">
        <f t="shared" si="803"/>
        <v>-2.8241997750811832E-3</v>
      </c>
      <c r="AC948">
        <f t="shared" si="794"/>
        <v>145.04286076690224</v>
      </c>
      <c r="AD948">
        <f t="shared" si="795"/>
        <v>-79.077593702273134</v>
      </c>
      <c r="AG948">
        <f t="shared" si="804"/>
        <v>26264000</v>
      </c>
      <c r="AH948">
        <f t="shared" si="807"/>
        <v>24276855.649876077</v>
      </c>
      <c r="AI948">
        <f t="shared" si="808"/>
        <v>384991770.9775756</v>
      </c>
      <c r="AJ948">
        <f t="shared" si="809"/>
        <v>1014.496457242059</v>
      </c>
      <c r="AK948">
        <f t="shared" si="810"/>
        <v>-63.063487665542667</v>
      </c>
      <c r="AL948">
        <f t="shared" si="811"/>
        <v>1012.1364874395599</v>
      </c>
      <c r="AM948">
        <f t="shared" si="812"/>
        <v>-100.48880199871769</v>
      </c>
      <c r="AN948">
        <f t="shared" si="813"/>
        <v>28339821.648307677</v>
      </c>
      <c r="AO948">
        <f t="shared" si="814"/>
        <v>-2813686.4559640954</v>
      </c>
      <c r="AP948">
        <f t="shared" si="815"/>
        <v>-24276855.649876077</v>
      </c>
      <c r="AQ948">
        <f t="shared" si="816"/>
        <v>-384991770.9775756</v>
      </c>
      <c r="AR948">
        <f t="shared" si="817"/>
        <v>385756437.97698951</v>
      </c>
      <c r="AS948">
        <f t="shared" si="818"/>
        <v>-6.2933118568779922E-2</v>
      </c>
      <c r="AT948">
        <f t="shared" si="819"/>
        <v>-0.99801774662939124</v>
      </c>
      <c r="AU948">
        <f>G*Mz/AR948^2</f>
        <v>2.6785462955065294E-3</v>
      </c>
      <c r="AV948">
        <f t="shared" si="820"/>
        <v>-1.6856927160707863E-4</v>
      </c>
      <c r="AW948">
        <f t="shared" si="821"/>
        <v>-2.6732367380839298E-3</v>
      </c>
      <c r="AX948">
        <f>AH948+AJ948*dt/2</f>
        <v>38479806.051264904</v>
      </c>
      <c r="AY948">
        <f>AI948+AK948*dt/2</f>
        <v>384108882.150258</v>
      </c>
      <c r="AZ948">
        <f t="shared" si="822"/>
        <v>-38479806.051264904</v>
      </c>
      <c r="BA948">
        <f t="shared" si="823"/>
        <v>-384108882.150258</v>
      </c>
      <c r="BB948">
        <f t="shared" si="824"/>
        <v>386031512.72980779</v>
      </c>
      <c r="BC948">
        <f t="shared" si="825"/>
        <v>-9.9680478878929737E-2</v>
      </c>
      <c r="BD948">
        <f t="shared" si="826"/>
        <v>-0.99501949836697534</v>
      </c>
      <c r="BE948">
        <f>G*Mz/BB948^2</f>
        <v>2.6747303482346431E-3</v>
      </c>
      <c r="BF948">
        <f t="shared" si="827"/>
        <v>-2.6661840198403573E-4</v>
      </c>
      <c r="BG948">
        <f t="shared" si="828"/>
        <v>-2.66140884936736E-3</v>
      </c>
      <c r="BH948">
        <f>BF948*dt</f>
        <v>-7.4653152555530005</v>
      </c>
      <c r="BI948">
        <f>BG948*dt</f>
        <v>-74.519447782286079</v>
      </c>
      <c r="BJ948">
        <f t="shared" si="805"/>
        <v>-131655242262.37306</v>
      </c>
      <c r="BK948">
        <f t="shared" si="806"/>
        <v>75286557393.597672</v>
      </c>
    </row>
    <row r="949" spans="2:63" x14ac:dyDescent="0.3">
      <c r="B949">
        <f t="shared" si="796"/>
        <v>26292000</v>
      </c>
      <c r="C949">
        <f t="shared" si="829"/>
        <v>-131499274400.35635</v>
      </c>
      <c r="D949">
        <f t="shared" si="830"/>
        <v>72167977968.907532</v>
      </c>
      <c r="E949">
        <f t="shared" si="831"/>
        <v>14312.997748477139</v>
      </c>
      <c r="F949">
        <f t="shared" si="832"/>
        <v>26079.484460269505</v>
      </c>
      <c r="G949">
        <f t="shared" si="786"/>
        <v>14385.40967876269</v>
      </c>
      <c r="H949">
        <f t="shared" si="787"/>
        <v>26039.744145249791</v>
      </c>
      <c r="I949">
        <f t="shared" si="788"/>
        <v>402791471.0053553</v>
      </c>
      <c r="J949">
        <f t="shared" si="789"/>
        <v>729112836.06699419</v>
      </c>
      <c r="K949">
        <f t="shared" si="833"/>
        <v>131499274400.35635</v>
      </c>
      <c r="L949">
        <f t="shared" si="834"/>
        <v>-72167977968.907532</v>
      </c>
      <c r="M949">
        <f t="shared" si="835"/>
        <v>150000920703.64413</v>
      </c>
      <c r="N949">
        <f t="shared" si="836"/>
        <v>0.87665644839713108</v>
      </c>
      <c r="O949">
        <f t="shared" si="837"/>
        <v>-0.48111690001882951</v>
      </c>
      <c r="P949">
        <f t="shared" si="790"/>
        <v>5.90000877098337E-3</v>
      </c>
      <c r="Q949">
        <f t="shared" si="838"/>
        <v>5.1722807346822035E-3</v>
      </c>
      <c r="R949">
        <f t="shared" si="839"/>
        <v>-2.8385939299794233E-3</v>
      </c>
      <c r="S949">
        <f t="shared" si="791"/>
        <v>-131298892431.87767</v>
      </c>
      <c r="T949">
        <f t="shared" si="792"/>
        <v>72533090751.351303</v>
      </c>
      <c r="U949">
        <f t="shared" si="797"/>
        <v>131298892431.87767</v>
      </c>
      <c r="V949">
        <f t="shared" si="798"/>
        <v>-72533090751.351303</v>
      </c>
      <c r="W949">
        <f t="shared" si="799"/>
        <v>150001494685.1582</v>
      </c>
      <c r="X949">
        <f t="shared" si="800"/>
        <v>0.87531722738806117</v>
      </c>
      <c r="Y949">
        <f t="shared" si="801"/>
        <v>-0.48354911998438932</v>
      </c>
      <c r="Z949">
        <f t="shared" si="793"/>
        <v>5.8999636182401225E-3</v>
      </c>
      <c r="AA949">
        <f t="shared" si="802"/>
        <v>5.1643397960083777E-3</v>
      </c>
      <c r="AB949">
        <f t="shared" si="803"/>
        <v>-2.8529222155399248E-3</v>
      </c>
      <c r="AC949">
        <f t="shared" si="794"/>
        <v>144.60151428823457</v>
      </c>
      <c r="AD949">
        <f t="shared" si="795"/>
        <v>-79.881822035117892</v>
      </c>
      <c r="AG949">
        <f t="shared" si="804"/>
        <v>26292000</v>
      </c>
      <c r="AH949">
        <f t="shared" si="807"/>
        <v>52616677.298183754</v>
      </c>
      <c r="AI949">
        <f t="shared" si="808"/>
        <v>382178084.52161151</v>
      </c>
      <c r="AJ949">
        <f t="shared" si="809"/>
        <v>1007.031141986506</v>
      </c>
      <c r="AK949">
        <f t="shared" si="810"/>
        <v>-137.58293544782873</v>
      </c>
      <c r="AL949">
        <f t="shared" si="811"/>
        <v>1001.9172992323163</v>
      </c>
      <c r="AM949">
        <f t="shared" si="812"/>
        <v>-174.72702604224557</v>
      </c>
      <c r="AN949">
        <f t="shared" si="813"/>
        <v>28053684.378504857</v>
      </c>
      <c r="AO949">
        <f t="shared" si="814"/>
        <v>-4892356.7291828757</v>
      </c>
      <c r="AP949">
        <f t="shared" si="815"/>
        <v>-52616677.298183754</v>
      </c>
      <c r="AQ949">
        <f t="shared" si="816"/>
        <v>-382178084.52161151</v>
      </c>
      <c r="AR949">
        <f t="shared" si="817"/>
        <v>385783103.59385782</v>
      </c>
      <c r="AS949">
        <f t="shared" si="818"/>
        <v>-0.13638927368259546</v>
      </c>
      <c r="AT949">
        <f t="shared" si="819"/>
        <v>-0.99065532150407087</v>
      </c>
      <c r="AU949">
        <f>G*Mz/AR949^2</f>
        <v>2.6781760220542347E-3</v>
      </c>
      <c r="AV949">
        <f t="shared" si="820"/>
        <v>-3.6527448244211985E-4</v>
      </c>
      <c r="AW949">
        <f t="shared" si="821"/>
        <v>-2.6531493281726315E-3</v>
      </c>
      <c r="AX949">
        <f>AH949+AJ949*dt/2</f>
        <v>66715113.285994835</v>
      </c>
      <c r="AY949">
        <f>AI949+AK949*dt/2</f>
        <v>380251923.4253419</v>
      </c>
      <c r="AZ949">
        <f t="shared" si="822"/>
        <v>-66715113.285994835</v>
      </c>
      <c r="BA949">
        <f t="shared" si="823"/>
        <v>-380251923.4253419</v>
      </c>
      <c r="BB949">
        <f t="shared" si="824"/>
        <v>386060139.88682544</v>
      </c>
      <c r="BC949">
        <f t="shared" si="825"/>
        <v>-0.17281015674281355</v>
      </c>
      <c r="BD949">
        <f t="shared" si="826"/>
        <v>-0.98495515112441745</v>
      </c>
      <c r="BE949">
        <f>G*Mz/BB949^2</f>
        <v>2.6743336893784754E-3</v>
      </c>
      <c r="BF949">
        <f t="shared" si="827"/>
        <v>-4.621520240440812E-4</v>
      </c>
      <c r="BG949">
        <f t="shared" si="828"/>
        <v>-2.634098743178897E-3</v>
      </c>
      <c r="BH949">
        <f>BF949*dt</f>
        <v>-12.940256673234273</v>
      </c>
      <c r="BI949">
        <f>BG949*dt</f>
        <v>-73.754764809009117</v>
      </c>
      <c r="BJ949">
        <f t="shared" si="805"/>
        <v>-130973107627.37451</v>
      </c>
      <c r="BK949">
        <f t="shared" si="806"/>
        <v>75989758814.123642</v>
      </c>
    </row>
    <row r="950" spans="2:63" x14ac:dyDescent="0.3">
      <c r="B950">
        <f t="shared" si="796"/>
        <v>26320000</v>
      </c>
      <c r="C950">
        <f t="shared" si="829"/>
        <v>-131096482929.351</v>
      </c>
      <c r="D950">
        <f t="shared" si="830"/>
        <v>72897090804.974533</v>
      </c>
      <c r="E950">
        <f t="shared" si="831"/>
        <v>14457.599262765374</v>
      </c>
      <c r="F950">
        <f t="shared" si="832"/>
        <v>25999.602638234388</v>
      </c>
      <c r="G950">
        <f t="shared" si="786"/>
        <v>14529.789402410612</v>
      </c>
      <c r="H950">
        <f t="shared" si="787"/>
        <v>25959.460820182881</v>
      </c>
      <c r="I950">
        <f t="shared" si="788"/>
        <v>406834103.26749712</v>
      </c>
      <c r="J950">
        <f t="shared" si="789"/>
        <v>726864902.96512067</v>
      </c>
      <c r="K950">
        <f t="shared" si="833"/>
        <v>131096482929.351</v>
      </c>
      <c r="L950">
        <f t="shared" si="834"/>
        <v>-72897090804.974533</v>
      </c>
      <c r="M950">
        <f t="shared" si="835"/>
        <v>150000912278.14023</v>
      </c>
      <c r="N950">
        <f t="shared" si="836"/>
        <v>0.87397123749663896</v>
      </c>
      <c r="O950">
        <f t="shared" si="837"/>
        <v>-0.48597764972125368</v>
      </c>
      <c r="P950">
        <f t="shared" si="790"/>
        <v>5.900009433786651E-3</v>
      </c>
      <c r="Q950">
        <f t="shared" si="838"/>
        <v>5.1564385460883639E-3</v>
      </c>
      <c r="R950">
        <f t="shared" si="839"/>
        <v>-2.8672727179648613E-3</v>
      </c>
      <c r="S950">
        <f t="shared" si="791"/>
        <v>-130894076539.67229</v>
      </c>
      <c r="T950">
        <f t="shared" si="792"/>
        <v>73261085241.909821</v>
      </c>
      <c r="U950">
        <f t="shared" si="797"/>
        <v>130894076539.67229</v>
      </c>
      <c r="V950">
        <f t="shared" si="798"/>
        <v>-73261085241.909821</v>
      </c>
      <c r="W950">
        <f t="shared" si="799"/>
        <v>150001486272.6232</v>
      </c>
      <c r="X950">
        <f t="shared" si="800"/>
        <v>0.87261853060426497</v>
      </c>
      <c r="Y950">
        <f t="shared" si="801"/>
        <v>-0.48840239561866738</v>
      </c>
      <c r="Z950">
        <f t="shared" si="793"/>
        <v>5.8999642800155894E-3</v>
      </c>
      <c r="AA950">
        <f t="shared" si="802"/>
        <v>5.1484181606448534E-3</v>
      </c>
      <c r="AB950">
        <f t="shared" si="803"/>
        <v>-2.88155668842418E-3</v>
      </c>
      <c r="AC950">
        <f t="shared" si="794"/>
        <v>144.1557084980559</v>
      </c>
      <c r="AD950">
        <f t="shared" si="795"/>
        <v>-80.683587275877045</v>
      </c>
      <c r="AG950">
        <f t="shared" si="804"/>
        <v>26320000</v>
      </c>
      <c r="AH950">
        <f t="shared" si="807"/>
        <v>80670361.676688612</v>
      </c>
      <c r="AI950">
        <f t="shared" si="808"/>
        <v>377285727.79242861</v>
      </c>
      <c r="AJ950">
        <f t="shared" si="809"/>
        <v>994.09088531327166</v>
      </c>
      <c r="AK950">
        <f t="shared" si="810"/>
        <v>-211.33770025683785</v>
      </c>
      <c r="AL950">
        <f t="shared" si="811"/>
        <v>986.25235657828728</v>
      </c>
      <c r="AM950">
        <f t="shared" si="812"/>
        <v>-247.9975708354898</v>
      </c>
      <c r="AN950">
        <f t="shared" si="813"/>
        <v>27615065.984192044</v>
      </c>
      <c r="AO950">
        <f t="shared" si="814"/>
        <v>-6943931.9833937138</v>
      </c>
      <c r="AP950">
        <f t="shared" si="815"/>
        <v>-80670361.676688612</v>
      </c>
      <c r="AQ950">
        <f t="shared" si="816"/>
        <v>-377285727.79242861</v>
      </c>
      <c r="AR950">
        <f t="shared" si="817"/>
        <v>385813721.4367969</v>
      </c>
      <c r="AS950">
        <f t="shared" si="818"/>
        <v>-0.20909147911138729</v>
      </c>
      <c r="AT950">
        <f t="shared" si="819"/>
        <v>-0.97789608515578597</v>
      </c>
      <c r="AU950">
        <f>G*Mz/AR950^2</f>
        <v>2.6777509634597525E-3</v>
      </c>
      <c r="AV950">
        <f t="shared" si="820"/>
        <v>-5.5989490964174205E-4</v>
      </c>
      <c r="AW950">
        <f t="shared" si="821"/>
        <v>-2.6185621841894259E-3</v>
      </c>
      <c r="AX950">
        <f>AH950+AJ950*dt/2</f>
        <v>94587634.071074411</v>
      </c>
      <c r="AY950">
        <f>AI950+AK950*dt/2</f>
        <v>374326999.98883289</v>
      </c>
      <c r="AZ950">
        <f t="shared" si="822"/>
        <v>-94587634.071074411</v>
      </c>
      <c r="BA950">
        <f t="shared" si="823"/>
        <v>-374326999.98883289</v>
      </c>
      <c r="BB950">
        <f t="shared" si="824"/>
        <v>386092635.82695174</v>
      </c>
      <c r="BC950">
        <f t="shared" si="825"/>
        <v>-0.24498688991692907</v>
      </c>
      <c r="BD950">
        <f t="shared" si="826"/>
        <v>-0.9695263914761838</v>
      </c>
      <c r="BE950">
        <f>G*Mz/BB950^2</f>
        <v>2.6738835314518345E-3</v>
      </c>
      <c r="BF950">
        <f t="shared" si="827"/>
        <v>-6.5506641037048016E-4</v>
      </c>
      <c r="BG950">
        <f t="shared" si="828"/>
        <v>-2.5924006514760922E-3</v>
      </c>
      <c r="BH950">
        <f>BF950*dt</f>
        <v>-18.341859490373444</v>
      </c>
      <c r="BI950">
        <f>BG950*dt</f>
        <v>-72.587218241330575</v>
      </c>
      <c r="BJ950">
        <f t="shared" si="805"/>
        <v>-130289779312.58411</v>
      </c>
      <c r="BK950">
        <f t="shared" si="806"/>
        <v>76669948082.898819</v>
      </c>
    </row>
    <row r="951" spans="2:63" x14ac:dyDescent="0.3">
      <c r="B951">
        <f t="shared" si="796"/>
        <v>26348000</v>
      </c>
      <c r="C951">
        <f t="shared" si="829"/>
        <v>-130689648826.0835</v>
      </c>
      <c r="D951">
        <f t="shared" si="830"/>
        <v>73623955707.939651</v>
      </c>
      <c r="E951">
        <f t="shared" si="831"/>
        <v>14601.75497126343</v>
      </c>
      <c r="F951">
        <f t="shared" si="832"/>
        <v>25918.91905095851</v>
      </c>
      <c r="G951">
        <f t="shared" si="786"/>
        <v>14673.721094023138</v>
      </c>
      <c r="H951">
        <f t="shared" si="787"/>
        <v>25878.376967617358</v>
      </c>
      <c r="I951">
        <f t="shared" si="788"/>
        <v>410864190.63264787</v>
      </c>
      <c r="J951">
        <f t="shared" si="789"/>
        <v>724594555.09328604</v>
      </c>
      <c r="K951">
        <f t="shared" si="833"/>
        <v>130689648826.0835</v>
      </c>
      <c r="L951">
        <f t="shared" si="834"/>
        <v>-73623955707.939651</v>
      </c>
      <c r="M951">
        <f t="shared" si="835"/>
        <v>150000903878.50897</v>
      </c>
      <c r="N951">
        <f t="shared" si="836"/>
        <v>0.87125907542486314</v>
      </c>
      <c r="O951">
        <f t="shared" si="837"/>
        <v>-0.49082341375469507</v>
      </c>
      <c r="P951">
        <f t="shared" si="790"/>
        <v>5.9000100945547362E-3</v>
      </c>
      <c r="Q951">
        <f t="shared" si="838"/>
        <v>5.1404373399791189E-3</v>
      </c>
      <c r="R951">
        <f t="shared" si="839"/>
        <v>-2.8958630957965168E-3</v>
      </c>
      <c r="S951">
        <f t="shared" si="791"/>
        <v>-130485224256.48581</v>
      </c>
      <c r="T951">
        <f t="shared" si="792"/>
        <v>73986820574.653076</v>
      </c>
      <c r="U951">
        <f t="shared" si="797"/>
        <v>130485224256.48581</v>
      </c>
      <c r="V951">
        <f t="shared" si="798"/>
        <v>-73986820574.653076</v>
      </c>
      <c r="W951">
        <f t="shared" si="799"/>
        <v>150001477886.09052</v>
      </c>
      <c r="X951">
        <f t="shared" si="800"/>
        <v>0.86989292435888443</v>
      </c>
      <c r="Y951">
        <f t="shared" si="801"/>
        <v>-0.49324061080810055</v>
      </c>
      <c r="Z951">
        <f t="shared" si="793"/>
        <v>5.8999649397456855E-3</v>
      </c>
      <c r="AA951">
        <f t="shared" si="802"/>
        <v>5.1323377550502635E-3</v>
      </c>
      <c r="AB951">
        <f t="shared" si="803"/>
        <v>-2.91010231062654E-3</v>
      </c>
      <c r="AC951">
        <f t="shared" si="794"/>
        <v>143.70545714140738</v>
      </c>
      <c r="AD951">
        <f t="shared" si="795"/>
        <v>-81.482864697543121</v>
      </c>
      <c r="AG951">
        <f t="shared" si="804"/>
        <v>26348000</v>
      </c>
      <c r="AH951">
        <f t="shared" si="807"/>
        <v>108285427.66088066</v>
      </c>
      <c r="AI951">
        <f t="shared" si="808"/>
        <v>370341795.80903488</v>
      </c>
      <c r="AJ951">
        <f t="shared" si="809"/>
        <v>975.74902582289826</v>
      </c>
      <c r="AK951">
        <f t="shared" si="810"/>
        <v>-283.92491849816844</v>
      </c>
      <c r="AL951">
        <f t="shared" si="811"/>
        <v>965.23002777673139</v>
      </c>
      <c r="AM951">
        <f t="shared" si="812"/>
        <v>-319.900439033851</v>
      </c>
      <c r="AN951">
        <f t="shared" si="813"/>
        <v>27026440.77774848</v>
      </c>
      <c r="AO951">
        <f t="shared" si="814"/>
        <v>-8957212.2929478288</v>
      </c>
      <c r="AP951">
        <f t="shared" si="815"/>
        <v>-108285427.66088066</v>
      </c>
      <c r="AQ951">
        <f t="shared" si="816"/>
        <v>-370341795.80903488</v>
      </c>
      <c r="AR951">
        <f t="shared" si="817"/>
        <v>385848130.1843521</v>
      </c>
      <c r="AS951">
        <f t="shared" si="818"/>
        <v>-0.28064261347889286</v>
      </c>
      <c r="AT951">
        <f t="shared" si="819"/>
        <v>-0.95981233764717599</v>
      </c>
      <c r="AU951">
        <f>G*Mz/AR951^2</f>
        <v>2.677273397591651E-3</v>
      </c>
      <c r="AV951">
        <f t="shared" si="820"/>
        <v>-7.5135700329763595E-4</v>
      </c>
      <c r="AW951">
        <f t="shared" si="821"/>
        <v>-2.5696800382630398E-3</v>
      </c>
      <c r="AX951">
        <f>AH951+AJ951*dt/2</f>
        <v>121945914.02240123</v>
      </c>
      <c r="AY951">
        <f>AI951+AK951*dt/2</f>
        <v>366366846.95006055</v>
      </c>
      <c r="AZ951">
        <f t="shared" si="822"/>
        <v>-121945914.02240123</v>
      </c>
      <c r="BA951">
        <f t="shared" si="823"/>
        <v>-366366846.95006055</v>
      </c>
      <c r="BB951">
        <f t="shared" si="824"/>
        <v>386128828.87824881</v>
      </c>
      <c r="BC951">
        <f t="shared" si="825"/>
        <v>-0.31581665211755605</v>
      </c>
      <c r="BD951">
        <f t="shared" si="826"/>
        <v>-0.94882023705508023</v>
      </c>
      <c r="BE951">
        <f>G*Mz/BB951^2</f>
        <v>2.6733822921709439E-3</v>
      </c>
      <c r="BF951">
        <f t="shared" si="827"/>
        <v>-8.4429864534378563E-4</v>
      </c>
      <c r="BG951">
        <f t="shared" si="828"/>
        <v>-2.5365592201964885E-3</v>
      </c>
      <c r="BH951">
        <f>BF951*dt</f>
        <v>-23.640362069625997</v>
      </c>
      <c r="BI951">
        <f>BG951*dt</f>
        <v>-71.023658165501672</v>
      </c>
      <c r="BJ951">
        <f t="shared" si="805"/>
        <v>-129606794549.47469</v>
      </c>
      <c r="BK951">
        <f t="shared" si="806"/>
        <v>77327373666.029999</v>
      </c>
    </row>
    <row r="952" spans="2:63" x14ac:dyDescent="0.3">
      <c r="B952">
        <f t="shared" si="796"/>
        <v>26376000</v>
      </c>
      <c r="C952">
        <f t="shared" si="829"/>
        <v>-130278784635.45085</v>
      </c>
      <c r="D952">
        <f t="shared" si="830"/>
        <v>74348550263.032944</v>
      </c>
      <c r="E952">
        <f t="shared" si="831"/>
        <v>14745.460428404838</v>
      </c>
      <c r="F952">
        <f t="shared" si="832"/>
        <v>25837.436186260966</v>
      </c>
      <c r="G952">
        <f t="shared" si="786"/>
        <v>14817.200314940683</v>
      </c>
      <c r="H952">
        <f t="shared" si="787"/>
        <v>25796.495087716798</v>
      </c>
      <c r="I952">
        <f t="shared" si="788"/>
        <v>414881608.81833911</v>
      </c>
      <c r="J952">
        <f t="shared" si="789"/>
        <v>722301862.4560703</v>
      </c>
      <c r="K952">
        <f t="shared" si="833"/>
        <v>130278784635.45085</v>
      </c>
      <c r="L952">
        <f t="shared" si="834"/>
        <v>-74348550263.032944</v>
      </c>
      <c r="M952">
        <f t="shared" si="835"/>
        <v>150000895505.00998</v>
      </c>
      <c r="N952">
        <f t="shared" si="836"/>
        <v>0.86852004580932374</v>
      </c>
      <c r="O952">
        <f t="shared" si="837"/>
        <v>-0.49565404268236335</v>
      </c>
      <c r="P952">
        <f t="shared" si="790"/>
        <v>5.9000107532672036E-3</v>
      </c>
      <c r="Q952">
        <f t="shared" si="838"/>
        <v>5.1242776097031343E-3</v>
      </c>
      <c r="R952">
        <f t="shared" si="839"/>
        <v>-2.9243641817263055E-3</v>
      </c>
      <c r="S952">
        <f t="shared" si="791"/>
        <v>-130072348189.45319</v>
      </c>
      <c r="T952">
        <f t="shared" si="792"/>
        <v>74710274369.640594</v>
      </c>
      <c r="U952">
        <f t="shared" si="797"/>
        <v>130072348189.45319</v>
      </c>
      <c r="V952">
        <f t="shared" si="798"/>
        <v>-74710274369.640594</v>
      </c>
      <c r="W952">
        <f t="shared" si="799"/>
        <v>150001469525.8194</v>
      </c>
      <c r="X952">
        <f t="shared" si="800"/>
        <v>0.86714049269406757</v>
      </c>
      <c r="Y952">
        <f t="shared" si="801"/>
        <v>-0.49806361634864443</v>
      </c>
      <c r="Z952">
        <f t="shared" si="793"/>
        <v>5.899965597410013E-3</v>
      </c>
      <c r="AA952">
        <f t="shared" si="802"/>
        <v>5.1160990750161676E-3</v>
      </c>
      <c r="AB952">
        <f t="shared" si="803"/>
        <v>-2.9385582017786216E-3</v>
      </c>
      <c r="AC952">
        <f t="shared" si="794"/>
        <v>143.2507741004527</v>
      </c>
      <c r="AD952">
        <f t="shared" si="795"/>
        <v>-82.279629649801407</v>
      </c>
      <c r="AG952">
        <f t="shared" si="804"/>
        <v>26376000</v>
      </c>
      <c r="AH952">
        <f t="shared" si="807"/>
        <v>135311868.43862915</v>
      </c>
      <c r="AI952">
        <f t="shared" si="808"/>
        <v>361384583.51608706</v>
      </c>
      <c r="AJ952">
        <f t="shared" si="809"/>
        <v>952.10866375327225</v>
      </c>
      <c r="AK952">
        <f t="shared" si="810"/>
        <v>-354.94857666367011</v>
      </c>
      <c r="AL952">
        <f t="shared" si="811"/>
        <v>938.96816397907776</v>
      </c>
      <c r="AM952">
        <f t="shared" si="812"/>
        <v>-390.04360633761434</v>
      </c>
      <c r="AN952">
        <f t="shared" si="813"/>
        <v>26291108.591414176</v>
      </c>
      <c r="AO952">
        <f t="shared" si="814"/>
        <v>-10921220.977453202</v>
      </c>
      <c r="AP952">
        <f t="shared" si="815"/>
        <v>-135311868.43862915</v>
      </c>
      <c r="AQ952">
        <f t="shared" si="816"/>
        <v>-361384583.51608706</v>
      </c>
      <c r="AR952">
        <f t="shared" si="817"/>
        <v>385886147.64389843</v>
      </c>
      <c r="AS952">
        <f t="shared" si="818"/>
        <v>-0.35065230836815886</v>
      </c>
      <c r="AT952">
        <f t="shared" si="819"/>
        <v>-0.93650571735365373</v>
      </c>
      <c r="AU952">
        <f>G*Mz/AR952^2</f>
        <v>2.6767458942341068E-3</v>
      </c>
      <c r="AV952">
        <f t="shared" si="820"/>
        <v>-9.3860712672818117E-4</v>
      </c>
      <c r="AW952">
        <f t="shared" si="821"/>
        <v>-2.5067878338531596E-3</v>
      </c>
      <c r="AX952">
        <f>AH952+AJ952*dt/2</f>
        <v>148641389.73117498</v>
      </c>
      <c r="AY952">
        <f>AI952+AK952*dt/2</f>
        <v>356415303.44279569</v>
      </c>
      <c r="AZ952">
        <f t="shared" si="822"/>
        <v>-148641389.73117498</v>
      </c>
      <c r="BA952">
        <f t="shared" si="823"/>
        <v>-356415303.44279569</v>
      </c>
      <c r="BB952">
        <f t="shared" si="824"/>
        <v>386168527.03118515</v>
      </c>
      <c r="BC952">
        <f t="shared" si="825"/>
        <v>-0.38491326798149811</v>
      </c>
      <c r="BD952">
        <f t="shared" si="826"/>
        <v>-0.92295274859106602</v>
      </c>
      <c r="BE952">
        <f>G*Mz/BB952^2</f>
        <v>2.6728326726309613E-3</v>
      </c>
      <c r="BF952">
        <f t="shared" si="827"/>
        <v>-1.0288087587901049E-3</v>
      </c>
      <c r="BG952">
        <f t="shared" si="828"/>
        <v>-2.4668982617287506E-3</v>
      </c>
      <c r="BH952">
        <f>BF952*dt</f>
        <v>-28.806645246122937</v>
      </c>
      <c r="BI952">
        <f>BG952*dt</f>
        <v>-69.073151328405018</v>
      </c>
      <c r="BJ952">
        <f t="shared" si="805"/>
        <v>-128925665951.06456</v>
      </c>
      <c r="BK952">
        <f t="shared" si="806"/>
        <v>77962396098.193817</v>
      </c>
    </row>
    <row r="953" spans="2:63" x14ac:dyDescent="0.3">
      <c r="B953">
        <f t="shared" si="796"/>
        <v>26404000</v>
      </c>
      <c r="C953">
        <f t="shared" si="829"/>
        <v>-129863903026.63251</v>
      </c>
      <c r="D953">
        <f t="shared" si="830"/>
        <v>75070852125.489014</v>
      </c>
      <c r="E953">
        <f t="shared" si="831"/>
        <v>14888.71120250529</v>
      </c>
      <c r="F953">
        <f t="shared" si="832"/>
        <v>25755.156556611164</v>
      </c>
      <c r="G953">
        <f t="shared" si="786"/>
        <v>14960.222640454273</v>
      </c>
      <c r="H953">
        <f t="shared" si="787"/>
        <v>25713.817705256541</v>
      </c>
      <c r="I953">
        <f t="shared" si="788"/>
        <v>418886233.93271965</v>
      </c>
      <c r="J953">
        <f t="shared" si="789"/>
        <v>719986895.74718308</v>
      </c>
      <c r="K953">
        <f t="shared" si="833"/>
        <v>129863903026.63251</v>
      </c>
      <c r="L953">
        <f t="shared" si="834"/>
        <v>-75070852125.489014</v>
      </c>
      <c r="M953">
        <f t="shared" si="835"/>
        <v>150000887157.90201</v>
      </c>
      <c r="N953">
        <f t="shared" si="836"/>
        <v>0.86575423310615607</v>
      </c>
      <c r="O953">
        <f t="shared" si="837"/>
        <v>-0.5004693875341143</v>
      </c>
      <c r="P953">
        <f t="shared" si="790"/>
        <v>5.9000114099036953E-3</v>
      </c>
      <c r="Q953">
        <f t="shared" si="838"/>
        <v>5.1079598534987444E-3</v>
      </c>
      <c r="R953">
        <f t="shared" si="839"/>
        <v>-2.9527750967587884E-3</v>
      </c>
      <c r="S953">
        <f t="shared" si="791"/>
        <v>-129655461069.79744</v>
      </c>
      <c r="T953">
        <f t="shared" si="792"/>
        <v>75431424317.28157</v>
      </c>
      <c r="U953">
        <f t="shared" si="797"/>
        <v>129655461069.79744</v>
      </c>
      <c r="V953">
        <f t="shared" si="798"/>
        <v>-75431424317.28157</v>
      </c>
      <c r="W953">
        <f t="shared" si="799"/>
        <v>150001461192.06818</v>
      </c>
      <c r="X953">
        <f t="shared" si="800"/>
        <v>0.86436132047927949</v>
      </c>
      <c r="Y953">
        <f t="shared" si="801"/>
        <v>-0.50287126350520017</v>
      </c>
      <c r="Z953">
        <f t="shared" si="793"/>
        <v>5.8999662529882523E-3</v>
      </c>
      <c r="AA953">
        <f t="shared" si="802"/>
        <v>5.0997026212161126E-3</v>
      </c>
      <c r="AB953">
        <f t="shared" si="803"/>
        <v>-2.966923484278244E-3</v>
      </c>
      <c r="AC953">
        <f t="shared" si="794"/>
        <v>142.79167339405114</v>
      </c>
      <c r="AD953">
        <f t="shared" si="795"/>
        <v>-83.073857559790838</v>
      </c>
      <c r="AG953">
        <f t="shared" si="804"/>
        <v>26404000</v>
      </c>
      <c r="AH953">
        <f t="shared" si="807"/>
        <v>161602977.03004333</v>
      </c>
      <c r="AI953">
        <f t="shared" si="808"/>
        <v>350463362.53863382</v>
      </c>
      <c r="AJ953">
        <f t="shared" si="809"/>
        <v>923.30201850714934</v>
      </c>
      <c r="AK953">
        <f t="shared" si="810"/>
        <v>-424.02172799207511</v>
      </c>
      <c r="AL953">
        <f t="shared" si="811"/>
        <v>907.61337138949068</v>
      </c>
      <c r="AM953">
        <f t="shared" si="812"/>
        <v>-458.04521025449986</v>
      </c>
      <c r="AN953">
        <f t="shared" si="813"/>
        <v>25413174.398905739</v>
      </c>
      <c r="AO953">
        <f t="shared" si="814"/>
        <v>-12825265.887125997</v>
      </c>
      <c r="AP953">
        <f t="shared" si="815"/>
        <v>-161602977.03004333</v>
      </c>
      <c r="AQ953">
        <f t="shared" si="816"/>
        <v>-350463362.53863382</v>
      </c>
      <c r="AR953">
        <f t="shared" si="817"/>
        <v>385927571.78887671</v>
      </c>
      <c r="AS953">
        <f t="shared" si="818"/>
        <v>-0.41873913356584153</v>
      </c>
      <c r="AT953">
        <f t="shared" si="819"/>
        <v>-0.90810656754619301</v>
      </c>
      <c r="AU953">
        <f>G*Mz/AR953^2</f>
        <v>2.6761712995834242E-3</v>
      </c>
      <c r="AV953">
        <f t="shared" si="820"/>
        <v>-1.1206176512613352E-3</v>
      </c>
      <c r="AW953">
        <f t="shared" si="821"/>
        <v>-2.4302487330303381E-3</v>
      </c>
      <c r="AX953">
        <f>AH953+AJ953*dt/2</f>
        <v>174529205.28914341</v>
      </c>
      <c r="AY953">
        <f>AI953+AK953*dt/2</f>
        <v>344527058.34674478</v>
      </c>
      <c r="AZ953">
        <f t="shared" si="822"/>
        <v>-174529205.28914341</v>
      </c>
      <c r="BA953">
        <f t="shared" si="823"/>
        <v>-344527058.34674478</v>
      </c>
      <c r="BB953">
        <f t="shared" si="824"/>
        <v>386211519.03059709</v>
      </c>
      <c r="BC953">
        <f t="shared" si="825"/>
        <v>-0.45190056921972999</v>
      </c>
      <c r="BD953">
        <f t="shared" si="826"/>
        <v>-0.89206831326915981</v>
      </c>
      <c r="BE953">
        <f>G*Mz/BB953^2</f>
        <v>2.6722376410522916E-3</v>
      </c>
      <c r="BF953">
        <f t="shared" si="827"/>
        <v>-1.207585711081919E-3</v>
      </c>
      <c r="BG953">
        <f t="shared" si="828"/>
        <v>-2.3838185251078762E-3</v>
      </c>
      <c r="BH953">
        <f>BF953*dt</f>
        <v>-33.812399910293735</v>
      </c>
      <c r="BI953">
        <f>BG953*dt</f>
        <v>-66.74691870302054</v>
      </c>
      <c r="BJ953">
        <f t="shared" si="805"/>
        <v>-128247873256.33208</v>
      </c>
      <c r="BK953">
        <f t="shared" si="806"/>
        <v>78575485750.875351</v>
      </c>
    </row>
    <row r="954" spans="2:63" x14ac:dyDescent="0.3">
      <c r="B954">
        <f t="shared" si="796"/>
        <v>26432000</v>
      </c>
      <c r="C954">
        <f t="shared" si="829"/>
        <v>-129445016792.69978</v>
      </c>
      <c r="D954">
        <f t="shared" si="830"/>
        <v>75790839021.236191</v>
      </c>
      <c r="E954">
        <f t="shared" si="831"/>
        <v>15031.502875899341</v>
      </c>
      <c r="F954">
        <f t="shared" si="832"/>
        <v>25672.082699051374</v>
      </c>
      <c r="G954">
        <f t="shared" si="786"/>
        <v>15102.783659942043</v>
      </c>
      <c r="H954">
        <f t="shared" si="787"/>
        <v>25630.347369545878</v>
      </c>
      <c r="I954">
        <f t="shared" si="788"/>
        <v>422877942.47837716</v>
      </c>
      <c r="J954">
        <f t="shared" si="789"/>
        <v>717649726.34728456</v>
      </c>
      <c r="K954">
        <f t="shared" si="833"/>
        <v>129445016792.69978</v>
      </c>
      <c r="L954">
        <f t="shared" si="834"/>
        <v>-75790839021.236191</v>
      </c>
      <c r="M954">
        <f t="shared" si="835"/>
        <v>150000878837.44302</v>
      </c>
      <c r="N954">
        <f t="shared" si="836"/>
        <v>0.86296172259750714</v>
      </c>
      <c r="O954">
        <f t="shared" si="837"/>
        <v>-0.50526929981104474</v>
      </c>
      <c r="P954">
        <f t="shared" si="790"/>
        <v>5.9000120644439177E-3</v>
      </c>
      <c r="Q954">
        <f t="shared" si="838"/>
        <v>5.0914845744785978E-3</v>
      </c>
      <c r="R954">
        <f t="shared" si="839"/>
        <v>-2.9810949646782948E-3</v>
      </c>
      <c r="S954">
        <f t="shared" si="791"/>
        <v>-129234575752.43719</v>
      </c>
      <c r="T954">
        <f t="shared" si="792"/>
        <v>76150248179.022903</v>
      </c>
      <c r="U954">
        <f t="shared" si="797"/>
        <v>129234575752.43719</v>
      </c>
      <c r="V954">
        <f t="shared" si="798"/>
        <v>-76150248179.022903</v>
      </c>
      <c r="W954">
        <f t="shared" si="799"/>
        <v>150001452885.09445</v>
      </c>
      <c r="X954">
        <f t="shared" si="800"/>
        <v>0.8615554934086852</v>
      </c>
      <c r="Y954">
        <f t="shared" si="801"/>
        <v>-0.50766340401620136</v>
      </c>
      <c r="Z954">
        <f t="shared" si="793"/>
        <v>5.8999669064601365E-3</v>
      </c>
      <c r="AA954">
        <f t="shared" si="802"/>
        <v>5.0831488991901772E-3</v>
      </c>
      <c r="AB954">
        <f t="shared" si="803"/>
        <v>-2.9951972833164899E-3</v>
      </c>
      <c r="AC954">
        <f t="shared" si="794"/>
        <v>142.32816917732495</v>
      </c>
      <c r="AD954">
        <f t="shared" si="795"/>
        <v>-83.86552393286172</v>
      </c>
      <c r="AG954">
        <f t="shared" si="804"/>
        <v>26432000</v>
      </c>
      <c r="AH954">
        <f t="shared" si="807"/>
        <v>187016151.42894906</v>
      </c>
      <c r="AI954">
        <f t="shared" si="808"/>
        <v>337638096.65150785</v>
      </c>
      <c r="AJ954">
        <f t="shared" si="809"/>
        <v>889.48961859685562</v>
      </c>
      <c r="AK954">
        <f t="shared" si="810"/>
        <v>-490.76864669509564</v>
      </c>
      <c r="AL954">
        <f t="shared" si="811"/>
        <v>871.34011885789721</v>
      </c>
      <c r="AM954">
        <f t="shared" si="812"/>
        <v>-523.53566975816557</v>
      </c>
      <c r="AN954">
        <f t="shared" si="813"/>
        <v>24397523.32802112</v>
      </c>
      <c r="AO954">
        <f t="shared" si="814"/>
        <v>-14658998.753228636</v>
      </c>
      <c r="AP954">
        <f t="shared" si="815"/>
        <v>-187016151.42894906</v>
      </c>
      <c r="AQ954">
        <f t="shared" si="816"/>
        <v>-337638096.65150785</v>
      </c>
      <c r="AR954">
        <f t="shared" si="817"/>
        <v>385972181.90660912</v>
      </c>
      <c r="AS954">
        <f t="shared" si="818"/>
        <v>-0.48453272073944437</v>
      </c>
      <c r="AT954">
        <f t="shared" si="819"/>
        <v>-0.87477313775220122</v>
      </c>
      <c r="AU954">
        <f>G*Mz/AR954^2</f>
        <v>2.6755527191612721E-3</v>
      </c>
      <c r="AV954">
        <f t="shared" si="820"/>
        <v>-1.2963928384970296E-3</v>
      </c>
      <c r="AW954">
        <f t="shared" si="821"/>
        <v>-2.3405016473621401E-3</v>
      </c>
      <c r="AX954">
        <f>AH954+AJ954*dt/2</f>
        <v>199469006.08930504</v>
      </c>
      <c r="AY954">
        <f>AI954+AK954*dt/2</f>
        <v>330767335.59777653</v>
      </c>
      <c r="AZ954">
        <f t="shared" si="822"/>
        <v>-199469006.08930504</v>
      </c>
      <c r="BA954">
        <f t="shared" si="823"/>
        <v>-330767335.59777653</v>
      </c>
      <c r="BB954">
        <f t="shared" si="824"/>
        <v>386257575.57452166</v>
      </c>
      <c r="BC954">
        <f t="shared" si="825"/>
        <v>-0.51641448272597301</v>
      </c>
      <c r="BD954">
        <f t="shared" si="826"/>
        <v>-0.85633876592786917</v>
      </c>
      <c r="BE954">
        <f>G*Mz/BB954^2</f>
        <v>2.6716004150117959E-3</v>
      </c>
      <c r="BF954">
        <f t="shared" si="827"/>
        <v>-1.3796531463688114E-3</v>
      </c>
      <c r="BG954">
        <f t="shared" si="828"/>
        <v>-2.2877950024435844E-3</v>
      </c>
      <c r="BH954">
        <f>BF954*dt</f>
        <v>-38.630288098326716</v>
      </c>
      <c r="BI954">
        <f>BG954*dt</f>
        <v>-64.058260068420367</v>
      </c>
      <c r="BJ954">
        <f t="shared" si="805"/>
        <v>-127574855278.41029</v>
      </c>
      <c r="BK954">
        <f t="shared" si="806"/>
        <v>79167219987.751266</v>
      </c>
    </row>
    <row r="955" spans="2:63" x14ac:dyDescent="0.3">
      <c r="B955">
        <f t="shared" si="796"/>
        <v>26460000</v>
      </c>
      <c r="C955">
        <f t="shared" si="829"/>
        <v>-129022138850.22141</v>
      </c>
      <c r="D955">
        <f t="shared" si="830"/>
        <v>76508488747.583481</v>
      </c>
      <c r="E955">
        <f t="shared" si="831"/>
        <v>15173.831045076666</v>
      </c>
      <c r="F955">
        <f t="shared" si="832"/>
        <v>25588.217175118512</v>
      </c>
      <c r="G955">
        <f t="shared" si="786"/>
        <v>15244.878977005264</v>
      </c>
      <c r="H955">
        <f t="shared" si="787"/>
        <v>25546.086654349449</v>
      </c>
      <c r="I955">
        <f t="shared" si="788"/>
        <v>426856611.35614741</v>
      </c>
      <c r="J955">
        <f t="shared" si="789"/>
        <v>715290426.32178462</v>
      </c>
      <c r="K955">
        <f t="shared" si="833"/>
        <v>129022138850.22141</v>
      </c>
      <c r="L955">
        <f t="shared" si="834"/>
        <v>-76508488747.583481</v>
      </c>
      <c r="M955">
        <f t="shared" si="835"/>
        <v>150000870543.89023</v>
      </c>
      <c r="N955">
        <f t="shared" si="836"/>
        <v>0.86014260038890611</v>
      </c>
      <c r="O955">
        <f t="shared" si="837"/>
        <v>-0.51005363149007266</v>
      </c>
      <c r="P955">
        <f t="shared" si="790"/>
        <v>5.9000127168676361E-3</v>
      </c>
      <c r="Q955">
        <f t="shared" si="838"/>
        <v>5.0748522806141434E-3</v>
      </c>
      <c r="R955">
        <f t="shared" si="839"/>
        <v>-3.0093229120759478E-3</v>
      </c>
      <c r="S955">
        <f t="shared" si="791"/>
        <v>-128809705215.59033</v>
      </c>
      <c r="T955">
        <f t="shared" si="792"/>
        <v>76866723788.035141</v>
      </c>
      <c r="U955">
        <f t="shared" si="797"/>
        <v>128809705215.59033</v>
      </c>
      <c r="V955">
        <f t="shared" si="798"/>
        <v>-76866723788.035141</v>
      </c>
      <c r="W955">
        <f t="shared" si="799"/>
        <v>150001444605.15494</v>
      </c>
      <c r="X955">
        <f t="shared" si="800"/>
        <v>0.85872309799850866</v>
      </c>
      <c r="Y955">
        <f t="shared" si="801"/>
        <v>-0.51243989009818869</v>
      </c>
      <c r="Z955">
        <f t="shared" si="793"/>
        <v>5.8999675578054692E-3</v>
      </c>
      <c r="AA955">
        <f t="shared" si="802"/>
        <v>5.0664384193294075E-3</v>
      </c>
      <c r="AB955">
        <f t="shared" si="803"/>
        <v>-3.0233787269047132E-3</v>
      </c>
      <c r="AC955">
        <f t="shared" si="794"/>
        <v>141.8602757412234</v>
      </c>
      <c r="AD955">
        <f t="shared" si="795"/>
        <v>-84.654604353331976</v>
      </c>
      <c r="AG955">
        <f t="shared" si="804"/>
        <v>26460000</v>
      </c>
      <c r="AH955">
        <f t="shared" si="807"/>
        <v>211413674.75697017</v>
      </c>
      <c r="AI955">
        <f t="shared" si="808"/>
        <v>322979097.89827919</v>
      </c>
      <c r="AJ955">
        <f t="shared" si="809"/>
        <v>850.85933049852895</v>
      </c>
      <c r="AK955">
        <f t="shared" si="810"/>
        <v>-554.82690676351604</v>
      </c>
      <c r="AL955">
        <f t="shared" si="811"/>
        <v>830.34968790151095</v>
      </c>
      <c r="AM955">
        <f t="shared" si="812"/>
        <v>-586.1597232041546</v>
      </c>
      <c r="AN955">
        <f t="shared" si="813"/>
        <v>23249791.261242308</v>
      </c>
      <c r="AO955">
        <f t="shared" si="814"/>
        <v>-16412472.249716328</v>
      </c>
      <c r="AP955">
        <f t="shared" si="815"/>
        <v>-211413674.75697017</v>
      </c>
      <c r="AQ955">
        <f t="shared" si="816"/>
        <v>-322979097.89827919</v>
      </c>
      <c r="AR955">
        <f t="shared" si="817"/>
        <v>386019739.84944367</v>
      </c>
      <c r="AS955">
        <f t="shared" si="818"/>
        <v>-0.54767581274321941</v>
      </c>
      <c r="AT955">
        <f t="shared" si="819"/>
        <v>-0.83669062629866608</v>
      </c>
      <c r="AU955">
        <f>G*Mz/AR955^2</f>
        <v>2.6748934992724131E-3</v>
      </c>
      <c r="AV955">
        <f t="shared" si="820"/>
        <v>-1.464974471215573E-3</v>
      </c>
      <c r="AW955">
        <f t="shared" si="821"/>
        <v>-2.2380583171884658E-3</v>
      </c>
      <c r="AX955">
        <f>AH955+AJ955*dt/2</f>
        <v>223325705.38394958</v>
      </c>
      <c r="AY955">
        <f>AI955+AK955*dt/2</f>
        <v>315211521.20358998</v>
      </c>
      <c r="AZ955">
        <f t="shared" si="822"/>
        <v>-223325705.38394958</v>
      </c>
      <c r="BA955">
        <f t="shared" si="823"/>
        <v>-315211521.20358998</v>
      </c>
      <c r="BB955">
        <f t="shared" si="824"/>
        <v>386306450.61236024</v>
      </c>
      <c r="BC955">
        <f t="shared" si="825"/>
        <v>-0.57810503818908809</v>
      </c>
      <c r="BD955">
        <f t="shared" si="826"/>
        <v>-0.8159623550265005</v>
      </c>
      <c r="BE955">
        <f>G*Mz/BB955^2</f>
        <v>2.6709244422906796E-3</v>
      </c>
      <c r="BF955">
        <f t="shared" si="827"/>
        <v>-1.5440748767106222E-3</v>
      </c>
      <c r="BG955">
        <f t="shared" si="828"/>
        <v>-2.1793737980293454E-3</v>
      </c>
      <c r="BH955">
        <f>BF955*dt</f>
        <v>-43.234096547897423</v>
      </c>
      <c r="BI955">
        <f>BG955*dt</f>
        <v>-61.022466344821673</v>
      </c>
      <c r="BJ955">
        <f t="shared" si="805"/>
        <v>-126908002102.6517</v>
      </c>
      <c r="BK955">
        <f t="shared" si="806"/>
        <v>79738279726.566269</v>
      </c>
    </row>
    <row r="956" spans="2:63" x14ac:dyDescent="0.3">
      <c r="B956">
        <f t="shared" si="796"/>
        <v>26488000</v>
      </c>
      <c r="C956">
        <f t="shared" si="829"/>
        <v>-128595282238.86526</v>
      </c>
      <c r="D956">
        <f t="shared" si="830"/>
        <v>77223779173.905258</v>
      </c>
      <c r="E956">
        <f t="shared" si="831"/>
        <v>15315.691320817888</v>
      </c>
      <c r="F956">
        <f t="shared" si="832"/>
        <v>25503.562570765182</v>
      </c>
      <c r="G956">
        <f t="shared" si="786"/>
        <v>15386.504209603969</v>
      </c>
      <c r="H956">
        <f t="shared" si="787"/>
        <v>25461.03815780791</v>
      </c>
      <c r="I956">
        <f t="shared" si="788"/>
        <v>430822117.86891115</v>
      </c>
      <c r="J956">
        <f t="shared" si="789"/>
        <v>712909068.41862154</v>
      </c>
      <c r="K956">
        <f t="shared" si="833"/>
        <v>128595282238.86526</v>
      </c>
      <c r="L956">
        <f t="shared" si="834"/>
        <v>-77223779173.905258</v>
      </c>
      <c r="M956">
        <f t="shared" si="835"/>
        <v>150000862277.49994</v>
      </c>
      <c r="N956">
        <f t="shared" si="836"/>
        <v>0.8572969534066105</v>
      </c>
      <c r="O956">
        <f t="shared" si="837"/>
        <v>-0.51482223502850355</v>
      </c>
      <c r="P956">
        <f t="shared" si="790"/>
        <v>5.9000133671546868E-3</v>
      </c>
      <c r="Q956">
        <f t="shared" si="838"/>
        <v>5.0580634847199905E-3</v>
      </c>
      <c r="R956">
        <f t="shared" si="839"/>
        <v>-3.0374580683766228E-3</v>
      </c>
      <c r="S956">
        <f t="shared" si="791"/>
        <v>-128380862560.37381</v>
      </c>
      <c r="T956">
        <f t="shared" si="792"/>
        <v>77580829049.895966</v>
      </c>
      <c r="U956">
        <f t="shared" si="797"/>
        <v>128380862560.37381</v>
      </c>
      <c r="V956">
        <f t="shared" si="798"/>
        <v>-77580829049.895966</v>
      </c>
      <c r="W956">
        <f t="shared" si="799"/>
        <v>150001436352.50555</v>
      </c>
      <c r="X956">
        <f t="shared" si="800"/>
        <v>0.85586422158436481</v>
      </c>
      <c r="Y956">
        <f t="shared" si="801"/>
        <v>-0.51720057445036649</v>
      </c>
      <c r="Z956">
        <f t="shared" si="793"/>
        <v>5.8999682070041189E-3</v>
      </c>
      <c r="AA956">
        <f t="shared" si="802"/>
        <v>5.049571696860081E-3</v>
      </c>
      <c r="AB956">
        <f t="shared" si="803"/>
        <v>-3.0514669459014293E-3</v>
      </c>
      <c r="AC956">
        <f t="shared" si="794"/>
        <v>141.38800751208228</v>
      </c>
      <c r="AD956">
        <f t="shared" si="795"/>
        <v>-85.441074485240023</v>
      </c>
      <c r="AG956">
        <f t="shared" si="804"/>
        <v>26488000</v>
      </c>
      <c r="AH956">
        <f t="shared" si="807"/>
        <v>234663466.01821247</v>
      </c>
      <c r="AI956">
        <f t="shared" si="808"/>
        <v>306566625.64856285</v>
      </c>
      <c r="AJ956">
        <f t="shared" si="809"/>
        <v>807.62523395063158</v>
      </c>
      <c r="AK956">
        <f t="shared" si="810"/>
        <v>-615.84937310833766</v>
      </c>
      <c r="AL956">
        <f t="shared" si="811"/>
        <v>784.86897318872263</v>
      </c>
      <c r="AM956">
        <f t="shared" si="812"/>
        <v>-645.57837265194701</v>
      </c>
      <c r="AN956">
        <f t="shared" si="813"/>
        <v>21976331.249284234</v>
      </c>
      <c r="AO956">
        <f t="shared" si="814"/>
        <v>-18076194.434254516</v>
      </c>
      <c r="AP956">
        <f t="shared" si="815"/>
        <v>-234663466.01821247</v>
      </c>
      <c r="AQ956">
        <f t="shared" si="816"/>
        <v>-306566625.64856285</v>
      </c>
      <c r="AR956">
        <f t="shared" si="817"/>
        <v>386069991.38139039</v>
      </c>
      <c r="AS956">
        <f t="shared" si="818"/>
        <v>-0.60782622647921214</v>
      </c>
      <c r="AT956">
        <f t="shared" si="819"/>
        <v>-0.79407007146979247</v>
      </c>
      <c r="AU956">
        <f>G*Mz/AR956^2</f>
        <v>2.6741972071433824E-3</v>
      </c>
      <c r="AV956">
        <f t="shared" si="820"/>
        <v>-1.6254471972792102E-3</v>
      </c>
      <c r="AW956">
        <f t="shared" si="821"/>
        <v>-2.1234999674006653E-3</v>
      </c>
      <c r="AX956">
        <f>AH956+AJ956*dt/2</f>
        <v>245970219.29352131</v>
      </c>
      <c r="AY956">
        <f>AI956+AK956*dt/2</f>
        <v>297944734.42504615</v>
      </c>
      <c r="AZ956">
        <f t="shared" si="822"/>
        <v>-245970219.29352131</v>
      </c>
      <c r="BA956">
        <f t="shared" si="823"/>
        <v>-297944734.42504615</v>
      </c>
      <c r="BB956">
        <f t="shared" si="824"/>
        <v>386357882.73427814</v>
      </c>
      <c r="BC956">
        <f t="shared" si="825"/>
        <v>-0.63663828353332708</v>
      </c>
      <c r="BD956">
        <f t="shared" si="826"/>
        <v>-0.77116256129284388</v>
      </c>
      <c r="BE956">
        <f>G*Mz/BB956^2</f>
        <v>2.6702133804786922E-3</v>
      </c>
      <c r="BF956">
        <f t="shared" si="827"/>
        <v>-1.6999600632156774E-3</v>
      </c>
      <c r="BG956">
        <f t="shared" si="828"/>
        <v>-2.0591685896883712E-3</v>
      </c>
      <c r="BH956">
        <f>BF956*dt</f>
        <v>-47.598881770038965</v>
      </c>
      <c r="BI956">
        <f>BG956*dt</f>
        <v>-57.656720511274393</v>
      </c>
      <c r="BJ956">
        <f t="shared" si="805"/>
        <v>-126248647578.68314</v>
      </c>
      <c r="BK956">
        <f t="shared" si="806"/>
        <v>80289445430.390884</v>
      </c>
    </row>
    <row r="957" spans="2:63" x14ac:dyDescent="0.3">
      <c r="B957">
        <f t="shared" si="796"/>
        <v>26516000</v>
      </c>
      <c r="C957">
        <f t="shared" si="829"/>
        <v>-128164460120.99635</v>
      </c>
      <c r="D957">
        <f t="shared" si="830"/>
        <v>77936688242.323883</v>
      </c>
      <c r="E957">
        <f t="shared" si="831"/>
        <v>15457.07932832997</v>
      </c>
      <c r="F957">
        <f t="shared" si="832"/>
        <v>25418.121496279942</v>
      </c>
      <c r="G957">
        <f t="shared" si="786"/>
        <v>15527.654990192103</v>
      </c>
      <c r="H957">
        <f t="shared" si="787"/>
        <v>25375.204502357821</v>
      </c>
      <c r="I957">
        <f t="shared" si="788"/>
        <v>434774339.72537887</v>
      </c>
      <c r="J957">
        <f t="shared" si="789"/>
        <v>710505726.06601894</v>
      </c>
      <c r="K957">
        <f t="shared" si="833"/>
        <v>128164460120.99635</v>
      </c>
      <c r="L957">
        <f t="shared" si="834"/>
        <v>-77936688242.323883</v>
      </c>
      <c r="M957">
        <f t="shared" si="835"/>
        <v>150000854038.52756</v>
      </c>
      <c r="N957">
        <f t="shared" si="836"/>
        <v>0.85442486939492657</v>
      </c>
      <c r="O957">
        <f t="shared" si="837"/>
        <v>-0.51957496336858144</v>
      </c>
      <c r="P957">
        <f t="shared" si="790"/>
        <v>5.9000140152849767E-3</v>
      </c>
      <c r="Q957">
        <f t="shared" si="838"/>
        <v>5.0411187044381023E-3</v>
      </c>
      <c r="R957">
        <f t="shared" si="839"/>
        <v>-3.0654995658658088E-3</v>
      </c>
      <c r="S957">
        <f t="shared" si="791"/>
        <v>-127948061010.39973</v>
      </c>
      <c r="T957">
        <f t="shared" si="792"/>
        <v>78292541943.271805</v>
      </c>
      <c r="U957">
        <f t="shared" si="797"/>
        <v>127948061010.39973</v>
      </c>
      <c r="V957">
        <f t="shared" si="798"/>
        <v>-78292541943.271805</v>
      </c>
      <c r="W957">
        <f t="shared" si="799"/>
        <v>150001428127.40134</v>
      </c>
      <c r="X957">
        <f t="shared" si="800"/>
        <v>0.8529789523185678</v>
      </c>
      <c r="Y957">
        <f t="shared" si="801"/>
        <v>-0.52194531025914814</v>
      </c>
      <c r="Z957">
        <f t="shared" si="793"/>
        <v>5.8999688540360218E-3</v>
      </c>
      <c r="AA957">
        <f t="shared" si="802"/>
        <v>5.0325492518278267E-3</v>
      </c>
      <c r="AB957">
        <f t="shared" si="803"/>
        <v>-3.0794610740391419E-3</v>
      </c>
      <c r="AC957">
        <f t="shared" si="794"/>
        <v>140.91137905117915</v>
      </c>
      <c r="AD957">
        <f t="shared" si="795"/>
        <v>-86.22491007309597</v>
      </c>
      <c r="AG957">
        <f t="shared" si="804"/>
        <v>26516000</v>
      </c>
      <c r="AH957">
        <f t="shared" si="807"/>
        <v>256639797.26749671</v>
      </c>
      <c r="AI957">
        <f t="shared" si="808"/>
        <v>288490431.21430832</v>
      </c>
      <c r="AJ957">
        <f t="shared" si="809"/>
        <v>760.02635218059265</v>
      </c>
      <c r="AK957">
        <f t="shared" si="810"/>
        <v>-673.5060936196121</v>
      </c>
      <c r="AL957">
        <f t="shared" si="811"/>
        <v>735.1491424196596</v>
      </c>
      <c r="AM957">
        <f t="shared" si="812"/>
        <v>-701.47072360979223</v>
      </c>
      <c r="AN957">
        <f t="shared" si="813"/>
        <v>20584175.987750467</v>
      </c>
      <c r="AO957">
        <f t="shared" si="814"/>
        <v>-19641180.261074182</v>
      </c>
      <c r="AP957">
        <f t="shared" si="815"/>
        <v>-256639797.26749671</v>
      </c>
      <c r="AQ957">
        <f t="shared" si="816"/>
        <v>-288490431.21430832</v>
      </c>
      <c r="AR957">
        <f t="shared" si="817"/>
        <v>386122667.61188644</v>
      </c>
      <c r="AS957">
        <f t="shared" si="818"/>
        <v>-0.66465871805656274</v>
      </c>
      <c r="AT957">
        <f t="shared" si="819"/>
        <v>-0.74714709964732307</v>
      </c>
      <c r="AU957">
        <f>G*Mz/AR957^2</f>
        <v>2.6734676098856885E-3</v>
      </c>
      <c r="AV957">
        <f t="shared" si="820"/>
        <v>-1.7769435543523646E-3</v>
      </c>
      <c r="AW957">
        <f t="shared" si="821"/>
        <v>-1.9974735707271531E-3</v>
      </c>
      <c r="AX957">
        <f>AH957+AJ957*dt/2</f>
        <v>267280166.19802499</v>
      </c>
      <c r="AY957">
        <f>AI957+AK957*dt/2</f>
        <v>279061345.90363377</v>
      </c>
      <c r="AZ957">
        <f t="shared" si="822"/>
        <v>-267280166.19802499</v>
      </c>
      <c r="BA957">
        <f t="shared" si="823"/>
        <v>-279061345.90363377</v>
      </c>
      <c r="BB957">
        <f t="shared" si="824"/>
        <v>386411596.64325732</v>
      </c>
      <c r="BC957">
        <f t="shared" si="825"/>
        <v>-0.69169809736529009</v>
      </c>
      <c r="BD957">
        <f t="shared" si="826"/>
        <v>-0.7221867778499117</v>
      </c>
      <c r="BE957">
        <f>G*Mz/BB957^2</f>
        <v>2.6694710754805958E-3</v>
      </c>
      <c r="BF957">
        <f t="shared" si="827"/>
        <v>-1.8464680638816029E-3</v>
      </c>
      <c r="BG957">
        <f t="shared" si="828"/>
        <v>-1.9278567145648699E-3</v>
      </c>
      <c r="BH957">
        <f>BF957*dt</f>
        <v>-51.701105788684885</v>
      </c>
      <c r="BI957">
        <f>BG957*dt</f>
        <v>-53.97998800781636</v>
      </c>
      <c r="BJ957">
        <f t="shared" si="805"/>
        <v>-125598062148.32138</v>
      </c>
      <c r="BK957">
        <f t="shared" si="806"/>
        <v>80821592554.466965</v>
      </c>
    </row>
    <row r="958" spans="2:63" x14ac:dyDescent="0.3">
      <c r="B958">
        <f t="shared" si="796"/>
        <v>26544000</v>
      </c>
      <c r="C958">
        <f t="shared" si="829"/>
        <v>-127729685781.27098</v>
      </c>
      <c r="D958">
        <f t="shared" si="830"/>
        <v>78647193968.389908</v>
      </c>
      <c r="E958">
        <f t="shared" si="831"/>
        <v>15597.990707381148</v>
      </c>
      <c r="F958">
        <f t="shared" si="832"/>
        <v>25331.896586206847</v>
      </c>
      <c r="G958">
        <f t="shared" si="786"/>
        <v>15668.326965852253</v>
      </c>
      <c r="H958">
        <f t="shared" si="787"/>
        <v>25288.588334650816</v>
      </c>
      <c r="I958">
        <f t="shared" si="788"/>
        <v>438713155.04386306</v>
      </c>
      <c r="J958">
        <f t="shared" si="789"/>
        <v>708080473.37022281</v>
      </c>
      <c r="K958">
        <f t="shared" si="833"/>
        <v>127729685781.27098</v>
      </c>
      <c r="L958">
        <f t="shared" si="834"/>
        <v>-78647193968.389908</v>
      </c>
      <c r="M958">
        <f t="shared" si="835"/>
        <v>150000845827.22781</v>
      </c>
      <c r="N958">
        <f t="shared" si="836"/>
        <v>0.85152643691350294</v>
      </c>
      <c r="O958">
        <f t="shared" si="837"/>
        <v>-0.52431166994202405</v>
      </c>
      <c r="P958">
        <f t="shared" si="790"/>
        <v>5.9000146612384662E-3</v>
      </c>
      <c r="Q958">
        <f t="shared" si="838"/>
        <v>5.0240184622218189E-3</v>
      </c>
      <c r="R958">
        <f t="shared" si="839"/>
        <v>-3.0934465397163655E-3</v>
      </c>
      <c r="S958">
        <f t="shared" si="791"/>
        <v>-127511313911.36765</v>
      </c>
      <c r="T958">
        <f t="shared" si="792"/>
        <v>79001840520.596802</v>
      </c>
      <c r="U958">
        <f t="shared" si="797"/>
        <v>127511313911.36765</v>
      </c>
      <c r="V958">
        <f t="shared" si="798"/>
        <v>-79001840520.596802</v>
      </c>
      <c r="W958">
        <f t="shared" si="799"/>
        <v>150001419930.0965</v>
      </c>
      <c r="X958">
        <f t="shared" si="800"/>
        <v>0.85006737916741282</v>
      </c>
      <c r="Y958">
        <f t="shared" si="801"/>
        <v>-0.52667395120268301</v>
      </c>
      <c r="Z958">
        <f t="shared" si="793"/>
        <v>5.8999694988811783E-3</v>
      </c>
      <c r="AA958">
        <f t="shared" si="802"/>
        <v>5.015371609081597E-3</v>
      </c>
      <c r="AB958">
        <f t="shared" si="803"/>
        <v>-3.1073602479510637E-3</v>
      </c>
      <c r="AC958">
        <f t="shared" si="794"/>
        <v>140.43040505428471</v>
      </c>
      <c r="AD958">
        <f t="shared" si="795"/>
        <v>-87.006086942629778</v>
      </c>
      <c r="AG958">
        <f t="shared" si="804"/>
        <v>26544000</v>
      </c>
      <c r="AH958">
        <f t="shared" si="807"/>
        <v>277223973.25524718</v>
      </c>
      <c r="AI958">
        <f t="shared" si="808"/>
        <v>268849250.95323414</v>
      </c>
      <c r="AJ958">
        <f t="shared" si="809"/>
        <v>708.32524639190774</v>
      </c>
      <c r="AK958">
        <f t="shared" si="810"/>
        <v>-727.48608162742846</v>
      </c>
      <c r="AL958">
        <f t="shared" si="811"/>
        <v>681.46416533423951</v>
      </c>
      <c r="AM958">
        <f t="shared" si="812"/>
        <v>-753.53571015468106</v>
      </c>
      <c r="AN958">
        <f t="shared" si="813"/>
        <v>19080996.629358705</v>
      </c>
      <c r="AO958">
        <f t="shared" si="814"/>
        <v>-21098999.88433107</v>
      </c>
      <c r="AP958">
        <f t="shared" si="815"/>
        <v>-277223973.25524718</v>
      </c>
      <c r="AQ958">
        <f t="shared" si="816"/>
        <v>-268849250.95323414</v>
      </c>
      <c r="AR958">
        <f t="shared" si="817"/>
        <v>386177486.5078764</v>
      </c>
      <c r="AS958">
        <f t="shared" si="818"/>
        <v>-0.71786673988203342</v>
      </c>
      <c r="AT958">
        <f t="shared" si="819"/>
        <v>-0.6961805396383477</v>
      </c>
      <c r="AU958">
        <f>G*Mz/AR958^2</f>
        <v>2.6727086524326099E-3</v>
      </c>
      <c r="AV958">
        <f t="shared" si="820"/>
        <v>-1.9186486469763005E-3</v>
      </c>
      <c r="AW958">
        <f t="shared" si="821"/>
        <v>-1.8606877519466154E-3</v>
      </c>
      <c r="AX958">
        <f>AH958+AJ958*dt/2</f>
        <v>287140526.70473391</v>
      </c>
      <c r="AY958">
        <f>AI958+AK958*dt/2</f>
        <v>258664445.81045014</v>
      </c>
      <c r="AZ958">
        <f t="shared" si="822"/>
        <v>-287140526.70473391</v>
      </c>
      <c r="BA958">
        <f t="shared" si="823"/>
        <v>-258664445.81045014</v>
      </c>
      <c r="BB958">
        <f t="shared" si="824"/>
        <v>386467304.7007978</v>
      </c>
      <c r="BC958">
        <f t="shared" si="825"/>
        <v>-0.74298788852795072</v>
      </c>
      <c r="BD958">
        <f t="shared" si="826"/>
        <v>-0.66930486140530732</v>
      </c>
      <c r="BE958">
        <f>G*Mz/BB958^2</f>
        <v>2.6687015390755762E-3</v>
      </c>
      <c r="BF958">
        <f t="shared" si="827"/>
        <v>-1.9828129216290548E-3</v>
      </c>
      <c r="BG958">
        <f t="shared" si="828"/>
        <v>-1.7861749137431089E-3</v>
      </c>
      <c r="BH958">
        <f>BF958*dt</f>
        <v>-55.518761805613536</v>
      </c>
      <c r="BI958">
        <f>BG958*dt</f>
        <v>-50.01289758480705</v>
      </c>
      <c r="BJ958">
        <f t="shared" si="805"/>
        <v>-124957446048.71851</v>
      </c>
      <c r="BK958">
        <f t="shared" si="806"/>
        <v>81335686477.922256</v>
      </c>
    </row>
    <row r="959" spans="2:63" x14ac:dyDescent="0.3">
      <c r="B959">
        <f t="shared" si="796"/>
        <v>26572000</v>
      </c>
      <c r="C959">
        <f t="shared" si="829"/>
        <v>-127290972626.22711</v>
      </c>
      <c r="D959">
        <f t="shared" si="830"/>
        <v>79355274441.760132</v>
      </c>
      <c r="E959">
        <f t="shared" si="831"/>
        <v>15738.421112435433</v>
      </c>
      <c r="F959">
        <f t="shared" si="832"/>
        <v>25244.890499264216</v>
      </c>
      <c r="G959">
        <f t="shared" si="786"/>
        <v>15808.515798429911</v>
      </c>
      <c r="H959">
        <f t="shared" si="787"/>
        <v>25201.192325472002</v>
      </c>
      <c r="I959">
        <f t="shared" si="788"/>
        <v>442638442.3560375</v>
      </c>
      <c r="J959">
        <f t="shared" si="789"/>
        <v>705633385.11321604</v>
      </c>
      <c r="K959">
        <f t="shared" si="833"/>
        <v>127290972626.22711</v>
      </c>
      <c r="L959">
        <f t="shared" si="834"/>
        <v>-79355274441.760132</v>
      </c>
      <c r="M959">
        <f t="shared" si="835"/>
        <v>150000837643.8544</v>
      </c>
      <c r="N959">
        <f t="shared" si="836"/>
        <v>0.84860174533460198</v>
      </c>
      <c r="O959">
        <f t="shared" si="837"/>
        <v>-0.52903220867454503</v>
      </c>
      <c r="P959">
        <f t="shared" si="790"/>
        <v>5.9000153049951973E-3</v>
      </c>
      <c r="Q959">
        <f t="shared" si="838"/>
        <v>5.0067632853197886E-3</v>
      </c>
      <c r="R959">
        <f t="shared" si="839"/>
        <v>-3.1212981280152288E-3</v>
      </c>
      <c r="S959">
        <f t="shared" si="791"/>
        <v>-127070634730.65302</v>
      </c>
      <c r="T959">
        <f t="shared" si="792"/>
        <v>79708702908.749832</v>
      </c>
      <c r="U959">
        <f t="shared" si="797"/>
        <v>127070634730.65302</v>
      </c>
      <c r="V959">
        <f t="shared" si="798"/>
        <v>-79708702908.749832</v>
      </c>
      <c r="W959">
        <f t="shared" si="799"/>
        <v>150001411760.84439</v>
      </c>
      <c r="X959">
        <f t="shared" si="800"/>
        <v>0.84712959190843351</v>
      </c>
      <c r="Y959">
        <f t="shared" si="801"/>
        <v>-0.53138635145537072</v>
      </c>
      <c r="Z959">
        <f t="shared" si="793"/>
        <v>5.899970141519658E-3</v>
      </c>
      <c r="AA959">
        <f t="shared" si="802"/>
        <v>4.9980392982574909E-3</v>
      </c>
      <c r="AB959">
        <f t="shared" si="803"/>
        <v>-3.1351636071977585E-3</v>
      </c>
      <c r="AC959">
        <f t="shared" si="794"/>
        <v>139.94510035120973</v>
      </c>
      <c r="AD959">
        <f t="shared" si="795"/>
        <v>-87.784581001537234</v>
      </c>
      <c r="AG959">
        <f t="shared" si="804"/>
        <v>26572000</v>
      </c>
      <c r="AH959">
        <f t="shared" si="807"/>
        <v>296304969.88460588</v>
      </c>
      <c r="AI959">
        <f t="shared" si="808"/>
        <v>247750251.06890306</v>
      </c>
      <c r="AJ959">
        <f t="shared" si="809"/>
        <v>652.80648458629423</v>
      </c>
      <c r="AK959">
        <f t="shared" si="810"/>
        <v>-777.49897921223555</v>
      </c>
      <c r="AL959">
        <f t="shared" si="811"/>
        <v>624.10922226657442</v>
      </c>
      <c r="AM959">
        <f t="shared" si="812"/>
        <v>-801.49369636959409</v>
      </c>
      <c r="AN959">
        <f t="shared" si="813"/>
        <v>17475058.223464083</v>
      </c>
      <c r="AO959">
        <f t="shared" si="814"/>
        <v>-22441823.498348635</v>
      </c>
      <c r="AP959">
        <f t="shared" si="815"/>
        <v>-296304969.88460588</v>
      </c>
      <c r="AQ959">
        <f t="shared" si="816"/>
        <v>-247750251.06890306</v>
      </c>
      <c r="AR959">
        <f t="shared" si="817"/>
        <v>386234154.47500455</v>
      </c>
      <c r="AS959">
        <f t="shared" si="818"/>
        <v>-0.76716408026463512</v>
      </c>
      <c r="AT959">
        <f t="shared" si="819"/>
        <v>-0.64145091312719837</v>
      </c>
      <c r="AU959">
        <f>G*Mz/AR959^2</f>
        <v>2.6719244346026642E-3</v>
      </c>
      <c r="AV959">
        <f t="shared" si="820"/>
        <v>-2.0498044514085582E-3</v>
      </c>
      <c r="AW959">
        <f t="shared" si="821"/>
        <v>-1.7139083683827521E-3</v>
      </c>
      <c r="AX959">
        <f>AH959+AJ959*dt/2</f>
        <v>305444260.668814</v>
      </c>
      <c r="AY959">
        <f>AI959+AK959*dt/2</f>
        <v>236865265.35993177</v>
      </c>
      <c r="AZ959">
        <f t="shared" si="822"/>
        <v>-305444260.668814</v>
      </c>
      <c r="BA959">
        <f t="shared" si="823"/>
        <v>-236865265.35993177</v>
      </c>
      <c r="BB959">
        <f t="shared" si="824"/>
        <v>386524708.53691781</v>
      </c>
      <c r="BC959">
        <f t="shared" si="825"/>
        <v>-0.79023217383692912</v>
      </c>
      <c r="BD959">
        <f t="shared" si="826"/>
        <v>-0.61280756476479759</v>
      </c>
      <c r="BE959">
        <f>G*Mz/BB959^2</f>
        <v>2.6679089256834076E-3</v>
      </c>
      <c r="BF959">
        <f t="shared" si="827"/>
        <v>-2.1082674699417453E-3</v>
      </c>
      <c r="BG959">
        <f t="shared" si="828"/>
        <v>-1.6349147717623163E-3</v>
      </c>
      <c r="BH959">
        <f>BF959*dt</f>
        <v>-59.031489158368871</v>
      </c>
      <c r="BI959">
        <f>BG959*dt</f>
        <v>-45.777613609344854</v>
      </c>
      <c r="BJ959">
        <f t="shared" si="805"/>
        <v>-124327922927.38106</v>
      </c>
      <c r="BK959">
        <f t="shared" si="806"/>
        <v>81832776952.449158</v>
      </c>
    </row>
    <row r="960" spans="2:63" x14ac:dyDescent="0.3">
      <c r="B960">
        <f t="shared" si="796"/>
        <v>26600000</v>
      </c>
      <c r="C960">
        <f t="shared" si="829"/>
        <v>-126848334183.87108</v>
      </c>
      <c r="D960">
        <f t="shared" si="830"/>
        <v>80060907826.873352</v>
      </c>
      <c r="E960">
        <f t="shared" si="831"/>
        <v>15878.366212786643</v>
      </c>
      <c r="F960">
        <f t="shared" si="832"/>
        <v>25157.105918262678</v>
      </c>
      <c r="G960">
        <f t="shared" si="786"/>
        <v>15948.217164667278</v>
      </c>
      <c r="H960">
        <f t="shared" si="787"/>
        <v>25113.019169657618</v>
      </c>
      <c r="I960">
        <f t="shared" si="788"/>
        <v>446550080.6106838</v>
      </c>
      <c r="J960">
        <f t="shared" si="789"/>
        <v>703164536.7504133</v>
      </c>
      <c r="K960">
        <f t="shared" si="833"/>
        <v>126848334183.87108</v>
      </c>
      <c r="L960">
        <f t="shared" si="834"/>
        <v>-80060907826.873352</v>
      </c>
      <c r="M960">
        <f t="shared" si="835"/>
        <v>150000829488.66031</v>
      </c>
      <c r="N960">
        <f t="shared" si="836"/>
        <v>0.84565088484034345</v>
      </c>
      <c r="O960">
        <f t="shared" si="837"/>
        <v>-0.53373643399035842</v>
      </c>
      <c r="P960">
        <f t="shared" si="790"/>
        <v>5.9000159465352666E-3</v>
      </c>
      <c r="Q960">
        <f t="shared" si="838"/>
        <v>4.9893537057596844E-3</v>
      </c>
      <c r="R960">
        <f t="shared" si="839"/>
        <v>-3.1490534717899823E-3</v>
      </c>
      <c r="S960">
        <f t="shared" si="791"/>
        <v>-126626037056.89206</v>
      </c>
      <c r="T960">
        <f t="shared" si="792"/>
        <v>80413107309.729034</v>
      </c>
      <c r="U960">
        <f t="shared" si="797"/>
        <v>126626037056.89206</v>
      </c>
      <c r="V960">
        <f t="shared" si="798"/>
        <v>-80413107309.729034</v>
      </c>
      <c r="W960">
        <f t="shared" si="799"/>
        <v>150001403619.89749</v>
      </c>
      <c r="X960">
        <f t="shared" si="800"/>
        <v>0.84416568112763501</v>
      </c>
      <c r="Y960">
        <f t="shared" si="801"/>
        <v>-0.53608236569235901</v>
      </c>
      <c r="Z960">
        <f t="shared" si="793"/>
        <v>5.8999707819315976E-3</v>
      </c>
      <c r="AA960">
        <f t="shared" si="802"/>
        <v>4.9805528537624323E-3</v>
      </c>
      <c r="AB960">
        <f t="shared" si="803"/>
        <v>-3.1628702942936879E-3</v>
      </c>
      <c r="AC960">
        <f t="shared" si="794"/>
        <v>139.45547990534811</v>
      </c>
      <c r="AD960">
        <f t="shared" si="795"/>
        <v>-88.560368240223255</v>
      </c>
      <c r="AG960">
        <f t="shared" si="804"/>
        <v>26600000</v>
      </c>
      <c r="AH960">
        <f t="shared" si="807"/>
        <v>313780028.10806996</v>
      </c>
      <c r="AI960">
        <f t="shared" si="808"/>
        <v>225308427.57055444</v>
      </c>
      <c r="AJ960">
        <f t="shared" si="809"/>
        <v>593.77499542792532</v>
      </c>
      <c r="AK960">
        <f t="shared" si="810"/>
        <v>-823.27659282158038</v>
      </c>
      <c r="AL960">
        <f t="shared" si="811"/>
        <v>563.39900324140626</v>
      </c>
      <c r="AM960">
        <f t="shared" si="812"/>
        <v>-845.08794607024186</v>
      </c>
      <c r="AN960">
        <f t="shared" si="813"/>
        <v>15775172.090759376</v>
      </c>
      <c r="AO960">
        <f t="shared" si="814"/>
        <v>-23662462.489966772</v>
      </c>
      <c r="AP960">
        <f t="shared" si="815"/>
        <v>-313780028.10806996</v>
      </c>
      <c r="AQ960">
        <f t="shared" si="816"/>
        <v>-225308427.57055444</v>
      </c>
      <c r="AR960">
        <f t="shared" si="817"/>
        <v>386292367.99840736</v>
      </c>
      <c r="AS960">
        <f t="shared" si="818"/>
        <v>-0.81228637711362606</v>
      </c>
      <c r="AT960">
        <f t="shared" si="819"/>
        <v>-0.5832588118113774</v>
      </c>
      <c r="AU960">
        <f>G*Mz/AR960^2</f>
        <v>2.6711191874451371E-3</v>
      </c>
      <c r="AV960">
        <f t="shared" si="820"/>
        <v>-2.1697137276085032E-3</v>
      </c>
      <c r="AW960">
        <f t="shared" si="821"/>
        <v>-1.5579538034758225E-3</v>
      </c>
      <c r="AX960">
        <f>AH960+AJ960*dt/2</f>
        <v>322092878.04406089</v>
      </c>
      <c r="AY960">
        <f>AI960+AK960*dt/2</f>
        <v>213782555.2710523</v>
      </c>
      <c r="AZ960">
        <f t="shared" si="822"/>
        <v>-322092878.04406089</v>
      </c>
      <c r="BA960">
        <f t="shared" si="823"/>
        <v>-213782555.2710523</v>
      </c>
      <c r="BB960">
        <f t="shared" si="824"/>
        <v>386583500.71482199</v>
      </c>
      <c r="BC960">
        <f t="shared" si="825"/>
        <v>-0.83317802608876712</v>
      </c>
      <c r="BD960">
        <f t="shared" si="826"/>
        <v>-0.55300486150017336</v>
      </c>
      <c r="BE960">
        <f>G*Mz/BB960^2</f>
        <v>2.6670975084928236E-3</v>
      </c>
      <c r="BF960">
        <f t="shared" si="827"/>
        <v>-2.2221670375123194E-3</v>
      </c>
      <c r="BG960">
        <f t="shared" si="828"/>
        <v>-1.4749178882915313E-3</v>
      </c>
      <c r="BH960">
        <f>BF960*dt</f>
        <v>-62.220677050344939</v>
      </c>
      <c r="BI960">
        <f>BG960*dt</f>
        <v>-41.297700872162878</v>
      </c>
      <c r="BJ960">
        <f t="shared" si="805"/>
        <v>-123710533902.79037</v>
      </c>
      <c r="BK960">
        <f t="shared" si="806"/>
        <v>82313992102.578903</v>
      </c>
    </row>
    <row r="961" spans="2:63" x14ac:dyDescent="0.3">
      <c r="B961">
        <f t="shared" si="796"/>
        <v>26628000</v>
      </c>
      <c r="C961">
        <f t="shared" si="829"/>
        <v>-126401784103.26039</v>
      </c>
      <c r="D961">
        <f t="shared" si="830"/>
        <v>80764072363.623764</v>
      </c>
      <c r="E961">
        <f t="shared" si="831"/>
        <v>16017.82169269199</v>
      </c>
      <c r="F961">
        <f t="shared" si="832"/>
        <v>25068.545550022456</v>
      </c>
      <c r="G961">
        <f t="shared" si="786"/>
        <v>16087.426756336636</v>
      </c>
      <c r="H961">
        <f t="shared" si="787"/>
        <v>25024.07158601196</v>
      </c>
      <c r="I961">
        <f t="shared" si="788"/>
        <v>450447949.1774258</v>
      </c>
      <c r="J961">
        <f t="shared" si="789"/>
        <v>700674004.40833485</v>
      </c>
      <c r="K961">
        <f t="shared" si="833"/>
        <v>126401784103.26039</v>
      </c>
      <c r="L961">
        <f t="shared" si="834"/>
        <v>-80764072363.623764</v>
      </c>
      <c r="M961">
        <f t="shared" si="835"/>
        <v>150000821361.89758</v>
      </c>
      <c r="N961">
        <f t="shared" si="836"/>
        <v>0.84267394641992477</v>
      </c>
      <c r="O961">
        <f t="shared" si="837"/>
        <v>-0.53842420081666986</v>
      </c>
      <c r="P961">
        <f t="shared" si="790"/>
        <v>5.9000165858388454E-3</v>
      </c>
      <c r="Q961">
        <f t="shared" si="838"/>
        <v>4.971790260331831E-3</v>
      </c>
      <c r="R961">
        <f t="shared" si="839"/>
        <v>-3.1767117150353773E-3</v>
      </c>
      <c r="S961">
        <f t="shared" si="791"/>
        <v>-126177534599.5627</v>
      </c>
      <c r="T961">
        <f t="shared" si="792"/>
        <v>81115032001.324081</v>
      </c>
      <c r="U961">
        <f t="shared" si="797"/>
        <v>126177534599.5627</v>
      </c>
      <c r="V961">
        <f t="shared" si="798"/>
        <v>-81115032001.324081</v>
      </c>
      <c r="W961">
        <f t="shared" si="799"/>
        <v>150001395507.50745</v>
      </c>
      <c r="X961">
        <f t="shared" si="800"/>
        <v>0.84117573821669955</v>
      </c>
      <c r="Y961">
        <f t="shared" si="801"/>
        <v>-0.54076184909402625</v>
      </c>
      <c r="Z961">
        <f t="shared" si="793"/>
        <v>5.8999714200972005E-3</v>
      </c>
      <c r="AA961">
        <f t="shared" si="802"/>
        <v>4.9629128147576917E-3</v>
      </c>
      <c r="AB961">
        <f t="shared" si="803"/>
        <v>-3.19047945473367E-3</v>
      </c>
      <c r="AC961">
        <f t="shared" si="794"/>
        <v>138.96155881321536</v>
      </c>
      <c r="AD961">
        <f t="shared" si="795"/>
        <v>-89.333424732542753</v>
      </c>
      <c r="AG961">
        <f t="shared" si="804"/>
        <v>26628000</v>
      </c>
      <c r="AH961">
        <f t="shared" si="807"/>
        <v>329555200.19882935</v>
      </c>
      <c r="AI961">
        <f t="shared" si="808"/>
        <v>201645965.08058766</v>
      </c>
      <c r="AJ961">
        <f t="shared" si="809"/>
        <v>531.55431837758033</v>
      </c>
      <c r="AK961">
        <f t="shared" si="810"/>
        <v>-864.57429369374324</v>
      </c>
      <c r="AL961">
        <f t="shared" si="811"/>
        <v>499.66590907305817</v>
      </c>
      <c r="AM961">
        <f t="shared" si="812"/>
        <v>-884.08595385026842</v>
      </c>
      <c r="AN961">
        <f t="shared" si="813"/>
        <v>13990645.454045629</v>
      </c>
      <c r="AO961">
        <f t="shared" si="814"/>
        <v>-24754406.707807515</v>
      </c>
      <c r="AP961">
        <f t="shared" si="815"/>
        <v>-329555200.19882935</v>
      </c>
      <c r="AQ961">
        <f t="shared" si="816"/>
        <v>-201645965.08058766</v>
      </c>
      <c r="AR961">
        <f t="shared" si="817"/>
        <v>386351815.33334625</v>
      </c>
      <c r="AS961">
        <f t="shared" si="818"/>
        <v>-0.85299249833856094</v>
      </c>
      <c r="AT961">
        <f t="shared" si="819"/>
        <v>-0.52192317229467788</v>
      </c>
      <c r="AU961">
        <f>G*Mz/AR961^2</f>
        <v>2.6702972490240183E-3</v>
      </c>
      <c r="AV961">
        <f t="shared" si="820"/>
        <v>-2.2777435217515838E-3</v>
      </c>
      <c r="AW961">
        <f t="shared" si="821"/>
        <v>-1.3936900111803671E-3</v>
      </c>
      <c r="AX961">
        <f>AH961+AJ961*dt/2</f>
        <v>336996960.65611547</v>
      </c>
      <c r="AY961">
        <f>AI961+AK961*dt/2</f>
        <v>189541924.96887526</v>
      </c>
      <c r="AZ961">
        <f t="shared" si="822"/>
        <v>-336996960.65611547</v>
      </c>
      <c r="BA961">
        <f t="shared" si="823"/>
        <v>-189541924.96887526</v>
      </c>
      <c r="BB961">
        <f t="shared" si="824"/>
        <v>386643366.44040096</v>
      </c>
      <c r="BC961">
        <f t="shared" si="825"/>
        <v>-0.87159638547183449</v>
      </c>
      <c r="BD961">
        <f t="shared" si="826"/>
        <v>-0.49022417405961666</v>
      </c>
      <c r="BE961">
        <f>G*Mz/BB961^2</f>
        <v>2.6662716551077228E-3</v>
      </c>
      <c r="BF961">
        <f t="shared" si="827"/>
        <v>-2.3239127372778967E-3</v>
      </c>
      <c r="BG961">
        <f t="shared" si="828"/>
        <v>-1.3070708199437505E-3</v>
      </c>
      <c r="BH961">
        <f>BF961*dt</f>
        <v>-65.069556643781112</v>
      </c>
      <c r="BI961">
        <f>BG961*dt</f>
        <v>-36.597982958425014</v>
      </c>
      <c r="BJ961">
        <f t="shared" si="805"/>
        <v>-123106232101.27209</v>
      </c>
      <c r="BK961">
        <f t="shared" si="806"/>
        <v>82780532014.429642</v>
      </c>
    </row>
    <row r="962" spans="2:63" x14ac:dyDescent="0.3">
      <c r="B962">
        <f t="shared" si="796"/>
        <v>26656000</v>
      </c>
      <c r="C962">
        <f t="shared" si="829"/>
        <v>-125951336154.08296</v>
      </c>
      <c r="D962">
        <f t="shared" si="830"/>
        <v>81464746368.032104</v>
      </c>
      <c r="E962">
        <f t="shared" si="831"/>
        <v>16156.783251505205</v>
      </c>
      <c r="F962">
        <f t="shared" si="832"/>
        <v>24979.212125289912</v>
      </c>
      <c r="G962">
        <f t="shared" si="786"/>
        <v>16226.140280373222</v>
      </c>
      <c r="H962">
        <f t="shared" si="787"/>
        <v>24934.352317223555</v>
      </c>
      <c r="I962">
        <f t="shared" si="788"/>
        <v>454331927.85045022</v>
      </c>
      <c r="J962">
        <f t="shared" si="789"/>
        <v>698161864.88225949</v>
      </c>
      <c r="K962">
        <f t="shared" si="833"/>
        <v>125951336154.08296</v>
      </c>
      <c r="L962">
        <f t="shared" si="834"/>
        <v>-81464746368.032104</v>
      </c>
      <c r="M962">
        <f t="shared" si="835"/>
        <v>150000813263.81735</v>
      </c>
      <c r="N962">
        <f t="shared" si="836"/>
        <v>0.83967102186681597</v>
      </c>
      <c r="O962">
        <f t="shared" si="837"/>
        <v>-0.54309536458815144</v>
      </c>
      <c r="P962">
        <f t="shared" si="790"/>
        <v>5.9000172228861779E-3</v>
      </c>
      <c r="Q962">
        <f t="shared" si="838"/>
        <v>4.9540734905726509E-3</v>
      </c>
      <c r="R962">
        <f t="shared" si="839"/>
        <v>-3.2042720047397413E-3</v>
      </c>
      <c r="S962">
        <f t="shared" si="791"/>
        <v>-125725141188.56189</v>
      </c>
      <c r="T962">
        <f t="shared" si="792"/>
        <v>81814455337.786163</v>
      </c>
      <c r="U962">
        <f t="shared" si="797"/>
        <v>125725141188.56189</v>
      </c>
      <c r="V962">
        <f t="shared" si="798"/>
        <v>-81814455337.786163</v>
      </c>
      <c r="W962">
        <f t="shared" si="799"/>
        <v>150001387423.92496</v>
      </c>
      <c r="X962">
        <f t="shared" si="800"/>
        <v>0.83815985537017068</v>
      </c>
      <c r="Y962">
        <f t="shared" si="801"/>
        <v>-0.54542465735044865</v>
      </c>
      <c r="Z962">
        <f t="shared" si="793"/>
        <v>5.8999720559967444E-3</v>
      </c>
      <c r="AA962">
        <f t="shared" si="802"/>
        <v>4.94511972514228E-3</v>
      </c>
      <c r="AB962">
        <f t="shared" si="803"/>
        <v>-3.2179902370192462E-3</v>
      </c>
      <c r="AC962">
        <f t="shared" si="794"/>
        <v>138.46335230398384</v>
      </c>
      <c r="AD962">
        <f t="shared" si="795"/>
        <v>-90.103726636538894</v>
      </c>
      <c r="AG962">
        <f t="shared" si="804"/>
        <v>26656000</v>
      </c>
      <c r="AH962">
        <f t="shared" si="807"/>
        <v>343545845.65287501</v>
      </c>
      <c r="AI962">
        <f t="shared" si="808"/>
        <v>176891558.37278014</v>
      </c>
      <c r="AJ962">
        <f t="shared" si="809"/>
        <v>466.48476173379925</v>
      </c>
      <c r="AK962">
        <f t="shared" si="810"/>
        <v>-901.17227665216831</v>
      </c>
      <c r="AL962">
        <f t="shared" si="811"/>
        <v>433.2581662810843</v>
      </c>
      <c r="AM962">
        <f t="shared" si="812"/>
        <v>-918.28063154402582</v>
      </c>
      <c r="AN962">
        <f t="shared" si="813"/>
        <v>12131228.655870361</v>
      </c>
      <c r="AO962">
        <f t="shared" si="814"/>
        <v>-25711857.683232725</v>
      </c>
      <c r="AP962">
        <f t="shared" si="815"/>
        <v>-343545845.65287501</v>
      </c>
      <c r="AQ962">
        <f t="shared" si="816"/>
        <v>-176891558.37278014</v>
      </c>
      <c r="AR962">
        <f t="shared" si="817"/>
        <v>386412178.23575348</v>
      </c>
      <c r="AS962">
        <f t="shared" si="818"/>
        <v>-0.88906578260914604</v>
      </c>
      <c r="AT962">
        <f t="shared" si="819"/>
        <v>-0.45777946021374372</v>
      </c>
      <c r="AU962">
        <f>G*Mz/AR962^2</f>
        <v>2.6694630397960844E-3</v>
      </c>
      <c r="AV962">
        <f t="shared" si="820"/>
        <v>-2.3733282466224955E-3</v>
      </c>
      <c r="AW962">
        <f t="shared" si="821"/>
        <v>-1.222025349418391E-3</v>
      </c>
      <c r="AX962">
        <f>AH962+AJ962*dt/2</f>
        <v>350076632.31714821</v>
      </c>
      <c r="AY962">
        <f>AI962+AK962*dt/2</f>
        <v>164275146.49964979</v>
      </c>
      <c r="AZ962">
        <f t="shared" si="822"/>
        <v>-350076632.31714821</v>
      </c>
      <c r="BA962">
        <f t="shared" si="823"/>
        <v>-164275146.49964979</v>
      </c>
      <c r="BB962">
        <f t="shared" si="824"/>
        <v>386703985.30658716</v>
      </c>
      <c r="BC962">
        <f t="shared" si="825"/>
        <v>-0.90528322856460863</v>
      </c>
      <c r="BD962">
        <f t="shared" si="826"/>
        <v>-0.42480851695750937</v>
      </c>
      <c r="BE962">
        <f>G*Mz/BB962^2</f>
        <v>2.665435802865589E-3</v>
      </c>
      <c r="BF962">
        <f t="shared" si="827"/>
        <v>-2.4129743291498602E-3</v>
      </c>
      <c r="BG962">
        <f t="shared" si="828"/>
        <v>-1.1322998304607792E-3</v>
      </c>
      <c r="BH962">
        <f>BF962*dt</f>
        <v>-67.563281216196089</v>
      </c>
      <c r="BI962">
        <f>BG962*dt</f>
        <v>-31.704395252901815</v>
      </c>
      <c r="BJ962">
        <f t="shared" si="805"/>
        <v>-122515877697.55421</v>
      </c>
      <c r="BK962">
        <f t="shared" si="806"/>
        <v>83233661951.759903</v>
      </c>
    </row>
    <row r="963" spans="2:63" x14ac:dyDescent="0.3">
      <c r="B963">
        <f t="shared" si="796"/>
        <v>26684000</v>
      </c>
      <c r="C963">
        <f t="shared" si="829"/>
        <v>-125497004226.23251</v>
      </c>
      <c r="D963">
        <f t="shared" si="830"/>
        <v>82162908232.914368</v>
      </c>
      <c r="E963">
        <f t="shared" si="831"/>
        <v>16295.24660380919</v>
      </c>
      <c r="F963">
        <f t="shared" si="832"/>
        <v>24889.108398653374</v>
      </c>
      <c r="G963">
        <f t="shared" si="786"/>
        <v>16364.353459007662</v>
      </c>
      <c r="H963">
        <f t="shared" si="787"/>
        <v>24843.864129780617</v>
      </c>
      <c r="I963">
        <f t="shared" si="788"/>
        <v>458201896.85221452</v>
      </c>
      <c r="J963">
        <f t="shared" si="789"/>
        <v>695628195.63385725</v>
      </c>
      <c r="K963">
        <f t="shared" si="833"/>
        <v>125497004226.23251</v>
      </c>
      <c r="L963">
        <f t="shared" si="834"/>
        <v>-82162908232.914368</v>
      </c>
      <c r="M963">
        <f t="shared" si="835"/>
        <v>150000805194.66995</v>
      </c>
      <c r="N963">
        <f t="shared" si="836"/>
        <v>0.83664220377592913</v>
      </c>
      <c r="O963">
        <f t="shared" si="837"/>
        <v>-0.54774978125140028</v>
      </c>
      <c r="P963">
        <f t="shared" si="790"/>
        <v>5.9000178576575696E-3</v>
      </c>
      <c r="Q963">
        <f t="shared" si="838"/>
        <v>4.9362039427479649E-3</v>
      </c>
      <c r="R963">
        <f t="shared" si="839"/>
        <v>-3.2317334909112891E-3</v>
      </c>
      <c r="S963">
        <f t="shared" si="791"/>
        <v>-125268870773.77919</v>
      </c>
      <c r="T963">
        <f t="shared" si="792"/>
        <v>82511355750.495514</v>
      </c>
      <c r="U963">
        <f t="shared" si="797"/>
        <v>125268870773.77919</v>
      </c>
      <c r="V963">
        <f t="shared" si="798"/>
        <v>-82511355750.495514</v>
      </c>
      <c r="W963">
        <f t="shared" si="799"/>
        <v>150001379369.39987</v>
      </c>
      <c r="X963">
        <f t="shared" si="800"/>
        <v>0.83511812558260989</v>
      </c>
      <c r="Y963">
        <f t="shared" si="801"/>
        <v>-0.55007064666585159</v>
      </c>
      <c r="Z963">
        <f t="shared" si="793"/>
        <v>5.8999726896105742E-3</v>
      </c>
      <c r="AA963">
        <f t="shared" si="802"/>
        <v>4.927174133536172E-3</v>
      </c>
      <c r="AB963">
        <f t="shared" si="803"/>
        <v>-3.2454017926849522E-3</v>
      </c>
      <c r="AC963">
        <f t="shared" si="794"/>
        <v>137.96087573901281</v>
      </c>
      <c r="AD963">
        <f t="shared" si="795"/>
        <v>-90.871250195178661</v>
      </c>
      <c r="AG963">
        <f t="shared" si="804"/>
        <v>26684000</v>
      </c>
      <c r="AH963">
        <f t="shared" si="807"/>
        <v>355677074.30874538</v>
      </c>
      <c r="AI963">
        <f t="shared" si="808"/>
        <v>151179700.68954742</v>
      </c>
      <c r="AJ963">
        <f t="shared" si="809"/>
        <v>398.92148051760319</v>
      </c>
      <c r="AK963">
        <f t="shared" si="810"/>
        <v>-932.87667190507011</v>
      </c>
      <c r="AL963">
        <f t="shared" si="811"/>
        <v>364.5378678820324</v>
      </c>
      <c r="AM963">
        <f t="shared" si="812"/>
        <v>-947.4913452769016</v>
      </c>
      <c r="AN963">
        <f t="shared" si="813"/>
        <v>10207060.300696908</v>
      </c>
      <c r="AO963">
        <f t="shared" si="814"/>
        <v>-26529757.667753246</v>
      </c>
      <c r="AP963">
        <f t="shared" si="815"/>
        <v>-355677074.30874538</v>
      </c>
      <c r="AQ963">
        <f t="shared" si="816"/>
        <v>-151179700.68954742</v>
      </c>
      <c r="AR963">
        <f t="shared" si="817"/>
        <v>386473133.72265595</v>
      </c>
      <c r="AS963">
        <f t="shared" si="818"/>
        <v>-0.92031513518864494</v>
      </c>
      <c r="AT963">
        <f t="shared" si="819"/>
        <v>-0.39117777536908488</v>
      </c>
      <c r="AU963">
        <f>G*Mz/AR963^2</f>
        <v>2.6686210377370101E-3</v>
      </c>
      <c r="AV963">
        <f t="shared" si="820"/>
        <v>-2.4559723311121983E-3</v>
      </c>
      <c r="AW963">
        <f t="shared" si="821"/>
        <v>-1.0439052408451022E-3</v>
      </c>
      <c r="AX963">
        <f>AH963+AJ963*dt/2</f>
        <v>361261975.03599185</v>
      </c>
      <c r="AY963">
        <f>AI963+AK963*dt/2</f>
        <v>138119427.28287643</v>
      </c>
      <c r="AZ963">
        <f t="shared" si="822"/>
        <v>-361261975.03599185</v>
      </c>
      <c r="BA963">
        <f t="shared" si="823"/>
        <v>-138119427.28287643</v>
      </c>
      <c r="BB963">
        <f t="shared" si="824"/>
        <v>386765033.06252414</v>
      </c>
      <c r="BC963">
        <f t="shared" si="825"/>
        <v>-0.93406059016092724</v>
      </c>
      <c r="BD963">
        <f t="shared" si="826"/>
        <v>-0.35711456692246568</v>
      </c>
      <c r="BE963">
        <f>G*Mz/BB963^2</f>
        <v>2.664594433980007E-3</v>
      </c>
      <c r="BF963">
        <f t="shared" si="827"/>
        <v>-2.4888926495428873E-3</v>
      </c>
      <c r="BG963">
        <f t="shared" si="828"/>
        <v>-9.5156548731478274E-4</v>
      </c>
      <c r="BH963">
        <f>BF963*dt</f>
        <v>-69.688994187200848</v>
      </c>
      <c r="BI963">
        <f>BG963*dt</f>
        <v>-26.643833644813917</v>
      </c>
      <c r="BJ963">
        <f t="shared" si="805"/>
        <v>-121940233483.14507</v>
      </c>
      <c r="BK963">
        <f t="shared" si="806"/>
        <v>83674705239.809845</v>
      </c>
    </row>
    <row r="964" spans="2:63" x14ac:dyDescent="0.3">
      <c r="B964">
        <f t="shared" si="796"/>
        <v>26712000</v>
      </c>
      <c r="C964">
        <f t="shared" si="829"/>
        <v>-125038802329.38029</v>
      </c>
      <c r="D964">
        <f t="shared" si="830"/>
        <v>82858536428.548218</v>
      </c>
      <c r="E964">
        <f t="shared" si="831"/>
        <v>16433.207479548204</v>
      </c>
      <c r="F964">
        <f t="shared" si="832"/>
        <v>24798.237148458196</v>
      </c>
      <c r="G964">
        <f t="shared" si="786"/>
        <v>16502.062029897912</v>
      </c>
      <c r="H964">
        <f t="shared" si="787"/>
        <v>24752.609813885734</v>
      </c>
      <c r="I964">
        <f t="shared" si="788"/>
        <v>462057736.83714151</v>
      </c>
      <c r="J964">
        <f t="shared" si="789"/>
        <v>693073074.7888006</v>
      </c>
      <c r="K964">
        <f t="shared" si="833"/>
        <v>125038802329.38029</v>
      </c>
      <c r="L964">
        <f t="shared" si="834"/>
        <v>-82858536428.548218</v>
      </c>
      <c r="M964">
        <f t="shared" si="835"/>
        <v>150000797154.70477</v>
      </c>
      <c r="N964">
        <f t="shared" si="836"/>
        <v>0.83358758554076429</v>
      </c>
      <c r="O964">
        <f t="shared" si="837"/>
        <v>-0.55238730726938245</v>
      </c>
      <c r="P964">
        <f t="shared" si="790"/>
        <v>5.9000184901333999E-3</v>
      </c>
      <c r="Q964">
        <f t="shared" si="838"/>
        <v>4.9181821678361661E-3</v>
      </c>
      <c r="R964">
        <f t="shared" si="839"/>
        <v>-3.2590953266043565E-3</v>
      </c>
      <c r="S964">
        <f t="shared" si="791"/>
        <v>-124808737424.66663</v>
      </c>
      <c r="T964">
        <f t="shared" si="792"/>
        <v>83205711748.626633</v>
      </c>
      <c r="U964">
        <f t="shared" si="797"/>
        <v>124808737424.66663</v>
      </c>
      <c r="V964">
        <f t="shared" si="798"/>
        <v>-83205711748.626633</v>
      </c>
      <c r="W964">
        <f t="shared" si="799"/>
        <v>150001371344.18112</v>
      </c>
      <c r="X964">
        <f t="shared" si="800"/>
        <v>0.83205064264572959</v>
      </c>
      <c r="Y964">
        <f t="shared" si="801"/>
        <v>-0.55469967376304496</v>
      </c>
      <c r="Z964">
        <f t="shared" si="793"/>
        <v>5.8999733209191057E-3</v>
      </c>
      <c r="AA964">
        <f t="shared" si="802"/>
        <v>4.9090765932634011E-3</v>
      </c>
      <c r="AB964">
        <f t="shared" si="803"/>
        <v>-3.2727132763244971E-3</v>
      </c>
      <c r="AC964">
        <f t="shared" si="794"/>
        <v>137.45414461137523</v>
      </c>
      <c r="AD964">
        <f t="shared" si="795"/>
        <v>-91.635971737085924</v>
      </c>
      <c r="AG964">
        <f t="shared" si="804"/>
        <v>26712000</v>
      </c>
      <c r="AH964">
        <f t="shared" si="807"/>
        <v>365884134.60944229</v>
      </c>
      <c r="AI964">
        <f t="shared" si="808"/>
        <v>124649943.02179417</v>
      </c>
      <c r="AJ964">
        <f t="shared" si="809"/>
        <v>329.23248633040237</v>
      </c>
      <c r="AK964">
        <f t="shared" si="810"/>
        <v>-959.52050554988398</v>
      </c>
      <c r="AL964">
        <f t="shared" si="811"/>
        <v>293.87895225760622</v>
      </c>
      <c r="AM964">
        <f t="shared" si="812"/>
        <v>-971.56479933293383</v>
      </c>
      <c r="AN964">
        <f t="shared" si="813"/>
        <v>8228610.6632129736</v>
      </c>
      <c r="AO964">
        <f t="shared" si="814"/>
        <v>-27203814.381322145</v>
      </c>
      <c r="AP964">
        <f t="shared" si="815"/>
        <v>-365884134.60944229</v>
      </c>
      <c r="AQ964">
        <f t="shared" si="816"/>
        <v>-124649943.02179417</v>
      </c>
      <c r="AR964">
        <f t="shared" si="817"/>
        <v>386534355.85240936</v>
      </c>
      <c r="AS964">
        <f t="shared" si="818"/>
        <v>-0.94657597460534149</v>
      </c>
      <c r="AT964">
        <f t="shared" si="819"/>
        <v>-0.32248088982131601</v>
      </c>
      <c r="AU964">
        <f>G*Mz/AR964^2</f>
        <v>2.6677757533662447E-3</v>
      </c>
      <c r="AV964">
        <f t="shared" si="820"/>
        <v>-2.5252524337711522E-3</v>
      </c>
      <c r="AW964">
        <f t="shared" si="821"/>
        <v>-8.603066987892782E-4</v>
      </c>
      <c r="AX964">
        <f>AH964+AJ964*dt/2</f>
        <v>370493389.41806793</v>
      </c>
      <c r="AY964">
        <f>AI964+AK964*dt/2</f>
        <v>111216655.94409579</v>
      </c>
      <c r="AZ964">
        <f t="shared" si="822"/>
        <v>-370493389.41806793</v>
      </c>
      <c r="BA964">
        <f t="shared" si="823"/>
        <v>-111216655.94409579</v>
      </c>
      <c r="BB964">
        <f t="shared" si="824"/>
        <v>386826183.39749897</v>
      </c>
      <c r="BC964">
        <f t="shared" si="825"/>
        <v>-0.95777743420577188</v>
      </c>
      <c r="BD964">
        <f t="shared" si="826"/>
        <v>-0.2875106720214195</v>
      </c>
      <c r="BE964">
        <f>G*Mz/BB964^2</f>
        <v>2.6637520506555103E-3</v>
      </c>
      <c r="BF964">
        <f t="shared" si="827"/>
        <v>-2.5512816044371981E-3</v>
      </c>
      <c r="BG964">
        <f t="shared" si="828"/>
        <v>-7.6585714218240007E-4</v>
      </c>
      <c r="BH964">
        <f>BF964*dt</f>
        <v>-71.435884924241549</v>
      </c>
      <c r="BI964">
        <f>BG964*dt</f>
        <v>-21.443999981107201</v>
      </c>
      <c r="BJ964">
        <f t="shared" si="805"/>
        <v>-121379960983.28587</v>
      </c>
      <c r="BK964">
        <f t="shared" si="806"/>
        <v>84105035858.766159</v>
      </c>
    </row>
    <row r="965" spans="2:63" x14ac:dyDescent="0.3">
      <c r="B965">
        <f t="shared" si="796"/>
        <v>26740000</v>
      </c>
      <c r="C965">
        <f t="shared" si="829"/>
        <v>-124576744592.54315</v>
      </c>
      <c r="D965">
        <f t="shared" si="830"/>
        <v>83551609503.337021</v>
      </c>
      <c r="E965">
        <f t="shared" si="831"/>
        <v>16570.66162415958</v>
      </c>
      <c r="F965">
        <f t="shared" si="832"/>
        <v>24706.601176721109</v>
      </c>
      <c r="G965">
        <f t="shared" si="786"/>
        <v>16639.261746260738</v>
      </c>
      <c r="H965">
        <f t="shared" si="787"/>
        <v>24660.59218336987</v>
      </c>
      <c r="I965">
        <f t="shared" si="788"/>
        <v>465899328.89530063</v>
      </c>
      <c r="J965">
        <f t="shared" si="789"/>
        <v>690496581.13435638</v>
      </c>
      <c r="K965">
        <f t="shared" si="833"/>
        <v>124576744592.54315</v>
      </c>
      <c r="L965">
        <f t="shared" si="834"/>
        <v>-83551609503.337021</v>
      </c>
      <c r="M965">
        <f t="shared" si="835"/>
        <v>150000789144.17032</v>
      </c>
      <c r="N965">
        <f t="shared" si="836"/>
        <v>0.83050726135052966</v>
      </c>
      <c r="O965">
        <f t="shared" si="837"/>
        <v>-0.55700779962586078</v>
      </c>
      <c r="P965">
        <f t="shared" si="790"/>
        <v>5.9000191202941204E-3</v>
      </c>
      <c r="Q965">
        <f t="shared" si="838"/>
        <v>4.9000087215112309E-3</v>
      </c>
      <c r="R965">
        <f t="shared" si="839"/>
        <v>-3.2863566679455346E-3</v>
      </c>
      <c r="S965">
        <f t="shared" si="791"/>
        <v>-124344755329.80492</v>
      </c>
      <c r="T965">
        <f t="shared" si="792"/>
        <v>83897501919.811111</v>
      </c>
      <c r="U965">
        <f t="shared" si="797"/>
        <v>124344755329.80492</v>
      </c>
      <c r="V965">
        <f t="shared" si="798"/>
        <v>-83897501919.811111</v>
      </c>
      <c r="W965">
        <f t="shared" si="799"/>
        <v>150001363348.51678</v>
      </c>
      <c r="X965">
        <f t="shared" si="800"/>
        <v>0.82895750114550171</v>
      </c>
      <c r="Y965">
        <f t="shared" si="801"/>
        <v>-0.55931159588784296</v>
      </c>
      <c r="Z965">
        <f t="shared" si="793"/>
        <v>5.8999739499028224E-3</v>
      </c>
      <c r="AA965">
        <f t="shared" si="802"/>
        <v>4.8908276623349988E-3</v>
      </c>
      <c r="AB965">
        <f t="shared" si="803"/>
        <v>-3.299923845616848E-3</v>
      </c>
      <c r="AC965">
        <f t="shared" si="794"/>
        <v>136.94317454537997</v>
      </c>
      <c r="AD965">
        <f t="shared" si="795"/>
        <v>-92.397867677271748</v>
      </c>
      <c r="AG965">
        <f t="shared" si="804"/>
        <v>26740000</v>
      </c>
      <c r="AH965">
        <f t="shared" si="807"/>
        <v>374112745.27265525</v>
      </c>
      <c r="AI965">
        <f t="shared" si="808"/>
        <v>97446128.640472025</v>
      </c>
      <c r="AJ965">
        <f t="shared" si="809"/>
        <v>257.79660140616079</v>
      </c>
      <c r="AK965">
        <f t="shared" si="810"/>
        <v>-980.96450553099123</v>
      </c>
      <c r="AL965">
        <f t="shared" si="811"/>
        <v>221.66513234151344</v>
      </c>
      <c r="AM965">
        <f t="shared" si="812"/>
        <v>-990.37576410727104</v>
      </c>
      <c r="AN965">
        <f t="shared" si="813"/>
        <v>6206623.7055623764</v>
      </c>
      <c r="AO965">
        <f t="shared" si="814"/>
        <v>-27730521.395003591</v>
      </c>
      <c r="AP965">
        <f t="shared" si="815"/>
        <v>-374112745.27265525</v>
      </c>
      <c r="AQ965">
        <f t="shared" si="816"/>
        <v>-97446128.640472025</v>
      </c>
      <c r="AR965">
        <f t="shared" si="817"/>
        <v>386595517.51469916</v>
      </c>
      <c r="AS965">
        <f t="shared" si="818"/>
        <v>-0.967711026960965</v>
      </c>
      <c r="AT965">
        <f t="shared" si="819"/>
        <v>-0.25206223100289032</v>
      </c>
      <c r="AU965">
        <f>G*Mz/AR965^2</f>
        <v>2.6669317048171712E-3</v>
      </c>
      <c r="AV965">
        <f t="shared" si="820"/>
        <v>-2.5808192189033818E-3</v>
      </c>
      <c r="AW965">
        <f t="shared" si="821"/>
        <v>-6.7223275544855791E-4</v>
      </c>
      <c r="AX965">
        <f>AH965+AJ965*dt/2</f>
        <v>377721897.69234151</v>
      </c>
      <c r="AY965">
        <f>AI965+AK965*dt/2</f>
        <v>83712625.563038141</v>
      </c>
      <c r="AZ965">
        <f t="shared" si="822"/>
        <v>-377721897.69234151</v>
      </c>
      <c r="BA965">
        <f t="shared" si="823"/>
        <v>-83712625.563038141</v>
      </c>
      <c r="BB965">
        <f t="shared" si="824"/>
        <v>386887109.72964853</v>
      </c>
      <c r="BC965">
        <f t="shared" si="825"/>
        <v>-0.9763103711475124</v>
      </c>
      <c r="BD965">
        <f t="shared" si="826"/>
        <v>-0.2163748118192291</v>
      </c>
      <c r="BE965">
        <f>G*Mz/BB965^2</f>
        <v>2.6629131503182555E-3</v>
      </c>
      <c r="BF965">
        <f t="shared" si="827"/>
        <v>-2.5998297261208077E-3</v>
      </c>
      <c r="BG965">
        <f t="shared" si="828"/>
        <v>-5.7618733179106308E-4</v>
      </c>
      <c r="BH965">
        <f>BF965*dt</f>
        <v>-72.795232331382621</v>
      </c>
      <c r="BI965">
        <f>BG965*dt</f>
        <v>-16.133245290149766</v>
      </c>
      <c r="BJ965">
        <f t="shared" si="805"/>
        <v>-120835617139.8166</v>
      </c>
      <c r="BK965">
        <f t="shared" si="806"/>
        <v>84526070789.741745</v>
      </c>
    </row>
    <row r="966" spans="2:63" x14ac:dyDescent="0.3">
      <c r="B966">
        <f t="shared" si="796"/>
        <v>26768000</v>
      </c>
      <c r="C966">
        <f t="shared" si="829"/>
        <v>-124110845263.64786</v>
      </c>
      <c r="D966">
        <f t="shared" si="830"/>
        <v>84242106084.471375</v>
      </c>
      <c r="E966">
        <f t="shared" si="831"/>
        <v>16707.604798704961</v>
      </c>
      <c r="F966">
        <f t="shared" si="832"/>
        <v>24614.203309043838</v>
      </c>
      <c r="G966">
        <f t="shared" si="786"/>
        <v>16775.948377002718</v>
      </c>
      <c r="H966">
        <f t="shared" si="787"/>
        <v>24567.814075605602</v>
      </c>
      <c r="I966">
        <f t="shared" si="788"/>
        <v>469726554.55607611</v>
      </c>
      <c r="J966">
        <f t="shared" si="789"/>
        <v>687898794.11695683</v>
      </c>
      <c r="K966">
        <f t="shared" si="833"/>
        <v>124110845263.64786</v>
      </c>
      <c r="L966">
        <f t="shared" si="834"/>
        <v>-84242106084.471375</v>
      </c>
      <c r="M966">
        <f t="shared" si="835"/>
        <v>150000781163.31418</v>
      </c>
      <c r="N966">
        <f t="shared" si="836"/>
        <v>0.82740132618723827</v>
      </c>
      <c r="O966">
        <f t="shared" si="837"/>
        <v>-0.56161111582980572</v>
      </c>
      <c r="P966">
        <f t="shared" si="790"/>
        <v>5.9000197481202518E-3</v>
      </c>
      <c r="Q966">
        <f t="shared" si="838"/>
        <v>4.8816841641255914E-3</v>
      </c>
      <c r="R966">
        <f t="shared" si="839"/>
        <v>-3.313516674159704E-3</v>
      </c>
      <c r="S966">
        <f t="shared" si="791"/>
        <v>-123876938796.46599</v>
      </c>
      <c r="T966">
        <f t="shared" si="792"/>
        <v>84586704930.797989</v>
      </c>
      <c r="U966">
        <f t="shared" si="797"/>
        <v>123876938796.46599</v>
      </c>
      <c r="V966">
        <f t="shared" si="798"/>
        <v>-84586704930.797989</v>
      </c>
      <c r="W966">
        <f t="shared" si="799"/>
        <v>150001355382.65399</v>
      </c>
      <c r="X966">
        <f t="shared" si="800"/>
        <v>0.82583879645924185</v>
      </c>
      <c r="Y966">
        <f t="shared" si="801"/>
        <v>-0.563906270813467</v>
      </c>
      <c r="Z966">
        <f t="shared" si="793"/>
        <v>5.8999745765422832E-3</v>
      </c>
      <c r="AA966">
        <f t="shared" si="802"/>
        <v>4.8724279034318045E-3</v>
      </c>
      <c r="AB966">
        <f t="shared" si="803"/>
        <v>-3.3270326613522232E-3</v>
      </c>
      <c r="AC966">
        <f t="shared" si="794"/>
        <v>136.42798129609054</v>
      </c>
      <c r="AD966">
        <f t="shared" si="795"/>
        <v>-93.156914517862248</v>
      </c>
      <c r="AG966">
        <f t="shared" si="804"/>
        <v>26768000</v>
      </c>
      <c r="AH966">
        <f t="shared" si="807"/>
        <v>380319368.9782176</v>
      </c>
      <c r="AI966">
        <f t="shared" si="808"/>
        <v>69715607.245468438</v>
      </c>
      <c r="AJ966">
        <f t="shared" si="809"/>
        <v>185.00136907477815</v>
      </c>
      <c r="AK966">
        <f t="shared" si="810"/>
        <v>-997.09775082114095</v>
      </c>
      <c r="AL966">
        <f t="shared" si="811"/>
        <v>148.287787317034</v>
      </c>
      <c r="AM966">
        <f t="shared" si="812"/>
        <v>-1003.827646417239</v>
      </c>
      <c r="AN966">
        <f t="shared" si="813"/>
        <v>4152058.0448769522</v>
      </c>
      <c r="AO966">
        <f t="shared" si="814"/>
        <v>-28107174.099682692</v>
      </c>
      <c r="AP966">
        <f t="shared" si="815"/>
        <v>-380319368.9782176</v>
      </c>
      <c r="AQ966">
        <f t="shared" si="816"/>
        <v>-69715607.245468438</v>
      </c>
      <c r="AR966">
        <f t="shared" si="817"/>
        <v>386656292.22035694</v>
      </c>
      <c r="AS966">
        <f t="shared" si="818"/>
        <v>-0.98361096568285533</v>
      </c>
      <c r="AT966">
        <f t="shared" si="819"/>
        <v>-0.18030382189083125</v>
      </c>
      <c r="AU966">
        <f>G*Mz/AR966^2</f>
        <v>2.6660933930938535E-3</v>
      </c>
      <c r="AV966">
        <f t="shared" si="820"/>
        <v>-2.6223986969817255E-3</v>
      </c>
      <c r="AW966">
        <f t="shared" si="821"/>
        <v>-4.8070682829271611E-4</v>
      </c>
      <c r="AX966">
        <f>AH966+AJ966*dt/2</f>
        <v>382909388.14526451</v>
      </c>
      <c r="AY966">
        <f>AI966+AK966*dt/2</f>
        <v>55756238.73397246</v>
      </c>
      <c r="AZ966">
        <f t="shared" si="822"/>
        <v>-382909388.14526451</v>
      </c>
      <c r="BA966">
        <f t="shared" si="823"/>
        <v>-55756238.73397246</v>
      </c>
      <c r="BB966">
        <f t="shared" si="824"/>
        <v>386947486.98956627</v>
      </c>
      <c r="BC966">
        <f t="shared" si="825"/>
        <v>-0.98956422000380984</v>
      </c>
      <c r="BD966">
        <f t="shared" si="826"/>
        <v>-0.14409252058400338</v>
      </c>
      <c r="BE966">
        <f>G*Mz/BB966^2</f>
        <v>2.6620822011004272E-3</v>
      </c>
      <c r="BF966">
        <f t="shared" si="827"/>
        <v>-2.6343012969179693E-3</v>
      </c>
      <c r="BG966">
        <f t="shared" si="828"/>
        <v>-3.835861343583723E-4</v>
      </c>
      <c r="BH966">
        <f>BF966*dt</f>
        <v>-73.760436313703138</v>
      </c>
      <c r="BI966">
        <f>BG966*dt</f>
        <v>-10.740411762034425</v>
      </c>
      <c r="BJ966">
        <f t="shared" si="805"/>
        <v>-120307651573.86568</v>
      </c>
      <c r="BK966">
        <f t="shared" si="806"/>
        <v>84939262156.926056</v>
      </c>
    </row>
    <row r="967" spans="2:63" x14ac:dyDescent="0.3">
      <c r="B967">
        <f t="shared" si="796"/>
        <v>26796000</v>
      </c>
      <c r="C967">
        <f t="shared" si="829"/>
        <v>-123641118709.09178</v>
      </c>
      <c r="D967">
        <f t="shared" si="830"/>
        <v>84930004878.588333</v>
      </c>
      <c r="E967">
        <f t="shared" si="831"/>
        <v>16844.032780001053</v>
      </c>
      <c r="F967">
        <f t="shared" si="832"/>
        <v>24521.046394525976</v>
      </c>
      <c r="G967">
        <f t="shared" si="786"/>
        <v>16912.117706850753</v>
      </c>
      <c r="H967">
        <f t="shared" si="787"/>
        <v>24474.278351419631</v>
      </c>
      <c r="I967">
        <f t="shared" si="788"/>
        <v>473539295.79182106</v>
      </c>
      <c r="J967">
        <f t="shared" si="789"/>
        <v>685279793.83974969</v>
      </c>
      <c r="K967">
        <f t="shared" si="833"/>
        <v>123641118709.09178</v>
      </c>
      <c r="L967">
        <f t="shared" si="834"/>
        <v>-84930004878.588333</v>
      </c>
      <c r="M967">
        <f t="shared" si="835"/>
        <v>150000773212.38303</v>
      </c>
      <c r="N967">
        <f t="shared" si="836"/>
        <v>0.82426987582277889</v>
      </c>
      <c r="O967">
        <f t="shared" si="837"/>
        <v>-0.56619711391979077</v>
      </c>
      <c r="P967">
        <f t="shared" si="790"/>
        <v>5.9000203735923885E-3</v>
      </c>
      <c r="Q967">
        <f t="shared" si="838"/>
        <v>4.8632090606928633E-3</v>
      </c>
      <c r="R967">
        <f t="shared" si="839"/>
        <v>-3.3405745075959763E-3</v>
      </c>
      <c r="S967">
        <f t="shared" si="791"/>
        <v>-123405302250.17177</v>
      </c>
      <c r="T967">
        <f t="shared" si="792"/>
        <v>85273299528.111694</v>
      </c>
      <c r="U967">
        <f t="shared" si="797"/>
        <v>123405302250.17177</v>
      </c>
      <c r="V967">
        <f t="shared" si="798"/>
        <v>-85273299528.111694</v>
      </c>
      <c r="W967">
        <f t="shared" si="799"/>
        <v>150001347446.83896</v>
      </c>
      <c r="X967">
        <f t="shared" si="800"/>
        <v>0.82269462475266808</v>
      </c>
      <c r="Y967">
        <f t="shared" si="801"/>
        <v>-0.56848355684493346</v>
      </c>
      <c r="Z967">
        <f t="shared" si="793"/>
        <v>5.8999752008181174E-3</v>
      </c>
      <c r="AA967">
        <f t="shared" si="802"/>
        <v>4.8538778838871088E-3</v>
      </c>
      <c r="AB967">
        <f t="shared" si="803"/>
        <v>-3.354038887457984E-3</v>
      </c>
      <c r="AC967">
        <f t="shared" si="794"/>
        <v>135.90858074883906</v>
      </c>
      <c r="AD967">
        <f t="shared" si="795"/>
        <v>-93.913088848823548</v>
      </c>
      <c r="AG967">
        <f t="shared" si="804"/>
        <v>26796000</v>
      </c>
      <c r="AH967">
        <f t="shared" si="807"/>
        <v>384471427.02309453</v>
      </c>
      <c r="AI967">
        <f t="shared" si="808"/>
        <v>41608433.145785749</v>
      </c>
      <c r="AJ967">
        <f t="shared" si="809"/>
        <v>111.24093276107502</v>
      </c>
      <c r="AK967">
        <f t="shared" si="810"/>
        <v>-1007.8381625831754</v>
      </c>
      <c r="AL967">
        <f t="shared" si="811"/>
        <v>74.14382888241046</v>
      </c>
      <c r="AM967">
        <f t="shared" si="812"/>
        <v>-1011.8529014119856</v>
      </c>
      <c r="AN967">
        <f t="shared" si="813"/>
        <v>2076027.2087074928</v>
      </c>
      <c r="AO967">
        <f t="shared" si="814"/>
        <v>-28331881.239535596</v>
      </c>
      <c r="AP967">
        <f t="shared" si="815"/>
        <v>-384471427.02309453</v>
      </c>
      <c r="AQ967">
        <f t="shared" si="816"/>
        <v>-41608433.145785749</v>
      </c>
      <c r="AR967">
        <f t="shared" si="817"/>
        <v>386716355.88118333</v>
      </c>
      <c r="AS967">
        <f t="shared" si="818"/>
        <v>-0.99419489549912254</v>
      </c>
      <c r="AT967">
        <f t="shared" si="819"/>
        <v>-0.10759419019393567</v>
      </c>
      <c r="AU967">
        <f>G*Mz/AR967^2</f>
        <v>2.6652652776496416E-3</v>
      </c>
      <c r="AV967">
        <f t="shared" si="820"/>
        <v>-2.6497931341903252E-3</v>
      </c>
      <c r="AW967">
        <f t="shared" si="821"/>
        <v>-2.867670592007283E-4</v>
      </c>
      <c r="AX967">
        <f>AH967+AJ967*dt/2</f>
        <v>386028800.08174956</v>
      </c>
      <c r="AY967">
        <f>AI967+AK967*dt/2</f>
        <v>27498698.869621292</v>
      </c>
      <c r="AZ967">
        <f t="shared" si="822"/>
        <v>-386028800.08174956</v>
      </c>
      <c r="BA967">
        <f t="shared" si="823"/>
        <v>-27498698.869621292</v>
      </c>
      <c r="BB967">
        <f t="shared" si="824"/>
        <v>387006993.38910848</v>
      </c>
      <c r="BC967">
        <f t="shared" si="825"/>
        <v>-0.99747241439026035</v>
      </c>
      <c r="BD967">
        <f t="shared" si="826"/>
        <v>-7.1054785415655977E-2</v>
      </c>
      <c r="BE967">
        <f>G*Mz/BB967^2</f>
        <v>2.6612636177099211E-3</v>
      </c>
      <c r="BF967">
        <f t="shared" si="827"/>
        <v>-2.654537046086074E-3</v>
      </c>
      <c r="BG967">
        <f t="shared" si="828"/>
        <v>-1.8909551529087076E-4</v>
      </c>
      <c r="BH967">
        <f>BF967*dt</f>
        <v>-74.327037290410075</v>
      </c>
      <c r="BI967">
        <f>BG967*dt</f>
        <v>-5.2946744281443809</v>
      </c>
      <c r="BJ967">
        <f t="shared" si="805"/>
        <v>-119796404438.86084</v>
      </c>
      <c r="BK967">
        <f t="shared" si="806"/>
        <v>85346089210.046188</v>
      </c>
    </row>
    <row r="968" spans="2:63" x14ac:dyDescent="0.3">
      <c r="B968">
        <f t="shared" si="796"/>
        <v>26824000</v>
      </c>
      <c r="C968">
        <f t="shared" si="829"/>
        <v>-123167579413.29996</v>
      </c>
      <c r="D968">
        <f t="shared" si="830"/>
        <v>85615284672.428085</v>
      </c>
      <c r="E968">
        <f t="shared" si="831"/>
        <v>16979.94136074989</v>
      </c>
      <c r="F968">
        <f t="shared" si="832"/>
        <v>24427.133305677151</v>
      </c>
      <c r="G968">
        <f t="shared" si="786"/>
        <v>17047.765536482075</v>
      </c>
      <c r="H968">
        <f t="shared" si="787"/>
        <v>24379.9878950046</v>
      </c>
      <c r="I968">
        <f t="shared" si="788"/>
        <v>477337435.02149808</v>
      </c>
      <c r="J968">
        <f t="shared" si="789"/>
        <v>682639661.06012881</v>
      </c>
      <c r="K968">
        <f t="shared" si="833"/>
        <v>123167579413.29996</v>
      </c>
      <c r="L968">
        <f t="shared" si="834"/>
        <v>-85615284672.428085</v>
      </c>
      <c r="M968">
        <f t="shared" si="835"/>
        <v>150000765291.62259</v>
      </c>
      <c r="N968">
        <f t="shared" si="836"/>
        <v>0.82111300681596433</v>
      </c>
      <c r="O968">
        <f t="shared" si="837"/>
        <v>-0.57076565246837196</v>
      </c>
      <c r="P968">
        <f t="shared" si="790"/>
        <v>5.9000209966911989E-3</v>
      </c>
      <c r="Q968">
        <f t="shared" si="838"/>
        <v>4.844583980870433E-3</v>
      </c>
      <c r="R968">
        <f t="shared" si="839"/>
        <v>-3.3675293337535462E-3</v>
      </c>
      <c r="S968">
        <f t="shared" si="791"/>
        <v>-122929860234.24947</v>
      </c>
      <c r="T968">
        <f t="shared" si="792"/>
        <v>85957264538.707565</v>
      </c>
      <c r="U968">
        <f t="shared" si="797"/>
        <v>122929860234.24947</v>
      </c>
      <c r="V968">
        <f t="shared" si="798"/>
        <v>-85957264538.707565</v>
      </c>
      <c r="W968">
        <f t="shared" si="799"/>
        <v>150001339541.31696</v>
      </c>
      <c r="X968">
        <f t="shared" si="800"/>
        <v>0.81952508297693694</v>
      </c>
      <c r="Y968">
        <f t="shared" si="801"/>
        <v>-0.57304331282342424</v>
      </c>
      <c r="Z968">
        <f t="shared" si="793"/>
        <v>5.8999758227110304E-3</v>
      </c>
      <c r="AA968">
        <f t="shared" si="802"/>
        <v>4.8351781756691787E-3</v>
      </c>
      <c r="AB968">
        <f t="shared" si="803"/>
        <v>-3.3809416910244366E-3</v>
      </c>
      <c r="AC968">
        <f t="shared" si="794"/>
        <v>135.38498891873701</v>
      </c>
      <c r="AD968">
        <f t="shared" si="795"/>
        <v>-94.666367348684219</v>
      </c>
      <c r="AG968">
        <f t="shared" si="804"/>
        <v>26824000</v>
      </c>
      <c r="AH968">
        <f t="shared" si="807"/>
        <v>386547454.23180205</v>
      </c>
      <c r="AI968">
        <f t="shared" si="808"/>
        <v>13276551.906250153</v>
      </c>
      <c r="AJ968">
        <f t="shared" si="809"/>
        <v>36.91389547066494</v>
      </c>
      <c r="AK968">
        <f t="shared" si="810"/>
        <v>-1013.1328370113198</v>
      </c>
      <c r="AL968">
        <f t="shared" si="811"/>
        <v>-0.36644607015451669</v>
      </c>
      <c r="AM968">
        <f t="shared" si="812"/>
        <v>-1014.4132862398189</v>
      </c>
      <c r="AN968">
        <f t="shared" si="813"/>
        <v>-10260.489964326467</v>
      </c>
      <c r="AO968">
        <f t="shared" si="814"/>
        <v>-28403572.01471493</v>
      </c>
      <c r="AP968">
        <f t="shared" si="815"/>
        <v>-386547454.23180205</v>
      </c>
      <c r="AQ968">
        <f t="shared" si="816"/>
        <v>-13276551.906250153</v>
      </c>
      <c r="AR968">
        <f t="shared" si="817"/>
        <v>386775388.57017064</v>
      </c>
      <c r="AS968">
        <f t="shared" si="818"/>
        <v>-0.99941068034548108</v>
      </c>
      <c r="AT968">
        <f t="shared" si="819"/>
        <v>-3.4326258336474937E-2</v>
      </c>
      <c r="AU968">
        <f>G*Mz/AR968^2</f>
        <v>2.6644517524161775E-3</v>
      </c>
      <c r="AV968">
        <f t="shared" si="820"/>
        <v>-2.6628815386299611E-3</v>
      </c>
      <c r="AW968">
        <f t="shared" si="821"/>
        <v>-9.1460659178511073E-5</v>
      </c>
      <c r="AX968">
        <f>AH968+AJ968*dt/2</f>
        <v>387064248.76839137</v>
      </c>
      <c r="AY968">
        <f>AI968+AK968*dt/2</f>
        <v>-907307.81190832518</v>
      </c>
      <c r="AZ968">
        <f t="shared" si="822"/>
        <v>-387064248.76839137</v>
      </c>
      <c r="BA968">
        <f t="shared" si="823"/>
        <v>907307.81190832518</v>
      </c>
      <c r="BB968">
        <f t="shared" si="824"/>
        <v>387065312.16592467</v>
      </c>
      <c r="BC968">
        <f t="shared" si="825"/>
        <v>-0.99999725266641093</v>
      </c>
      <c r="BD968">
        <f t="shared" si="826"/>
        <v>2.344069032771881E-3</v>
      </c>
      <c r="BE968">
        <f>G*Mz/BB968^2</f>
        <v>2.6604617378098217E-3</v>
      </c>
      <c r="BF968">
        <f t="shared" si="827"/>
        <v>-2.660454428633927E-3</v>
      </c>
      <c r="BG968">
        <f t="shared" si="828"/>
        <v>6.2363059724744663E-6</v>
      </c>
      <c r="BH968">
        <f>BF968*dt</f>
        <v>-74.492724001749963</v>
      </c>
      <c r="BI968">
        <f>BG968*dt</f>
        <v>0.17461656722928506</v>
      </c>
      <c r="BJ968">
        <f t="shared" si="805"/>
        <v>-119302104870.98193</v>
      </c>
      <c r="BK968">
        <f t="shared" si="806"/>
        <v>85748050191.490585</v>
      </c>
    </row>
    <row r="969" spans="2:63" x14ac:dyDescent="0.3">
      <c r="B969">
        <f t="shared" si="796"/>
        <v>26852000</v>
      </c>
      <c r="C969">
        <f t="shared" si="829"/>
        <v>-122690241978.27846</v>
      </c>
      <c r="D969">
        <f t="shared" si="830"/>
        <v>86297924333.48822</v>
      </c>
      <c r="E969">
        <f t="shared" si="831"/>
        <v>17115.326349668627</v>
      </c>
      <c r="F969">
        <f t="shared" si="832"/>
        <v>24332.466938328467</v>
      </c>
      <c r="G969">
        <f t="shared" si="786"/>
        <v>17182.887682653814</v>
      </c>
      <c r="H969">
        <f t="shared" si="787"/>
        <v>24284.945613830165</v>
      </c>
      <c r="I969">
        <f t="shared" si="788"/>
        <v>481120855.11430681</v>
      </c>
      <c r="J969">
        <f t="shared" si="789"/>
        <v>679978477.18724465</v>
      </c>
      <c r="K969">
        <f t="shared" si="833"/>
        <v>122690241978.27846</v>
      </c>
      <c r="L969">
        <f t="shared" si="834"/>
        <v>-86297924333.48822</v>
      </c>
      <c r="M969">
        <f t="shared" si="835"/>
        <v>150000757401.27774</v>
      </c>
      <c r="N969">
        <f t="shared" si="836"/>
        <v>0.8179308165095529</v>
      </c>
      <c r="O969">
        <f t="shared" si="837"/>
        <v>-0.57531659058644935</v>
      </c>
      <c r="P969">
        <f t="shared" si="790"/>
        <v>5.900021617397418E-3</v>
      </c>
      <c r="Q969">
        <f t="shared" si="838"/>
        <v>4.8258094989418829E-3</v>
      </c>
      <c r="R969">
        <f t="shared" si="839"/>
        <v>-3.394380321307431E-3</v>
      </c>
      <c r="S969">
        <f t="shared" si="791"/>
        <v>-122450627409.3831</v>
      </c>
      <c r="T969">
        <f t="shared" si="792"/>
        <v>86638578870.624817</v>
      </c>
      <c r="U969">
        <f t="shared" si="797"/>
        <v>122450627409.3831</v>
      </c>
      <c r="V969">
        <f t="shared" si="798"/>
        <v>-86638578870.624817</v>
      </c>
      <c r="W969">
        <f t="shared" si="799"/>
        <v>150001331666.33234</v>
      </c>
      <c r="X969">
        <f t="shared" si="800"/>
        <v>0.8163302688656533</v>
      </c>
      <c r="Y969">
        <f t="shared" si="801"/>
        <v>-0.57758539813064047</v>
      </c>
      <c r="Z969">
        <f t="shared" si="793"/>
        <v>5.899976442201799E-3</v>
      </c>
      <c r="AA969">
        <f t="shared" si="802"/>
        <v>4.8163293553636155E-3</v>
      </c>
      <c r="AB969">
        <f t="shared" si="803"/>
        <v>-3.4077402423305257E-3</v>
      </c>
      <c r="AC969">
        <f t="shared" si="794"/>
        <v>134.85722195018124</v>
      </c>
      <c r="AD969">
        <f t="shared" si="795"/>
        <v>-95.416726785254724</v>
      </c>
      <c r="AG969">
        <f t="shared" si="804"/>
        <v>26852000</v>
      </c>
      <c r="AH969">
        <f t="shared" si="807"/>
        <v>386537193.74183774</v>
      </c>
      <c r="AI969">
        <f t="shared" si="808"/>
        <v>-15127020.108464777</v>
      </c>
      <c r="AJ969">
        <f t="shared" si="809"/>
        <v>-37.578828531085023</v>
      </c>
      <c r="AK969">
        <f t="shared" si="810"/>
        <v>-1012.9582204440906</v>
      </c>
      <c r="AL969">
        <f t="shared" si="811"/>
        <v>-74.841504795005903</v>
      </c>
      <c r="AM969">
        <f t="shared" si="812"/>
        <v>-1011.4999564988207</v>
      </c>
      <c r="AN969">
        <f t="shared" si="813"/>
        <v>-2095562.1342601653</v>
      </c>
      <c r="AO969">
        <f t="shared" si="814"/>
        <v>-28321998.781966977</v>
      </c>
      <c r="AP969">
        <f t="shared" si="815"/>
        <v>-386537193.74183774</v>
      </c>
      <c r="AQ969">
        <f t="shared" si="816"/>
        <v>15127020.108464777</v>
      </c>
      <c r="AR969">
        <f t="shared" si="817"/>
        <v>386833076.25276423</v>
      </c>
      <c r="AS969">
        <f t="shared" si="818"/>
        <v>-0.99923511579259794</v>
      </c>
      <c r="AT969">
        <f t="shared" si="819"/>
        <v>3.9104774221996701E-2</v>
      </c>
      <c r="AU969">
        <f>G*Mz/AR969^2</f>
        <v>2.6636571224040672E-3</v>
      </c>
      <c r="AV969">
        <f t="shared" si="820"/>
        <v>-2.6616197331372064E-3</v>
      </c>
      <c r="AW969">
        <f t="shared" si="821"/>
        <v>1.0416171037642448E-4</v>
      </c>
      <c r="AX969">
        <f>AH969+AJ969*dt/2</f>
        <v>386011090.14240253</v>
      </c>
      <c r="AY969">
        <f>AI969+AK969*dt/2</f>
        <v>-29308435.194682047</v>
      </c>
      <c r="AZ969">
        <f t="shared" si="822"/>
        <v>-386011090.14240253</v>
      </c>
      <c r="BA969">
        <f t="shared" si="823"/>
        <v>29308435.194682047</v>
      </c>
      <c r="BB969">
        <f t="shared" si="824"/>
        <v>387122133.29450291</v>
      </c>
      <c r="BC969">
        <f t="shared" si="825"/>
        <v>-0.99712999320745332</v>
      </c>
      <c r="BD969">
        <f t="shared" si="826"/>
        <v>7.5708497846041972E-2</v>
      </c>
      <c r="BE969">
        <f>G*Mz/BB969^2</f>
        <v>2.6596807990248174E-3</v>
      </c>
      <c r="BF969">
        <f t="shared" si="827"/>
        <v>-2.6520474970656103E-3</v>
      </c>
      <c r="BG969">
        <f t="shared" si="828"/>
        <v>2.0136043804412957E-4</v>
      </c>
      <c r="BH969">
        <f>BF969*dt</f>
        <v>-74.257329917837083</v>
      </c>
      <c r="BI969">
        <f>BG969*dt</f>
        <v>5.6380922652356276</v>
      </c>
      <c r="BJ969">
        <f t="shared" si="805"/>
        <v>-118824870040.86008</v>
      </c>
      <c r="BK969">
        <f t="shared" si="806"/>
        <v>86146654132.40358</v>
      </c>
    </row>
    <row r="970" spans="2:63" x14ac:dyDescent="0.3">
      <c r="B970">
        <f t="shared" si="796"/>
        <v>26880000</v>
      </c>
      <c r="C970">
        <f t="shared" si="829"/>
        <v>-122209121123.16415</v>
      </c>
      <c r="D970">
        <f t="shared" si="830"/>
        <v>86977902810.675461</v>
      </c>
      <c r="E970">
        <f t="shared" si="831"/>
        <v>17250.183571618807</v>
      </c>
      <c r="F970">
        <f t="shared" si="832"/>
        <v>24237.050211543214</v>
      </c>
      <c r="G970">
        <f t="shared" ref="G970:G1033" si="840">E970+Q970*dt/2</f>
        <v>17317.479978331998</v>
      </c>
      <c r="H970">
        <f t="shared" ref="H970:H1033" si="841">F970+R970*dt/2</f>
        <v>24189.154438553334</v>
      </c>
      <c r="I970">
        <f t="shared" ref="I970:I1033" si="842">G970*dt</f>
        <v>484889439.39329594</v>
      </c>
      <c r="J970">
        <f t="shared" ref="J970:J1033" si="843">H970*dt</f>
        <v>677296324.27949333</v>
      </c>
      <c r="K970">
        <f t="shared" si="833"/>
        <v>122209121123.16415</v>
      </c>
      <c r="L970">
        <f t="shared" si="834"/>
        <v>-86977902810.675461</v>
      </c>
      <c r="M970">
        <f t="shared" si="835"/>
        <v>150000749541.59232</v>
      </c>
      <c r="N970">
        <f t="shared" si="836"/>
        <v>0.81472340302724899</v>
      </c>
      <c r="O970">
        <f t="shared" si="837"/>
        <v>-0.5798497879276141</v>
      </c>
      <c r="P970">
        <f t="shared" ref="P970:P1033" si="844">G*Ms/M970^2</f>
        <v>5.9000222356918632E-3</v>
      </c>
      <c r="Q970">
        <f t="shared" si="838"/>
        <v>4.8068861937993123E-3</v>
      </c>
      <c r="R970">
        <f t="shared" si="839"/>
        <v>-3.4211266421341345E-3</v>
      </c>
      <c r="S970">
        <f t="shared" ref="S970:S1033" si="845">C970+E970*dt/2</f>
        <v>-121967618553.16148</v>
      </c>
      <c r="T970">
        <f t="shared" ref="T970:T1033" si="846">D970+F970*dt/2</f>
        <v>87317221513.63707</v>
      </c>
      <c r="U970">
        <f t="shared" si="797"/>
        <v>121967618553.16148</v>
      </c>
      <c r="V970">
        <f t="shared" si="798"/>
        <v>-87317221513.63707</v>
      </c>
      <c r="W970">
        <f t="shared" si="799"/>
        <v>150001323822.12854</v>
      </c>
      <c r="X970">
        <f t="shared" si="800"/>
        <v>0.81311028093185767</v>
      </c>
      <c r="Y970">
        <f t="shared" si="801"/>
        <v>-0.58210967269314084</v>
      </c>
      <c r="Z970">
        <f t="shared" ref="Z970:Z1033" si="847">G*Ms/W970^2</f>
        <v>5.89997705927127E-3</v>
      </c>
      <c r="AA970">
        <f t="shared" si="802"/>
        <v>4.7973320041555774E-3</v>
      </c>
      <c r="AB970">
        <f t="shared" si="803"/>
        <v>-3.4344337148694386E-3</v>
      </c>
      <c r="AC970">
        <f t="shared" ref="AC970:AC1033" si="848">AA970*dt</f>
        <v>134.32529611635616</v>
      </c>
      <c r="AD970">
        <f t="shared" ref="AD970:AD1033" si="849">AB970*dt</f>
        <v>-96.164144016344281</v>
      </c>
      <c r="AG970">
        <f t="shared" si="804"/>
        <v>26880000</v>
      </c>
      <c r="AH970">
        <f t="shared" si="807"/>
        <v>384441631.60757756</v>
      </c>
      <c r="AI970">
        <f t="shared" si="808"/>
        <v>-43449018.890431754</v>
      </c>
      <c r="AJ970">
        <f t="shared" si="809"/>
        <v>-111.83615844892211</v>
      </c>
      <c r="AK970">
        <f t="shared" si="810"/>
        <v>-1007.3201281788549</v>
      </c>
      <c r="AL970">
        <f t="shared" si="811"/>
        <v>-148.88071882354888</v>
      </c>
      <c r="AM970">
        <f t="shared" si="812"/>
        <v>-1003.1334073058464</v>
      </c>
      <c r="AN970">
        <f t="shared" si="813"/>
        <v>-4168660.1270593684</v>
      </c>
      <c r="AO970">
        <f t="shared" si="814"/>
        <v>-28087735.404563699</v>
      </c>
      <c r="AP970">
        <f t="shared" si="815"/>
        <v>-384441631.60757756</v>
      </c>
      <c r="AQ970">
        <f t="shared" si="816"/>
        <v>43449018.890431754</v>
      </c>
      <c r="AR970">
        <f t="shared" si="817"/>
        <v>386889112.48009741</v>
      </c>
      <c r="AS970">
        <f t="shared" si="818"/>
        <v>-0.99367394740877912</v>
      </c>
      <c r="AT970">
        <f t="shared" si="819"/>
        <v>0.11230354509566842</v>
      </c>
      <c r="AU970">
        <f>G*Mz/AR970^2</f>
        <v>2.6628855809887938E-3</v>
      </c>
      <c r="AV970">
        <f t="shared" si="820"/>
        <v>-2.6460400267590547E-3</v>
      </c>
      <c r="AW970">
        <f t="shared" si="821"/>
        <v>2.9905149092918022E-4</v>
      </c>
      <c r="AX970">
        <f>AH970+AJ970*dt/2</f>
        <v>382875925.38929266</v>
      </c>
      <c r="AY970">
        <f>AI970+AK970*dt/2</f>
        <v>-57551500.684935719</v>
      </c>
      <c r="AZ970">
        <f t="shared" si="822"/>
        <v>-382875925.38929266</v>
      </c>
      <c r="BA970">
        <f t="shared" si="823"/>
        <v>57551500.684935719</v>
      </c>
      <c r="BB970">
        <f t="shared" si="824"/>
        <v>387177155.15484041</v>
      </c>
      <c r="BC970">
        <f t="shared" si="825"/>
        <v>-0.98889079660749202</v>
      </c>
      <c r="BD970">
        <f t="shared" si="826"/>
        <v>0.1486438440871328</v>
      </c>
      <c r="BE970">
        <f>G*Mz/BB970^2</f>
        <v>2.6589249166837962E-3</v>
      </c>
      <c r="BF970">
        <f t="shared" si="827"/>
        <v>-2.6293863789789485E-3</v>
      </c>
      <c r="BG970">
        <f t="shared" si="828"/>
        <v>3.9523282075493876E-4</v>
      </c>
      <c r="BH970">
        <f>BF970*dt</f>
        <v>-73.622818611410565</v>
      </c>
      <c r="BI970">
        <f>BG970*dt</f>
        <v>11.066518981138286</v>
      </c>
      <c r="BJ970">
        <f t="shared" si="805"/>
        <v>-118364704807.08838</v>
      </c>
      <c r="BK970">
        <f t="shared" si="806"/>
        <v>86543412621.771149</v>
      </c>
    </row>
    <row r="971" spans="2:63" x14ac:dyDescent="0.3">
      <c r="B971">
        <f t="shared" ref="B971:B1034" si="850">B970+dt</f>
        <v>26908000</v>
      </c>
      <c r="C971">
        <f t="shared" si="829"/>
        <v>-121724231683.77086</v>
      </c>
      <c r="D971">
        <f t="shared" si="830"/>
        <v>87655199134.954956</v>
      </c>
      <c r="E971">
        <f t="shared" si="831"/>
        <v>17384.508867735163</v>
      </c>
      <c r="F971">
        <f t="shared" si="832"/>
        <v>24140.88606752687</v>
      </c>
      <c r="G971">
        <f t="shared" si="840"/>
        <v>17451.538272820118</v>
      </c>
      <c r="H971">
        <f t="shared" si="841"/>
        <v>24092.617322928148</v>
      </c>
      <c r="I971">
        <f t="shared" si="842"/>
        <v>488643071.63896334</v>
      </c>
      <c r="J971">
        <f t="shared" si="843"/>
        <v>674593285.04198813</v>
      </c>
      <c r="K971">
        <f t="shared" si="833"/>
        <v>121724231683.77086</v>
      </c>
      <c r="L971">
        <f t="shared" si="834"/>
        <v>-87655199134.954956</v>
      </c>
      <c r="M971">
        <f t="shared" si="835"/>
        <v>150000741712.80933</v>
      </c>
      <c r="N971">
        <f t="shared" si="836"/>
        <v>0.81149086527067626</v>
      </c>
      <c r="O971">
        <f t="shared" si="837"/>
        <v>-0.5843651046924766</v>
      </c>
      <c r="P971">
        <f t="shared" si="844"/>
        <v>5.9000228515554169E-3</v>
      </c>
      <c r="Q971">
        <f t="shared" si="838"/>
        <v>4.7878146489254677E-3</v>
      </c>
      <c r="R971">
        <f t="shared" si="839"/>
        <v>-3.4477674713371854E-3</v>
      </c>
      <c r="S971">
        <f t="shared" si="845"/>
        <v>-121480848559.62257</v>
      </c>
      <c r="T971">
        <f t="shared" si="846"/>
        <v>87993171539.90033</v>
      </c>
      <c r="U971">
        <f t="shared" ref="U971:U1034" si="851">0-S971</f>
        <v>121480848559.62257</v>
      </c>
      <c r="V971">
        <f t="shared" ref="V971:V1034" si="852">0-T971</f>
        <v>-87993171539.90033</v>
      </c>
      <c r="W971">
        <f t="shared" ref="W971:W1034" si="853">SQRT(U971^2+V971^2)</f>
        <v>150001316008.948</v>
      </c>
      <c r="X971">
        <f t="shared" ref="X971:X1034" si="854">U971/W971</f>
        <v>0.80986521846498938</v>
      </c>
      <c r="Y971">
        <f t="shared" ref="Y971:Y1034" si="855">V971/W971</f>
        <v>-0.58661599698666167</v>
      </c>
      <c r="Z971">
        <f t="shared" si="847"/>
        <v>5.8999776739003728E-3</v>
      </c>
      <c r="AA971">
        <f t="shared" ref="AA971:AA1034" si="856">Z971*X971</f>
        <v>4.7781867078118857E-3</v>
      </c>
      <c r="AB971">
        <f t="shared" ref="AB971:AB1034" si="857">Z971*Y971</f>
        <v>-3.4610212853741123E-3</v>
      </c>
      <c r="AC971">
        <f t="shared" si="848"/>
        <v>133.7892278187328</v>
      </c>
      <c r="AD971">
        <f t="shared" si="849"/>
        <v>-96.908595990475149</v>
      </c>
      <c r="AG971">
        <f t="shared" ref="AG971:AG1034" si="858">AG970+dt</f>
        <v>26908000</v>
      </c>
      <c r="AH971">
        <f t="shared" si="807"/>
        <v>380272971.48051822</v>
      </c>
      <c r="AI971">
        <f t="shared" si="808"/>
        <v>-71536754.294995457</v>
      </c>
      <c r="AJ971">
        <f t="shared" si="809"/>
        <v>-185.45897706033267</v>
      </c>
      <c r="AK971">
        <f t="shared" si="810"/>
        <v>-996.25360919771663</v>
      </c>
      <c r="AL971">
        <f t="shared" si="811"/>
        <v>-222.08648404196401</v>
      </c>
      <c r="AM971">
        <f t="shared" si="812"/>
        <v>-989.36326156879647</v>
      </c>
      <c r="AN971">
        <f t="shared" si="813"/>
        <v>-6218421.5531749921</v>
      </c>
      <c r="AO971">
        <f t="shared" si="814"/>
        <v>-27702171.3239263</v>
      </c>
      <c r="AP971">
        <f t="shared" si="815"/>
        <v>-380272971.48051822</v>
      </c>
      <c r="AQ971">
        <f t="shared" si="816"/>
        <v>71536754.294995457</v>
      </c>
      <c r="AR971">
        <f t="shared" si="817"/>
        <v>386943200.03546464</v>
      </c>
      <c r="AS971">
        <f t="shared" si="818"/>
        <v>-0.9827617372411892</v>
      </c>
      <c r="AT971">
        <f t="shared" si="819"/>
        <v>0.18487662863293339</v>
      </c>
      <c r="AU971">
        <f>G*Mz/AR971^2</f>
        <v>2.6621411879875359E-3</v>
      </c>
      <c r="AV971">
        <f t="shared" si="820"/>
        <v>-2.6162504986879539E-3</v>
      </c>
      <c r="AW971">
        <f t="shared" si="821"/>
        <v>4.9216768778000781E-4</v>
      </c>
      <c r="AX971">
        <f>AH971+AJ971*dt/2</f>
        <v>377676545.80167359</v>
      </c>
      <c r="AY971">
        <f>AI971+AK971*dt/2</f>
        <v>-85484304.82376349</v>
      </c>
      <c r="AZ971">
        <f t="shared" si="822"/>
        <v>-377676545.80167359</v>
      </c>
      <c r="BA971">
        <f t="shared" si="823"/>
        <v>85484304.82376349</v>
      </c>
      <c r="BB971">
        <f t="shared" si="824"/>
        <v>387230086.15019286</v>
      </c>
      <c r="BC971">
        <f t="shared" si="825"/>
        <v>-0.97532851735902104</v>
      </c>
      <c r="BD971">
        <f t="shared" si="826"/>
        <v>0.22075842730517367</v>
      </c>
      <c r="BE971">
        <f>G*Mz/BB971^2</f>
        <v>2.658198062399982E-3</v>
      </c>
      <c r="BF971">
        <f t="shared" si="827"/>
        <v>-2.5926163750471967E-3</v>
      </c>
      <c r="BG971">
        <f t="shared" si="828"/>
        <v>5.8681962372107992E-4</v>
      </c>
      <c r="BH971">
        <f>BF971*dt</f>
        <v>-72.593258501321515</v>
      </c>
      <c r="BI971">
        <f>BG971*dt</f>
        <v>16.430949464190238</v>
      </c>
      <c r="BJ971">
        <f t="shared" ref="BJ971:BJ1034" si="859">C971+AH971*10</f>
        <v>-117921501968.96568</v>
      </c>
      <c r="BK971">
        <f t="shared" ref="BK971:BK1034" si="860">D971+AI971*10</f>
        <v>86939831592.005005</v>
      </c>
    </row>
    <row r="972" spans="2:63" x14ac:dyDescent="0.3">
      <c r="B972">
        <f t="shared" si="850"/>
        <v>26936000</v>
      </c>
      <c r="C972">
        <f t="shared" si="829"/>
        <v>-121235588612.1319</v>
      </c>
      <c r="D972">
        <f t="shared" si="830"/>
        <v>88329792419.996948</v>
      </c>
      <c r="E972">
        <f t="shared" si="831"/>
        <v>17518.298095553895</v>
      </c>
      <c r="F972">
        <f t="shared" si="832"/>
        <v>24043.977471536393</v>
      </c>
      <c r="G972">
        <f t="shared" si="840"/>
        <v>17585.058431887155</v>
      </c>
      <c r="H972">
        <f t="shared" si="841"/>
        <v>23995.337243714577</v>
      </c>
      <c r="I972">
        <f t="shared" si="842"/>
        <v>492381636.09284037</v>
      </c>
      <c r="J972">
        <f t="shared" si="843"/>
        <v>671869442.82400811</v>
      </c>
      <c r="K972">
        <f t="shared" si="833"/>
        <v>121235588612.1319</v>
      </c>
      <c r="L972">
        <f t="shared" si="834"/>
        <v>-88329792419.996948</v>
      </c>
      <c r="M972">
        <f t="shared" si="835"/>
        <v>150000733915.17068</v>
      </c>
      <c r="N972">
        <f t="shared" si="836"/>
        <v>0.80823330291632955</v>
      </c>
      <c r="O972">
        <f t="shared" si="837"/>
        <v>-0.58886240163297965</v>
      </c>
      <c r="P972">
        <f t="shared" si="844"/>
        <v>5.9000234649690467E-3</v>
      </c>
      <c r="Q972">
        <f t="shared" si="838"/>
        <v>4.7685954523757797E-3</v>
      </c>
      <c r="R972">
        <f t="shared" si="839"/>
        <v>-3.4743019872726069E-3</v>
      </c>
      <c r="S972">
        <f t="shared" si="845"/>
        <v>-120990332438.79414</v>
      </c>
      <c r="T972">
        <f t="shared" si="846"/>
        <v>88666408104.598465</v>
      </c>
      <c r="U972">
        <f t="shared" si="851"/>
        <v>120990332438.79414</v>
      </c>
      <c r="V972">
        <f t="shared" si="852"/>
        <v>-88666408104.598465</v>
      </c>
      <c r="W972">
        <f t="shared" si="853"/>
        <v>150001308227.03223</v>
      </c>
      <c r="X972">
        <f t="shared" si="854"/>
        <v>0.80659518152782406</v>
      </c>
      <c r="Y972">
        <f t="shared" si="855"/>
        <v>-0.59110423204042162</v>
      </c>
      <c r="Z972">
        <f t="shared" si="847"/>
        <v>5.8999782860701079E-3</v>
      </c>
      <c r="AA972">
        <f t="shared" si="856"/>
        <v>4.7588940566629387E-3</v>
      </c>
      <c r="AB972">
        <f t="shared" si="857"/>
        <v>-3.487502133842634E-3</v>
      </c>
      <c r="AC972">
        <f t="shared" si="848"/>
        <v>133.24903358656229</v>
      </c>
      <c r="AD972">
        <f t="shared" si="849"/>
        <v>-97.650059747593758</v>
      </c>
      <c r="AG972">
        <f t="shared" si="858"/>
        <v>26936000</v>
      </c>
      <c r="AH972">
        <f t="shared" ref="AH972:AH1035" si="861">AH971+AN971</f>
        <v>374054549.92734325</v>
      </c>
      <c r="AI972">
        <f t="shared" ref="AI972:AI1035" si="862">AI971+AO971</f>
        <v>-99238925.618921757</v>
      </c>
      <c r="AJ972">
        <f t="shared" ref="AJ972:AJ1035" si="863">AJ971+BH971</f>
        <v>-258.05223556165419</v>
      </c>
      <c r="AK972">
        <f t="shared" ref="AK972:AK1035" si="864">AK971+BI971</f>
        <v>-979.82265973352639</v>
      </c>
      <c r="AL972">
        <f t="shared" ref="AL972:AL1035" si="865">AJ972+AV972*dt/2</f>
        <v>-294.0663103002812</v>
      </c>
      <c r="AM972">
        <f t="shared" ref="AM972:AM1035" si="866">AK972+AW972*dt/2</f>
        <v>-970.26790873553659</v>
      </c>
      <c r="AN972">
        <f t="shared" ref="AN972:AN1035" si="867">AL972*dt</f>
        <v>-8233856.6884078737</v>
      </c>
      <c r="AO972">
        <f t="shared" ref="AO972:AO1035" si="868">AM972*dt</f>
        <v>-27167501.444595024</v>
      </c>
      <c r="AP972">
        <f t="shared" ref="AP972:AP1035" si="869" xml:space="preserve"> 0-AH972</f>
        <v>-374054549.92734325</v>
      </c>
      <c r="AQ972">
        <f t="shared" ref="AQ972:AQ1035" si="870">0-AI972</f>
        <v>99238925.618921757</v>
      </c>
      <c r="AR972">
        <f t="shared" ref="AR972:AR1035" si="871">SQRT(AP972^2+AQ972^2)</f>
        <v>386995052.52566886</v>
      </c>
      <c r="AS972">
        <f t="shared" ref="AS972:AS1035" si="872">AP972/AR972</f>
        <v>-0.96656158130738046</v>
      </c>
      <c r="AT972">
        <f t="shared" ref="AT972:AT1035" si="873">AQ972/AR972</f>
        <v>0.25643461065265005</v>
      </c>
      <c r="AU972">
        <f>G*Mz/AR972^2</f>
        <v>2.6614278486244286E-3</v>
      </c>
      <c r="AV972">
        <f t="shared" ref="AV972:AV1035" si="874">AS972*AU972</f>
        <v>-2.5724339099019275E-3</v>
      </c>
      <c r="AW972">
        <f t="shared" ref="AW972:AW1035" si="875">AT972*AU972</f>
        <v>6.8248221414212546E-4</v>
      </c>
      <c r="AX972">
        <f>AH972+AJ972*dt/2</f>
        <v>370441818.62948006</v>
      </c>
      <c r="AY972">
        <f>AI972+AK972*dt/2</f>
        <v>-112956442.85519113</v>
      </c>
      <c r="AZ972">
        <f t="shared" ref="AZ972:AZ1035" si="876">0-AX972</f>
        <v>-370441818.62948006</v>
      </c>
      <c r="BA972">
        <f t="shared" ref="BA972:BA1035" si="877">0-AY972</f>
        <v>112956442.85519113</v>
      </c>
      <c r="BB972">
        <f t="shared" ref="BB972:BB1035" si="878">SQRT(AZ972^2+BA972^2)</f>
        <v>387280646.26574701</v>
      </c>
      <c r="BC972">
        <f t="shared" ref="BC972:BC1035" si="879">AZ972/BB972</f>
        <v>-0.95652034823162224</v>
      </c>
      <c r="BD972">
        <f t="shared" ref="BD972:BD1035" si="880">BA972/BB972</f>
        <v>0.29166560204942921</v>
      </c>
      <c r="BE972">
        <f>G*Mz/BB972^2</f>
        <v>2.657504043581815E-3</v>
      </c>
      <c r="BF972">
        <f t="shared" ref="BF972:BF1035" si="881">BE972*BC972</f>
        <v>-2.541956693193822E-3</v>
      </c>
      <c r="BG972">
        <f t="shared" ref="BG972:BG1035" si="882">BE972*BD972</f>
        <v>7.7510251682008267E-4</v>
      </c>
      <c r="BH972">
        <f>BF972*dt</f>
        <v>-71.174787409427012</v>
      </c>
      <c r="BI972">
        <f>BG972*dt</f>
        <v>21.702870470962313</v>
      </c>
      <c r="BJ972">
        <f t="shared" si="859"/>
        <v>-117495043112.85846</v>
      </c>
      <c r="BK972">
        <f t="shared" si="860"/>
        <v>87337403163.807724</v>
      </c>
    </row>
    <row r="973" spans="2:63" x14ac:dyDescent="0.3">
      <c r="B973">
        <f t="shared" si="850"/>
        <v>26964000</v>
      </c>
      <c r="C973">
        <f t="shared" si="829"/>
        <v>-120743206976.03906</v>
      </c>
      <c r="D973">
        <f t="shared" si="830"/>
        <v>89001661862.820953</v>
      </c>
      <c r="E973">
        <f t="shared" si="831"/>
        <v>17651.547129140457</v>
      </c>
      <c r="F973">
        <f t="shared" si="832"/>
        <v>23946.3274117888</v>
      </c>
      <c r="G973">
        <f t="shared" si="840"/>
        <v>17718.036337895101</v>
      </c>
      <c r="H973">
        <f t="shared" si="841"/>
        <v>23897.31720058676</v>
      </c>
      <c r="I973">
        <f t="shared" si="842"/>
        <v>496105017.46106279</v>
      </c>
      <c r="J973">
        <f t="shared" si="843"/>
        <v>669124881.61642933</v>
      </c>
      <c r="K973">
        <f t="shared" si="833"/>
        <v>120743206976.03906</v>
      </c>
      <c r="L973">
        <f t="shared" si="834"/>
        <v>-89001661862.820953</v>
      </c>
      <c r="M973">
        <f t="shared" si="835"/>
        <v>150000726148.91745</v>
      </c>
      <c r="N973">
        <f t="shared" si="836"/>
        <v>0.80495081641250088</v>
      </c>
      <c r="O973">
        <f t="shared" si="837"/>
        <v>-0.59334154005669304</v>
      </c>
      <c r="P973">
        <f t="shared" si="844"/>
        <v>5.9000240759137894E-3</v>
      </c>
      <c r="Q973">
        <f t="shared" si="838"/>
        <v>4.7492291967602155E-3</v>
      </c>
      <c r="R973">
        <f t="shared" si="839"/>
        <v>-3.500729371574255E-3</v>
      </c>
      <c r="S973">
        <f t="shared" si="845"/>
        <v>-120496085316.23109</v>
      </c>
      <c r="T973">
        <f t="shared" si="846"/>
        <v>89336910446.585999</v>
      </c>
      <c r="U973">
        <f t="shared" si="851"/>
        <v>120496085316.23109</v>
      </c>
      <c r="V973">
        <f t="shared" si="852"/>
        <v>-89336910446.585999</v>
      </c>
      <c r="W973">
        <f t="shared" si="853"/>
        <v>150001300476.62177</v>
      </c>
      <c r="X973">
        <f t="shared" si="854"/>
        <v>0.80330027095338974</v>
      </c>
      <c r="Y973">
        <f t="shared" si="855"/>
        <v>-0.59557423944140719</v>
      </c>
      <c r="Z973">
        <f t="shared" si="847"/>
        <v>5.8999788957615502E-3</v>
      </c>
      <c r="AA973">
        <f t="shared" si="856"/>
        <v>4.7394546455845343E-3</v>
      </c>
      <c r="AB973">
        <f t="shared" si="857"/>
        <v>-3.5138754435635388E-3</v>
      </c>
      <c r="AC973">
        <f t="shared" si="848"/>
        <v>132.70473007636696</v>
      </c>
      <c r="AD973">
        <f t="shared" si="849"/>
        <v>-98.38851241977909</v>
      </c>
      <c r="AG973">
        <f t="shared" si="858"/>
        <v>26964000</v>
      </c>
      <c r="AH973">
        <f t="shared" si="861"/>
        <v>365820693.23893535</v>
      </c>
      <c r="AI973">
        <f t="shared" si="862"/>
        <v>-126406427.06351678</v>
      </c>
      <c r="AJ973">
        <f t="shared" si="863"/>
        <v>-329.22702297108117</v>
      </c>
      <c r="AK973">
        <f t="shared" si="864"/>
        <v>-958.11978926256404</v>
      </c>
      <c r="AL973">
        <f t="shared" si="865"/>
        <v>-364.43487059542412</v>
      </c>
      <c r="AM973">
        <f t="shared" si="866"/>
        <v>-945.9539979198554</v>
      </c>
      <c r="AN973">
        <f t="shared" si="867"/>
        <v>-10204176.376671875</v>
      </c>
      <c r="AO973">
        <f t="shared" si="868"/>
        <v>-26486711.94175595</v>
      </c>
      <c r="AP973">
        <f t="shared" si="869"/>
        <v>-365820693.23893535</v>
      </c>
      <c r="AQ973">
        <f t="shared" si="870"/>
        <v>126406427.06351678</v>
      </c>
      <c r="AR973">
        <f t="shared" si="871"/>
        <v>387044395.90927994</v>
      </c>
      <c r="AS973">
        <f t="shared" si="872"/>
        <v>-0.94516468163688583</v>
      </c>
      <c r="AT973">
        <f t="shared" si="873"/>
        <v>0.32659412821764616</v>
      </c>
      <c r="AU973">
        <f>G*Mz/AR973^2</f>
        <v>2.6607492934736993E-3</v>
      </c>
      <c r="AV973">
        <f t="shared" si="874"/>
        <v>-2.5148462588816377E-3</v>
      </c>
      <c r="AW973">
        <f t="shared" si="875"/>
        <v>8.6898509590776075E-4</v>
      </c>
      <c r="AX973">
        <f>AH973+AJ973*dt/2</f>
        <v>361211514.91734022</v>
      </c>
      <c r="AY973">
        <f>AI973+AK973*dt/2</f>
        <v>-139820104.11319268</v>
      </c>
      <c r="AZ973">
        <f t="shared" si="876"/>
        <v>-361211514.91734022</v>
      </c>
      <c r="BA973">
        <f t="shared" si="877"/>
        <v>139820104.11319268</v>
      </c>
      <c r="BB973">
        <f t="shared" si="878"/>
        <v>387328568.56047159</v>
      </c>
      <c r="BC973">
        <f t="shared" si="879"/>
        <v>-0.93257132119069641</v>
      </c>
      <c r="BD973">
        <f t="shared" si="880"/>
        <v>0.36098577657940895</v>
      </c>
      <c r="BE973">
        <f>G*Mz/BB973^2</f>
        <v>2.6568464839597469E-3</v>
      </c>
      <c r="BF973">
        <f t="shared" si="881"/>
        <v>-2.4776988357471975E-3</v>
      </c>
      <c r="BG973">
        <f t="shared" si="882"/>
        <v>9.5908379126448135E-4</v>
      </c>
      <c r="BH973">
        <f>BF973*dt</f>
        <v>-69.375567400921526</v>
      </c>
      <c r="BI973">
        <f>BG973*dt</f>
        <v>26.854346155405477</v>
      </c>
      <c r="BJ973">
        <f t="shared" si="859"/>
        <v>-117085000043.6497</v>
      </c>
      <c r="BK973">
        <f t="shared" si="860"/>
        <v>87737597592.185791</v>
      </c>
    </row>
    <row r="974" spans="2:63" x14ac:dyDescent="0.3">
      <c r="B974">
        <f t="shared" si="850"/>
        <v>26992000</v>
      </c>
      <c r="C974">
        <f t="shared" si="829"/>
        <v>-120247101958.578</v>
      </c>
      <c r="D974">
        <f t="shared" si="830"/>
        <v>89670786744.437378</v>
      </c>
      <c r="E974">
        <f t="shared" si="831"/>
        <v>17784.251859216824</v>
      </c>
      <c r="F974">
        <f t="shared" si="832"/>
        <v>23847.938899369019</v>
      </c>
      <c r="G974">
        <f t="shared" si="840"/>
        <v>17850.467889925974</v>
      </c>
      <c r="H974">
        <f t="shared" si="841"/>
        <v>23798.560216040511</v>
      </c>
      <c r="I974">
        <f t="shared" si="842"/>
        <v>499813100.91792727</v>
      </c>
      <c r="J974">
        <f t="shared" si="843"/>
        <v>666359686.04913425</v>
      </c>
      <c r="K974">
        <f t="shared" si="833"/>
        <v>120247101958.578</v>
      </c>
      <c r="L974">
        <f t="shared" si="834"/>
        <v>-89670786744.437378</v>
      </c>
      <c r="M974">
        <f t="shared" si="835"/>
        <v>150000718414.28967</v>
      </c>
      <c r="N974">
        <f t="shared" si="836"/>
        <v>0.80164350697618247</v>
      </c>
      <c r="O974">
        <f t="shared" si="837"/>
        <v>-0.59780238183109247</v>
      </c>
      <c r="P974">
        <f t="shared" si="844"/>
        <v>5.9000246843707591E-3</v>
      </c>
      <c r="Q974">
        <f t="shared" si="838"/>
        <v>4.7297164792250192E-3</v>
      </c>
      <c r="R974">
        <f t="shared" si="839"/>
        <v>-3.5270488091790793E-3</v>
      </c>
      <c r="S974">
        <f t="shared" si="845"/>
        <v>-119998122432.54897</v>
      </c>
      <c r="T974">
        <f t="shared" si="846"/>
        <v>90004657889.028549</v>
      </c>
      <c r="U974">
        <f t="shared" si="851"/>
        <v>119998122432.54897</v>
      </c>
      <c r="V974">
        <f t="shared" si="852"/>
        <v>-90004657889.028549</v>
      </c>
      <c r="W974">
        <f t="shared" si="853"/>
        <v>150001292757.95618</v>
      </c>
      <c r="X974">
        <f t="shared" si="854"/>
        <v>0.79998058834185737</v>
      </c>
      <c r="Y974">
        <f t="shared" si="855"/>
        <v>-0.60002588133864354</v>
      </c>
      <c r="Z974">
        <f t="shared" si="847"/>
        <v>5.8999795029558537E-3</v>
      </c>
      <c r="AA974">
        <f t="shared" si="856"/>
        <v>4.7198690739795228E-3</v>
      </c>
      <c r="AB974">
        <f t="shared" si="857"/>
        <v>-3.5401404011410182E-3</v>
      </c>
      <c r="AC974">
        <f t="shared" si="848"/>
        <v>132.15633407142664</v>
      </c>
      <c r="AD974">
        <f t="shared" si="849"/>
        <v>-99.123931231948504</v>
      </c>
      <c r="AG974">
        <f t="shared" si="858"/>
        <v>26992000</v>
      </c>
      <c r="AH974">
        <f t="shared" si="861"/>
        <v>355616516.8622635</v>
      </c>
      <c r="AI974">
        <f t="shared" si="862"/>
        <v>-152893139.00527275</v>
      </c>
      <c r="AJ974">
        <f t="shared" si="863"/>
        <v>-398.60259037200268</v>
      </c>
      <c r="AK974">
        <f t="shared" si="864"/>
        <v>-931.2654431071586</v>
      </c>
      <c r="AL974">
        <f t="shared" si="865"/>
        <v>-432.81600035250449</v>
      </c>
      <c r="AM974">
        <f t="shared" si="866"/>
        <v>-916.55578987128456</v>
      </c>
      <c r="AN974">
        <f t="shared" si="867"/>
        <v>-12118848.009870125</v>
      </c>
      <c r="AO974">
        <f t="shared" si="868"/>
        <v>-25663562.116395969</v>
      </c>
      <c r="AP974">
        <f t="shared" si="869"/>
        <v>-355616516.8622635</v>
      </c>
      <c r="AQ974">
        <f t="shared" si="870"/>
        <v>152893139.00527275</v>
      </c>
      <c r="AR974">
        <f t="shared" si="871"/>
        <v>387090969.95426565</v>
      </c>
      <c r="AS974">
        <f t="shared" si="872"/>
        <v>-0.91868977699035237</v>
      </c>
      <c r="AT974">
        <f t="shared" si="873"/>
        <v>0.3949798648708775</v>
      </c>
      <c r="AU974">
        <f>G*Mz/AR974^2</f>
        <v>2.6601090594621218E-3</v>
      </c>
      <c r="AV974">
        <f t="shared" si="874"/>
        <v>-2.4438149986072727E-3</v>
      </c>
      <c r="AW974">
        <f t="shared" si="875"/>
        <v>1.0506895168481459E-3</v>
      </c>
      <c r="AX974">
        <f>AH974+AJ974*dt/2</f>
        <v>350036080.59705544</v>
      </c>
      <c r="AY974">
        <f>AI974+AK974*dt/2</f>
        <v>-165930855.20877296</v>
      </c>
      <c r="AZ974">
        <f t="shared" si="876"/>
        <v>-350036080.59705544</v>
      </c>
      <c r="BA974">
        <f t="shared" si="877"/>
        <v>165930855.20877296</v>
      </c>
      <c r="BB974">
        <f t="shared" si="878"/>
        <v>387373600.58483988</v>
      </c>
      <c r="BC974">
        <f t="shared" si="879"/>
        <v>-0.90361366925517417</v>
      </c>
      <c r="BD974">
        <f t="shared" si="880"/>
        <v>0.42834838243560669</v>
      </c>
      <c r="BE974">
        <f>G*Mz/BB974^2</f>
        <v>2.6562288052062516E-3</v>
      </c>
      <c r="BF974">
        <f t="shared" si="881"/>
        <v>-2.4002046570537083E-3</v>
      </c>
      <c r="BG974">
        <f t="shared" si="882"/>
        <v>1.1377913120889621E-3</v>
      </c>
      <c r="BH974">
        <f>BF974*dt</f>
        <v>-67.205730397503828</v>
      </c>
      <c r="BI974">
        <f>BG974*dt</f>
        <v>31.858156738490937</v>
      </c>
      <c r="BJ974">
        <f t="shared" si="859"/>
        <v>-116690936789.95537</v>
      </c>
      <c r="BK974">
        <f t="shared" si="860"/>
        <v>88141855354.384644</v>
      </c>
    </row>
    <row r="975" spans="2:63" x14ac:dyDescent="0.3">
      <c r="B975">
        <f t="shared" si="850"/>
        <v>27020000</v>
      </c>
      <c r="C975">
        <f t="shared" si="829"/>
        <v>-119747288857.66008</v>
      </c>
      <c r="D975">
        <f t="shared" si="830"/>
        <v>90337146430.486511</v>
      </c>
      <c r="E975">
        <f t="shared" si="831"/>
        <v>17916.408193288251</v>
      </c>
      <c r="F975">
        <f t="shared" si="832"/>
        <v>23748.814968137071</v>
      </c>
      <c r="G975">
        <f t="shared" si="840"/>
        <v>17982.34900390833</v>
      </c>
      <c r="H975">
        <f t="shared" si="841"/>
        <v>23699.069335300137</v>
      </c>
      <c r="I975">
        <f t="shared" si="842"/>
        <v>503505772.10943323</v>
      </c>
      <c r="J975">
        <f t="shared" si="843"/>
        <v>663573941.38840389</v>
      </c>
      <c r="K975">
        <f t="shared" si="833"/>
        <v>119747288857.66008</v>
      </c>
      <c r="L975">
        <f t="shared" si="834"/>
        <v>-90337146430.486511</v>
      </c>
      <c r="M975">
        <f t="shared" si="835"/>
        <v>150000710711.52646</v>
      </c>
      <c r="N975">
        <f t="shared" si="836"/>
        <v>0.79831147658994639</v>
      </c>
      <c r="O975">
        <f t="shared" si="837"/>
        <v>-0.60224478938781967</v>
      </c>
      <c r="P975">
        <f t="shared" si="844"/>
        <v>5.9000252903211453E-3</v>
      </c>
      <c r="Q975">
        <f t="shared" si="838"/>
        <v>4.7100579014343006E-3</v>
      </c>
      <c r="R975">
        <f t="shared" si="839"/>
        <v>-3.5532594883522679E-3</v>
      </c>
      <c r="S975">
        <f t="shared" si="845"/>
        <v>-119496459142.95404</v>
      </c>
      <c r="T975">
        <f t="shared" si="846"/>
        <v>90669629840.040436</v>
      </c>
      <c r="U975">
        <f t="shared" si="851"/>
        <v>119496459142.95404</v>
      </c>
      <c r="V975">
        <f t="shared" si="852"/>
        <v>-90669629840.040436</v>
      </c>
      <c r="W975">
        <f t="shared" si="853"/>
        <v>150001285071.27411</v>
      </c>
      <c r="X975">
        <f t="shared" si="854"/>
        <v>0.79663623605740774</v>
      </c>
      <c r="Y975">
        <f t="shared" si="855"/>
        <v>-0.60445902044744593</v>
      </c>
      <c r="Z975">
        <f t="shared" si="847"/>
        <v>5.8999801076342435E-3</v>
      </c>
      <c r="AA975">
        <f t="shared" si="856"/>
        <v>4.7001379457593234E-3</v>
      </c>
      <c r="AB975">
        <f t="shared" si="857"/>
        <v>-3.5662961965200113E-3</v>
      </c>
      <c r="AC975">
        <f t="shared" si="848"/>
        <v>131.60386248126105</v>
      </c>
      <c r="AD975">
        <f t="shared" si="849"/>
        <v>-99.85629350256032</v>
      </c>
      <c r="AG975">
        <f t="shared" si="858"/>
        <v>27020000</v>
      </c>
      <c r="AH975">
        <f t="shared" si="861"/>
        <v>343497668.85239339</v>
      </c>
      <c r="AI975">
        <f t="shared" si="862"/>
        <v>-178556701.12166873</v>
      </c>
      <c r="AJ975">
        <f t="shared" si="863"/>
        <v>-465.80832076950651</v>
      </c>
      <c r="AK975">
        <f t="shared" si="864"/>
        <v>-899.40728636866766</v>
      </c>
      <c r="AL975">
        <f t="shared" si="865"/>
        <v>-498.84463782583043</v>
      </c>
      <c r="AM975">
        <f t="shared" si="866"/>
        <v>-882.23437276347647</v>
      </c>
      <c r="AN975">
        <f t="shared" si="867"/>
        <v>-13967649.859123252</v>
      </c>
      <c r="AO975">
        <f t="shared" si="868"/>
        <v>-24702562.437377341</v>
      </c>
      <c r="AP975">
        <f t="shared" si="869"/>
        <v>-343497668.85239339</v>
      </c>
      <c r="AQ975">
        <f t="shared" si="870"/>
        <v>178556701.12166873</v>
      </c>
      <c r="AR975">
        <f t="shared" si="871"/>
        <v>387134529.61791128</v>
      </c>
      <c r="AS975">
        <f t="shared" si="872"/>
        <v>-0.88728243691259989</v>
      </c>
      <c r="AT975">
        <f t="shared" si="873"/>
        <v>0.4612264922426273</v>
      </c>
      <c r="AU975">
        <f>G*Mz/AR975^2</f>
        <v>2.6595104720043132E-3</v>
      </c>
      <c r="AV975">
        <f t="shared" si="874"/>
        <v>-2.3597369325945657E-3</v>
      </c>
      <c r="AW975">
        <f t="shared" si="875"/>
        <v>1.2266366860850834E-3</v>
      </c>
      <c r="AX975">
        <f>AH975+AJ975*dt/2</f>
        <v>336976352.36162031</v>
      </c>
      <c r="AY975">
        <f>AI975+AK975*dt/2</f>
        <v>-191148403.13083008</v>
      </c>
      <c r="AZ975">
        <f t="shared" si="876"/>
        <v>-336976352.36162031</v>
      </c>
      <c r="BA975">
        <f t="shared" si="877"/>
        <v>191148403.13083008</v>
      </c>
      <c r="BB975">
        <f t="shared" si="878"/>
        <v>387415505.71758121</v>
      </c>
      <c r="BC975">
        <f t="shared" si="879"/>
        <v>-0.8698060541935817</v>
      </c>
      <c r="BD975">
        <f t="shared" si="880"/>
        <v>0.49339378602511008</v>
      </c>
      <c r="BE975">
        <f>G*Mz/BB975^2</f>
        <v>2.6556542097185632E-3</v>
      </c>
      <c r="BF975">
        <f t="shared" si="881"/>
        <v>-2.3099041094578779E-3</v>
      </c>
      <c r="BG975">
        <f t="shared" si="882"/>
        <v>1.3102832849065636E-3</v>
      </c>
      <c r="BH975">
        <f>BF975*dt</f>
        <v>-64.677315064820576</v>
      </c>
      <c r="BI975">
        <f>BG975*dt</f>
        <v>36.687931977383784</v>
      </c>
      <c r="BJ975">
        <f t="shared" si="859"/>
        <v>-116312312169.13614</v>
      </c>
      <c r="BK975">
        <f t="shared" si="860"/>
        <v>88551579419.269821</v>
      </c>
    </row>
    <row r="976" spans="2:63" x14ac:dyDescent="0.3">
      <c r="B976">
        <f t="shared" si="850"/>
        <v>27048000</v>
      </c>
      <c r="C976">
        <f t="shared" si="829"/>
        <v>-119243783085.55064</v>
      </c>
      <c r="D976">
        <f t="shared" si="830"/>
        <v>91000720371.874908</v>
      </c>
      <c r="E976">
        <f t="shared" si="831"/>
        <v>18048.012055769512</v>
      </c>
      <c r="F976">
        <f t="shared" si="832"/>
        <v>23648.958674634508</v>
      </c>
      <c r="G976">
        <f t="shared" si="840"/>
        <v>18113.675612743235</v>
      </c>
      <c r="H976">
        <f t="shared" si="841"/>
        <v>23598.847626224535</v>
      </c>
      <c r="I976">
        <f t="shared" si="842"/>
        <v>507182917.15681058</v>
      </c>
      <c r="J976">
        <f t="shared" si="843"/>
        <v>660767733.53428698</v>
      </c>
      <c r="K976">
        <f t="shared" si="833"/>
        <v>119243783085.55064</v>
      </c>
      <c r="L976">
        <f t="shared" si="834"/>
        <v>-91000720371.874908</v>
      </c>
      <c r="M976">
        <f t="shared" si="835"/>
        <v>150000703040.86584</v>
      </c>
      <c r="N976">
        <f t="shared" si="836"/>
        <v>0.79495482799880035</v>
      </c>
      <c r="O976">
        <f t="shared" si="837"/>
        <v>-0.60666862572692659</v>
      </c>
      <c r="P976">
        <f t="shared" si="844"/>
        <v>5.9000258937462208E-3</v>
      </c>
      <c r="Q976">
        <f t="shared" si="838"/>
        <v>4.6902540695514952E-3</v>
      </c>
      <c r="R976">
        <f t="shared" si="839"/>
        <v>-3.5793606007123017E-3</v>
      </c>
      <c r="S976">
        <f t="shared" si="845"/>
        <v>-118991110916.76987</v>
      </c>
      <c r="T976">
        <f t="shared" si="846"/>
        <v>91331805793.319794</v>
      </c>
      <c r="U976">
        <f t="shared" si="851"/>
        <v>118991110916.76987</v>
      </c>
      <c r="V976">
        <f t="shared" si="852"/>
        <v>-91331805793.319794</v>
      </c>
      <c r="W976">
        <f t="shared" si="853"/>
        <v>150001277416.81308</v>
      </c>
      <c r="X976">
        <f t="shared" si="854"/>
        <v>0.79326731722507715</v>
      </c>
      <c r="Y976">
        <f t="shared" si="855"/>
        <v>-0.60887352005365492</v>
      </c>
      <c r="Z976">
        <f t="shared" si="847"/>
        <v>5.8999807097780349E-3</v>
      </c>
      <c r="AA976">
        <f t="shared" si="856"/>
        <v>4.6802618693253285E-3</v>
      </c>
      <c r="AB976">
        <f t="shared" si="857"/>
        <v>-3.5923420230112137E-3</v>
      </c>
      <c r="AC976">
        <f t="shared" si="848"/>
        <v>131.04733234110921</v>
      </c>
      <c r="AD976">
        <f t="shared" si="849"/>
        <v>-100.58557664431399</v>
      </c>
      <c r="AG976">
        <f t="shared" si="858"/>
        <v>27048000</v>
      </c>
      <c r="AH976">
        <f t="shared" si="861"/>
        <v>329530018.99327016</v>
      </c>
      <c r="AI976">
        <f t="shared" si="862"/>
        <v>-203259263.55904606</v>
      </c>
      <c r="AJ976">
        <f t="shared" si="863"/>
        <v>-530.48563583432713</v>
      </c>
      <c r="AK976">
        <f t="shared" si="864"/>
        <v>-862.7193543912839</v>
      </c>
      <c r="AL976">
        <f t="shared" si="865"/>
        <v>-562.16869714685095</v>
      </c>
      <c r="AM976">
        <f t="shared" si="866"/>
        <v>-843.17674722804634</v>
      </c>
      <c r="AN976">
        <f t="shared" si="867"/>
        <v>-15740723.520111827</v>
      </c>
      <c r="AO976">
        <f t="shared" si="868"/>
        <v>-23608948.922385298</v>
      </c>
      <c r="AP976">
        <f t="shared" si="869"/>
        <v>-329530018.99327016</v>
      </c>
      <c r="AQ976">
        <f t="shared" si="870"/>
        <v>203259263.55904606</v>
      </c>
      <c r="AR976">
        <f t="shared" si="871"/>
        <v>387174846.34241253</v>
      </c>
      <c r="AS976">
        <f t="shared" si="872"/>
        <v>-0.85111422424854011</v>
      </c>
      <c r="AT976">
        <f t="shared" si="873"/>
        <v>0.52498054943188677</v>
      </c>
      <c r="AU976">
        <f>G*Mz/AR976^2</f>
        <v>2.6589566283368358E-3</v>
      </c>
      <c r="AV976">
        <f t="shared" si="874"/>
        <v>-2.2630758080374198E-3</v>
      </c>
      <c r="AW976">
        <f t="shared" si="875"/>
        <v>1.3959005116598291E-3</v>
      </c>
      <c r="AX976">
        <f>AH976+AJ976*dt/2</f>
        <v>322103220.09158957</v>
      </c>
      <c r="AY976">
        <f>AI976+AK976*dt/2</f>
        <v>-215337334.52052402</v>
      </c>
      <c r="AZ976">
        <f t="shared" si="876"/>
        <v>-322103220.09158957</v>
      </c>
      <c r="BA976">
        <f t="shared" si="877"/>
        <v>215337334.52052402</v>
      </c>
      <c r="BB976">
        <f t="shared" si="878"/>
        <v>387454064.415093</v>
      </c>
      <c r="BC976">
        <f t="shared" si="879"/>
        <v>-0.83133266540342499</v>
      </c>
      <c r="BD976">
        <f t="shared" si="880"/>
        <v>0.55577513387451694</v>
      </c>
      <c r="BE976">
        <f>G*Mz/BB976^2</f>
        <v>2.6551256646262984E-3</v>
      </c>
      <c r="BF976">
        <f t="shared" si="881"/>
        <v>-2.207292695754821E-3</v>
      </c>
      <c r="BG976">
        <f t="shared" si="882"/>
        <v>1.4756528217113468E-3</v>
      </c>
      <c r="BH976">
        <f>BF976*dt</f>
        <v>-61.80419548113499</v>
      </c>
      <c r="BI976">
        <f>BG976*dt</f>
        <v>41.31827900791771</v>
      </c>
      <c r="BJ976">
        <f t="shared" si="859"/>
        <v>-115948482895.61794</v>
      </c>
      <c r="BK976">
        <f t="shared" si="860"/>
        <v>88968127736.284454</v>
      </c>
    </row>
    <row r="977" spans="2:63" x14ac:dyDescent="0.3">
      <c r="B977">
        <f t="shared" si="850"/>
        <v>27076000</v>
      </c>
      <c r="C977">
        <f t="shared" si="829"/>
        <v>-118736600168.39383</v>
      </c>
      <c r="D977">
        <f t="shared" si="830"/>
        <v>91661488105.409195</v>
      </c>
      <c r="E977">
        <f t="shared" si="831"/>
        <v>18179.059388110622</v>
      </c>
      <c r="F977">
        <f t="shared" si="832"/>
        <v>23548.373097990196</v>
      </c>
      <c r="G977">
        <f t="shared" si="840"/>
        <v>18244.44366642971</v>
      </c>
      <c r="H977">
        <f t="shared" si="841"/>
        <v>23497.898179212614</v>
      </c>
      <c r="I977">
        <f t="shared" si="842"/>
        <v>510844422.66003186</v>
      </c>
      <c r="J977">
        <f t="shared" si="843"/>
        <v>657941149.01795316</v>
      </c>
      <c r="K977">
        <f t="shared" si="833"/>
        <v>118736600168.39383</v>
      </c>
      <c r="L977">
        <f t="shared" si="834"/>
        <v>-91661488105.409195</v>
      </c>
      <c r="M977">
        <f t="shared" si="835"/>
        <v>150000695402.54501</v>
      </c>
      <c r="N977">
        <f t="shared" si="836"/>
        <v>0.79157366470701884</v>
      </c>
      <c r="O977">
        <f t="shared" si="837"/>
        <v>-0.61107375442110123</v>
      </c>
      <c r="P977">
        <f t="shared" si="844"/>
        <v>5.9000264946273253E-3</v>
      </c>
      <c r="Q977">
        <f t="shared" si="838"/>
        <v>4.6703055942206584E-3</v>
      </c>
      <c r="R977">
        <f t="shared" si="839"/>
        <v>-3.6053513412558891E-3</v>
      </c>
      <c r="S977">
        <f t="shared" si="845"/>
        <v>-118482093336.96028</v>
      </c>
      <c r="T977">
        <f t="shared" si="846"/>
        <v>91991165328.781052</v>
      </c>
      <c r="U977">
        <f t="shared" si="851"/>
        <v>118482093336.96028</v>
      </c>
      <c r="V977">
        <f t="shared" si="852"/>
        <v>-91991165328.781052</v>
      </c>
      <c r="W977">
        <f t="shared" si="853"/>
        <v>150001269794.80972</v>
      </c>
      <c r="X977">
        <f t="shared" si="854"/>
        <v>0.78987393572757569</v>
      </c>
      <c r="Y977">
        <f t="shared" si="855"/>
        <v>-0.61326924401785354</v>
      </c>
      <c r="Z977">
        <f t="shared" si="847"/>
        <v>5.8999813093686118E-3</v>
      </c>
      <c r="AA977">
        <f t="shared" si="856"/>
        <v>4.6602414575501209E-3</v>
      </c>
      <c r="AB977">
        <f t="shared" si="857"/>
        <v>-3.618277077315954E-3</v>
      </c>
      <c r="AC977">
        <f t="shared" si="848"/>
        <v>130.4867608114034</v>
      </c>
      <c r="AD977">
        <f t="shared" si="849"/>
        <v>-101.31175816484671</v>
      </c>
      <c r="AG977">
        <f t="shared" si="858"/>
        <v>27076000</v>
      </c>
      <c r="AH977">
        <f t="shared" si="861"/>
        <v>313789295.47315836</v>
      </c>
      <c r="AI977">
        <f t="shared" si="862"/>
        <v>-226868212.48143137</v>
      </c>
      <c r="AJ977">
        <f t="shared" si="863"/>
        <v>-592.28983131546215</v>
      </c>
      <c r="AK977">
        <f t="shared" si="864"/>
        <v>-821.40107538336622</v>
      </c>
      <c r="AL977">
        <f t="shared" si="865"/>
        <v>-622.45086605445499</v>
      </c>
      <c r="AM977">
        <f t="shared" si="866"/>
        <v>-799.5947864610248</v>
      </c>
      <c r="AN977">
        <f t="shared" si="867"/>
        <v>-17428624.249524739</v>
      </c>
      <c r="AO977">
        <f t="shared" si="868"/>
        <v>-22388654.020908695</v>
      </c>
      <c r="AP977">
        <f t="shared" si="869"/>
        <v>-313789295.47315836</v>
      </c>
      <c r="AQ977">
        <f t="shared" si="870"/>
        <v>226868212.48143137</v>
      </c>
      <c r="AR977">
        <f t="shared" si="871"/>
        <v>387211709.26001322</v>
      </c>
      <c r="AS977">
        <f t="shared" si="872"/>
        <v>-0.81038173167033123</v>
      </c>
      <c r="AT977">
        <f t="shared" si="873"/>
        <v>0.58590225206513324</v>
      </c>
      <c r="AU977">
        <f>G*Mz/AR977^2</f>
        <v>2.6584503821097719E-3</v>
      </c>
      <c r="AV977">
        <f t="shared" si="874"/>
        <v>-2.1543596242137707E-3</v>
      </c>
      <c r="AW977">
        <f t="shared" si="875"/>
        <v>1.5575920658815294E-3</v>
      </c>
      <c r="AX977">
        <f>AH977+AJ977*dt/2</f>
        <v>305497237.83474189</v>
      </c>
      <c r="AY977">
        <f>AI977+AK977*dt/2</f>
        <v>-238367827.53679848</v>
      </c>
      <c r="AZ977">
        <f t="shared" si="876"/>
        <v>-305497237.83474189</v>
      </c>
      <c r="BA977">
        <f t="shared" si="877"/>
        <v>238367827.53679848</v>
      </c>
      <c r="BB977">
        <f t="shared" si="878"/>
        <v>387489075.36764151</v>
      </c>
      <c r="BC977">
        <f t="shared" si="879"/>
        <v>-0.78840219571324044</v>
      </c>
      <c r="BD977">
        <f t="shared" si="880"/>
        <v>0.61516012370320394</v>
      </c>
      <c r="BE977">
        <f>G*Mz/BB977^2</f>
        <v>2.6546458870789734E-3</v>
      </c>
      <c r="BF977">
        <f t="shared" si="881"/>
        <v>-2.0929286462141854E-3</v>
      </c>
      <c r="BG977">
        <f t="shared" si="882"/>
        <v>1.6330322922837029E-3</v>
      </c>
      <c r="BH977">
        <f>BF977*dt</f>
        <v>-58.602002093997193</v>
      </c>
      <c r="BI977">
        <f>BG977*dt</f>
        <v>45.724904183943679</v>
      </c>
      <c r="BJ977">
        <f t="shared" si="859"/>
        <v>-115598707213.66225</v>
      </c>
      <c r="BK977">
        <f t="shared" si="860"/>
        <v>89392805980.594879</v>
      </c>
    </row>
    <row r="978" spans="2:63" x14ac:dyDescent="0.3">
      <c r="B978">
        <f t="shared" si="850"/>
        <v>27104000</v>
      </c>
      <c r="C978">
        <f t="shared" si="829"/>
        <v>-118225755745.7338</v>
      </c>
      <c r="D978">
        <f t="shared" si="830"/>
        <v>92319429254.427155</v>
      </c>
      <c r="E978">
        <f t="shared" si="831"/>
        <v>18309.546148922025</v>
      </c>
      <c r="F978">
        <f t="shared" si="832"/>
        <v>23447.061339825348</v>
      </c>
      <c r="G978">
        <f t="shared" si="840"/>
        <v>18374.649132189694</v>
      </c>
      <c r="H978">
        <f t="shared" si="841"/>
        <v>23396.224107107988</v>
      </c>
      <c r="I978">
        <f t="shared" si="842"/>
        <v>514490175.70131141</v>
      </c>
      <c r="J978">
        <f t="shared" si="843"/>
        <v>655094274.99902368</v>
      </c>
      <c r="K978">
        <f t="shared" si="833"/>
        <v>118225755745.7338</v>
      </c>
      <c r="L978">
        <f t="shared" si="834"/>
        <v>-92319429254.427155</v>
      </c>
      <c r="M978">
        <f t="shared" si="835"/>
        <v>150000687796.80008</v>
      </c>
      <c r="N978">
        <f t="shared" si="836"/>
        <v>0.78816809097495266</v>
      </c>
      <c r="O978">
        <f t="shared" si="837"/>
        <v>-0.6154600396198755</v>
      </c>
      <c r="P978">
        <f t="shared" si="844"/>
        <v>5.9000270929458866E-3</v>
      </c>
      <c r="Q978">
        <f t="shared" si="838"/>
        <v>4.650213090547659E-3</v>
      </c>
      <c r="R978">
        <f t="shared" si="839"/>
        <v>-3.6312309083828143E-3</v>
      </c>
      <c r="S978">
        <f t="shared" si="845"/>
        <v>-117969422099.64888</v>
      </c>
      <c r="T978">
        <f t="shared" si="846"/>
        <v>92647688113.184708</v>
      </c>
      <c r="U978">
        <f t="shared" si="851"/>
        <v>117969422099.64888</v>
      </c>
      <c r="V978">
        <f t="shared" si="852"/>
        <v>-92647688113.184708</v>
      </c>
      <c r="W978">
        <f t="shared" si="853"/>
        <v>150001262205.49969</v>
      </c>
      <c r="X978">
        <f t="shared" si="854"/>
        <v>0.78645619620208507</v>
      </c>
      <c r="Y978">
        <f t="shared" si="855"/>
        <v>-0.61764605677956652</v>
      </c>
      <c r="Z978">
        <f t="shared" si="847"/>
        <v>5.8999819063874342E-3</v>
      </c>
      <c r="AA978">
        <f t="shared" si="856"/>
        <v>4.6400773277585879E-3</v>
      </c>
      <c r="AB978">
        <f t="shared" si="857"/>
        <v>-3.6441005595509884E-3</v>
      </c>
      <c r="AC978">
        <f t="shared" si="848"/>
        <v>129.92216517724046</v>
      </c>
      <c r="AD978">
        <f t="shared" si="849"/>
        <v>-102.03481566742768</v>
      </c>
      <c r="AG978">
        <f t="shared" si="858"/>
        <v>27104000</v>
      </c>
      <c r="AH978">
        <f t="shared" si="861"/>
        <v>296360671.22363365</v>
      </c>
      <c r="AI978">
        <f t="shared" si="862"/>
        <v>-249256866.50234005</v>
      </c>
      <c r="AJ978">
        <f t="shared" si="863"/>
        <v>-650.89183340945931</v>
      </c>
      <c r="AK978">
        <f t="shared" si="864"/>
        <v>-775.67617119942258</v>
      </c>
      <c r="AL978">
        <f t="shared" si="865"/>
        <v>-679.37032084845362</v>
      </c>
      <c r="AM978">
        <f t="shared" si="866"/>
        <v>-751.72407758166491</v>
      </c>
      <c r="AN978">
        <f t="shared" si="867"/>
        <v>-19022368.983756702</v>
      </c>
      <c r="AO978">
        <f t="shared" si="868"/>
        <v>-21048274.172286619</v>
      </c>
      <c r="AP978">
        <f t="shared" si="869"/>
        <v>-296360671.22363365</v>
      </c>
      <c r="AQ978">
        <f t="shared" si="870"/>
        <v>249256866.50234005</v>
      </c>
      <c r="AR978">
        <f t="shared" si="871"/>
        <v>387244926.30206019</v>
      </c>
      <c r="AS978">
        <f t="shared" si="872"/>
        <v>-0.76530549813444249</v>
      </c>
      <c r="AT978">
        <f t="shared" si="873"/>
        <v>0.64366722343552107</v>
      </c>
      <c r="AU978">
        <f>G*Mz/AR978^2</f>
        <v>2.6579943292874835E-3</v>
      </c>
      <c r="AV978">
        <f t="shared" si="874"/>
        <v>-2.0341776742138808E-3</v>
      </c>
      <c r="AW978">
        <f t="shared" si="875"/>
        <v>1.7108638298398346E-3</v>
      </c>
      <c r="AX978">
        <f>AH978+AJ978*dt/2</f>
        <v>287248185.55590123</v>
      </c>
      <c r="AY978">
        <f>AI978+AK978*dt/2</f>
        <v>-260116332.89913195</v>
      </c>
      <c r="AZ978">
        <f t="shared" si="876"/>
        <v>-287248185.55590123</v>
      </c>
      <c r="BA978">
        <f t="shared" si="877"/>
        <v>260116332.89913195</v>
      </c>
      <c r="BB978">
        <f t="shared" si="878"/>
        <v>387520356.55698079</v>
      </c>
      <c r="BC978">
        <f t="shared" si="879"/>
        <v>-0.74124670019409522</v>
      </c>
      <c r="BD978">
        <f t="shared" si="880"/>
        <v>0.67123269396787055</v>
      </c>
      <c r="BE978">
        <f>G*Mz/BB978^2</f>
        <v>2.6542173308617572E-3</v>
      </c>
      <c r="BF978">
        <f t="shared" si="881"/>
        <v>-1.9674298380992568E-3</v>
      </c>
      <c r="BG978">
        <f t="shared" si="882"/>
        <v>1.7815974493705481E-3</v>
      </c>
      <c r="BH978">
        <f>BF978*dt</f>
        <v>-55.088035466779189</v>
      </c>
      <c r="BI978">
        <f>BG978*dt</f>
        <v>49.884728582375345</v>
      </c>
      <c r="BJ978">
        <f t="shared" si="859"/>
        <v>-115262149033.49745</v>
      </c>
      <c r="BK978">
        <f t="shared" si="860"/>
        <v>89826860589.403748</v>
      </c>
    </row>
    <row r="979" spans="2:63" x14ac:dyDescent="0.3">
      <c r="B979">
        <f t="shared" si="850"/>
        <v>27132000</v>
      </c>
      <c r="C979">
        <f t="shared" si="829"/>
        <v>-117711265570.03249</v>
      </c>
      <c r="D979">
        <f t="shared" si="830"/>
        <v>92974523529.426178</v>
      </c>
      <c r="E979">
        <f t="shared" si="831"/>
        <v>18439.468314099264</v>
      </c>
      <c r="F979">
        <f t="shared" si="832"/>
        <v>23345.026524157922</v>
      </c>
      <c r="G979">
        <f t="shared" si="840"/>
        <v>18504.2879945924</v>
      </c>
      <c r="H979">
        <f t="shared" si="841"/>
        <v>23293.828545103032</v>
      </c>
      <c r="I979">
        <f t="shared" si="842"/>
        <v>518120063.84858721</v>
      </c>
      <c r="J979">
        <f t="shared" si="843"/>
        <v>652227199.26288486</v>
      </c>
      <c r="K979">
        <f t="shared" si="833"/>
        <v>117711265570.03249</v>
      </c>
      <c r="L979">
        <f t="shared" si="834"/>
        <v>-92974523529.426178</v>
      </c>
      <c r="M979">
        <f t="shared" si="835"/>
        <v>150000680223.86612</v>
      </c>
      <c r="N979">
        <f t="shared" si="836"/>
        <v>0.78473821181581438</v>
      </c>
      <c r="O979">
        <f t="shared" si="837"/>
        <v>-0.61982734605381684</v>
      </c>
      <c r="P979">
        <f t="shared" si="844"/>
        <v>5.9000276886834067E-3</v>
      </c>
      <c r="Q979">
        <f t="shared" si="838"/>
        <v>4.629977178081209E-3</v>
      </c>
      <c r="R979">
        <f t="shared" si="839"/>
        <v>-3.6569985039206711E-3</v>
      </c>
      <c r="S979">
        <f t="shared" si="845"/>
        <v>-117453113013.6351</v>
      </c>
      <c r="T979">
        <f t="shared" si="846"/>
        <v>93301353900.764389</v>
      </c>
      <c r="U979">
        <f t="shared" si="851"/>
        <v>117453113013.6351</v>
      </c>
      <c r="V979">
        <f t="shared" si="852"/>
        <v>-93301353900.764389</v>
      </c>
      <c r="W979">
        <f t="shared" si="853"/>
        <v>150001254649.11758</v>
      </c>
      <c r="X979">
        <f t="shared" si="854"/>
        <v>0.78301420403703303</v>
      </c>
      <c r="Y979">
        <f t="shared" si="855"/>
        <v>-0.62200382336144178</v>
      </c>
      <c r="Z979">
        <f t="shared" si="847"/>
        <v>5.8999825008160473E-3</v>
      </c>
      <c r="AA979">
        <f t="shared" si="856"/>
        <v>4.6197701017089005E-3</v>
      </c>
      <c r="AB979">
        <f t="shared" si="857"/>
        <v>-3.6698116732731823E-3</v>
      </c>
      <c r="AC979">
        <f t="shared" si="848"/>
        <v>129.35356284784922</v>
      </c>
      <c r="AD979">
        <f t="shared" si="849"/>
        <v>-102.75472685164911</v>
      </c>
      <c r="AG979">
        <f t="shared" si="858"/>
        <v>27132000</v>
      </c>
      <c r="AH979">
        <f t="shared" si="861"/>
        <v>277338302.23987693</v>
      </c>
      <c r="AI979">
        <f t="shared" si="862"/>
        <v>-270305140.67462665</v>
      </c>
      <c r="AJ979">
        <f t="shared" si="863"/>
        <v>-705.97986887623847</v>
      </c>
      <c r="AK979">
        <f t="shared" si="864"/>
        <v>-725.79144261704721</v>
      </c>
      <c r="AL979">
        <f t="shared" si="865"/>
        <v>-732.62435160544271</v>
      </c>
      <c r="AM979">
        <f t="shared" si="866"/>
        <v>-699.82265073307985</v>
      </c>
      <c r="AN979">
        <f t="shared" si="867"/>
        <v>-20513481.844952397</v>
      </c>
      <c r="AO979">
        <f t="shared" si="868"/>
        <v>-19595034.220526237</v>
      </c>
      <c r="AP979">
        <f t="shared" si="869"/>
        <v>-277338302.23987693</v>
      </c>
      <c r="AQ979">
        <f t="shared" si="870"/>
        <v>270305140.67462665</v>
      </c>
      <c r="AR979">
        <f t="shared" si="871"/>
        <v>387274325.20685774</v>
      </c>
      <c r="AS979">
        <f t="shared" si="872"/>
        <v>-0.71612881151297636</v>
      </c>
      <c r="AT979">
        <f t="shared" si="873"/>
        <v>0.69796814062033818</v>
      </c>
      <c r="AU979">
        <f>G*Mz/AR979^2</f>
        <v>2.6575907954037373E-3</v>
      </c>
      <c r="AV979">
        <f t="shared" si="874"/>
        <v>-1.9031773378003038E-3</v>
      </c>
      <c r="AW979">
        <f t="shared" si="875"/>
        <v>1.8549137059976721E-3</v>
      </c>
      <c r="AX979">
        <f>AH979+AJ979*dt/2</f>
        <v>267454584.07560959</v>
      </c>
      <c r="AY979">
        <f>AI979+AK979*dt/2</f>
        <v>-280466220.87126529</v>
      </c>
      <c r="AZ979">
        <f t="shared" si="876"/>
        <v>-267454584.07560959</v>
      </c>
      <c r="BA979">
        <f t="shared" si="877"/>
        <v>280466220.87126529</v>
      </c>
      <c r="BB979">
        <f t="shared" si="878"/>
        <v>387547746.21053684</v>
      </c>
      <c r="BC979">
        <f t="shared" si="879"/>
        <v>-0.69012034437251979</v>
      </c>
      <c r="BD979">
        <f t="shared" si="880"/>
        <v>0.72369462502021853</v>
      </c>
      <c r="BE979">
        <f>G*Mz/BB979^2</f>
        <v>2.6538421743814359E-3</v>
      </c>
      <c r="BF979">
        <f t="shared" si="881"/>
        <v>-1.8314704752944333E-3</v>
      </c>
      <c r="BG979">
        <f t="shared" si="882"/>
        <v>1.9205713172518147E-3</v>
      </c>
      <c r="BH979">
        <f>BF979*dt</f>
        <v>-51.281173308244135</v>
      </c>
      <c r="BI979">
        <f>BG979*dt</f>
        <v>53.775996883050809</v>
      </c>
      <c r="BJ979">
        <f t="shared" si="859"/>
        <v>-114937882547.63371</v>
      </c>
      <c r="BK979">
        <f t="shared" si="860"/>
        <v>90271472122.679916</v>
      </c>
    </row>
    <row r="980" spans="2:63" x14ac:dyDescent="0.3">
      <c r="B980">
        <f t="shared" si="850"/>
        <v>27160000</v>
      </c>
      <c r="C980">
        <f t="shared" si="829"/>
        <v>-117193145506.1839</v>
      </c>
      <c r="D980">
        <f t="shared" si="830"/>
        <v>93626750728.689056</v>
      </c>
      <c r="E980">
        <f t="shared" si="831"/>
        <v>18568.821876947113</v>
      </c>
      <c r="F980">
        <f t="shared" si="832"/>
        <v>23242.271797306272</v>
      </c>
      <c r="G980">
        <f t="shared" si="840"/>
        <v>18633.356255678227</v>
      </c>
      <c r="H980">
        <f t="shared" si="841"/>
        <v>23190.714650642178</v>
      </c>
      <c r="I980">
        <f t="shared" si="842"/>
        <v>521733975.15899038</v>
      </c>
      <c r="J980">
        <f t="shared" si="843"/>
        <v>649340010.21798098</v>
      </c>
      <c r="K980">
        <f t="shared" si="833"/>
        <v>117193145506.1839</v>
      </c>
      <c r="L980">
        <f t="shared" si="834"/>
        <v>-93626750728.689056</v>
      </c>
      <c r="M980">
        <f t="shared" si="835"/>
        <v>150000672683.9772</v>
      </c>
      <c r="N980">
        <f t="shared" si="836"/>
        <v>0.78128413299243993</v>
      </c>
      <c r="O980">
        <f t="shared" si="837"/>
        <v>-0.62417553903869993</v>
      </c>
      <c r="P980">
        <f t="shared" si="844"/>
        <v>5.900028281821474E-3</v>
      </c>
      <c r="Q980">
        <f t="shared" si="838"/>
        <v>4.6095984807937654E-3</v>
      </c>
      <c r="R980">
        <f t="shared" si="839"/>
        <v>-3.6826533331494929E-3</v>
      </c>
      <c r="S980">
        <f t="shared" si="845"/>
        <v>-116933181999.90665</v>
      </c>
      <c r="T980">
        <f t="shared" si="846"/>
        <v>93952142533.851349</v>
      </c>
      <c r="U980">
        <f t="shared" si="851"/>
        <v>116933181999.90665</v>
      </c>
      <c r="V980">
        <f t="shared" si="852"/>
        <v>-93952142533.851349</v>
      </c>
      <c r="W980">
        <f t="shared" si="853"/>
        <v>150001247125.89694</v>
      </c>
      <c r="X980">
        <f t="shared" si="854"/>
        <v>0.7795480653688428</v>
      </c>
      <c r="Y980">
        <f t="shared" si="855"/>
        <v>-0.62634240937341512</v>
      </c>
      <c r="Z980">
        <f t="shared" si="847"/>
        <v>5.8999830926360769E-3</v>
      </c>
      <c r="AA980">
        <f t="shared" si="856"/>
        <v>4.5993204055733358E-3</v>
      </c>
      <c r="AB980">
        <f t="shared" si="857"/>
        <v>-3.6954096255040936E-3</v>
      </c>
      <c r="AC980">
        <f t="shared" si="848"/>
        <v>128.78097135605341</v>
      </c>
      <c r="AD980">
        <f t="shared" si="849"/>
        <v>-103.47146951411462</v>
      </c>
      <c r="AG980">
        <f t="shared" si="858"/>
        <v>27160000</v>
      </c>
      <c r="AH980">
        <f t="shared" si="861"/>
        <v>256824820.39492452</v>
      </c>
      <c r="AI980">
        <f t="shared" si="862"/>
        <v>-289900174.89515287</v>
      </c>
      <c r="AJ980">
        <f t="shared" si="863"/>
        <v>-757.26104218448256</v>
      </c>
      <c r="AK980">
        <f t="shared" si="864"/>
        <v>-672.01544573399644</v>
      </c>
      <c r="AL980">
        <f t="shared" si="865"/>
        <v>-781.92989118426317</v>
      </c>
      <c r="AM980">
        <f t="shared" si="866"/>
        <v>-644.16960268618857</v>
      </c>
      <c r="AN980">
        <f t="shared" si="867"/>
        <v>-21894036.95315937</v>
      </c>
      <c r="AO980">
        <f t="shared" si="868"/>
        <v>-18036748.87521328</v>
      </c>
      <c r="AP980">
        <f t="shared" si="869"/>
        <v>-256824820.39492452</v>
      </c>
      <c r="AQ980">
        <f t="shared" si="870"/>
        <v>289900174.89515287</v>
      </c>
      <c r="AR980">
        <f t="shared" si="871"/>
        <v>387299754.4217211</v>
      </c>
      <c r="AS980">
        <f t="shared" si="872"/>
        <v>-0.66311640392953708</v>
      </c>
      <c r="AT980">
        <f t="shared" si="873"/>
        <v>0.74851628896074063</v>
      </c>
      <c r="AU980">
        <f>G*Mz/AR980^2</f>
        <v>2.6572418242102624E-3</v>
      </c>
      <c r="AV980">
        <f t="shared" si="874"/>
        <v>-1.7620606428414723E-3</v>
      </c>
      <c r="AW980">
        <f t="shared" si="875"/>
        <v>1.9889887891291341E-3</v>
      </c>
      <c r="AX980">
        <f>AH980+AJ980*dt/2</f>
        <v>246223165.80434176</v>
      </c>
      <c r="AY980">
        <f>AI980+AK980*dt/2</f>
        <v>-299308391.13542885</v>
      </c>
      <c r="AZ980">
        <f t="shared" si="876"/>
        <v>-246223165.80434176</v>
      </c>
      <c r="BA980">
        <f t="shared" si="877"/>
        <v>299308391.13542885</v>
      </c>
      <c r="BB980">
        <f t="shared" si="878"/>
        <v>387571103.64782256</v>
      </c>
      <c r="BC980">
        <f t="shared" si="879"/>
        <v>-0.63529804850487359</v>
      </c>
      <c r="BD980">
        <f t="shared" si="880"/>
        <v>0.77226704550038872</v>
      </c>
      <c r="BE980">
        <f>G*Mz/BB980^2</f>
        <v>2.6535223100586729E-3</v>
      </c>
      <c r="BF980">
        <f t="shared" si="881"/>
        <v>-1.6857775452444189E-3</v>
      </c>
      <c r="BG980">
        <f t="shared" si="882"/>
        <v>2.0492278345583775E-3</v>
      </c>
      <c r="BH980">
        <f>BF980*dt</f>
        <v>-47.201771266843728</v>
      </c>
      <c r="BI980">
        <f>BG980*dt</f>
        <v>57.378379367634572</v>
      </c>
      <c r="BJ980">
        <f t="shared" si="859"/>
        <v>-114624897302.23465</v>
      </c>
      <c r="BK980">
        <f t="shared" si="860"/>
        <v>90727748979.737534</v>
      </c>
    </row>
    <row r="981" spans="2:63" x14ac:dyDescent="0.3">
      <c r="B981">
        <f t="shared" si="850"/>
        <v>27188000</v>
      </c>
      <c r="C981">
        <f t="shared" si="829"/>
        <v>-116671411531.0249</v>
      </c>
      <c r="D981">
        <f t="shared" si="830"/>
        <v>94276090738.907043</v>
      </c>
      <c r="E981">
        <f t="shared" si="831"/>
        <v>18697.602848303166</v>
      </c>
      <c r="F981">
        <f t="shared" si="832"/>
        <v>23138.800327792156</v>
      </c>
      <c r="G981">
        <f t="shared" si="840"/>
        <v>18761.849935082038</v>
      </c>
      <c r="H981">
        <f t="shared" si="841"/>
        <v>23086.88560332459</v>
      </c>
      <c r="I981">
        <f t="shared" si="842"/>
        <v>525331798.18229705</v>
      </c>
      <c r="J981">
        <f t="shared" si="843"/>
        <v>646432796.89308858</v>
      </c>
      <c r="K981">
        <f t="shared" si="833"/>
        <v>116671411531.0249</v>
      </c>
      <c r="L981">
        <f t="shared" si="834"/>
        <v>-94276090738.907043</v>
      </c>
      <c r="M981">
        <f t="shared" si="835"/>
        <v>150000665177.36649</v>
      </c>
      <c r="N981">
        <f t="shared" si="836"/>
        <v>0.77780596101402744</v>
      </c>
      <c r="O981">
        <f t="shared" si="837"/>
        <v>-0.62850448447966156</v>
      </c>
      <c r="P981">
        <f t="shared" si="844"/>
        <v>5.900028872341743E-3</v>
      </c>
      <c r="Q981">
        <f t="shared" si="838"/>
        <v>4.5890776270622784E-3</v>
      </c>
      <c r="R981">
        <f t="shared" si="839"/>
        <v>-3.7081946048262661E-3</v>
      </c>
      <c r="S981">
        <f t="shared" si="845"/>
        <v>-116409645091.14865</v>
      </c>
      <c r="T981">
        <f t="shared" si="846"/>
        <v>94600033943.49614</v>
      </c>
      <c r="U981">
        <f t="shared" si="851"/>
        <v>116409645091.14865</v>
      </c>
      <c r="V981">
        <f t="shared" si="852"/>
        <v>-94600033943.49614</v>
      </c>
      <c r="W981">
        <f t="shared" si="853"/>
        <v>150001239636.07037</v>
      </c>
      <c r="X981">
        <f t="shared" si="854"/>
        <v>0.77605788707866086</v>
      </c>
      <c r="Y981">
        <f t="shared" si="855"/>
        <v>-0.63066168101685427</v>
      </c>
      <c r="Z981">
        <f t="shared" si="847"/>
        <v>5.8999836818292234E-3</v>
      </c>
      <c r="AA981">
        <f t="shared" si="856"/>
        <v>4.5787288699189648E-3</v>
      </c>
      <c r="AB981">
        <f t="shared" si="857"/>
        <v>-3.7208936267544273E-3</v>
      </c>
      <c r="AC981">
        <f t="shared" si="848"/>
        <v>128.20440835773101</v>
      </c>
      <c r="AD981">
        <f t="shared" si="849"/>
        <v>-104.18502154912396</v>
      </c>
      <c r="AG981">
        <f t="shared" si="858"/>
        <v>27188000</v>
      </c>
      <c r="AH981">
        <f t="shared" si="861"/>
        <v>234930783.44176516</v>
      </c>
      <c r="AI981">
        <f t="shared" si="862"/>
        <v>-307936923.77036613</v>
      </c>
      <c r="AJ981">
        <f t="shared" si="863"/>
        <v>-804.46281345132627</v>
      </c>
      <c r="AK981">
        <f t="shared" si="864"/>
        <v>-614.63706636636186</v>
      </c>
      <c r="AL981">
        <f t="shared" si="865"/>
        <v>-827.02494202368825</v>
      </c>
      <c r="AM981">
        <f t="shared" si="866"/>
        <v>-585.06362194796861</v>
      </c>
      <c r="AN981">
        <f t="shared" si="867"/>
        <v>-23156698.376663271</v>
      </c>
      <c r="AO981">
        <f t="shared" si="868"/>
        <v>-16381781.414543122</v>
      </c>
      <c r="AP981">
        <f t="shared" si="869"/>
        <v>-234930783.44176516</v>
      </c>
      <c r="AQ981">
        <f t="shared" si="870"/>
        <v>307936923.77036613</v>
      </c>
      <c r="AR981">
        <f t="shared" si="871"/>
        <v>387321083.89515519</v>
      </c>
      <c r="AS981">
        <f t="shared" si="872"/>
        <v>-0.60655304658126774</v>
      </c>
      <c r="AT981">
        <f t="shared" si="873"/>
        <v>0.79504301876249595</v>
      </c>
      <c r="AU981">
        <f>G*Mz/AR981^2</f>
        <v>2.6569491677520471E-3</v>
      </c>
      <c r="AV981">
        <f t="shared" si="874"/>
        <v>-1.611580612311568E-3</v>
      </c>
      <c r="AW981">
        <f t="shared" si="875"/>
        <v>2.1123888870280888E-3</v>
      </c>
      <c r="AX981">
        <f>AH981+AJ981*dt/2</f>
        <v>223668304.05344659</v>
      </c>
      <c r="AY981">
        <f>AI981+AK981*dt/2</f>
        <v>-316541842.6994952</v>
      </c>
      <c r="AZ981">
        <f t="shared" si="876"/>
        <v>-223668304.05344659</v>
      </c>
      <c r="BA981">
        <f t="shared" si="877"/>
        <v>316541842.6994952</v>
      </c>
      <c r="BB981">
        <f t="shared" si="878"/>
        <v>387590310.015275</v>
      </c>
      <c r="BC981">
        <f t="shared" si="879"/>
        <v>-0.57707403480915653</v>
      </c>
      <c r="BD981">
        <f t="shared" si="880"/>
        <v>0.81669183805709755</v>
      </c>
      <c r="BE981">
        <f>G*Mz/BB981^2</f>
        <v>2.6532593351571653E-3</v>
      </c>
      <c r="BF981">
        <f t="shared" si="881"/>
        <v>-1.5311270699342055E-3</v>
      </c>
      <c r="BG981">
        <f t="shared" si="882"/>
        <v>2.1668952432716579E-3</v>
      </c>
      <c r="BH981">
        <f>BF981*dt</f>
        <v>-42.871557958157752</v>
      </c>
      <c r="BI981">
        <f>BG981*dt</f>
        <v>60.673066811606418</v>
      </c>
      <c r="BJ981">
        <f t="shared" si="859"/>
        <v>-114322103696.60725</v>
      </c>
      <c r="BK981">
        <f t="shared" si="860"/>
        <v>91196721501.203384</v>
      </c>
    </row>
    <row r="982" spans="2:63" x14ac:dyDescent="0.3">
      <c r="B982">
        <f t="shared" si="850"/>
        <v>27216000</v>
      </c>
      <c r="C982">
        <f t="shared" si="829"/>
        <v>-116146079732.84261</v>
      </c>
      <c r="D982">
        <f t="shared" si="830"/>
        <v>94922523535.800125</v>
      </c>
      <c r="E982">
        <f t="shared" si="831"/>
        <v>18825.807256660897</v>
      </c>
      <c r="F982">
        <f t="shared" si="832"/>
        <v>23034.615306243031</v>
      </c>
      <c r="G982">
        <f t="shared" si="840"/>
        <v>18889.76507015598</v>
      </c>
      <c r="H982">
        <f t="shared" si="841"/>
        <v>22982.344604806101</v>
      </c>
      <c r="I982">
        <f t="shared" si="842"/>
        <v>528913421.96436745</v>
      </c>
      <c r="J982">
        <f t="shared" si="843"/>
        <v>643505648.93457079</v>
      </c>
      <c r="K982">
        <f t="shared" si="833"/>
        <v>116146079732.84261</v>
      </c>
      <c r="L982">
        <f t="shared" si="834"/>
        <v>-94922523535.800125</v>
      </c>
      <c r="M982">
        <f t="shared" si="835"/>
        <v>150000657704.26596</v>
      </c>
      <c r="N982">
        <f t="shared" si="836"/>
        <v>0.77430380313285418</v>
      </c>
      <c r="O982">
        <f t="shared" si="837"/>
        <v>-0.63281404887533743</v>
      </c>
      <c r="P982">
        <f t="shared" si="844"/>
        <v>5.9000294602259652E-3</v>
      </c>
      <c r="Q982">
        <f t="shared" si="838"/>
        <v>4.568415249648846E-3</v>
      </c>
      <c r="R982">
        <f t="shared" si="839"/>
        <v>-3.7336215312093646E-3</v>
      </c>
      <c r="S982">
        <f t="shared" si="845"/>
        <v>-115882518431.24936</v>
      </c>
      <c r="T982">
        <f t="shared" si="846"/>
        <v>95245008150.087524</v>
      </c>
      <c r="U982">
        <f t="shared" si="851"/>
        <v>115882518431.24936</v>
      </c>
      <c r="V982">
        <f t="shared" si="852"/>
        <v>-95245008150.087524</v>
      </c>
      <c r="W982">
        <f t="shared" si="853"/>
        <v>150001232179.86938</v>
      </c>
      <c r="X982">
        <f t="shared" si="854"/>
        <v>0.7725437767890625</v>
      </c>
      <c r="Y982">
        <f t="shared" si="855"/>
        <v>-0.63496150508868743</v>
      </c>
      <c r="Z982">
        <f t="shared" si="847"/>
        <v>5.8999842683772757E-3</v>
      </c>
      <c r="AA982">
        <f t="shared" si="856"/>
        <v>4.557996129688234E-3</v>
      </c>
      <c r="AB982">
        <f t="shared" si="857"/>
        <v>-3.7462628910484132E-3</v>
      </c>
      <c r="AC982">
        <f t="shared" si="848"/>
        <v>127.62389163127055</v>
      </c>
      <c r="AD982">
        <f t="shared" si="849"/>
        <v>-104.89536094935556</v>
      </c>
      <c r="AG982">
        <f t="shared" si="858"/>
        <v>27216000</v>
      </c>
      <c r="AH982">
        <f t="shared" si="861"/>
        <v>211774085.06510189</v>
      </c>
      <c r="AI982">
        <f t="shared" si="862"/>
        <v>-324318705.18490922</v>
      </c>
      <c r="AJ982">
        <f t="shared" si="863"/>
        <v>-847.33437140948399</v>
      </c>
      <c r="AK982">
        <f t="shared" si="864"/>
        <v>-553.96399955475545</v>
      </c>
      <c r="AL982">
        <f t="shared" si="865"/>
        <v>-867.66989519642812</v>
      </c>
      <c r="AM982">
        <f t="shared" si="866"/>
        <v>-522.82142258736508</v>
      </c>
      <c r="AN982">
        <f t="shared" si="867"/>
        <v>-24294757.065499987</v>
      </c>
      <c r="AO982">
        <f t="shared" si="868"/>
        <v>-14638999.832446221</v>
      </c>
      <c r="AP982">
        <f t="shared" si="869"/>
        <v>-211774085.06510189</v>
      </c>
      <c r="AQ982">
        <f t="shared" si="870"/>
        <v>324318705.18490922</v>
      </c>
      <c r="AR982">
        <f t="shared" si="871"/>
        <v>387338205.75561237</v>
      </c>
      <c r="AS982">
        <f t="shared" si="872"/>
        <v>-0.54674205105064921</v>
      </c>
      <c r="AT982">
        <f t="shared" si="873"/>
        <v>0.83730109853799251</v>
      </c>
      <c r="AU982">
        <f>G*Mz/AR982^2</f>
        <v>2.6567142778973615E-3</v>
      </c>
      <c r="AV982">
        <f t="shared" si="874"/>
        <v>-1.452537413353148E-3</v>
      </c>
      <c r="AW982">
        <f t="shared" si="875"/>
        <v>2.2244697833850302E-3</v>
      </c>
      <c r="AX982">
        <f>AH982+AJ982*dt/2</f>
        <v>199911403.86536911</v>
      </c>
      <c r="AY982">
        <f>AI982+AK982*dt/2</f>
        <v>-332074201.17867577</v>
      </c>
      <c r="AZ982">
        <f t="shared" si="876"/>
        <v>-199911403.86536911</v>
      </c>
      <c r="BA982">
        <f t="shared" si="877"/>
        <v>332074201.17867577</v>
      </c>
      <c r="BB982">
        <f t="shared" si="878"/>
        <v>387605268.90623963</v>
      </c>
      <c r="BC982">
        <f t="shared" si="879"/>
        <v>-0.5157602847595113</v>
      </c>
      <c r="BD982">
        <f t="shared" si="880"/>
        <v>0.85673293894001057</v>
      </c>
      <c r="BE982">
        <f>G*Mz/BB982^2</f>
        <v>2.6530545440750894E-3</v>
      </c>
      <c r="BF982">
        <f t="shared" si="881"/>
        <v>-1.3683401671346835E-3</v>
      </c>
      <c r="BG982">
        <f t="shared" si="882"/>
        <v>2.2729592167136012E-3</v>
      </c>
      <c r="BH982">
        <f>BF982*dt</f>
        <v>-38.313524679771135</v>
      </c>
      <c r="BI982">
        <f>BG982*dt</f>
        <v>63.642858067980832</v>
      </c>
      <c r="BJ982">
        <f t="shared" si="859"/>
        <v>-114028338882.19159</v>
      </c>
      <c r="BK982">
        <f t="shared" si="860"/>
        <v>91679336483.951035</v>
      </c>
    </row>
    <row r="983" spans="2:63" x14ac:dyDescent="0.3">
      <c r="B983">
        <f t="shared" si="850"/>
        <v>27244000</v>
      </c>
      <c r="C983">
        <f t="shared" si="829"/>
        <v>-115617166310.87823</v>
      </c>
      <c r="D983">
        <f t="shared" si="830"/>
        <v>95566029184.734695</v>
      </c>
      <c r="E983">
        <f t="shared" si="831"/>
        <v>18953.431148292169</v>
      </c>
      <c r="F983">
        <f t="shared" si="832"/>
        <v>22929.719945293677</v>
      </c>
      <c r="G983">
        <f t="shared" si="840"/>
        <v>19017.097716091706</v>
      </c>
      <c r="H983">
        <f t="shared" si="841"/>
        <v>22877.094878700518</v>
      </c>
      <c r="I983">
        <f t="shared" si="842"/>
        <v>532478736.05056781</v>
      </c>
      <c r="J983">
        <f t="shared" si="843"/>
        <v>640558656.60361445</v>
      </c>
      <c r="K983">
        <f t="shared" si="833"/>
        <v>115617166310.87823</v>
      </c>
      <c r="L983">
        <f t="shared" si="834"/>
        <v>-95566029184.734695</v>
      </c>
      <c r="M983">
        <f t="shared" si="835"/>
        <v>150000650264.90665</v>
      </c>
      <c r="N983">
        <f t="shared" si="836"/>
        <v>0.7707777673409687</v>
      </c>
      <c r="O983">
        <f t="shared" si="837"/>
        <v>-0.6371040993219802</v>
      </c>
      <c r="P983">
        <f t="shared" si="844"/>
        <v>5.9000300454559642E-3</v>
      </c>
      <c r="Q983">
        <f t="shared" si="838"/>
        <v>4.5476119856811825E-3</v>
      </c>
      <c r="R983">
        <f t="shared" si="839"/>
        <v>-3.7589333280828438E-3</v>
      </c>
      <c r="S983">
        <f t="shared" si="845"/>
        <v>-115351818274.80214</v>
      </c>
      <c r="T983">
        <f t="shared" si="846"/>
        <v>95887045263.968811</v>
      </c>
      <c r="U983">
        <f t="shared" si="851"/>
        <v>115351818274.80214</v>
      </c>
      <c r="V983">
        <f t="shared" si="852"/>
        <v>-95887045263.968811</v>
      </c>
      <c r="W983">
        <f t="shared" si="853"/>
        <v>150001224757.52451</v>
      </c>
      <c r="X983">
        <f t="shared" si="854"/>
        <v>0.76900584286073137</v>
      </c>
      <c r="Y983">
        <f t="shared" si="855"/>
        <v>-0.63924174898551178</v>
      </c>
      <c r="Z983">
        <f t="shared" si="847"/>
        <v>5.8999848522620964E-3</v>
      </c>
      <c r="AA983">
        <f t="shared" si="856"/>
        <v>4.5371228241793612E-3</v>
      </c>
      <c r="AB983">
        <f t="shared" si="857"/>
        <v>-3.7715166359480489E-3</v>
      </c>
      <c r="AC983">
        <f t="shared" si="848"/>
        <v>127.03943907702211</v>
      </c>
      <c r="AD983">
        <f t="shared" si="849"/>
        <v>-105.60246580654537</v>
      </c>
      <c r="AG983">
        <f t="shared" si="858"/>
        <v>27244000</v>
      </c>
      <c r="AH983">
        <f t="shared" si="861"/>
        <v>187479327.9996019</v>
      </c>
      <c r="AI983">
        <f t="shared" si="862"/>
        <v>-338957705.01735544</v>
      </c>
      <c r="AJ983">
        <f t="shared" si="863"/>
        <v>-885.64789608925514</v>
      </c>
      <c r="AK983">
        <f t="shared" si="864"/>
        <v>-490.32114148677459</v>
      </c>
      <c r="AL983">
        <f t="shared" si="865"/>
        <v>-903.64873663071023</v>
      </c>
      <c r="AM983">
        <f t="shared" si="866"/>
        <v>-457.77609418253019</v>
      </c>
      <c r="AN983">
        <f t="shared" si="867"/>
        <v>-25302164.625659887</v>
      </c>
      <c r="AO983">
        <f t="shared" si="868"/>
        <v>-12817730.637110846</v>
      </c>
      <c r="AP983">
        <f t="shared" si="869"/>
        <v>-187479327.9996019</v>
      </c>
      <c r="AQ983">
        <f t="shared" si="870"/>
        <v>338957705.01735544</v>
      </c>
      <c r="AR983">
        <f t="shared" si="871"/>
        <v>387351034.87381423</v>
      </c>
      <c r="AS983">
        <f t="shared" si="872"/>
        <v>-0.48400368430841106</v>
      </c>
      <c r="AT983">
        <f t="shared" si="873"/>
        <v>0.87506595955726907</v>
      </c>
      <c r="AU983">
        <f>G*Mz/AR983^2</f>
        <v>2.65653829934556E-3</v>
      </c>
      <c r="AV983">
        <f t="shared" si="874"/>
        <v>-1.2857743243896516E-3</v>
      </c>
      <c r="AW983">
        <f t="shared" si="875"/>
        <v>2.3246462360174583E-3</v>
      </c>
      <c r="AX983">
        <f>AH983+AJ983*dt/2</f>
        <v>175080257.45435232</v>
      </c>
      <c r="AY983">
        <f>AI983+AK983*dt/2</f>
        <v>-345822200.99817026</v>
      </c>
      <c r="AZ983">
        <f t="shared" si="876"/>
        <v>-175080257.45435232</v>
      </c>
      <c r="BA983">
        <f t="shared" si="877"/>
        <v>345822200.99817026</v>
      </c>
      <c r="BB983">
        <f t="shared" si="878"/>
        <v>387615906.86335504</v>
      </c>
      <c r="BC983">
        <f t="shared" si="879"/>
        <v>-0.45168491373619707</v>
      </c>
      <c r="BD983">
        <f t="shared" si="880"/>
        <v>0.89217752645038328</v>
      </c>
      <c r="BE983">
        <f>G*Mz/BB983^2</f>
        <v>2.652908922119542E-3</v>
      </c>
      <c r="BF983">
        <f t="shared" si="881"/>
        <v>-1.1982789376375528E-3</v>
      </c>
      <c r="BG983">
        <f t="shared" si="882"/>
        <v>2.3668657200347654E-3</v>
      </c>
      <c r="BH983">
        <f>BF983*dt</f>
        <v>-33.551810253851478</v>
      </c>
      <c r="BI983">
        <f>BG983*dt</f>
        <v>66.272240160973439</v>
      </c>
      <c r="BJ983">
        <f t="shared" si="859"/>
        <v>-113742373030.88222</v>
      </c>
      <c r="BK983">
        <f t="shared" si="860"/>
        <v>92176452134.561142</v>
      </c>
    </row>
    <row r="984" spans="2:63" x14ac:dyDescent="0.3">
      <c r="B984">
        <f t="shared" si="850"/>
        <v>27272000</v>
      </c>
      <c r="C984">
        <f t="shared" si="829"/>
        <v>-115084687574.82767</v>
      </c>
      <c r="D984">
        <f t="shared" si="830"/>
        <v>96206587841.338303</v>
      </c>
      <c r="E984">
        <f t="shared" si="831"/>
        <v>19080.470587369193</v>
      </c>
      <c r="F984">
        <f t="shared" si="832"/>
        <v>22824.117479487129</v>
      </c>
      <c r="G984">
        <f t="shared" si="840"/>
        <v>19143.843946042056</v>
      </c>
      <c r="H984">
        <f t="shared" si="841"/>
        <v>22771.139670480199</v>
      </c>
      <c r="I984">
        <f t="shared" si="842"/>
        <v>536027630.48917758</v>
      </c>
      <c r="J984">
        <f t="shared" si="843"/>
        <v>637591910.77344561</v>
      </c>
      <c r="K984">
        <f t="shared" si="833"/>
        <v>115084687574.82767</v>
      </c>
      <c r="L984">
        <f t="shared" si="834"/>
        <v>-96206587841.338303</v>
      </c>
      <c r="M984">
        <f t="shared" si="835"/>
        <v>150000642859.51855</v>
      </c>
      <c r="N984">
        <f t="shared" si="836"/>
        <v>0.76722796236686108</v>
      </c>
      <c r="O984">
        <f t="shared" si="837"/>
        <v>-0.64137450351755843</v>
      </c>
      <c r="P984">
        <f t="shared" si="844"/>
        <v>5.9000306280136451E-3</v>
      </c>
      <c r="Q984">
        <f t="shared" si="838"/>
        <v>4.5266684766329807E-3</v>
      </c>
      <c r="R984">
        <f t="shared" si="839"/>
        <v>-3.7841292147806401E-3</v>
      </c>
      <c r="S984">
        <f t="shared" si="845"/>
        <v>-114817560986.60449</v>
      </c>
      <c r="T984">
        <f t="shared" si="846"/>
        <v>96526125486.051117</v>
      </c>
      <c r="U984">
        <f t="shared" si="851"/>
        <v>114817560986.60449</v>
      </c>
      <c r="V984">
        <f t="shared" si="852"/>
        <v>-96526125486.051117</v>
      </c>
      <c r="W984">
        <f t="shared" si="853"/>
        <v>150001217369.26514</v>
      </c>
      <c r="X984">
        <f t="shared" si="854"/>
        <v>0.76544419438912048</v>
      </c>
      <c r="Y984">
        <f t="shared" si="855"/>
        <v>-0.64350228070768356</v>
      </c>
      <c r="Z984">
        <f t="shared" si="847"/>
        <v>5.8999854334656383E-3</v>
      </c>
      <c r="AA984">
        <f t="shared" si="856"/>
        <v>4.5161095970266511E-3</v>
      </c>
      <c r="AB984">
        <f t="shared" si="857"/>
        <v>-3.7966540825772493E-3</v>
      </c>
      <c r="AC984">
        <f t="shared" si="848"/>
        <v>126.45106871674624</v>
      </c>
      <c r="AD984">
        <f t="shared" si="849"/>
        <v>-106.30631431216298</v>
      </c>
      <c r="AG984">
        <f t="shared" si="858"/>
        <v>27272000</v>
      </c>
      <c r="AH984">
        <f t="shared" si="861"/>
        <v>162177163.37394202</v>
      </c>
      <c r="AI984">
        <f t="shared" si="862"/>
        <v>-351775435.65446627</v>
      </c>
      <c r="AJ984">
        <f t="shared" si="863"/>
        <v>-919.19970634310664</v>
      </c>
      <c r="AK984">
        <f t="shared" si="864"/>
        <v>-424.04890132580113</v>
      </c>
      <c r="AL984">
        <f t="shared" si="865"/>
        <v>-934.77013584408769</v>
      </c>
      <c r="AM984">
        <f t="shared" si="866"/>
        <v>-390.27537546627286</v>
      </c>
      <c r="AN984">
        <f t="shared" si="867"/>
        <v>-26173563.803634454</v>
      </c>
      <c r="AO984">
        <f t="shared" si="868"/>
        <v>-10927710.513055639</v>
      </c>
      <c r="AP984">
        <f t="shared" si="869"/>
        <v>-162177163.37394202</v>
      </c>
      <c r="AQ984">
        <f t="shared" si="870"/>
        <v>351775435.65446627</v>
      </c>
      <c r="AR984">
        <f t="shared" si="871"/>
        <v>387359509.30615836</v>
      </c>
      <c r="AS984">
        <f t="shared" si="872"/>
        <v>-0.41867350478741344</v>
      </c>
      <c r="AT984">
        <f t="shared" si="873"/>
        <v>0.9081368269093727</v>
      </c>
      <c r="AU984">
        <f>G*Mz/AR984^2</f>
        <v>2.6564220641310532E-3</v>
      </c>
      <c r="AV984">
        <f t="shared" si="874"/>
        <v>-1.1121735357843632E-3</v>
      </c>
      <c r="AW984">
        <f t="shared" si="875"/>
        <v>2.4123947042520208E-3</v>
      </c>
      <c r="AX984">
        <f>AH984+AJ984*dt/2</f>
        <v>149308367.48513854</v>
      </c>
      <c r="AY984">
        <f>AI984+AK984*dt/2</f>
        <v>-357712120.27302748</v>
      </c>
      <c r="AZ984">
        <f t="shared" si="876"/>
        <v>-149308367.48513854</v>
      </c>
      <c r="BA984">
        <f t="shared" si="877"/>
        <v>357712120.27302748</v>
      </c>
      <c r="BB984">
        <f t="shared" si="878"/>
        <v>387622173.76112795</v>
      </c>
      <c r="BC984">
        <f t="shared" si="879"/>
        <v>-0.38519047049447119</v>
      </c>
      <c r="BD984">
        <f t="shared" si="880"/>
        <v>0.92283709366293232</v>
      </c>
      <c r="BE984">
        <f>G*Mz/BB984^2</f>
        <v>2.6528231407801635E-3</v>
      </c>
      <c r="BF984">
        <f t="shared" si="881"/>
        <v>-1.0218421937357319E-3</v>
      </c>
      <c r="BG984">
        <f t="shared" si="882"/>
        <v>2.4481235972393378E-3</v>
      </c>
      <c r="BH984">
        <f>BF984*dt</f>
        <v>-28.611581424600494</v>
      </c>
      <c r="BI984">
        <f>BG984*dt</f>
        <v>68.547460722701459</v>
      </c>
      <c r="BJ984">
        <f t="shared" si="859"/>
        <v>-113462915941.08824</v>
      </c>
      <c r="BK984">
        <f t="shared" si="860"/>
        <v>92688833484.79364</v>
      </c>
    </row>
    <row r="985" spans="2:63" x14ac:dyDescent="0.3">
      <c r="B985">
        <f t="shared" si="850"/>
        <v>27300000</v>
      </c>
      <c r="C985">
        <f t="shared" si="829"/>
        <v>-114548659944.33849</v>
      </c>
      <c r="D985">
        <f t="shared" si="830"/>
        <v>96844179752.111755</v>
      </c>
      <c r="E985">
        <f t="shared" si="831"/>
        <v>19206.921656085939</v>
      </c>
      <c r="F985">
        <f t="shared" si="832"/>
        <v>22717.811165174968</v>
      </c>
      <c r="G985">
        <f t="shared" si="840"/>
        <v>19269.999851242195</v>
      </c>
      <c r="H985">
        <f t="shared" si="841"/>
        <v>22664.482247376018</v>
      </c>
      <c r="I985">
        <f t="shared" si="842"/>
        <v>539559995.83478153</v>
      </c>
      <c r="J985">
        <f t="shared" si="843"/>
        <v>634605502.92652845</v>
      </c>
      <c r="K985">
        <f t="shared" si="833"/>
        <v>114548659944.33849</v>
      </c>
      <c r="L985">
        <f t="shared" si="834"/>
        <v>-96844179752.111755</v>
      </c>
      <c r="M985">
        <f t="shared" si="835"/>
        <v>150000635488.33063</v>
      </c>
      <c r="N985">
        <f t="shared" si="836"/>
        <v>0.76365449767211058</v>
      </c>
      <c r="O985">
        <f t="shared" si="837"/>
        <v>-0.64562512976583886</v>
      </c>
      <c r="P985">
        <f t="shared" si="844"/>
        <v>5.9000312078809963E-3</v>
      </c>
      <c r="Q985">
        <f t="shared" si="838"/>
        <v>4.5055853683041384E-3</v>
      </c>
      <c r="R985">
        <f t="shared" si="839"/>
        <v>-3.8092084142106672E-3</v>
      </c>
      <c r="S985">
        <f t="shared" si="845"/>
        <v>-114279763041.15329</v>
      </c>
      <c r="T985">
        <f t="shared" si="846"/>
        <v>97162229108.42421</v>
      </c>
      <c r="U985">
        <f t="shared" si="851"/>
        <v>114279763041.15329</v>
      </c>
      <c r="V985">
        <f t="shared" si="852"/>
        <v>-97162229108.42421</v>
      </c>
      <c r="W985">
        <f t="shared" si="853"/>
        <v>150001210015.31973</v>
      </c>
      <c r="X985">
        <f t="shared" si="854"/>
        <v>0.76185894120108644</v>
      </c>
      <c r="Y985">
        <f t="shared" si="855"/>
        <v>-0.64774296886339089</v>
      </c>
      <c r="Z985">
        <f t="shared" si="847"/>
        <v>5.8999860119699297E-3</v>
      </c>
      <c r="AA985">
        <f t="shared" si="856"/>
        <v>4.4949570961806311E-3</v>
      </c>
      <c r="AB985">
        <f t="shared" si="857"/>
        <v>-3.8216744556458801E-3</v>
      </c>
      <c r="AC985">
        <f t="shared" si="848"/>
        <v>125.85879869305766</v>
      </c>
      <c r="AD985">
        <f t="shared" si="849"/>
        <v>-107.00688475808464</v>
      </c>
      <c r="AG985">
        <f t="shared" si="858"/>
        <v>27300000</v>
      </c>
      <c r="AH985">
        <f t="shared" si="861"/>
        <v>136003599.57030755</v>
      </c>
      <c r="AI985">
        <f t="shared" si="862"/>
        <v>-362703146.16752189</v>
      </c>
      <c r="AJ985">
        <f t="shared" si="863"/>
        <v>-947.81128776770709</v>
      </c>
      <c r="AK985">
        <f t="shared" si="864"/>
        <v>-355.5014406030997</v>
      </c>
      <c r="AL985">
        <f t="shared" si="865"/>
        <v>-960.8684129551134</v>
      </c>
      <c r="AM985">
        <f t="shared" si="866"/>
        <v>-320.67985940717523</v>
      </c>
      <c r="AN985">
        <f t="shared" si="867"/>
        <v>-26904315.562743176</v>
      </c>
      <c r="AO985">
        <f t="shared" si="868"/>
        <v>-8979036.0634009056</v>
      </c>
      <c r="AP985">
        <f t="shared" si="869"/>
        <v>-136003599.57030755</v>
      </c>
      <c r="AQ985">
        <f t="shared" si="870"/>
        <v>362703146.16752189</v>
      </c>
      <c r="AR985">
        <f t="shared" si="871"/>
        <v>387363590.61726403</v>
      </c>
      <c r="AS985">
        <f t="shared" si="872"/>
        <v>-0.3511006270712892</v>
      </c>
      <c r="AT985">
        <f t="shared" si="873"/>
        <v>0.93633773269592602</v>
      </c>
      <c r="AU985">
        <f>G*Mz/AR985^2</f>
        <v>2.6563660876375485E-3</v>
      </c>
      <c r="AV985">
        <f t="shared" si="874"/>
        <v>-9.3265179910045047E-4</v>
      </c>
      <c r="AW985">
        <f t="shared" si="875"/>
        <v>2.4872557997088897E-3</v>
      </c>
      <c r="AX985">
        <f>AH985+AJ985*dt/2</f>
        <v>122734241.54155965</v>
      </c>
      <c r="AY985">
        <f>AI985+AK985*dt/2</f>
        <v>-367680166.33596528</v>
      </c>
      <c r="AZ985">
        <f t="shared" si="876"/>
        <v>-122734241.54155965</v>
      </c>
      <c r="BA985">
        <f t="shared" si="877"/>
        <v>367680166.33596528</v>
      </c>
      <c r="BB985">
        <f t="shared" si="878"/>
        <v>387624043.06702262</v>
      </c>
      <c r="BC985">
        <f t="shared" si="879"/>
        <v>-0.31663216907403791</v>
      </c>
      <c r="BD985">
        <f t="shared" si="880"/>
        <v>0.94854840124659423</v>
      </c>
      <c r="BE985">
        <f>G*Mz/BB985^2</f>
        <v>2.6527975545139544E-3</v>
      </c>
      <c r="BF985">
        <f t="shared" si="881"/>
        <v>-8.3996104380005675E-4</v>
      </c>
      <c r="BG985">
        <f t="shared" si="882"/>
        <v>2.5163068791650865E-3</v>
      </c>
      <c r="BH985">
        <f>BF985*dt</f>
        <v>-23.51890922640159</v>
      </c>
      <c r="BI985">
        <f>BG985*dt</f>
        <v>70.456592616622416</v>
      </c>
      <c r="BJ985">
        <f t="shared" si="859"/>
        <v>-113188623948.63541</v>
      </c>
      <c r="BK985">
        <f t="shared" si="860"/>
        <v>93217148290.436539</v>
      </c>
    </row>
    <row r="986" spans="2:63" x14ac:dyDescent="0.3">
      <c r="B986">
        <f t="shared" si="850"/>
        <v>27328000</v>
      </c>
      <c r="C986">
        <f t="shared" si="829"/>
        <v>-114009099948.50371</v>
      </c>
      <c r="D986">
        <f t="shared" si="830"/>
        <v>97478785255.038284</v>
      </c>
      <c r="E986">
        <f t="shared" si="831"/>
        <v>19332.780454778996</v>
      </c>
      <c r="F986">
        <f t="shared" si="832"/>
        <v>22610.804280416884</v>
      </c>
      <c r="G986">
        <f t="shared" si="840"/>
        <v>19395.56154113021</v>
      </c>
      <c r="H986">
        <f t="shared" si="841"/>
        <v>22557.125898276579</v>
      </c>
      <c r="I986">
        <f t="shared" si="842"/>
        <v>543075723.1516459</v>
      </c>
      <c r="J986">
        <f t="shared" si="843"/>
        <v>631599525.15174425</v>
      </c>
      <c r="K986">
        <f t="shared" si="833"/>
        <v>114009099948.50371</v>
      </c>
      <c r="L986">
        <f t="shared" si="834"/>
        <v>-97478785255.038284</v>
      </c>
      <c r="M986">
        <f t="shared" si="835"/>
        <v>150000628151.57068</v>
      </c>
      <c r="N986">
        <f t="shared" si="836"/>
        <v>0.76005748344801116</v>
      </c>
      <c r="O986">
        <f t="shared" si="837"/>
        <v>-0.64985584698044863</v>
      </c>
      <c r="P986">
        <f t="shared" si="844"/>
        <v>5.9000317850400955E-3</v>
      </c>
      <c r="Q986">
        <f t="shared" si="838"/>
        <v>4.484363310800852E-3</v>
      </c>
      <c r="R986">
        <f t="shared" si="839"/>
        <v>-3.8341701528787995E-3</v>
      </c>
      <c r="S986">
        <f t="shared" si="845"/>
        <v>-113738441022.1368</v>
      </c>
      <c r="T986">
        <f t="shared" si="846"/>
        <v>97795336514.964127</v>
      </c>
      <c r="U986">
        <f t="shared" si="851"/>
        <v>113738441022.1368</v>
      </c>
      <c r="V986">
        <f t="shared" si="852"/>
        <v>-97795336514.964127</v>
      </c>
      <c r="W986">
        <f t="shared" si="853"/>
        <v>150001202695.91562</v>
      </c>
      <c r="X986">
        <f t="shared" si="854"/>
        <v>0.75825019385150427</v>
      </c>
      <c r="Y986">
        <f t="shared" si="855"/>
        <v>-0.65196368267270566</v>
      </c>
      <c r="Z986">
        <f t="shared" si="847"/>
        <v>5.8999865877570855E-3</v>
      </c>
      <c r="AA986">
        <f t="shared" si="856"/>
        <v>4.4736659738880856E-3</v>
      </c>
      <c r="AB986">
        <f t="shared" si="857"/>
        <v>-3.8465769834736801E-3</v>
      </c>
      <c r="AC986">
        <f t="shared" si="848"/>
        <v>125.2626472688664</v>
      </c>
      <c r="AD986">
        <f t="shared" si="849"/>
        <v>-107.70415553726305</v>
      </c>
      <c r="AG986">
        <f t="shared" si="858"/>
        <v>27328000</v>
      </c>
      <c r="AH986">
        <f t="shared" si="861"/>
        <v>109099284.00756438</v>
      </c>
      <c r="AI986">
        <f t="shared" si="862"/>
        <v>-371682182.23092282</v>
      </c>
      <c r="AJ986">
        <f t="shared" si="863"/>
        <v>-971.33019699410863</v>
      </c>
      <c r="AK986">
        <f t="shared" si="864"/>
        <v>-285.04484798647729</v>
      </c>
      <c r="AL986">
        <f t="shared" si="865"/>
        <v>-981.80438014920787</v>
      </c>
      <c r="AM986">
        <f t="shared" si="866"/>
        <v>-249.36113761580472</v>
      </c>
      <c r="AN986">
        <f t="shared" si="867"/>
        <v>-27490522.644177821</v>
      </c>
      <c r="AO986">
        <f t="shared" si="868"/>
        <v>-6982111.8532425324</v>
      </c>
      <c r="AP986">
        <f t="shared" si="869"/>
        <v>-109099284.00756438</v>
      </c>
      <c r="AQ986">
        <f t="shared" si="870"/>
        <v>371682182.23092282</v>
      </c>
      <c r="AR986">
        <f t="shared" si="871"/>
        <v>387363264.08024818</v>
      </c>
      <c r="AS986">
        <f t="shared" si="872"/>
        <v>-0.28164592289516338</v>
      </c>
      <c r="AT986">
        <f t="shared" si="873"/>
        <v>0.95951840738806671</v>
      </c>
      <c r="AU986">
        <f>G*Mz/AR986^2</f>
        <v>2.6563705661325492E-3</v>
      </c>
      <c r="AV986">
        <f t="shared" si="874"/>
        <v>-7.4815593964994945E-4</v>
      </c>
      <c r="AW986">
        <f t="shared" si="875"/>
        <v>2.5488364550480406E-3</v>
      </c>
      <c r="AX986">
        <f>AH986+AJ986*dt/2</f>
        <v>95500661.249646857</v>
      </c>
      <c r="AY986">
        <f>AI986+AK986*dt/2</f>
        <v>-375672810.10273349</v>
      </c>
      <c r="AZ986">
        <f t="shared" si="876"/>
        <v>-95500661.249646857</v>
      </c>
      <c r="BA986">
        <f t="shared" si="877"/>
        <v>375672810.10273349</v>
      </c>
      <c r="BB986">
        <f t="shared" si="878"/>
        <v>387621511.97992647</v>
      </c>
      <c r="BC986">
        <f t="shared" si="879"/>
        <v>-0.24637606092045916</v>
      </c>
      <c r="BD986">
        <f t="shared" si="880"/>
        <v>0.96917430661636816</v>
      </c>
      <c r="BE986">
        <f>G*Mz/BB986^2</f>
        <v>2.6528321990492731E-3</v>
      </c>
      <c r="BF986">
        <f t="shared" si="881"/>
        <v>-6.5359434748471935E-4</v>
      </c>
      <c r="BG986">
        <f t="shared" si="882"/>
        <v>2.5710568070831546E-3</v>
      </c>
      <c r="BH986">
        <f>BF986*dt</f>
        <v>-18.300641729572142</v>
      </c>
      <c r="BI986">
        <f>BG986*dt</f>
        <v>71.989590598328334</v>
      </c>
      <c r="BJ986">
        <f t="shared" si="859"/>
        <v>-112918107108.42807</v>
      </c>
      <c r="BK986">
        <f t="shared" si="860"/>
        <v>93761963432.72905</v>
      </c>
    </row>
    <row r="987" spans="2:63" x14ac:dyDescent="0.3">
      <c r="B987">
        <f t="shared" si="850"/>
        <v>27356000</v>
      </c>
      <c r="C987">
        <f t="shared" si="829"/>
        <v>-113466024225.35207</v>
      </c>
      <c r="D987">
        <f t="shared" si="830"/>
        <v>98110384780.190033</v>
      </c>
      <c r="E987">
        <f t="shared" si="831"/>
        <v>19458.043102047865</v>
      </c>
      <c r="F987">
        <f t="shared" si="832"/>
        <v>22503.10012487962</v>
      </c>
      <c r="G987">
        <f t="shared" si="840"/>
        <v>19520.525143467083</v>
      </c>
      <c r="H987">
        <f t="shared" si="841"/>
        <v>22449.073933626842</v>
      </c>
      <c r="I987">
        <f t="shared" si="842"/>
        <v>546574704.01707828</v>
      </c>
      <c r="J987">
        <f t="shared" si="843"/>
        <v>628574070.14155161</v>
      </c>
      <c r="K987">
        <f t="shared" si="833"/>
        <v>113466024225.35207</v>
      </c>
      <c r="L987">
        <f t="shared" si="834"/>
        <v>-98110384780.190033</v>
      </c>
      <c r="M987">
        <f t="shared" si="835"/>
        <v>150000620849.46558</v>
      </c>
      <c r="N987">
        <f t="shared" si="836"/>
        <v>0.75643703061217249</v>
      </c>
      <c r="O987">
        <f t="shared" si="837"/>
        <v>-0.65406652468891824</v>
      </c>
      <c r="P987">
        <f t="shared" si="844"/>
        <v>5.9000323594730949E-3</v>
      </c>
      <c r="Q987">
        <f t="shared" si="838"/>
        <v>4.4630029585155575E-3</v>
      </c>
      <c r="R987">
        <f t="shared" si="839"/>
        <v>-3.8590136609127257E-3</v>
      </c>
      <c r="S987">
        <f t="shared" si="845"/>
        <v>-113193611621.9234</v>
      </c>
      <c r="T987">
        <f t="shared" si="846"/>
        <v>98425428181.938354</v>
      </c>
      <c r="U987">
        <f t="shared" si="851"/>
        <v>113193611621.9234</v>
      </c>
      <c r="V987">
        <f t="shared" si="852"/>
        <v>-98425428181.938354</v>
      </c>
      <c r="W987">
        <f t="shared" si="853"/>
        <v>150001195411.27911</v>
      </c>
      <c r="X987">
        <f t="shared" si="854"/>
        <v>0.75461806361985817</v>
      </c>
      <c r="Y987">
        <f t="shared" si="855"/>
        <v>-0.65616429197161852</v>
      </c>
      <c r="Z987">
        <f t="shared" si="847"/>
        <v>5.8999871608093014E-3</v>
      </c>
      <c r="AA987">
        <f t="shared" si="856"/>
        <v>4.4522368866719399E-3</v>
      </c>
      <c r="AB987">
        <f t="shared" si="857"/>
        <v>-3.8713608980140749E-3</v>
      </c>
      <c r="AC987">
        <f t="shared" si="848"/>
        <v>124.66263282681432</v>
      </c>
      <c r="AD987">
        <f t="shared" si="849"/>
        <v>-108.39810514439409</v>
      </c>
      <c r="AG987">
        <f t="shared" si="858"/>
        <v>27356000</v>
      </c>
      <c r="AH987">
        <f t="shared" si="861"/>
        <v>81608761.363386557</v>
      </c>
      <c r="AI987">
        <f t="shared" si="862"/>
        <v>-378664294.08416533</v>
      </c>
      <c r="AJ987">
        <f t="shared" si="863"/>
        <v>-989.63083872368077</v>
      </c>
      <c r="AK987">
        <f t="shared" si="864"/>
        <v>-213.05525738814896</v>
      </c>
      <c r="AL987">
        <f t="shared" si="865"/>
        <v>-997.46605417820217</v>
      </c>
      <c r="AM987">
        <f t="shared" si="866"/>
        <v>-176.69989211219985</v>
      </c>
      <c r="AN987">
        <f t="shared" si="867"/>
        <v>-27929049.51698966</v>
      </c>
      <c r="AO987">
        <f t="shared" si="868"/>
        <v>-4947596.9791415958</v>
      </c>
      <c r="AP987">
        <f t="shared" si="869"/>
        <v>-81608761.363386557</v>
      </c>
      <c r="AQ987">
        <f t="shared" si="870"/>
        <v>378664294.08416533</v>
      </c>
      <c r="AR987">
        <f t="shared" si="871"/>
        <v>387358538.7538597</v>
      </c>
      <c r="AS987">
        <f t="shared" si="872"/>
        <v>-0.21068016630257747</v>
      </c>
      <c r="AT987">
        <f t="shared" si="873"/>
        <v>0.97755504577835328</v>
      </c>
      <c r="AU987">
        <f>G*Mz/AR987^2</f>
        <v>2.6564353758281628E-3</v>
      </c>
      <c r="AV987">
        <f t="shared" si="874"/>
        <v>-5.5965824675152718E-4</v>
      </c>
      <c r="AW987">
        <f t="shared" si="875"/>
        <v>2.5968118054249369E-3</v>
      </c>
      <c r="AX987">
        <f>AH987+AJ987*dt/2</f>
        <v>67753929.621255025</v>
      </c>
      <c r="AY987">
        <f>AI987+AK987*dt/2</f>
        <v>-381647067.68759942</v>
      </c>
      <c r="AZ987">
        <f t="shared" si="876"/>
        <v>-67753929.621255025</v>
      </c>
      <c r="BA987">
        <f t="shared" si="877"/>
        <v>381647067.68759942</v>
      </c>
      <c r="BB987">
        <f t="shared" si="878"/>
        <v>387614601.44538558</v>
      </c>
      <c r="BC987">
        <f t="shared" si="879"/>
        <v>-0.17479715513452213</v>
      </c>
      <c r="BD987">
        <f t="shared" si="880"/>
        <v>0.98460446604556773</v>
      </c>
      <c r="BE987">
        <f>G*Mz/BB987^2</f>
        <v>2.6529267912132086E-3</v>
      </c>
      <c r="BF987">
        <f t="shared" si="881"/>
        <v>-4.6372405588422519E-4</v>
      </c>
      <c r="BG987">
        <f t="shared" si="882"/>
        <v>2.6120835667204625E-3</v>
      </c>
      <c r="BH987">
        <f>BF987*dt</f>
        <v>-12.984273564758306</v>
      </c>
      <c r="BI987">
        <f>BG987*dt</f>
        <v>73.138339868172949</v>
      </c>
      <c r="BJ987">
        <f t="shared" si="859"/>
        <v>-112649936611.7182</v>
      </c>
      <c r="BK987">
        <f t="shared" si="860"/>
        <v>94323741839.348373</v>
      </c>
    </row>
    <row r="988" spans="2:63" x14ac:dyDescent="0.3">
      <c r="B988">
        <f t="shared" si="850"/>
        <v>27384000</v>
      </c>
      <c r="C988">
        <f t="shared" si="829"/>
        <v>-112919449521.33499</v>
      </c>
      <c r="D988">
        <f t="shared" si="830"/>
        <v>98738958850.331589</v>
      </c>
      <c r="E988">
        <f t="shared" si="831"/>
        <v>19582.705734874678</v>
      </c>
      <c r="F988">
        <f t="shared" si="832"/>
        <v>22394.702019735225</v>
      </c>
      <c r="G988">
        <f t="shared" si="840"/>
        <v>19644.886804456175</v>
      </c>
      <c r="H988">
        <f t="shared" si="841"/>
        <v>22340.329685326025</v>
      </c>
      <c r="I988">
        <f t="shared" si="842"/>
        <v>550056830.52477288</v>
      </c>
      <c r="J988">
        <f t="shared" si="843"/>
        <v>625529231.18912876</v>
      </c>
      <c r="K988">
        <f t="shared" si="833"/>
        <v>112919449521.33499</v>
      </c>
      <c r="L988">
        <f t="shared" si="834"/>
        <v>-98738958850.331589</v>
      </c>
      <c r="M988">
        <f t="shared" si="835"/>
        <v>150000613582.24103</v>
      </c>
      <c r="N988">
        <f t="shared" si="836"/>
        <v>0.75279325080510084</v>
      </c>
      <c r="O988">
        <f t="shared" si="837"/>
        <v>-0.65825703303670724</v>
      </c>
      <c r="P988">
        <f t="shared" si="844"/>
        <v>5.9000329311622371E-3</v>
      </c>
      <c r="Q988">
        <f t="shared" si="838"/>
        <v>4.4415049701067681E-3</v>
      </c>
      <c r="R988">
        <f t="shared" si="839"/>
        <v>-3.8837381720857214E-3</v>
      </c>
      <c r="S988">
        <f t="shared" si="845"/>
        <v>-112645291641.04675</v>
      </c>
      <c r="T988">
        <f t="shared" si="846"/>
        <v>99052484678.60788</v>
      </c>
      <c r="U988">
        <f t="shared" si="851"/>
        <v>112645291641.04675</v>
      </c>
      <c r="V988">
        <f t="shared" si="852"/>
        <v>-99052484678.60788</v>
      </c>
      <c r="W988">
        <f t="shared" si="853"/>
        <v>150001188161.63535</v>
      </c>
      <c r="X988">
        <f t="shared" si="854"/>
        <v>0.75096266250681054</v>
      </c>
      <c r="Y988">
        <f t="shared" si="855"/>
        <v>-0.66034466721605456</v>
      </c>
      <c r="Z988">
        <f t="shared" si="847"/>
        <v>5.8999877311088668E-3</v>
      </c>
      <c r="AA988">
        <f t="shared" si="856"/>
        <v>4.4306704953110312E-3</v>
      </c>
      <c r="AB988">
        <f t="shared" si="857"/>
        <v>-3.8960254348778894E-3</v>
      </c>
      <c r="AC988">
        <f t="shared" si="848"/>
        <v>124.05877386870887</v>
      </c>
      <c r="AD988">
        <f t="shared" si="849"/>
        <v>-109.0887121765809</v>
      </c>
      <c r="AG988">
        <f t="shared" si="858"/>
        <v>27384000</v>
      </c>
      <c r="AH988">
        <f t="shared" si="861"/>
        <v>53679711.846396893</v>
      </c>
      <c r="AI988">
        <f t="shared" si="862"/>
        <v>-383611891.06330693</v>
      </c>
      <c r="AJ988">
        <f t="shared" si="863"/>
        <v>-1002.615112288439</v>
      </c>
      <c r="AK988">
        <f t="shared" si="864"/>
        <v>-139.91691751997601</v>
      </c>
      <c r="AL988">
        <f t="shared" si="865"/>
        <v>-1007.76923687198</v>
      </c>
      <c r="AM988">
        <f t="shared" si="866"/>
        <v>-103.08394263505738</v>
      </c>
      <c r="AN988">
        <f t="shared" si="867"/>
        <v>-28217538.63241544</v>
      </c>
      <c r="AO988">
        <f t="shared" si="868"/>
        <v>-2886350.3937816066</v>
      </c>
      <c r="AP988">
        <f t="shared" si="869"/>
        <v>-53679711.846396893</v>
      </c>
      <c r="AQ988">
        <f t="shared" si="870"/>
        <v>383611891.06330693</v>
      </c>
      <c r="AR988">
        <f t="shared" si="871"/>
        <v>387349447.4361344</v>
      </c>
      <c r="AS988">
        <f t="shared" si="872"/>
        <v>-0.13858213094584967</v>
      </c>
      <c r="AT988">
        <f t="shared" si="873"/>
        <v>0.9903509443538222</v>
      </c>
      <c r="AU988">
        <f>G*Mz/AR988^2</f>
        <v>2.6565600734705184E-3</v>
      </c>
      <c r="AV988">
        <f t="shared" si="874"/>
        <v>-3.6815175596720739E-4</v>
      </c>
      <c r="AW988">
        <f t="shared" si="875"/>
        <v>2.6309267774941871E-3</v>
      </c>
      <c r="AX988">
        <f>AH988+AJ988*dt/2</f>
        <v>39643100.274358749</v>
      </c>
      <c r="AY988">
        <f>AI988+AK988*dt/2</f>
        <v>-385570727.90858662</v>
      </c>
      <c r="AZ988">
        <f t="shared" si="876"/>
        <v>-39643100.274358749</v>
      </c>
      <c r="BA988">
        <f t="shared" si="877"/>
        <v>385570727.90858662</v>
      </c>
      <c r="BB988">
        <f t="shared" si="878"/>
        <v>387603356.04754531</v>
      </c>
      <c r="BC988">
        <f t="shared" si="879"/>
        <v>-0.10227749490769614</v>
      </c>
      <c r="BD988">
        <f t="shared" si="880"/>
        <v>0.99475590676075221</v>
      </c>
      <c r="BE988">
        <f>G*Mz/BB988^2</f>
        <v>2.653080730282688E-3</v>
      </c>
      <c r="BF988">
        <f t="shared" si="881"/>
        <v>-2.7135045088119437E-4</v>
      </c>
      <c r="BG988">
        <f t="shared" si="882"/>
        <v>2.6391677275618341E-3</v>
      </c>
      <c r="BH988">
        <f>BF988*dt</f>
        <v>-7.5978126246734421</v>
      </c>
      <c r="BI988">
        <f>BG988*dt</f>
        <v>73.896696371731352</v>
      </c>
      <c r="BJ988">
        <f t="shared" si="859"/>
        <v>-112382652402.87102</v>
      </c>
      <c r="BK988">
        <f t="shared" si="860"/>
        <v>94902839939.698517</v>
      </c>
    </row>
    <row r="989" spans="2:63" x14ac:dyDescent="0.3">
      <c r="B989">
        <f t="shared" si="850"/>
        <v>27412000</v>
      </c>
      <c r="C989">
        <f t="shared" si="829"/>
        <v>-112369392690.81021</v>
      </c>
      <c r="D989">
        <f t="shared" si="830"/>
        <v>99364488081.520721</v>
      </c>
      <c r="E989">
        <f t="shared" si="831"/>
        <v>19706.764508743388</v>
      </c>
      <c r="F989">
        <f t="shared" si="832"/>
        <v>22285.613307558644</v>
      </c>
      <c r="G989">
        <f t="shared" si="840"/>
        <v>19768.642688862092</v>
      </c>
      <c r="H989">
        <f t="shared" si="841"/>
        <v>22230.896506624878</v>
      </c>
      <c r="I989">
        <f t="shared" si="842"/>
        <v>553521995.28813863</v>
      </c>
      <c r="J989">
        <f t="shared" si="843"/>
        <v>622465102.18549657</v>
      </c>
      <c r="K989">
        <f t="shared" si="833"/>
        <v>112369392690.81021</v>
      </c>
      <c r="L989">
        <f t="shared" si="834"/>
        <v>-99364488081.520721</v>
      </c>
      <c r="M989">
        <f t="shared" si="835"/>
        <v>150000606350.12173</v>
      </c>
      <c r="N989">
        <f t="shared" si="836"/>
        <v>0.74912625638675634</v>
      </c>
      <c r="O989">
        <f t="shared" si="837"/>
        <v>-0.66242724279120946</v>
      </c>
      <c r="P989">
        <f t="shared" si="844"/>
        <v>5.9000335000898435E-3</v>
      </c>
      <c r="Q989">
        <f t="shared" si="838"/>
        <v>4.4198700084787552E-3</v>
      </c>
      <c r="R989">
        <f t="shared" si="839"/>
        <v>-3.9083429238402842E-3</v>
      </c>
      <c r="S989">
        <f t="shared" si="845"/>
        <v>-112093497987.68781</v>
      </c>
      <c r="T989">
        <f t="shared" si="846"/>
        <v>99676486667.826538</v>
      </c>
      <c r="U989">
        <f t="shared" si="851"/>
        <v>112093497987.68781</v>
      </c>
      <c r="V989">
        <f t="shared" si="852"/>
        <v>-99676486667.826538</v>
      </c>
      <c r="W989">
        <f t="shared" si="853"/>
        <v>150001180947.20844</v>
      </c>
      <c r="X989">
        <f t="shared" si="854"/>
        <v>0.7472841032307479</v>
      </c>
      <c r="Y989">
        <f t="shared" si="855"/>
        <v>-0.66450467948586867</v>
      </c>
      <c r="Z989">
        <f t="shared" si="847"/>
        <v>5.899988298638149E-3</v>
      </c>
      <c r="AA989">
        <f t="shared" si="856"/>
        <v>4.4089674648197155E-3</v>
      </c>
      <c r="AB989">
        <f t="shared" si="857"/>
        <v>-3.9205698333569187E-3</v>
      </c>
      <c r="AC989">
        <f t="shared" si="848"/>
        <v>123.45108901495203</v>
      </c>
      <c r="AD989">
        <f t="shared" si="849"/>
        <v>-109.77595533399372</v>
      </c>
      <c r="AG989">
        <f t="shared" si="858"/>
        <v>27412000</v>
      </c>
      <c r="AH989">
        <f t="shared" si="861"/>
        <v>25462173.213981453</v>
      </c>
      <c r="AI989">
        <f t="shared" si="862"/>
        <v>-386498241.45708853</v>
      </c>
      <c r="AJ989">
        <f t="shared" si="863"/>
        <v>-1010.2129249131125</v>
      </c>
      <c r="AK989">
        <f t="shared" si="864"/>
        <v>-66.020221148244659</v>
      </c>
      <c r="AL989">
        <f t="shared" si="865"/>
        <v>-1012.6579610391275</v>
      </c>
      <c r="AM989">
        <f t="shared" si="866"/>
        <v>-28.906257816750788</v>
      </c>
      <c r="AN989">
        <f t="shared" si="867"/>
        <v>-28354422.90909557</v>
      </c>
      <c r="AO989">
        <f t="shared" si="868"/>
        <v>-809375.21886902209</v>
      </c>
      <c r="AP989">
        <f t="shared" si="869"/>
        <v>-25462173.213981453</v>
      </c>
      <c r="AQ989">
        <f t="shared" si="870"/>
        <v>386498241.45708853</v>
      </c>
      <c r="AR989">
        <f t="shared" si="871"/>
        <v>387336046.49477267</v>
      </c>
      <c r="AS989">
        <f t="shared" si="872"/>
        <v>-6.5736647658805186E-2</v>
      </c>
      <c r="AT989">
        <f t="shared" si="873"/>
        <v>0.99783700730859959</v>
      </c>
      <c r="AU989">
        <f>G*Mz/AR989^2</f>
        <v>2.6567438984562743E-3</v>
      </c>
      <c r="AV989">
        <f t="shared" si="874"/>
        <v>-1.7464543757250061E-4</v>
      </c>
      <c r="AW989">
        <f t="shared" si="875"/>
        <v>2.6509973808209906E-3</v>
      </c>
      <c r="AX989">
        <f>AH989+AJ989*dt/2</f>
        <v>11319192.265197879</v>
      </c>
      <c r="AY989">
        <f>AI989+AK989*dt/2</f>
        <v>-387422524.55316395</v>
      </c>
      <c r="AZ989">
        <f t="shared" si="876"/>
        <v>-11319192.265197879</v>
      </c>
      <c r="BA989">
        <f t="shared" si="877"/>
        <v>387422524.55316395</v>
      </c>
      <c r="BB989">
        <f t="shared" si="878"/>
        <v>387587843.77826327</v>
      </c>
      <c r="BC989">
        <f t="shared" si="879"/>
        <v>-2.9204198343417403E-2</v>
      </c>
      <c r="BD989">
        <f t="shared" si="880"/>
        <v>0.99957346643411782</v>
      </c>
      <c r="BE989">
        <f>G*Mz/BB989^2</f>
        <v>2.6532931008559487E-3</v>
      </c>
      <c r="BF989">
        <f t="shared" si="881"/>
        <v>-7.7487297980618125E-5</v>
      </c>
      <c r="BG989">
        <f t="shared" si="882"/>
        <v>2.6521613822883101E-3</v>
      </c>
      <c r="BH989">
        <f>BF989*dt</f>
        <v>-2.1696443434573074</v>
      </c>
      <c r="BI989">
        <f>BG989*dt</f>
        <v>74.26051870407268</v>
      </c>
      <c r="BJ989">
        <f t="shared" si="859"/>
        <v>-112114770958.67039</v>
      </c>
      <c r="BK989">
        <f t="shared" si="860"/>
        <v>95499505666.949829</v>
      </c>
    </row>
    <row r="990" spans="2:63" x14ac:dyDescent="0.3">
      <c r="B990">
        <f t="shared" si="850"/>
        <v>27440000</v>
      </c>
      <c r="C990">
        <f t="shared" si="829"/>
        <v>-111815870695.52208</v>
      </c>
      <c r="D990">
        <f t="shared" si="830"/>
        <v>99986953183.706223</v>
      </c>
      <c r="E990">
        <f t="shared" si="831"/>
        <v>19830.215597758339</v>
      </c>
      <c r="F990">
        <f t="shared" si="832"/>
        <v>22175.837352224651</v>
      </c>
      <c r="G990">
        <f t="shared" si="840"/>
        <v>19891.788980128993</v>
      </c>
      <c r="H990">
        <f t="shared" si="841"/>
        <v>22120.777772022288</v>
      </c>
      <c r="I990">
        <f t="shared" si="842"/>
        <v>556970091.44361186</v>
      </c>
      <c r="J990">
        <f t="shared" si="843"/>
        <v>619381777.616624</v>
      </c>
      <c r="K990">
        <f t="shared" si="833"/>
        <v>111815870695.52208</v>
      </c>
      <c r="L990">
        <f t="shared" si="834"/>
        <v>-99986953183.706223</v>
      </c>
      <c r="M990">
        <f t="shared" si="835"/>
        <v>150000599153.3313</v>
      </c>
      <c r="N990">
        <f t="shared" si="836"/>
        <v>0.74543616043308858</v>
      </c>
      <c r="O990">
        <f t="shared" si="837"/>
        <v>-0.66657702534573948</v>
      </c>
      <c r="P990">
        <f t="shared" si="844"/>
        <v>5.9000340662383249E-3</v>
      </c>
      <c r="Q990">
        <f t="shared" si="838"/>
        <v>4.3980987407611196E-3</v>
      </c>
      <c r="R990">
        <f t="shared" si="839"/>
        <v>-3.9328271573116705E-3</v>
      </c>
      <c r="S990">
        <f t="shared" si="845"/>
        <v>-111538247677.15346</v>
      </c>
      <c r="T990">
        <f t="shared" si="846"/>
        <v>100297414906.63737</v>
      </c>
      <c r="U990">
        <f t="shared" si="851"/>
        <v>111538247677.15346</v>
      </c>
      <c r="V990">
        <f t="shared" si="852"/>
        <v>-100297414906.63737</v>
      </c>
      <c r="W990">
        <f t="shared" si="853"/>
        <v>150001173768.22156</v>
      </c>
      <c r="X990">
        <f t="shared" si="854"/>
        <v>0.74358249922430508</v>
      </c>
      <c r="Y990">
        <f t="shared" si="855"/>
        <v>-0.66864420048882212</v>
      </c>
      <c r="Z990">
        <f t="shared" si="847"/>
        <v>5.8999888633795902E-3</v>
      </c>
      <c r="AA990">
        <f t="shared" si="856"/>
        <v>4.3871284644273626E-3</v>
      </c>
      <c r="AB990">
        <f t="shared" si="857"/>
        <v>-3.9449933364474003E-3</v>
      </c>
      <c r="AC990">
        <f t="shared" si="848"/>
        <v>122.83959700396615</v>
      </c>
      <c r="AD990">
        <f t="shared" si="849"/>
        <v>-110.45981342052721</v>
      </c>
      <c r="AG990">
        <f t="shared" si="858"/>
        <v>27440000</v>
      </c>
      <c r="AH990">
        <f t="shared" si="861"/>
        <v>-2892249.6951141171</v>
      </c>
      <c r="AI990">
        <f t="shared" si="862"/>
        <v>-387307616.67595756</v>
      </c>
      <c r="AJ990">
        <f t="shared" si="863"/>
        <v>-1012.3825692565698</v>
      </c>
      <c r="AK990">
        <f t="shared" si="864"/>
        <v>8.2402975558280218</v>
      </c>
      <c r="AL990">
        <f t="shared" si="865"/>
        <v>-1012.1047995355841</v>
      </c>
      <c r="AM990">
        <f t="shared" si="866"/>
        <v>45.437061307402182</v>
      </c>
      <c r="AN990">
        <f t="shared" si="867"/>
        <v>-28338934.386996355</v>
      </c>
      <c r="AO990">
        <f t="shared" si="868"/>
        <v>1272237.716607261</v>
      </c>
      <c r="AP990">
        <f t="shared" si="869"/>
        <v>2892249.6951141171</v>
      </c>
      <c r="AQ990">
        <f t="shared" si="870"/>
        <v>387307616.67595756</v>
      </c>
      <c r="AR990">
        <f t="shared" si="871"/>
        <v>387318415.57497537</v>
      </c>
      <c r="AS990">
        <f t="shared" si="872"/>
        <v>7.4673694273497517E-3</v>
      </c>
      <c r="AT990">
        <f t="shared" si="873"/>
        <v>0.99997211880823744</v>
      </c>
      <c r="AU990">
        <f>G*Mz/AR990^2</f>
        <v>2.6569857764709558E-3</v>
      </c>
      <c r="AV990">
        <f t="shared" si="874"/>
        <v>1.9840694356122356E-5</v>
      </c>
      <c r="AW990">
        <f t="shared" si="875"/>
        <v>2.6569116965410116E-3</v>
      </c>
      <c r="AX990">
        <f>AH990+AJ990*dt/2</f>
        <v>-17065605.664706096</v>
      </c>
      <c r="AY990">
        <f>AI990+AK990*dt/2</f>
        <v>-387192252.51017594</v>
      </c>
      <c r="AZ990">
        <f t="shared" si="876"/>
        <v>17065605.664706096</v>
      </c>
      <c r="BA990">
        <f t="shared" si="877"/>
        <v>387192252.51017594</v>
      </c>
      <c r="BB990">
        <f t="shared" si="878"/>
        <v>387568155.68439972</v>
      </c>
      <c r="BC990">
        <f t="shared" si="879"/>
        <v>4.4032527993870516E-2</v>
      </c>
      <c r="BD990">
        <f t="shared" si="880"/>
        <v>0.9990300978841774</v>
      </c>
      <c r="BE990">
        <f>G*Mz/BB990^2</f>
        <v>2.653562677237179E-3</v>
      </c>
      <c r="BF990">
        <f t="shared" si="881"/>
        <v>1.1684307286893608E-4</v>
      </c>
      <c r="BG990">
        <f t="shared" si="882"/>
        <v>2.6509889811820587E-3</v>
      </c>
      <c r="BH990">
        <f>BF990*dt</f>
        <v>3.2716060403302105</v>
      </c>
      <c r="BI990">
        <f>BG990*dt</f>
        <v>74.22769147309765</v>
      </c>
      <c r="BJ990">
        <f t="shared" si="859"/>
        <v>-111844793192.47322</v>
      </c>
      <c r="BK990">
        <f t="shared" si="860"/>
        <v>96113877016.94664</v>
      </c>
    </row>
    <row r="991" spans="2:63" x14ac:dyDescent="0.3">
      <c r="B991">
        <f t="shared" si="850"/>
        <v>27468000</v>
      </c>
      <c r="C991">
        <f t="shared" si="829"/>
        <v>-111258900604.07846</v>
      </c>
      <c r="D991">
        <f t="shared" si="830"/>
        <v>100606334961.32285</v>
      </c>
      <c r="E991">
        <f t="shared" si="831"/>
        <v>19953.055194762306</v>
      </c>
      <c r="F991">
        <f t="shared" si="832"/>
        <v>22065.377538804125</v>
      </c>
      <c r="G991">
        <f t="shared" si="840"/>
        <v>20014.321880498341</v>
      </c>
      <c r="H991">
        <f t="shared" si="841"/>
        <v>22009.976877161207</v>
      </c>
      <c r="I991">
        <f t="shared" si="842"/>
        <v>560401012.65395355</v>
      </c>
      <c r="J991">
        <f t="shared" si="843"/>
        <v>616279352.56051385</v>
      </c>
      <c r="K991">
        <f t="shared" si="833"/>
        <v>111258900604.07846</v>
      </c>
      <c r="L991">
        <f t="shared" si="834"/>
        <v>-100606334961.32285</v>
      </c>
      <c r="M991">
        <f t="shared" si="835"/>
        <v>150000591992.09216</v>
      </c>
      <c r="N991">
        <f t="shared" si="836"/>
        <v>0.74172307673254978</v>
      </c>
      <c r="O991">
        <f t="shared" si="837"/>
        <v>-0.67070625272350048</v>
      </c>
      <c r="P991">
        <f t="shared" si="844"/>
        <v>5.9000346295901797E-3</v>
      </c>
      <c r="Q991">
        <f t="shared" si="838"/>
        <v>4.3761918382882181E-3</v>
      </c>
      <c r="R991">
        <f t="shared" si="839"/>
        <v>-3.9571901173513155E-3</v>
      </c>
      <c r="S991">
        <f t="shared" si="845"/>
        <v>-110979557831.35179</v>
      </c>
      <c r="T991">
        <f t="shared" si="846"/>
        <v>100915250246.8661</v>
      </c>
      <c r="U991">
        <f t="shared" si="851"/>
        <v>110979557831.35179</v>
      </c>
      <c r="V991">
        <f t="shared" si="852"/>
        <v>-100915250246.8661</v>
      </c>
      <c r="W991">
        <f t="shared" si="853"/>
        <v>150001166624.89651</v>
      </c>
      <c r="X991">
        <f t="shared" si="854"/>
        <v>0.73985796463086917</v>
      </c>
      <c r="Y991">
        <f t="shared" si="855"/>
        <v>-0.6727631025645413</v>
      </c>
      <c r="Z991">
        <f t="shared" si="847"/>
        <v>5.8999894253157423E-3</v>
      </c>
      <c r="AA991">
        <f t="shared" si="856"/>
        <v>4.3651541675577563E-3</v>
      </c>
      <c r="AB991">
        <f t="shared" si="857"/>
        <v>-3.9692951908734042E-3</v>
      </c>
      <c r="AC991">
        <f t="shared" si="848"/>
        <v>122.22431669161718</v>
      </c>
      <c r="AD991">
        <f t="shared" si="849"/>
        <v>-111.14026534445532</v>
      </c>
      <c r="AG991">
        <f t="shared" si="858"/>
        <v>27468000</v>
      </c>
      <c r="AH991">
        <f t="shared" si="861"/>
        <v>-31231184.082110472</v>
      </c>
      <c r="AI991">
        <f t="shared" si="862"/>
        <v>-386035378.95935029</v>
      </c>
      <c r="AJ991">
        <f t="shared" si="863"/>
        <v>-1009.1109632162396</v>
      </c>
      <c r="AK991">
        <f t="shared" si="864"/>
        <v>82.467989028925672</v>
      </c>
      <c r="AL991">
        <f t="shared" si="865"/>
        <v>-1006.1110356902432</v>
      </c>
      <c r="AM991">
        <f t="shared" si="866"/>
        <v>119.54881684204619</v>
      </c>
      <c r="AN991">
        <f t="shared" si="867"/>
        <v>-28171108.99932681</v>
      </c>
      <c r="AO991">
        <f t="shared" si="868"/>
        <v>3347366.8715772936</v>
      </c>
      <c r="AP991">
        <f t="shared" si="869"/>
        <v>31231184.082110472</v>
      </c>
      <c r="AQ991">
        <f t="shared" si="870"/>
        <v>386035378.95935029</v>
      </c>
      <c r="AR991">
        <f t="shared" si="871"/>
        <v>387296657.18601269</v>
      </c>
      <c r="AS991">
        <f t="shared" si="872"/>
        <v>8.0638919811566068E-2</v>
      </c>
      <c r="AT991">
        <f t="shared" si="873"/>
        <v>0.99674337951732794</v>
      </c>
      <c r="AU991">
        <f>G*Mz/AR991^2</f>
        <v>2.6572843246399432E-3</v>
      </c>
      <c r="AV991">
        <f t="shared" si="874"/>
        <v>2.1428053757117186E-4</v>
      </c>
      <c r="AW991">
        <f t="shared" si="875"/>
        <v>2.6486305580800374E-3</v>
      </c>
      <c r="AX991">
        <f>AH991+AJ991*dt/2</f>
        <v>-45358737.567137823</v>
      </c>
      <c r="AY991">
        <f>AI991+AK991*dt/2</f>
        <v>-384880827.11294532</v>
      </c>
      <c r="AZ991">
        <f t="shared" si="876"/>
        <v>45358737.567137823</v>
      </c>
      <c r="BA991">
        <f t="shared" si="877"/>
        <v>384880827.11294532</v>
      </c>
      <c r="BB991">
        <f t="shared" si="878"/>
        <v>387544405.39482617</v>
      </c>
      <c r="BC991">
        <f t="shared" si="879"/>
        <v>0.11704139431693464</v>
      </c>
      <c r="BD991">
        <f t="shared" si="880"/>
        <v>0.99312703719934436</v>
      </c>
      <c r="BE991">
        <f>G*Mz/BB991^2</f>
        <v>2.6538879293231707E-3</v>
      </c>
      <c r="BF991">
        <f t="shared" si="881"/>
        <v>3.106147436088664E-4</v>
      </c>
      <c r="BG991">
        <f t="shared" si="882"/>
        <v>2.6356478563078233E-3</v>
      </c>
      <c r="BH991">
        <f>BF991*dt</f>
        <v>8.6972128210482591</v>
      </c>
      <c r="BI991">
        <f>BG991*dt</f>
        <v>73.798139976619055</v>
      </c>
      <c r="BJ991">
        <f t="shared" si="859"/>
        <v>-111571212444.89957</v>
      </c>
      <c r="BK991">
        <f t="shared" si="860"/>
        <v>96745981171.72934</v>
      </c>
    </row>
    <row r="992" spans="2:63" x14ac:dyDescent="0.3">
      <c r="B992">
        <f t="shared" si="850"/>
        <v>27496000</v>
      </c>
      <c r="C992">
        <f t="shared" si="829"/>
        <v>-110698499591.4245</v>
      </c>
      <c r="D992">
        <f t="shared" si="830"/>
        <v>101222614313.88336</v>
      </c>
      <c r="E992">
        <f t="shared" si="831"/>
        <v>20075.279511453922</v>
      </c>
      <c r="F992">
        <f t="shared" si="832"/>
        <v>21954.237273459668</v>
      </c>
      <c r="G992">
        <f t="shared" si="840"/>
        <v>20136.23761112602</v>
      </c>
      <c r="H992">
        <f t="shared" si="841"/>
        <v>21898.497238723965</v>
      </c>
      <c r="I992">
        <f t="shared" si="842"/>
        <v>563814653.11152852</v>
      </c>
      <c r="J992">
        <f t="shared" si="843"/>
        <v>613157922.68427098</v>
      </c>
      <c r="K992">
        <f t="shared" si="833"/>
        <v>110698499591.4245</v>
      </c>
      <c r="L992">
        <f t="shared" si="834"/>
        <v>-101222614313.88336</v>
      </c>
      <c r="M992">
        <f t="shared" si="835"/>
        <v>150000584866.62573</v>
      </c>
      <c r="N992">
        <f t="shared" si="836"/>
        <v>0.73798711978258613</v>
      </c>
      <c r="O992">
        <f t="shared" si="837"/>
        <v>-0.6748147975815314</v>
      </c>
      <c r="P992">
        <f t="shared" si="844"/>
        <v>5.9000351901279903E-3</v>
      </c>
      <c r="Q992">
        <f t="shared" si="838"/>
        <v>4.3541499765784586E-3</v>
      </c>
      <c r="R992">
        <f t="shared" si="839"/>
        <v>-3.9814310525501315E-3</v>
      </c>
      <c r="S992">
        <f t="shared" si="845"/>
        <v>-110417445678.26414</v>
      </c>
      <c r="T992">
        <f t="shared" si="846"/>
        <v>101529973635.71179</v>
      </c>
      <c r="U992">
        <f t="shared" si="851"/>
        <v>110417445678.26414</v>
      </c>
      <c r="V992">
        <f t="shared" si="852"/>
        <v>-101529973635.71179</v>
      </c>
      <c r="W992">
        <f t="shared" si="853"/>
        <v>150001159517.45419</v>
      </c>
      <c r="X992">
        <f t="shared" si="854"/>
        <v>0.73611061430105762</v>
      </c>
      <c r="Y992">
        <f t="shared" si="855"/>
        <v>-0.67686125868845515</v>
      </c>
      <c r="Z992">
        <f t="shared" si="847"/>
        <v>5.8999899844292278E-3</v>
      </c>
      <c r="AA992">
        <f t="shared" si="856"/>
        <v>4.3430452518082863E-3</v>
      </c>
      <c r="AB992">
        <f t="shared" si="857"/>
        <v>-3.9934746471100464E-3</v>
      </c>
      <c r="AC992">
        <f t="shared" si="848"/>
        <v>121.60526705063202</v>
      </c>
      <c r="AD992">
        <f t="shared" si="849"/>
        <v>-111.81729011908131</v>
      </c>
      <c r="AG992">
        <f t="shared" si="858"/>
        <v>27496000</v>
      </c>
      <c r="AH992">
        <f t="shared" si="861"/>
        <v>-59402293.081437282</v>
      </c>
      <c r="AI992">
        <f t="shared" si="862"/>
        <v>-382688012.08777297</v>
      </c>
      <c r="AJ992">
        <f t="shared" si="863"/>
        <v>-1000.4137503951913</v>
      </c>
      <c r="AK992">
        <f t="shared" si="864"/>
        <v>156.26612900554471</v>
      </c>
      <c r="AL992">
        <f t="shared" si="865"/>
        <v>-994.70669369857478</v>
      </c>
      <c r="AM992">
        <f t="shared" si="866"/>
        <v>193.03275986786173</v>
      </c>
      <c r="AN992">
        <f t="shared" si="867"/>
        <v>-27851787.423560094</v>
      </c>
      <c r="AO992">
        <f t="shared" si="868"/>
        <v>5404917.2763001285</v>
      </c>
      <c r="AP992">
        <f t="shared" si="869"/>
        <v>59402293.081437282</v>
      </c>
      <c r="AQ992">
        <f t="shared" si="870"/>
        <v>382688012.08777297</v>
      </c>
      <c r="AR992">
        <f t="shared" si="871"/>
        <v>387270896.16833383</v>
      </c>
      <c r="AS992">
        <f t="shared" si="872"/>
        <v>0.15338692803710474</v>
      </c>
      <c r="AT992">
        <f t="shared" si="873"/>
        <v>0.98816620581121895</v>
      </c>
      <c r="AU992">
        <f>G*Mz/AR992^2</f>
        <v>2.6576378581789325E-3</v>
      </c>
      <c r="AV992">
        <f t="shared" si="874"/>
        <v>4.076469069011771E-4</v>
      </c>
      <c r="AW992">
        <f t="shared" si="875"/>
        <v>2.6261879187369302E-3</v>
      </c>
      <c r="AX992">
        <f>AH992+AJ992*dt/2</f>
        <v>-73408085.586969957</v>
      </c>
      <c r="AY992">
        <f>AI992+AK992*dt/2</f>
        <v>-380500286.28169537</v>
      </c>
      <c r="AZ992">
        <f t="shared" si="876"/>
        <v>73408085.586969957</v>
      </c>
      <c r="BA992">
        <f t="shared" si="877"/>
        <v>380500286.28169537</v>
      </c>
      <c r="BB992">
        <f t="shared" si="878"/>
        <v>387516728.52922881</v>
      </c>
      <c r="BC992">
        <f t="shared" si="879"/>
        <v>0.1894320430129072</v>
      </c>
      <c r="BD992">
        <f t="shared" si="880"/>
        <v>0.98189383391482621</v>
      </c>
      <c r="BE992">
        <f>G*Mz/BB992^2</f>
        <v>2.6542670299766831E-3</v>
      </c>
      <c r="BF992">
        <f t="shared" si="881"/>
        <v>5.0280322619028451E-4</v>
      </c>
      <c r="BG992">
        <f t="shared" si="882"/>
        <v>2.6062084302975242E-3</v>
      </c>
      <c r="BH992">
        <f>BF992*dt</f>
        <v>14.078490333327967</v>
      </c>
      <c r="BI992">
        <f>BG992*dt</f>
        <v>72.973836048330682</v>
      </c>
      <c r="BJ992">
        <f t="shared" si="859"/>
        <v>-111292522522.23888</v>
      </c>
      <c r="BK992">
        <f t="shared" si="860"/>
        <v>97395734193.00563</v>
      </c>
    </row>
    <row r="993" spans="2:63" x14ac:dyDescent="0.3">
      <c r="B993">
        <f t="shared" si="850"/>
        <v>27524000</v>
      </c>
      <c r="C993">
        <f t="shared" si="829"/>
        <v>-110134684938.31297</v>
      </c>
      <c r="D993">
        <f t="shared" si="830"/>
        <v>101835772236.56763</v>
      </c>
      <c r="E993">
        <f t="shared" si="831"/>
        <v>20196.884778504555</v>
      </c>
      <c r="F993">
        <f t="shared" si="832"/>
        <v>21842.419983340587</v>
      </c>
      <c r="G993">
        <f t="shared" si="840"/>
        <v>20257.532412198943</v>
      </c>
      <c r="H993">
        <f t="shared" si="841"/>
        <v>21786.342294326925</v>
      </c>
      <c r="I993">
        <f t="shared" si="842"/>
        <v>567210907.54157043</v>
      </c>
      <c r="J993">
        <f t="shared" si="843"/>
        <v>610017584.24115396</v>
      </c>
      <c r="K993">
        <f t="shared" si="833"/>
        <v>110134684938.31297</v>
      </c>
      <c r="L993">
        <f t="shared" si="834"/>
        <v>-101835772236.56763</v>
      </c>
      <c r="M993">
        <f t="shared" si="835"/>
        <v>150000577777.15237</v>
      </c>
      <c r="N993">
        <f t="shared" si="836"/>
        <v>0.73422840478610707</v>
      </c>
      <c r="O993">
        <f t="shared" si="837"/>
        <v>-0.67890253321463501</v>
      </c>
      <c r="P993">
        <f t="shared" si="844"/>
        <v>5.900035747834419E-3</v>
      </c>
      <c r="Q993">
        <f t="shared" si="838"/>
        <v>4.3319738353134714E-3</v>
      </c>
      <c r="R993">
        <f t="shared" si="839"/>
        <v>-4.0055492152616902E-3</v>
      </c>
      <c r="S993">
        <f t="shared" si="845"/>
        <v>-109851928551.41391</v>
      </c>
      <c r="T993">
        <f t="shared" si="846"/>
        <v>102141566116.3344</v>
      </c>
      <c r="U993">
        <f t="shared" si="851"/>
        <v>109851928551.41391</v>
      </c>
      <c r="V993">
        <f t="shared" si="852"/>
        <v>-102141566116.3344</v>
      </c>
      <c r="W993">
        <f t="shared" si="853"/>
        <v>150001152446.11441</v>
      </c>
      <c r="X993">
        <f t="shared" si="854"/>
        <v>0.73234056378917833</v>
      </c>
      <c r="Y993">
        <f t="shared" si="855"/>
        <v>-0.68093854247571317</v>
      </c>
      <c r="Z993">
        <f t="shared" si="847"/>
        <v>5.8999905407027525E-3</v>
      </c>
      <c r="AA993">
        <f t="shared" si="856"/>
        <v>4.3208023989290733E-3</v>
      </c>
      <c r="AB993">
        <f t="shared" si="857"/>
        <v>-4.0175309594066271E-3</v>
      </c>
      <c r="AC993">
        <f t="shared" si="848"/>
        <v>120.98246717001405</v>
      </c>
      <c r="AD993">
        <f t="shared" si="849"/>
        <v>-112.49086686338556</v>
      </c>
      <c r="AG993">
        <f t="shared" si="858"/>
        <v>27524000</v>
      </c>
      <c r="AH993">
        <f t="shared" si="861"/>
        <v>-87254080.504997373</v>
      </c>
      <c r="AI993">
        <f t="shared" si="862"/>
        <v>-377283094.81147283</v>
      </c>
      <c r="AJ993">
        <f t="shared" si="863"/>
        <v>-986.33526006186332</v>
      </c>
      <c r="AK993">
        <f t="shared" si="864"/>
        <v>229.23996505387538</v>
      </c>
      <c r="AL993">
        <f t="shared" si="865"/>
        <v>-977.95042803386298</v>
      </c>
      <c r="AM993">
        <f t="shared" si="866"/>
        <v>265.49563766757205</v>
      </c>
      <c r="AN993">
        <f t="shared" si="867"/>
        <v>-27382611.984948162</v>
      </c>
      <c r="AO993">
        <f t="shared" si="868"/>
        <v>7433877.8546920177</v>
      </c>
      <c r="AP993">
        <f t="shared" si="869"/>
        <v>87254080.504997373</v>
      </c>
      <c r="AQ993">
        <f t="shared" si="870"/>
        <v>377283094.81147283</v>
      </c>
      <c r="AR993">
        <f t="shared" si="871"/>
        <v>387241279.04356396</v>
      </c>
      <c r="AS993">
        <f t="shared" si="872"/>
        <v>0.22532226089249499</v>
      </c>
      <c r="AT993">
        <f t="shared" si="873"/>
        <v>0.97428429051601484</v>
      </c>
      <c r="AU993">
        <f>G*Mz/AR993^2</f>
        <v>2.658044398526373E-3</v>
      </c>
      <c r="AV993">
        <f t="shared" si="874"/>
        <v>5.9891657342859433E-4</v>
      </c>
      <c r="AW993">
        <f t="shared" si="875"/>
        <v>2.5896909009783349E-3</v>
      </c>
      <c r="AX993">
        <f>AH993+AJ993*dt/2</f>
        <v>-101062774.14586346</v>
      </c>
      <c r="AY993">
        <f>AI993+AK993*dt/2</f>
        <v>-374073735.30071861</v>
      </c>
      <c r="AZ993">
        <f t="shared" si="876"/>
        <v>101062774.14586346</v>
      </c>
      <c r="BA993">
        <f t="shared" si="877"/>
        <v>374073735.30071861</v>
      </c>
      <c r="BB993">
        <f t="shared" si="878"/>
        <v>387485281.99131632</v>
      </c>
      <c r="BC993">
        <f t="shared" si="879"/>
        <v>0.26081706542889627</v>
      </c>
      <c r="BD993">
        <f t="shared" si="880"/>
        <v>0.9653882423051664</v>
      </c>
      <c r="BE993">
        <f>G*Mz/BB993^2</f>
        <v>2.6546978638668384E-3</v>
      </c>
      <c r="BF993">
        <f t="shared" si="881"/>
        <v>6.9239050645410834E-4</v>
      </c>
      <c r="BG993">
        <f t="shared" si="882"/>
        <v>2.562814104649687E-3</v>
      </c>
      <c r="BH993">
        <f>BF993*dt</f>
        <v>19.386934180715034</v>
      </c>
      <c r="BI993">
        <f>BG993*dt</f>
        <v>71.758794930191229</v>
      </c>
      <c r="BJ993">
        <f t="shared" si="859"/>
        <v>-111007225743.36295</v>
      </c>
      <c r="BK993">
        <f t="shared" si="860"/>
        <v>98062941288.452896</v>
      </c>
    </row>
    <row r="994" spans="2:63" x14ac:dyDescent="0.3">
      <c r="B994">
        <f t="shared" si="850"/>
        <v>27552000</v>
      </c>
      <c r="C994">
        <f t="shared" si="829"/>
        <v>-109567474030.77141</v>
      </c>
      <c r="D994">
        <f t="shared" si="830"/>
        <v>102445789820.80878</v>
      </c>
      <c r="E994">
        <f t="shared" si="831"/>
        <v>20317.86724567457</v>
      </c>
      <c r="F994">
        <f t="shared" si="832"/>
        <v>21729.9291164772</v>
      </c>
      <c r="G994">
        <f t="shared" si="840"/>
        <v>20378.202543051011</v>
      </c>
      <c r="H994">
        <f t="shared" si="841"/>
        <v>21673.515502414444</v>
      </c>
      <c r="I994">
        <f t="shared" si="842"/>
        <v>570589671.20542836</v>
      </c>
      <c r="J994">
        <f t="shared" si="843"/>
        <v>606858434.06760442</v>
      </c>
      <c r="K994">
        <f t="shared" si="833"/>
        <v>109567474030.77141</v>
      </c>
      <c r="L994">
        <f t="shared" si="834"/>
        <v>-102445789820.80878</v>
      </c>
      <c r="M994">
        <f t="shared" si="835"/>
        <v>150000570723.89124</v>
      </c>
      <c r="N994">
        <f t="shared" si="836"/>
        <v>0.73044704764793356</v>
      </c>
      <c r="O994">
        <f t="shared" si="837"/>
        <v>-0.68296933355928757</v>
      </c>
      <c r="P994">
        <f t="shared" si="844"/>
        <v>5.9000363026922254E-3</v>
      </c>
      <c r="Q994">
        <f t="shared" si="838"/>
        <v>4.3096640983171655E-3</v>
      </c>
      <c r="R994">
        <f t="shared" si="839"/>
        <v>-4.0295438616253119E-3</v>
      </c>
      <c r="S994">
        <f t="shared" si="845"/>
        <v>-109283023889.33197</v>
      </c>
      <c r="T994">
        <f t="shared" si="846"/>
        <v>102750008828.43945</v>
      </c>
      <c r="U994">
        <f t="shared" si="851"/>
        <v>109283023889.33197</v>
      </c>
      <c r="V994">
        <f t="shared" si="852"/>
        <v>-102750008828.43945</v>
      </c>
      <c r="W994">
        <f t="shared" si="853"/>
        <v>150001145411.09573</v>
      </c>
      <c r="X994">
        <f t="shared" si="854"/>
        <v>0.72854792934966617</v>
      </c>
      <c r="Y994">
        <f t="shared" si="855"/>
        <v>-0.68499482818508484</v>
      </c>
      <c r="Z994">
        <f t="shared" si="847"/>
        <v>5.8999910941191216E-3</v>
      </c>
      <c r="AA994">
        <f t="shared" si="856"/>
        <v>4.2984262948019573E-3</v>
      </c>
      <c r="AB994">
        <f t="shared" si="857"/>
        <v>-4.041463385809658E-3</v>
      </c>
      <c r="AC994">
        <f t="shared" si="848"/>
        <v>120.3559362544548</v>
      </c>
      <c r="AD994">
        <f t="shared" si="849"/>
        <v>-113.16097480267042</v>
      </c>
      <c r="AG994">
        <f t="shared" si="858"/>
        <v>27552000</v>
      </c>
      <c r="AH994">
        <f t="shared" si="861"/>
        <v>-114636692.48994553</v>
      </c>
      <c r="AI994">
        <f t="shared" si="862"/>
        <v>-369849216.95678079</v>
      </c>
      <c r="AJ994">
        <f t="shared" si="863"/>
        <v>-966.94832588114832</v>
      </c>
      <c r="AK994">
        <f t="shared" si="864"/>
        <v>300.99875998406662</v>
      </c>
      <c r="AL994">
        <f t="shared" si="865"/>
        <v>-955.92927138458072</v>
      </c>
      <c r="AM994">
        <f t="shared" si="866"/>
        <v>336.54923329798453</v>
      </c>
      <c r="AN994">
        <f t="shared" si="867"/>
        <v>-26766019.59876826</v>
      </c>
      <c r="AO994">
        <f t="shared" si="868"/>
        <v>9423378.5323435664</v>
      </c>
      <c r="AP994">
        <f t="shared" si="869"/>
        <v>114636692.48994553</v>
      </c>
      <c r="AQ994">
        <f t="shared" si="870"/>
        <v>369849216.95678079</v>
      </c>
      <c r="AR994">
        <f t="shared" si="871"/>
        <v>387207973.25026542</v>
      </c>
      <c r="AS994">
        <f t="shared" si="872"/>
        <v>0.29605974155871012</v>
      </c>
      <c r="AT994">
        <f t="shared" si="873"/>
        <v>0.95516942446258701</v>
      </c>
      <c r="AU994">
        <f>G*Mz/AR994^2</f>
        <v>2.6585016829359046E-3</v>
      </c>
      <c r="AV994">
        <f t="shared" si="874"/>
        <v>7.8707532118339979E-4</v>
      </c>
      <c r="AW994">
        <f t="shared" si="875"/>
        <v>2.539319522422707E-3</v>
      </c>
      <c r="AX994">
        <f>AH994+AJ994*dt/2</f>
        <v>-128173969.0522816</v>
      </c>
      <c r="AY994">
        <f>AI994+AK994*dt/2</f>
        <v>-365635234.31700385</v>
      </c>
      <c r="AZ994">
        <f t="shared" si="876"/>
        <v>128173969.0522816</v>
      </c>
      <c r="BA994">
        <f t="shared" si="877"/>
        <v>365635234.31700385</v>
      </c>
      <c r="BB994">
        <f t="shared" si="878"/>
        <v>387450243.14957595</v>
      </c>
      <c r="BC994">
        <f t="shared" si="879"/>
        <v>0.33081401113690817</v>
      </c>
      <c r="BD994">
        <f t="shared" si="880"/>
        <v>0.94369597330682187</v>
      </c>
      <c r="BE994">
        <f>G*Mz/BB994^2</f>
        <v>2.6551780377521783E-3</v>
      </c>
      <c r="BF994">
        <f t="shared" si="881"/>
        <v>8.7837009695142308E-4</v>
      </c>
      <c r="BG994">
        <f t="shared" si="882"/>
        <v>2.5056808226394394E-3</v>
      </c>
      <c r="BH994">
        <f>BF994*dt</f>
        <v>24.594362714639846</v>
      </c>
      <c r="BI994">
        <f>BG994*dt</f>
        <v>70.159063033904303</v>
      </c>
      <c r="BJ994">
        <f t="shared" si="859"/>
        <v>-110713840955.67087</v>
      </c>
      <c r="BK994">
        <f t="shared" si="860"/>
        <v>98747297651.240967</v>
      </c>
    </row>
    <row r="995" spans="2:63" x14ac:dyDescent="0.3">
      <c r="B995">
        <f t="shared" si="850"/>
        <v>27580000</v>
      </c>
      <c r="C995">
        <f t="shared" si="829"/>
        <v>-108996884359.56598</v>
      </c>
      <c r="D995">
        <f t="shared" si="830"/>
        <v>103052648254.87639</v>
      </c>
      <c r="E995">
        <f t="shared" si="831"/>
        <v>20438.223181929025</v>
      </c>
      <c r="F995">
        <f t="shared" si="832"/>
        <v>21616.768141674529</v>
      </c>
      <c r="G995">
        <f t="shared" si="840"/>
        <v>20498.244282278509</v>
      </c>
      <c r="H995">
        <f t="shared" si="841"/>
        <v>21560.020342152282</v>
      </c>
      <c r="I995">
        <f t="shared" si="842"/>
        <v>573950839.90379822</v>
      </c>
      <c r="J995">
        <f t="shared" si="843"/>
        <v>603680569.58026385</v>
      </c>
      <c r="K995">
        <f t="shared" si="833"/>
        <v>108996884359.56598</v>
      </c>
      <c r="L995">
        <f t="shared" si="834"/>
        <v>-103052648254.87639</v>
      </c>
      <c r="M995">
        <f t="shared" si="835"/>
        <v>150000563707.06036</v>
      </c>
      <c r="N995">
        <f t="shared" si="836"/>
        <v>0.7266431649712235</v>
      </c>
      <c r="O995">
        <f t="shared" si="837"/>
        <v>-0.68701507319752697</v>
      </c>
      <c r="P995">
        <f t="shared" si="844"/>
        <v>5.9000368546842557E-3</v>
      </c>
      <c r="Q995">
        <f t="shared" si="838"/>
        <v>4.2872214535346299E-3</v>
      </c>
      <c r="R995">
        <f t="shared" si="839"/>
        <v>-4.0534142515890109E-3</v>
      </c>
      <c r="S995">
        <f t="shared" si="845"/>
        <v>-108710749235.01897</v>
      </c>
      <c r="T995">
        <f t="shared" si="846"/>
        <v>103355283008.85983</v>
      </c>
      <c r="U995">
        <f t="shared" si="851"/>
        <v>108710749235.01897</v>
      </c>
      <c r="V995">
        <f t="shared" si="852"/>
        <v>-103355283008.85983</v>
      </c>
      <c r="W995">
        <f t="shared" si="853"/>
        <v>150001138412.61566</v>
      </c>
      <c r="X995">
        <f t="shared" si="854"/>
        <v>0.7247328279334978</v>
      </c>
      <c r="Y995">
        <f t="shared" si="855"/>
        <v>-0.68902999072283888</v>
      </c>
      <c r="Z995">
        <f t="shared" si="847"/>
        <v>5.899991644661224E-3</v>
      </c>
      <c r="AA995">
        <f t="shared" si="856"/>
        <v>4.2759176294193376E-3</v>
      </c>
      <c r="AB995">
        <f t="shared" si="857"/>
        <v>-4.0652711881857505E-3</v>
      </c>
      <c r="AC995">
        <f t="shared" si="848"/>
        <v>119.72569362374145</v>
      </c>
      <c r="AD995">
        <f t="shared" si="849"/>
        <v>-113.82759326920102</v>
      </c>
      <c r="AG995">
        <f t="shared" si="858"/>
        <v>27580000</v>
      </c>
      <c r="AH995">
        <f t="shared" si="861"/>
        <v>-141402712.08871379</v>
      </c>
      <c r="AI995">
        <f t="shared" si="862"/>
        <v>-360425838.42443722</v>
      </c>
      <c r="AJ995">
        <f t="shared" si="863"/>
        <v>-942.35396316650849</v>
      </c>
      <c r="AK995">
        <f t="shared" si="864"/>
        <v>371.15782301797094</v>
      </c>
      <c r="AL995">
        <f t="shared" si="865"/>
        <v>-928.75824110941994</v>
      </c>
      <c r="AM995">
        <f t="shared" si="866"/>
        <v>405.81238833025026</v>
      </c>
      <c r="AN995">
        <f t="shared" si="867"/>
        <v>-26005230.751063757</v>
      </c>
      <c r="AO995">
        <f t="shared" si="868"/>
        <v>11362746.873247007</v>
      </c>
      <c r="AP995">
        <f t="shared" si="869"/>
        <v>141402712.08871379</v>
      </c>
      <c r="AQ995">
        <f t="shared" si="870"/>
        <v>360425838.42443722</v>
      </c>
      <c r="AR995">
        <f t="shared" si="871"/>
        <v>387171166.26887673</v>
      </c>
      <c r="AS995">
        <f t="shared" si="872"/>
        <v>0.36522015172616079</v>
      </c>
      <c r="AT995">
        <f t="shared" si="873"/>
        <v>0.93092117860381729</v>
      </c>
      <c r="AU995">
        <f>G*Mz/AR995^2</f>
        <v>2.6590071755019009E-3</v>
      </c>
      <c r="AV995">
        <f t="shared" si="874"/>
        <v>9.7112300407775447E-4</v>
      </c>
      <c r="AW995">
        <f t="shared" si="875"/>
        <v>2.4753260937342369E-3</v>
      </c>
      <c r="AX995">
        <f>AH995+AJ995*dt/2</f>
        <v>-154595667.57304493</v>
      </c>
      <c r="AY995">
        <f>AI995+AK995*dt/2</f>
        <v>-355229628.90218562</v>
      </c>
      <c r="AZ995">
        <f t="shared" si="876"/>
        <v>154595667.57304493</v>
      </c>
      <c r="BA995">
        <f t="shared" si="877"/>
        <v>355229628.90218562</v>
      </c>
      <c r="BB995">
        <f t="shared" si="878"/>
        <v>387411808.90925348</v>
      </c>
      <c r="BC995">
        <f t="shared" si="879"/>
        <v>0.39904738063691053</v>
      </c>
      <c r="BD995">
        <f t="shared" si="880"/>
        <v>0.91693030706091316</v>
      </c>
      <c r="BE995">
        <f>G*Mz/BB995^2</f>
        <v>2.6557048921769339E-3</v>
      </c>
      <c r="BF995">
        <f t="shared" si="881"/>
        <v>1.0597520809678344E-3</v>
      </c>
      <c r="BG995">
        <f t="shared" si="882"/>
        <v>2.4350963022469652E-3</v>
      </c>
      <c r="BH995">
        <f>BF995*dt</f>
        <v>29.673058267099364</v>
      </c>
      <c r="BI995">
        <f>BG995*dt</f>
        <v>68.182696462915018</v>
      </c>
      <c r="BJ995">
        <f t="shared" si="859"/>
        <v>-110410911480.45311</v>
      </c>
      <c r="BK995">
        <f t="shared" si="860"/>
        <v>99448389870.632019</v>
      </c>
    </row>
    <row r="996" spans="2:63" x14ac:dyDescent="0.3">
      <c r="B996">
        <f t="shared" si="850"/>
        <v>27608000</v>
      </c>
      <c r="C996">
        <f t="shared" si="829"/>
        <v>-108422933519.66219</v>
      </c>
      <c r="D996">
        <f t="shared" si="830"/>
        <v>103656328824.45665</v>
      </c>
      <c r="E996">
        <f t="shared" si="831"/>
        <v>20557.948875552767</v>
      </c>
      <c r="F996">
        <f t="shared" si="832"/>
        <v>21502.940548405328</v>
      </c>
      <c r="G996">
        <f t="shared" si="840"/>
        <v>20617.653927854921</v>
      </c>
      <c r="H996">
        <f t="shared" si="841"/>
        <v>21445.860313320274</v>
      </c>
      <c r="I996">
        <f t="shared" si="842"/>
        <v>577294309.97993779</v>
      </c>
      <c r="J996">
        <f t="shared" si="843"/>
        <v>600484088.7729677</v>
      </c>
      <c r="K996">
        <f t="shared" si="833"/>
        <v>108422933519.66219</v>
      </c>
      <c r="L996">
        <f t="shared" si="834"/>
        <v>-103656328824.45665</v>
      </c>
      <c r="M996">
        <f t="shared" si="835"/>
        <v>150000556726.87674</v>
      </c>
      <c r="N996">
        <f t="shared" si="836"/>
        <v>0.72281687405387629</v>
      </c>
      <c r="O996">
        <f t="shared" si="837"/>
        <v>-0.69103962736082136</v>
      </c>
      <c r="P996">
        <f t="shared" si="844"/>
        <v>5.9000374037934391E-3</v>
      </c>
      <c r="Q996">
        <f t="shared" si="838"/>
        <v>4.2646465930109212E-3</v>
      </c>
      <c r="R996">
        <f t="shared" si="839"/>
        <v>-4.0771596489323257E-3</v>
      </c>
      <c r="S996">
        <f t="shared" si="845"/>
        <v>-108135122235.40445</v>
      </c>
      <c r="T996">
        <f t="shared" si="846"/>
        <v>103957369992.13432</v>
      </c>
      <c r="U996">
        <f t="shared" si="851"/>
        <v>108135122235.40445</v>
      </c>
      <c r="V996">
        <f t="shared" si="852"/>
        <v>-103957369992.13432</v>
      </c>
      <c r="W996">
        <f t="shared" si="853"/>
        <v>150001131450.89063</v>
      </c>
      <c r="X996">
        <f t="shared" si="854"/>
        <v>0.72089537718458596</v>
      </c>
      <c r="Y996">
        <f t="shared" si="855"/>
        <v>-0.69304390564660023</v>
      </c>
      <c r="Z996">
        <f t="shared" si="847"/>
        <v>5.8999921923120332E-3</v>
      </c>
      <c r="AA996">
        <f t="shared" si="856"/>
        <v>4.2532770968628951E-3</v>
      </c>
      <c r="AB996">
        <f t="shared" si="857"/>
        <v>-4.0889536322443786E-3</v>
      </c>
      <c r="AC996">
        <f t="shared" si="848"/>
        <v>119.09175871216107</v>
      </c>
      <c r="AD996">
        <f t="shared" si="849"/>
        <v>-114.4907017028426</v>
      </c>
      <c r="AG996">
        <f t="shared" si="858"/>
        <v>27608000</v>
      </c>
      <c r="AH996">
        <f t="shared" si="861"/>
        <v>-167407942.83977756</v>
      </c>
      <c r="AI996">
        <f t="shared" si="862"/>
        <v>-349063091.5511902</v>
      </c>
      <c r="AJ996">
        <f t="shared" si="863"/>
        <v>-912.68090489940914</v>
      </c>
      <c r="AK996">
        <f t="shared" si="864"/>
        <v>439.34051948088597</v>
      </c>
      <c r="AL996">
        <f t="shared" si="865"/>
        <v>-896.57980471172516</v>
      </c>
      <c r="AM996">
        <f t="shared" si="866"/>
        <v>472.91299945734363</v>
      </c>
      <c r="AN996">
        <f t="shared" si="867"/>
        <v>-25104234.531928305</v>
      </c>
      <c r="AO996">
        <f t="shared" si="868"/>
        <v>13241563.984805621</v>
      </c>
      <c r="AP996">
        <f t="shared" si="869"/>
        <v>167407942.83977756</v>
      </c>
      <c r="AQ996">
        <f t="shared" si="870"/>
        <v>349063091.5511902</v>
      </c>
      <c r="AR996">
        <f t="shared" si="871"/>
        <v>387131064.63976878</v>
      </c>
      <c r="AS996">
        <f t="shared" si="872"/>
        <v>0.43243221257780784</v>
      </c>
      <c r="AT996">
        <f t="shared" si="873"/>
        <v>0.90166644693315579</v>
      </c>
      <c r="AU996">
        <f>G*Mz/AR996^2</f>
        <v>2.6595580795860168E-3</v>
      </c>
      <c r="AV996">
        <f t="shared" si="874"/>
        <v>1.1500785848345668E-3</v>
      </c>
      <c r="AW996">
        <f t="shared" si="875"/>
        <v>2.3980342840326909E-3</v>
      </c>
      <c r="AX996">
        <f>AH996+AJ996*dt/2</f>
        <v>-180185475.5083693</v>
      </c>
      <c r="AY996">
        <f>AI996+AK996*dt/2</f>
        <v>-342912324.27845782</v>
      </c>
      <c r="AZ996">
        <f t="shared" si="876"/>
        <v>180185475.5083693</v>
      </c>
      <c r="BA996">
        <f t="shared" si="877"/>
        <v>342912324.27845782</v>
      </c>
      <c r="BB996">
        <f t="shared" si="878"/>
        <v>387370194.67975509</v>
      </c>
      <c r="BC996">
        <f t="shared" si="879"/>
        <v>0.46515059233540518</v>
      </c>
      <c r="BD996">
        <f t="shared" si="880"/>
        <v>0.88523156656889601</v>
      </c>
      <c r="BE996">
        <f>G*Mz/BB996^2</f>
        <v>2.6562755145457416E-3</v>
      </c>
      <c r="BF996">
        <f t="shared" si="881"/>
        <v>1.2355681289969848E-3</v>
      </c>
      <c r="BG996">
        <f t="shared" si="882"/>
        <v>2.3514189349799273E-3</v>
      </c>
      <c r="BH996">
        <f>BF996*dt</f>
        <v>34.595907611915571</v>
      </c>
      <c r="BI996">
        <f>BG996*dt</f>
        <v>65.839730179437964</v>
      </c>
      <c r="BJ996">
        <f t="shared" si="859"/>
        <v>-110097012948.05997</v>
      </c>
      <c r="BK996">
        <f t="shared" si="860"/>
        <v>100165697908.94475</v>
      </c>
    </row>
    <row r="997" spans="2:63" x14ac:dyDescent="0.3">
      <c r="B997">
        <f t="shared" si="850"/>
        <v>27636000</v>
      </c>
      <c r="C997">
        <f t="shared" si="829"/>
        <v>-107845639209.68225</v>
      </c>
      <c r="D997">
        <f t="shared" si="830"/>
        <v>104256812913.22961</v>
      </c>
      <c r="E997">
        <f t="shared" si="831"/>
        <v>20677.040634264929</v>
      </c>
      <c r="F997">
        <f t="shared" si="832"/>
        <v>21388.449846702486</v>
      </c>
      <c r="G997">
        <f t="shared" si="840"/>
        <v>20736.427797245105</v>
      </c>
      <c r="H997">
        <f t="shared" si="841"/>
        <v>21331.038936204441</v>
      </c>
      <c r="I997">
        <f t="shared" si="842"/>
        <v>580619978.32286298</v>
      </c>
      <c r="J997">
        <f t="shared" si="843"/>
        <v>597269090.21372437</v>
      </c>
      <c r="K997">
        <f t="shared" si="833"/>
        <v>107845639209.68225</v>
      </c>
      <c r="L997">
        <f t="shared" si="834"/>
        <v>-104256812913.22961</v>
      </c>
      <c r="M997">
        <f t="shared" si="835"/>
        <v>150000549783.55618</v>
      </c>
      <c r="N997">
        <f t="shared" si="836"/>
        <v>0.71896829288491604</v>
      </c>
      <c r="O997">
        <f t="shared" si="837"/>
        <v>-0.69504287193391856</v>
      </c>
      <c r="P997">
        <f t="shared" si="844"/>
        <v>5.9000379500027964E-3</v>
      </c>
      <c r="Q997">
        <f t="shared" si="838"/>
        <v>4.2419402128697301E-3</v>
      </c>
      <c r="R997">
        <f t="shared" si="839"/>
        <v>-4.1007793212890532E-3</v>
      </c>
      <c r="S997">
        <f t="shared" si="845"/>
        <v>-107556160640.80254</v>
      </c>
      <c r="T997">
        <f t="shared" si="846"/>
        <v>104556251211.08345</v>
      </c>
      <c r="U997">
        <f t="shared" si="851"/>
        <v>107556160640.80254</v>
      </c>
      <c r="V997">
        <f t="shared" si="852"/>
        <v>-104556251211.08345</v>
      </c>
      <c r="W997">
        <f t="shared" si="853"/>
        <v>150001124526.13583</v>
      </c>
      <c r="X997">
        <f t="shared" si="854"/>
        <v>0.71703569543615131</v>
      </c>
      <c r="Y997">
        <f t="shared" si="855"/>
        <v>-0.6970364491691915</v>
      </c>
      <c r="Z997">
        <f t="shared" si="847"/>
        <v>5.8999927370546176E-3</v>
      </c>
      <c r="AA997">
        <f t="shared" si="856"/>
        <v>4.2305053952821992E-3</v>
      </c>
      <c r="AB997">
        <f t="shared" si="857"/>
        <v>-4.1125099875605701E-3</v>
      </c>
      <c r="AC997">
        <f t="shared" si="848"/>
        <v>118.45415106790158</v>
      </c>
      <c r="AD997">
        <f t="shared" si="849"/>
        <v>-115.15027965169597</v>
      </c>
      <c r="AG997">
        <f t="shared" si="858"/>
        <v>27636000</v>
      </c>
      <c r="AH997">
        <f t="shared" si="861"/>
        <v>-192512177.37170586</v>
      </c>
      <c r="AI997">
        <f t="shared" si="862"/>
        <v>-335821527.56638455</v>
      </c>
      <c r="AJ997">
        <f t="shared" si="863"/>
        <v>-878.08499728749359</v>
      </c>
      <c r="AK997">
        <f t="shared" si="864"/>
        <v>505.18024966032397</v>
      </c>
      <c r="AL997">
        <f t="shared" si="865"/>
        <v>-859.56320537510885</v>
      </c>
      <c r="AM997">
        <f t="shared" si="866"/>
        <v>537.48997956002825</v>
      </c>
      <c r="AN997">
        <f t="shared" si="867"/>
        <v>-24067769.750503048</v>
      </c>
      <c r="AO997">
        <f t="shared" si="868"/>
        <v>15049719.42768079</v>
      </c>
      <c r="AP997">
        <f t="shared" si="869"/>
        <v>192512177.37170586</v>
      </c>
      <c r="AQ997">
        <f t="shared" si="870"/>
        <v>335821527.56638455</v>
      </c>
      <c r="AR997">
        <f t="shared" si="871"/>
        <v>387087892.87888497</v>
      </c>
      <c r="AS997">
        <f t="shared" si="872"/>
        <v>0.49733453542020378</v>
      </c>
      <c r="AT997">
        <f t="shared" si="873"/>
        <v>0.86755885095961649</v>
      </c>
      <c r="AU997">
        <f>G*Mz/AR997^2</f>
        <v>2.6601513516070394E-3</v>
      </c>
      <c r="AV997">
        <f t="shared" si="874"/>
        <v>1.3229851365989141E-3</v>
      </c>
      <c r="AW997">
        <f t="shared" si="875"/>
        <v>2.3078378499788738E-3</v>
      </c>
      <c r="AX997">
        <f>AH997+AJ997*dt/2</f>
        <v>-204805367.33373076</v>
      </c>
      <c r="AY997">
        <f>AI997+AK997*dt/2</f>
        <v>-328749004.07113999</v>
      </c>
      <c r="AZ997">
        <f t="shared" si="876"/>
        <v>204805367.33373076</v>
      </c>
      <c r="BA997">
        <f t="shared" si="877"/>
        <v>328749004.07113999</v>
      </c>
      <c r="BB997">
        <f t="shared" si="878"/>
        <v>387325633.24219948</v>
      </c>
      <c r="BC997">
        <f t="shared" si="879"/>
        <v>0.528767914530623</v>
      </c>
      <c r="BD997">
        <f t="shared" si="880"/>
        <v>0.84876645348584301</v>
      </c>
      <c r="BE997">
        <f>G*Mz/BB997^2</f>
        <v>2.656886753536104E-3</v>
      </c>
      <c r="BF997">
        <f t="shared" si="881"/>
        <v>1.4048764678113231E-3</v>
      </c>
      <c r="BG997">
        <f t="shared" si="882"/>
        <v>2.255076347112354E-3</v>
      </c>
      <c r="BH997">
        <f>BF997*dt</f>
        <v>39.336541098717049</v>
      </c>
      <c r="BI997">
        <f>BG997*dt</f>
        <v>63.142137719145914</v>
      </c>
      <c r="BJ997">
        <f t="shared" si="859"/>
        <v>-109770760983.39931</v>
      </c>
      <c r="BK997">
        <f t="shared" si="860"/>
        <v>100898597637.56577</v>
      </c>
    </row>
    <row r="998" spans="2:63" x14ac:dyDescent="0.3">
      <c r="B998">
        <f t="shared" si="850"/>
        <v>27664000</v>
      </c>
      <c r="C998">
        <f t="shared" si="829"/>
        <v>-107265019231.35939</v>
      </c>
      <c r="D998">
        <f t="shared" si="830"/>
        <v>104854082003.44334</v>
      </c>
      <c r="E998">
        <f t="shared" si="831"/>
        <v>20795.49478533283</v>
      </c>
      <c r="F998">
        <f t="shared" si="832"/>
        <v>21273.299567050792</v>
      </c>
      <c r="G998">
        <f t="shared" si="840"/>
        <v>20854.562227518916</v>
      </c>
      <c r="H998">
        <f t="shared" si="841"/>
        <v>21215.559751488414</v>
      </c>
      <c r="I998">
        <f t="shared" si="842"/>
        <v>583927742.37052965</v>
      </c>
      <c r="J998">
        <f t="shared" si="843"/>
        <v>594035673.04167557</v>
      </c>
      <c r="K998">
        <f t="shared" si="833"/>
        <v>107265019231.35939</v>
      </c>
      <c r="L998">
        <f t="shared" si="834"/>
        <v>-104854082003.44334</v>
      </c>
      <c r="M998">
        <f t="shared" si="835"/>
        <v>150000542877.31335</v>
      </c>
      <c r="N998">
        <f t="shared" si="836"/>
        <v>0.71509754014085336</v>
      </c>
      <c r="O998">
        <f t="shared" si="837"/>
        <v>-0.69902468345867474</v>
      </c>
      <c r="P998">
        <f t="shared" si="844"/>
        <v>5.9000384932954399E-3</v>
      </c>
      <c r="Q998">
        <f t="shared" si="838"/>
        <v>4.2191030132919154E-3</v>
      </c>
      <c r="R998">
        <f t="shared" si="839"/>
        <v>-4.1242725401698412E-3</v>
      </c>
      <c r="S998">
        <f t="shared" si="845"/>
        <v>-106973882304.36473</v>
      </c>
      <c r="T998">
        <f t="shared" si="846"/>
        <v>105151908197.38205</v>
      </c>
      <c r="U998">
        <f t="shared" si="851"/>
        <v>106973882304.36473</v>
      </c>
      <c r="V998">
        <f t="shared" si="852"/>
        <v>-105151908197.38205</v>
      </c>
      <c r="W998">
        <f t="shared" si="853"/>
        <v>150001117638.56543</v>
      </c>
      <c r="X998">
        <f t="shared" si="854"/>
        <v>0.71315390170707393</v>
      </c>
      <c r="Y998">
        <f t="shared" si="855"/>
        <v>-0.70100749816244967</v>
      </c>
      <c r="Z998">
        <f t="shared" si="847"/>
        <v>5.8999932788721321E-3</v>
      </c>
      <c r="AA998">
        <f t="shared" si="856"/>
        <v>4.2076032268731729E-3</v>
      </c>
      <c r="AB998">
        <f t="shared" si="857"/>
        <v>-4.1359395275974214E-3</v>
      </c>
      <c r="AC998">
        <f t="shared" si="848"/>
        <v>117.81289035244885</v>
      </c>
      <c r="AD998">
        <f t="shared" si="849"/>
        <v>-115.80630677272779</v>
      </c>
      <c r="AG998">
        <f t="shared" si="858"/>
        <v>27664000</v>
      </c>
      <c r="AH998">
        <f t="shared" si="861"/>
        <v>-216579947.12220889</v>
      </c>
      <c r="AI998">
        <f t="shared" si="862"/>
        <v>-320771808.13870376</v>
      </c>
      <c r="AJ998">
        <f t="shared" si="863"/>
        <v>-838.74845618877657</v>
      </c>
      <c r="AK998">
        <f t="shared" si="864"/>
        <v>568.32238737946989</v>
      </c>
      <c r="AL998">
        <f t="shared" si="865"/>
        <v>-817.90364917368663</v>
      </c>
      <c r="AM998">
        <f t="shared" si="866"/>
        <v>599.19517373563156</v>
      </c>
      <c r="AN998">
        <f t="shared" si="867"/>
        <v>-22901302.176863227</v>
      </c>
      <c r="AO998">
        <f t="shared" si="868"/>
        <v>16777464.864597682</v>
      </c>
      <c r="AP998">
        <f t="shared" si="869"/>
        <v>216579947.12220889</v>
      </c>
      <c r="AQ998">
        <f t="shared" si="870"/>
        <v>320771808.13870376</v>
      </c>
      <c r="AR998">
        <f t="shared" si="871"/>
        <v>387041892.29595315</v>
      </c>
      <c r="AS998">
        <f t="shared" si="872"/>
        <v>0.55957753264755161</v>
      </c>
      <c r="AT998">
        <f t="shared" si="873"/>
        <v>0.82877800704173976</v>
      </c>
      <c r="AU998">
        <f>G*Mz/AR998^2</f>
        <v>2.6607837161502531E-3</v>
      </c>
      <c r="AV998">
        <f t="shared" si="874"/>
        <v>1.4889147867921419E-3</v>
      </c>
      <c r="AW998">
        <f t="shared" si="875"/>
        <v>2.2051990254401211E-3</v>
      </c>
      <c r="AX998">
        <f>AH998+AJ998*dt/2</f>
        <v>-228322425.50885177</v>
      </c>
      <c r="AY998">
        <f>AI998+AK998*dt/2</f>
        <v>-312815294.71539116</v>
      </c>
      <c r="AZ998">
        <f t="shared" si="876"/>
        <v>228322425.50885177</v>
      </c>
      <c r="BA998">
        <f t="shared" si="877"/>
        <v>312815294.71539116</v>
      </c>
      <c r="BB998">
        <f t="shared" si="878"/>
        <v>387278373.52235687</v>
      </c>
      <c r="BC998">
        <f t="shared" si="879"/>
        <v>0.58955635304967824</v>
      </c>
      <c r="BD998">
        <f t="shared" si="880"/>
        <v>0.80772724763917891</v>
      </c>
      <c r="BE998">
        <f>G*Mz/BB998^2</f>
        <v>2.6575352348017982E-3</v>
      </c>
      <c r="BF998">
        <f t="shared" si="881"/>
        <v>1.5667667811307684E-3</v>
      </c>
      <c r="BG998">
        <f t="shared" si="882"/>
        <v>2.1465636207105955E-3</v>
      </c>
      <c r="BH998">
        <f>BF998*dt</f>
        <v>43.869469871661515</v>
      </c>
      <c r="BI998">
        <f>BG998*dt</f>
        <v>60.103781379896674</v>
      </c>
      <c r="BJ998">
        <f t="shared" si="859"/>
        <v>-109430818702.58148</v>
      </c>
      <c r="BK998">
        <f t="shared" si="860"/>
        <v>101646363922.0563</v>
      </c>
    </row>
    <row r="999" spans="2:63" x14ac:dyDescent="0.3">
      <c r="B999">
        <f t="shared" si="850"/>
        <v>27692000</v>
      </c>
      <c r="C999">
        <f t="shared" si="829"/>
        <v>-106681091488.98886</v>
      </c>
      <c r="D999">
        <f t="shared" si="830"/>
        <v>105448117676.48502</v>
      </c>
      <c r="E999">
        <f t="shared" si="831"/>
        <v>20913.307675685279</v>
      </c>
      <c r="F999">
        <f t="shared" si="832"/>
        <v>21157.493260278065</v>
      </c>
      <c r="G999">
        <f t="shared" si="840"/>
        <v>20972.053575464193</v>
      </c>
      <c r="H999">
        <f t="shared" si="841"/>
        <v>21099.426320144281</v>
      </c>
      <c r="I999">
        <f t="shared" si="842"/>
        <v>587217500.11299741</v>
      </c>
      <c r="J999">
        <f t="shared" si="843"/>
        <v>590783936.96403992</v>
      </c>
      <c r="K999">
        <f t="shared" si="833"/>
        <v>106681091488.98886</v>
      </c>
      <c r="L999">
        <f t="shared" si="834"/>
        <v>-105448117676.48502</v>
      </c>
      <c r="M999">
        <f t="shared" si="835"/>
        <v>150000536008.36179</v>
      </c>
      <c r="N999">
        <f t="shared" si="836"/>
        <v>0.71120473518202576</v>
      </c>
      <c r="O999">
        <f t="shared" si="837"/>
        <v>-0.70298493913786286</v>
      </c>
      <c r="P999">
        <f t="shared" si="844"/>
        <v>5.9000390336545697E-3</v>
      </c>
      <c r="Q999">
        <f t="shared" si="838"/>
        <v>4.196135698493913E-3</v>
      </c>
      <c r="R999">
        <f t="shared" si="839"/>
        <v>-4.1476385809846731E-3</v>
      </c>
      <c r="S999">
        <f t="shared" si="845"/>
        <v>-106388305181.52927</v>
      </c>
      <c r="T999">
        <f t="shared" si="846"/>
        <v>105744322582.12891</v>
      </c>
      <c r="U999">
        <f t="shared" si="851"/>
        <v>106388305181.52927</v>
      </c>
      <c r="V999">
        <f t="shared" si="852"/>
        <v>-105744322582.12891</v>
      </c>
      <c r="W999">
        <f t="shared" si="853"/>
        <v>150001110788.3923</v>
      </c>
      <c r="X999">
        <f t="shared" si="854"/>
        <v>0.70925011569822338</v>
      </c>
      <c r="Y999">
        <f t="shared" si="855"/>
        <v>-0.70495693016102534</v>
      </c>
      <c r="Z999">
        <f t="shared" si="847"/>
        <v>5.8999938177478253E-3</v>
      </c>
      <c r="AA999">
        <f t="shared" si="856"/>
        <v>4.1845712978564476E-3</v>
      </c>
      <c r="AB999">
        <f t="shared" si="857"/>
        <v>-4.1592415297285346E-3</v>
      </c>
      <c r="AC999">
        <f t="shared" si="848"/>
        <v>117.16799633998053</v>
      </c>
      <c r="AD999">
        <f t="shared" si="849"/>
        <v>-116.45876283239897</v>
      </c>
      <c r="AG999">
        <f t="shared" si="858"/>
        <v>27692000</v>
      </c>
      <c r="AH999">
        <f t="shared" si="861"/>
        <v>-239481249.29907212</v>
      </c>
      <c r="AI999">
        <f t="shared" si="862"/>
        <v>-303994343.27410609</v>
      </c>
      <c r="AJ999">
        <f t="shared" si="863"/>
        <v>-794.87898631711505</v>
      </c>
      <c r="AK999">
        <f t="shared" si="864"/>
        <v>628.42616875936653</v>
      </c>
      <c r="AL999">
        <f t="shared" si="865"/>
        <v>-771.82135617465747</v>
      </c>
      <c r="AM999">
        <f t="shared" si="866"/>
        <v>657.69522073370331</v>
      </c>
      <c r="AN999">
        <f t="shared" si="867"/>
        <v>-21610997.972890411</v>
      </c>
      <c r="AO999">
        <f t="shared" si="868"/>
        <v>18415466.180543691</v>
      </c>
      <c r="AP999">
        <f t="shared" si="869"/>
        <v>239481249.29907212</v>
      </c>
      <c r="AQ999">
        <f t="shared" si="870"/>
        <v>303994343.27410609</v>
      </c>
      <c r="AR999">
        <f t="shared" si="871"/>
        <v>386993319.72076643</v>
      </c>
      <c r="AS999">
        <f t="shared" si="872"/>
        <v>0.61882527965048317</v>
      </c>
      <c r="AT999">
        <f t="shared" si="873"/>
        <v>0.78552865846224962</v>
      </c>
      <c r="AU999">
        <f>G*Mz/AR999^2</f>
        <v>2.6614516823461666E-3</v>
      </c>
      <c r="AV999">
        <f t="shared" si="874"/>
        <v>1.6469735816041155E-3</v>
      </c>
      <c r="AW999">
        <f t="shared" si="875"/>
        <v>2.0906465695954817E-3</v>
      </c>
      <c r="AX999">
        <f>AH999+AJ999*dt/2</f>
        <v>-250609555.10751173</v>
      </c>
      <c r="AY999">
        <f>AI999+AK999*dt/2</f>
        <v>-295196376.91147494</v>
      </c>
      <c r="AZ999">
        <f t="shared" si="876"/>
        <v>250609555.10751173</v>
      </c>
      <c r="BA999">
        <f t="shared" si="877"/>
        <v>295196376.91147494</v>
      </c>
      <c r="BB999">
        <f t="shared" si="878"/>
        <v>387228679.27472329</v>
      </c>
      <c r="BC999">
        <f t="shared" si="879"/>
        <v>0.64718748512352375</v>
      </c>
      <c r="BD999">
        <f t="shared" si="880"/>
        <v>0.76233087245597553</v>
      </c>
      <c r="BE999">
        <f>G*Mz/BB999^2</f>
        <v>2.6582173779137394E-3</v>
      </c>
      <c r="BF999">
        <f t="shared" si="881"/>
        <v>1.7203650197236406E-3</v>
      </c>
      <c r="BG999">
        <f t="shared" si="882"/>
        <v>2.0264411728826166E-3</v>
      </c>
      <c r="BH999">
        <f>BF999*dt</f>
        <v>48.170220552261938</v>
      </c>
      <c r="BI999">
        <f>BG999*dt</f>
        <v>56.740352840713264</v>
      </c>
      <c r="BJ999">
        <f t="shared" si="859"/>
        <v>-109075903981.97958</v>
      </c>
      <c r="BK999">
        <f t="shared" si="860"/>
        <v>102408174243.74396</v>
      </c>
    </row>
    <row r="1000" spans="2:63" x14ac:dyDescent="0.3">
      <c r="B1000">
        <f t="shared" si="850"/>
        <v>27720000</v>
      </c>
      <c r="C1000">
        <f t="shared" si="829"/>
        <v>-106093873988.87587</v>
      </c>
      <c r="D1000">
        <f t="shared" si="830"/>
        <v>106038901613.44905</v>
      </c>
      <c r="E1000">
        <f t="shared" si="831"/>
        <v>21030.475672025259</v>
      </c>
      <c r="F1000">
        <f t="shared" si="832"/>
        <v>21041.034497445664</v>
      </c>
      <c r="G1000">
        <f t="shared" si="840"/>
        <v>21088.898217699145</v>
      </c>
      <c r="H1000">
        <f t="shared" si="841"/>
        <v>20982.642223322749</v>
      </c>
      <c r="I1000">
        <f t="shared" si="842"/>
        <v>590489150.09557605</v>
      </c>
      <c r="J1000">
        <f t="shared" si="843"/>
        <v>587513982.25303698</v>
      </c>
      <c r="K1000">
        <f t="shared" si="833"/>
        <v>106093873988.87587</v>
      </c>
      <c r="L1000">
        <f t="shared" si="834"/>
        <v>-106038901613.44905</v>
      </c>
      <c r="M1000">
        <f t="shared" si="835"/>
        <v>150000529176.91391</v>
      </c>
      <c r="N1000">
        <f t="shared" si="836"/>
        <v>0.70728999804891646</v>
      </c>
      <c r="O1000">
        <f t="shared" si="837"/>
        <v>-0.70692351683896026</v>
      </c>
      <c r="P1000">
        <f t="shared" si="844"/>
        <v>5.9000395710634744E-3</v>
      </c>
      <c r="Q1000">
        <f t="shared" si="838"/>
        <v>4.1730389767060151E-3</v>
      </c>
      <c r="R1000">
        <f t="shared" si="839"/>
        <v>-4.1708767230652219E-3</v>
      </c>
      <c r="S1000">
        <f t="shared" si="845"/>
        <v>-105799447329.46751</v>
      </c>
      <c r="T1000">
        <f t="shared" si="846"/>
        <v>106333476096.41328</v>
      </c>
      <c r="U1000">
        <f t="shared" si="851"/>
        <v>105799447329.46751</v>
      </c>
      <c r="V1000">
        <f t="shared" si="852"/>
        <v>-106333476096.41328</v>
      </c>
      <c r="W1000">
        <f t="shared" si="853"/>
        <v>150001103975.82834</v>
      </c>
      <c r="X1000">
        <f t="shared" si="854"/>
        <v>0.70532445778876651</v>
      </c>
      <c r="Y1000">
        <f t="shared" si="855"/>
        <v>-0.70888462336616009</v>
      </c>
      <c r="Z1000">
        <f t="shared" si="847"/>
        <v>5.8999943536650308E-3</v>
      </c>
      <c r="AA1000">
        <f t="shared" si="856"/>
        <v>4.1614103184555717E-3</v>
      </c>
      <c r="AB1000">
        <f t="shared" si="857"/>
        <v>-4.1824152752603068E-3</v>
      </c>
      <c r="AC1000">
        <f t="shared" si="848"/>
        <v>116.519488916756</v>
      </c>
      <c r="AD1000">
        <f t="shared" si="849"/>
        <v>-117.10762770728859</v>
      </c>
      <c r="AG1000">
        <f t="shared" si="858"/>
        <v>27720000</v>
      </c>
      <c r="AH1000">
        <f t="shared" si="861"/>
        <v>-261092247.27196252</v>
      </c>
      <c r="AI1000">
        <f t="shared" si="862"/>
        <v>-285578877.09356236</v>
      </c>
      <c r="AJ1000">
        <f t="shared" si="863"/>
        <v>-746.70876576485307</v>
      </c>
      <c r="AK1000">
        <f t="shared" si="864"/>
        <v>685.16652160007982</v>
      </c>
      <c r="AL1000">
        <f t="shared" si="865"/>
        <v>-721.56047828791338</v>
      </c>
      <c r="AM1000">
        <f t="shared" si="866"/>
        <v>712.67335021536883</v>
      </c>
      <c r="AN1000">
        <f t="shared" si="867"/>
        <v>-20203693.392061576</v>
      </c>
      <c r="AO1000">
        <f t="shared" si="868"/>
        <v>19954853.806030326</v>
      </c>
      <c r="AP1000">
        <f t="shared" si="869"/>
        <v>261092247.27196252</v>
      </c>
      <c r="AQ1000">
        <f t="shared" si="870"/>
        <v>285578877.09356236</v>
      </c>
      <c r="AR1000">
        <f t="shared" si="871"/>
        <v>386942446.14353645</v>
      </c>
      <c r="AS1000">
        <f t="shared" si="872"/>
        <v>0.67475731823721985</v>
      </c>
      <c r="AT1000">
        <f t="shared" si="873"/>
        <v>0.73803967473660614</v>
      </c>
      <c r="AU1000">
        <f>G*Mz/AR1000^2</f>
        <v>2.6621515614615675E-3</v>
      </c>
      <c r="AV1000">
        <f t="shared" si="874"/>
        <v>1.7963062483528347E-3</v>
      </c>
      <c r="AW1000">
        <f t="shared" si="875"/>
        <v>1.9647734725206437E-3</v>
      </c>
      <c r="AX1000">
        <f>AH1000+AJ1000*dt/2</f>
        <v>-271546169.99267048</v>
      </c>
      <c r="AY1000">
        <f>AI1000+AK1000*dt/2</f>
        <v>-275986545.79116124</v>
      </c>
      <c r="AZ1000">
        <f t="shared" si="876"/>
        <v>271546169.99267048</v>
      </c>
      <c r="BA1000">
        <f t="shared" si="877"/>
        <v>275986545.79116124</v>
      </c>
      <c r="BB1000">
        <f t="shared" si="878"/>
        <v>387176827.68397313</v>
      </c>
      <c r="BC1000">
        <f t="shared" si="879"/>
        <v>0.70134923005856042</v>
      </c>
      <c r="BD1000">
        <f t="shared" si="880"/>
        <v>0.71281782910941882</v>
      </c>
      <c r="BE1000">
        <f>G*Mz/BB1000^2</f>
        <v>2.65892941447785E-3</v>
      </c>
      <c r="BF1000">
        <f t="shared" si="881"/>
        <v>1.8648380976240991E-3</v>
      </c>
      <c r="BG1000">
        <f t="shared" si="882"/>
        <v>1.8953322929832791E-3</v>
      </c>
      <c r="BH1000">
        <f>BF1000*dt</f>
        <v>52.215466733474777</v>
      </c>
      <c r="BI1000">
        <f>BG1000*dt</f>
        <v>53.069304203531814</v>
      </c>
      <c r="BJ1000">
        <f t="shared" si="859"/>
        <v>-108704796461.59549</v>
      </c>
      <c r="BK1000">
        <f t="shared" si="860"/>
        <v>103183112842.51343</v>
      </c>
    </row>
    <row r="1001" spans="2:63" x14ac:dyDescent="0.3">
      <c r="B1001">
        <f t="shared" si="850"/>
        <v>27748000</v>
      </c>
      <c r="C1001">
        <f t="shared" si="829"/>
        <v>-105503384838.78029</v>
      </c>
      <c r="D1001">
        <f t="shared" si="830"/>
        <v>106626415595.70209</v>
      </c>
      <c r="E1001">
        <f t="shared" si="831"/>
        <v>21146.995160942013</v>
      </c>
      <c r="F1001">
        <f t="shared" si="832"/>
        <v>20923.926869738374</v>
      </c>
      <c r="G1001">
        <f t="shared" si="840"/>
        <v>21205.09255078412</v>
      </c>
      <c r="H1001">
        <f t="shared" si="841"/>
        <v>20865.211062242754</v>
      </c>
      <c r="I1001">
        <f t="shared" si="842"/>
        <v>593742591.42195535</v>
      </c>
      <c r="J1001">
        <f t="shared" si="843"/>
        <v>584225909.74279714</v>
      </c>
      <c r="K1001">
        <f t="shared" si="833"/>
        <v>105503384838.78029</v>
      </c>
      <c r="L1001">
        <f t="shared" si="834"/>
        <v>-106626415595.70209</v>
      </c>
      <c r="M1001">
        <f t="shared" si="835"/>
        <v>150000522383.18091</v>
      </c>
      <c r="N1001">
        <f t="shared" si="836"/>
        <v>0.70335344945845368</v>
      </c>
      <c r="O1001">
        <f t="shared" si="837"/>
        <v>-0.71084029509791746</v>
      </c>
      <c r="P1001">
        <f t="shared" si="844"/>
        <v>5.9000401055055388E-3</v>
      </c>
      <c r="Q1001">
        <f t="shared" si="838"/>
        <v>4.1498135601505401E-3</v>
      </c>
      <c r="R1001">
        <f t="shared" si="839"/>
        <v>-4.1939862496871054E-3</v>
      </c>
      <c r="S1001">
        <f t="shared" si="845"/>
        <v>-105207326906.5271</v>
      </c>
      <c r="T1001">
        <f t="shared" si="846"/>
        <v>106919350571.87842</v>
      </c>
      <c r="U1001">
        <f t="shared" si="851"/>
        <v>105207326906.5271</v>
      </c>
      <c r="V1001">
        <f t="shared" si="852"/>
        <v>-106919350571.87842</v>
      </c>
      <c r="W1001">
        <f t="shared" si="853"/>
        <v>150001097201.08417</v>
      </c>
      <c r="X1001">
        <f t="shared" si="854"/>
        <v>0.70137704903245657</v>
      </c>
      <c r="Y1001">
        <f t="shared" si="855"/>
        <v>-0.71279045664944396</v>
      </c>
      <c r="Z1001">
        <f t="shared" si="847"/>
        <v>5.8999948866071752E-3</v>
      </c>
      <c r="AA1001">
        <f t="shared" si="856"/>
        <v>4.1381210028751236E-3</v>
      </c>
      <c r="AB1001">
        <f t="shared" si="857"/>
        <v>-4.205460049454113E-3</v>
      </c>
      <c r="AC1001">
        <f t="shared" si="848"/>
        <v>115.86738808050346</v>
      </c>
      <c r="AD1001">
        <f t="shared" si="849"/>
        <v>-117.75288138471517</v>
      </c>
      <c r="AG1001">
        <f t="shared" si="858"/>
        <v>27748000</v>
      </c>
      <c r="AH1001">
        <f t="shared" si="861"/>
        <v>-281295940.66402411</v>
      </c>
      <c r="AI1001">
        <f t="shared" si="862"/>
        <v>-265624023.28753203</v>
      </c>
      <c r="AJ1001">
        <f t="shared" si="863"/>
        <v>-694.49329903137834</v>
      </c>
      <c r="AK1001">
        <f t="shared" si="864"/>
        <v>738.23582580361165</v>
      </c>
      <c r="AL1001">
        <f t="shared" si="865"/>
        <v>-667.38788738605365</v>
      </c>
      <c r="AM1001">
        <f t="shared" si="866"/>
        <v>763.83110626553366</v>
      </c>
      <c r="AN1001">
        <f t="shared" si="867"/>
        <v>-18686860.846809503</v>
      </c>
      <c r="AO1001">
        <f t="shared" si="868"/>
        <v>21387270.975434944</v>
      </c>
      <c r="AP1001">
        <f t="shared" si="869"/>
        <v>281295940.66402411</v>
      </c>
      <c r="AQ1001">
        <f t="shared" si="870"/>
        <v>265624023.28753203</v>
      </c>
      <c r="AR1001">
        <f t="shared" si="871"/>
        <v>386889555.27580935</v>
      </c>
      <c r="AS1001">
        <f t="shared" si="872"/>
        <v>0.72707039212648505</v>
      </c>
      <c r="AT1001">
        <f t="shared" si="873"/>
        <v>0.68656292129202501</v>
      </c>
      <c r="AU1001">
        <f>G*Mz/AR1001^2</f>
        <v>2.6628794856387084E-3</v>
      </c>
      <c r="AV1001">
        <f t="shared" si="874"/>
        <v>1.9361008318089085E-3</v>
      </c>
      <c r="AW1001">
        <f t="shared" si="875"/>
        <v>1.8282343187087165E-3</v>
      </c>
      <c r="AX1001">
        <f>AH1001+AJ1001*dt/2</f>
        <v>-291018846.85046339</v>
      </c>
      <c r="AY1001">
        <f>AI1001+AK1001*dt/2</f>
        <v>-255288721.72628146</v>
      </c>
      <c r="AZ1001">
        <f t="shared" si="876"/>
        <v>291018846.85046339</v>
      </c>
      <c r="BA1001">
        <f t="shared" si="877"/>
        <v>255288721.72628146</v>
      </c>
      <c r="BB1001">
        <f t="shared" si="878"/>
        <v>387123107.89051622</v>
      </c>
      <c r="BC1001">
        <f t="shared" si="879"/>
        <v>0.75174754727575588</v>
      </c>
      <c r="BD1001">
        <f t="shared" si="880"/>
        <v>0.65945100285380187</v>
      </c>
      <c r="BE1001">
        <f>G*Mz/BB1001^2</f>
        <v>2.6596674073621259E-3</v>
      </c>
      <c r="BF1001">
        <f t="shared" si="881"/>
        <v>1.9993984500537468E-3</v>
      </c>
      <c r="BG1001">
        <f t="shared" si="882"/>
        <v>1.7539203390425251E-3</v>
      </c>
      <c r="BH1001">
        <f>BF1001*dt</f>
        <v>55.983156601504909</v>
      </c>
      <c r="BI1001">
        <f>BG1001*dt</f>
        <v>49.109769493190704</v>
      </c>
      <c r="BJ1001">
        <f t="shared" si="859"/>
        <v>-108316344245.42053</v>
      </c>
      <c r="BK1001">
        <f t="shared" si="860"/>
        <v>103970175362.82677</v>
      </c>
    </row>
    <row r="1002" spans="2:63" x14ac:dyDescent="0.3">
      <c r="B1002">
        <f t="shared" si="850"/>
        <v>27776000</v>
      </c>
      <c r="C1002">
        <f t="shared" ref="C1002:C1065" si="883">C1001+I1001</f>
        <v>-104909642247.35834</v>
      </c>
      <c r="D1002">
        <f t="shared" ref="D1002:D1065" si="884">D1001+J1001</f>
        <v>107210641505.44489</v>
      </c>
      <c r="E1002">
        <f t="shared" ref="E1002:E1065" si="885">E1001+AC1001</f>
        <v>21262.862549022517</v>
      </c>
      <c r="F1002">
        <f t="shared" ref="F1002:F1065" si="886">F1001+AD1001</f>
        <v>20806.173988353657</v>
      </c>
      <c r="G1002">
        <f t="shared" si="840"/>
        <v>21320.632991332794</v>
      </c>
      <c r="H1002">
        <f t="shared" si="841"/>
        <v>20747.136458080371</v>
      </c>
      <c r="I1002">
        <f t="shared" si="842"/>
        <v>596977723.75731826</v>
      </c>
      <c r="J1002">
        <f t="shared" si="843"/>
        <v>580919820.82625043</v>
      </c>
      <c r="K1002">
        <f t="shared" ref="K1002:K1065" si="887">0-C1002</f>
        <v>104909642247.35834</v>
      </c>
      <c r="L1002">
        <f t="shared" ref="L1002:L1065" si="888">0-D1002</f>
        <v>-107210641505.44489</v>
      </c>
      <c r="M1002">
        <f t="shared" ref="M1002:M1065" si="889">SQRT(K1002^2+L1002^2)</f>
        <v>150000515627.37286</v>
      </c>
      <c r="N1002">
        <f t="shared" ref="N1002:N1065" si="890">K1002/M1002</f>
        <v>0.69939521080028799</v>
      </c>
      <c r="O1002">
        <f t="shared" ref="O1002:O1065" si="891">L1002/M1002</f>
        <v>-0.71473515312290392</v>
      </c>
      <c r="P1002">
        <f t="shared" si="844"/>
        <v>5.9000406369642371E-3</v>
      </c>
      <c r="Q1002">
        <f t="shared" ref="Q1002:Q1065" si="892">N1002*P1002</f>
        <v>4.1264601650198678E-3</v>
      </c>
      <c r="R1002">
        <f t="shared" ref="R1002:R1065" si="893">O1002*P1002</f>
        <v>-4.2169664480919897E-3</v>
      </c>
      <c r="S1002">
        <f t="shared" si="845"/>
        <v>-104611962171.67203</v>
      </c>
      <c r="T1002">
        <f t="shared" si="846"/>
        <v>107501927941.28183</v>
      </c>
      <c r="U1002">
        <f t="shared" si="851"/>
        <v>104611962171.67203</v>
      </c>
      <c r="V1002">
        <f t="shared" si="852"/>
        <v>-107501927941.28183</v>
      </c>
      <c r="W1002">
        <f t="shared" si="853"/>
        <v>150001090464.36926</v>
      </c>
      <c r="X1002">
        <f t="shared" si="854"/>
        <v>0.69740801115390016</v>
      </c>
      <c r="Y1002">
        <f t="shared" si="855"/>
        <v>-0.71667430955655265</v>
      </c>
      <c r="Z1002">
        <f t="shared" si="847"/>
        <v>5.8999954165577812E-3</v>
      </c>
      <c r="AA1002">
        <f t="shared" si="856"/>
        <v>4.114704069278689E-3</v>
      </c>
      <c r="AB1002">
        <f t="shared" si="857"/>
        <v>-4.2283751415483732E-3</v>
      </c>
      <c r="AC1002">
        <f t="shared" si="848"/>
        <v>115.21171393980329</v>
      </c>
      <c r="AD1002">
        <f t="shared" si="849"/>
        <v>-118.39450396335445</v>
      </c>
      <c r="AG1002">
        <f t="shared" si="858"/>
        <v>27776000</v>
      </c>
      <c r="AH1002">
        <f t="shared" si="861"/>
        <v>-299982801.51083362</v>
      </c>
      <c r="AI1002">
        <f t="shared" si="862"/>
        <v>-244236752.31209707</v>
      </c>
      <c r="AJ1002">
        <f t="shared" si="863"/>
        <v>-638.51014242987344</v>
      </c>
      <c r="AK1002">
        <f t="shared" si="864"/>
        <v>787.34559529680234</v>
      </c>
      <c r="AL1002">
        <f t="shared" si="865"/>
        <v>-609.5918379165422</v>
      </c>
      <c r="AM1002">
        <f t="shared" si="866"/>
        <v>810.8899876457524</v>
      </c>
      <c r="AN1002">
        <f t="shared" si="867"/>
        <v>-17068571.461663183</v>
      </c>
      <c r="AO1002">
        <f t="shared" si="868"/>
        <v>22704919.654081069</v>
      </c>
      <c r="AP1002">
        <f t="shared" si="869"/>
        <v>299982801.51083362</v>
      </c>
      <c r="AQ1002">
        <f t="shared" si="870"/>
        <v>244236752.31209707</v>
      </c>
      <c r="AR1002">
        <f t="shared" si="871"/>
        <v>386834942.03891259</v>
      </c>
      <c r="AS1002">
        <f t="shared" si="872"/>
        <v>0.77548010510554566</v>
      </c>
      <c r="AT1002">
        <f t="shared" si="873"/>
        <v>0.63137200332727117</v>
      </c>
      <c r="AU1002">
        <f>G*Mz/AR1002^2</f>
        <v>2.6636314277108651E-3</v>
      </c>
      <c r="AV1002">
        <f t="shared" si="874"/>
        <v>2.0655931795236565E-3</v>
      </c>
      <c r="AW1002">
        <f t="shared" si="875"/>
        <v>1.6817423106392883E-3</v>
      </c>
      <c r="AX1002">
        <f>AH1002+AJ1002*dt/2</f>
        <v>-308921943.50485188</v>
      </c>
      <c r="AY1002">
        <f>AI1002+AK1002*dt/2</f>
        <v>-233213913.97794184</v>
      </c>
      <c r="AZ1002">
        <f t="shared" si="876"/>
        <v>308921943.50485188</v>
      </c>
      <c r="BA1002">
        <f t="shared" si="877"/>
        <v>233213913.97794184</v>
      </c>
      <c r="BB1002">
        <f t="shared" si="878"/>
        <v>387067819.44734925</v>
      </c>
      <c r="BC1002">
        <f t="shared" si="879"/>
        <v>0.79810805234577986</v>
      </c>
      <c r="BD1002">
        <f t="shared" si="880"/>
        <v>0.60251434570541629</v>
      </c>
      <c r="BE1002">
        <f>G*Mz/BB1002^2</f>
        <v>2.6604272709574704E-3</v>
      </c>
      <c r="BF1002">
        <f t="shared" si="881"/>
        <v>2.1233084276314649E-3</v>
      </c>
      <c r="BG1002">
        <f t="shared" si="882"/>
        <v>1.6029455964577865E-3</v>
      </c>
      <c r="BH1002">
        <f>BF1002*dt</f>
        <v>59.452635973681019</v>
      </c>
      <c r="BI1002">
        <f>BG1002*dt</f>
        <v>44.882476700818025</v>
      </c>
      <c r="BJ1002">
        <f t="shared" si="859"/>
        <v>-107909470262.46667</v>
      </c>
      <c r="BK1002">
        <f t="shared" si="860"/>
        <v>104768273982.32391</v>
      </c>
    </row>
    <row r="1003" spans="2:63" x14ac:dyDescent="0.3">
      <c r="B1003">
        <f t="shared" si="850"/>
        <v>27804000</v>
      </c>
      <c r="C1003">
        <f t="shared" si="883"/>
        <v>-104312664523.60101</v>
      </c>
      <c r="D1003">
        <f t="shared" si="884"/>
        <v>107791561326.27113</v>
      </c>
      <c r="E1003">
        <f t="shared" si="885"/>
        <v>21378.07426296232</v>
      </c>
      <c r="F1003">
        <f t="shared" si="886"/>
        <v>20687.779484390303</v>
      </c>
      <c r="G1003">
        <f t="shared" si="840"/>
        <v>21435.515976122682</v>
      </c>
      <c r="H1003">
        <f t="shared" si="841"/>
        <v>20628.422051857167</v>
      </c>
      <c r="I1003">
        <f t="shared" si="842"/>
        <v>600194447.33143508</v>
      </c>
      <c r="J1003">
        <f t="shared" si="843"/>
        <v>577595817.45200074</v>
      </c>
      <c r="K1003">
        <f t="shared" si="887"/>
        <v>104312664523.60101</v>
      </c>
      <c r="L1003">
        <f t="shared" si="888"/>
        <v>-107791561326.27113</v>
      </c>
      <c r="M1003">
        <f t="shared" si="889"/>
        <v>150000508909.6987</v>
      </c>
      <c r="N1003">
        <f t="shared" si="890"/>
        <v>0.69541540413304814</v>
      </c>
      <c r="O1003">
        <f t="shared" si="891"/>
        <v>-0.71860797079803485</v>
      </c>
      <c r="P1003">
        <f t="shared" si="844"/>
        <v>5.9000411654231292E-3</v>
      </c>
      <c r="Q1003">
        <f t="shared" si="892"/>
        <v>4.1029795114543455E-3</v>
      </c>
      <c r="R1003">
        <f t="shared" si="893"/>
        <v>-4.2398166095095873E-3</v>
      </c>
      <c r="S1003">
        <f t="shared" si="845"/>
        <v>-104013371483.91954</v>
      </c>
      <c r="T1003">
        <f t="shared" si="846"/>
        <v>108081190239.0526</v>
      </c>
      <c r="U1003">
        <f t="shared" si="851"/>
        <v>104013371483.91954</v>
      </c>
      <c r="V1003">
        <f t="shared" si="852"/>
        <v>-108081190239.0526</v>
      </c>
      <c r="W1003">
        <f t="shared" si="853"/>
        <v>150001083765.89194</v>
      </c>
      <c r="X1003">
        <f t="shared" si="854"/>
        <v>0.69341746654480285</v>
      </c>
      <c r="Y1003">
        <f t="shared" si="855"/>
        <v>-0.72053606231096234</v>
      </c>
      <c r="Z1003">
        <f t="shared" si="847"/>
        <v>5.8999959435004591E-3</v>
      </c>
      <c r="AA1003">
        <f t="shared" si="856"/>
        <v>4.0911602397667021E-3</v>
      </c>
      <c r="AB1003">
        <f t="shared" si="857"/>
        <v>-4.2511598447804722E-3</v>
      </c>
      <c r="AC1003">
        <f t="shared" si="848"/>
        <v>114.55248671346766</v>
      </c>
      <c r="AD1003">
        <f t="shared" si="849"/>
        <v>-119.03247565385323</v>
      </c>
      <c r="AG1003">
        <f t="shared" si="858"/>
        <v>27804000</v>
      </c>
      <c r="AH1003">
        <f t="shared" si="861"/>
        <v>-317051372.97249681</v>
      </c>
      <c r="AI1003">
        <f t="shared" si="862"/>
        <v>-221531832.658016</v>
      </c>
      <c r="AJ1003">
        <f t="shared" si="863"/>
        <v>-579.05750645619241</v>
      </c>
      <c r="AK1003">
        <f t="shared" si="864"/>
        <v>832.22807199762042</v>
      </c>
      <c r="AL1003">
        <f t="shared" si="865"/>
        <v>-548.48050895263304</v>
      </c>
      <c r="AM1003">
        <f t="shared" si="866"/>
        <v>853.59299538727782</v>
      </c>
      <c r="AN1003">
        <f t="shared" si="867"/>
        <v>-15357454.250673724</v>
      </c>
      <c r="AO1003">
        <f t="shared" si="868"/>
        <v>23900603.870843779</v>
      </c>
      <c r="AP1003">
        <f t="shared" si="869"/>
        <v>317051372.97249681</v>
      </c>
      <c r="AQ1003">
        <f t="shared" si="870"/>
        <v>221531832.658016</v>
      </c>
      <c r="AR1003">
        <f t="shared" si="871"/>
        <v>386778910.98735523</v>
      </c>
      <c r="AS1003">
        <f t="shared" si="872"/>
        <v>0.81972249252974916</v>
      </c>
      <c r="AT1003">
        <f t="shared" si="873"/>
        <v>0.57276088836513228</v>
      </c>
      <c r="AU1003">
        <f>G*Mz/AR1003^2</f>
        <v>2.664403222014766E-3</v>
      </c>
      <c r="AV1003">
        <f t="shared" si="874"/>
        <v>2.1840712502542384E-3</v>
      </c>
      <c r="AW1003">
        <f t="shared" si="875"/>
        <v>1.5260659564040981E-3</v>
      </c>
      <c r="AX1003">
        <f>AH1003+AJ1003*dt/2</f>
        <v>-325158178.0628835</v>
      </c>
      <c r="AY1003">
        <f>AI1003+AK1003*dt/2</f>
        <v>-209880639.6500493</v>
      </c>
      <c r="AZ1003">
        <f t="shared" si="876"/>
        <v>325158178.0628835</v>
      </c>
      <c r="BA1003">
        <f t="shared" si="877"/>
        <v>209880639.6500493</v>
      </c>
      <c r="BB1003">
        <f t="shared" si="878"/>
        <v>387011270.71583807</v>
      </c>
      <c r="BC1003">
        <f t="shared" si="879"/>
        <v>0.84017754175854475</v>
      </c>
      <c r="BD1003">
        <f t="shared" si="880"/>
        <v>0.54231144034085133</v>
      </c>
      <c r="BE1003">
        <f>G*Mz/BB1003^2</f>
        <v>2.6612047923889872E-3</v>
      </c>
      <c r="BF1003">
        <f t="shared" si="881"/>
        <v>2.2358845005854377E-3</v>
      </c>
      <c r="BG1003">
        <f t="shared" si="882"/>
        <v>1.4432018040024478E-3</v>
      </c>
      <c r="BH1003">
        <f>BF1003*dt</f>
        <v>62.604766016392254</v>
      </c>
      <c r="BI1003">
        <f>BG1003*dt</f>
        <v>40.409650512068538</v>
      </c>
      <c r="BJ1003">
        <f t="shared" si="859"/>
        <v>-107483178253.32599</v>
      </c>
      <c r="BK1003">
        <f t="shared" si="860"/>
        <v>105576242999.69098</v>
      </c>
    </row>
    <row r="1004" spans="2:63" x14ac:dyDescent="0.3">
      <c r="B1004">
        <f t="shared" si="850"/>
        <v>27832000</v>
      </c>
      <c r="C1004">
        <f t="shared" si="883"/>
        <v>-103712470076.26958</v>
      </c>
      <c r="D1004">
        <f t="shared" si="884"/>
        <v>108369157143.72313</v>
      </c>
      <c r="E1004">
        <f t="shared" si="885"/>
        <v>21492.626749675786</v>
      </c>
      <c r="F1004">
        <f t="shared" si="886"/>
        <v>20568.747008736449</v>
      </c>
      <c r="G1004">
        <f t="shared" si="840"/>
        <v>21549.737962205068</v>
      </c>
      <c r="H1004">
        <f t="shared" si="841"/>
        <v>20509.071504327934</v>
      </c>
      <c r="I1004">
        <f t="shared" si="842"/>
        <v>603392662.94174194</v>
      </c>
      <c r="J1004">
        <f t="shared" si="843"/>
        <v>574254002.1211822</v>
      </c>
      <c r="K1004">
        <f t="shared" si="887"/>
        <v>103712470076.26958</v>
      </c>
      <c r="L1004">
        <f t="shared" si="888"/>
        <v>-108369157143.72313</v>
      </c>
      <c r="M1004">
        <f t="shared" si="889"/>
        <v>150000502230.36612</v>
      </c>
      <c r="N1004">
        <f t="shared" si="890"/>
        <v>0.69141415218057856</v>
      </c>
      <c r="O1004">
        <f t="shared" si="891"/>
        <v>-0.72245862868707689</v>
      </c>
      <c r="P1004">
        <f t="shared" si="844"/>
        <v>5.9000416908658784E-3</v>
      </c>
      <c r="Q1004">
        <f t="shared" si="892"/>
        <v>4.0793723235200982E-3</v>
      </c>
      <c r="R1004">
        <f t="shared" si="893"/>
        <v>-4.262536029179545E-3</v>
      </c>
      <c r="S1004">
        <f t="shared" si="845"/>
        <v>-103411573301.77411</v>
      </c>
      <c r="T1004">
        <f t="shared" si="846"/>
        <v>108657119601.84544</v>
      </c>
      <c r="U1004">
        <f t="shared" si="851"/>
        <v>103411573301.77411</v>
      </c>
      <c r="V1004">
        <f t="shared" si="852"/>
        <v>-108657119601.84544</v>
      </c>
      <c r="W1004">
        <f t="shared" si="853"/>
        <v>150001077105.85928</v>
      </c>
      <c r="X1004">
        <f t="shared" si="854"/>
        <v>0.68940553826019613</v>
      </c>
      <c r="Y1004">
        <f t="shared" si="855"/>
        <v>-0.72437559581764577</v>
      </c>
      <c r="Z1004">
        <f t="shared" si="847"/>
        <v>5.8999964674189172E-3</v>
      </c>
      <c r="AA1004">
        <f t="shared" si="856"/>
        <v>4.067490240354194E-3</v>
      </c>
      <c r="AB1004">
        <f t="shared" si="857"/>
        <v>-4.2738134564085832E-3</v>
      </c>
      <c r="AC1004">
        <f t="shared" si="848"/>
        <v>113.88972672991743</v>
      </c>
      <c r="AD1004">
        <f t="shared" si="849"/>
        <v>-119.66677677944033</v>
      </c>
      <c r="AG1004">
        <f t="shared" si="858"/>
        <v>27832000</v>
      </c>
      <c r="AH1004">
        <f t="shared" si="861"/>
        <v>-332408827.22317052</v>
      </c>
      <c r="AI1004">
        <f t="shared" si="862"/>
        <v>-197631228.78717223</v>
      </c>
      <c r="AJ1004">
        <f t="shared" si="863"/>
        <v>-516.45274043980021</v>
      </c>
      <c r="AK1004">
        <f t="shared" si="864"/>
        <v>872.63772250968896</v>
      </c>
      <c r="AL1004">
        <f t="shared" si="865"/>
        <v>-484.38043137676874</v>
      </c>
      <c r="AM1004">
        <f t="shared" si="866"/>
        <v>891.70607849505325</v>
      </c>
      <c r="AN1004">
        <f t="shared" si="867"/>
        <v>-13562652.078549525</v>
      </c>
      <c r="AO1004">
        <f t="shared" si="868"/>
        <v>24967770.197861493</v>
      </c>
      <c r="AP1004">
        <f t="shared" si="869"/>
        <v>332408827.22317052</v>
      </c>
      <c r="AQ1004">
        <f t="shared" si="870"/>
        <v>197631228.78717223</v>
      </c>
      <c r="AR1004">
        <f t="shared" si="871"/>
        <v>386721774.67503852</v>
      </c>
      <c r="AS1004">
        <f t="shared" si="872"/>
        <v>0.85955549697839728</v>
      </c>
      <c r="AT1004">
        <f t="shared" si="873"/>
        <v>0.51104241273520568</v>
      </c>
      <c r="AU1004">
        <f>G*Mz/AR1004^2</f>
        <v>2.6651905861123683E-3</v>
      </c>
      <c r="AV1004">
        <f t="shared" si="874"/>
        <v>2.2908792187879626E-3</v>
      </c>
      <c r="AW1004">
        <f t="shared" si="875"/>
        <v>1.3620254275260215E-3</v>
      </c>
      <c r="AX1004">
        <f>AH1004+AJ1004*dt/2</f>
        <v>-339639165.58932769</v>
      </c>
      <c r="AY1004">
        <f>AI1004+AK1004*dt/2</f>
        <v>-185414300.67203659</v>
      </c>
      <c r="AZ1004">
        <f t="shared" si="876"/>
        <v>339639165.58932769</v>
      </c>
      <c r="BA1004">
        <f t="shared" si="877"/>
        <v>185414300.67203659</v>
      </c>
      <c r="BB1004">
        <f t="shared" si="878"/>
        <v>386953777.20848668</v>
      </c>
      <c r="BC1004">
        <f t="shared" si="879"/>
        <v>0.87772541733410614</v>
      </c>
      <c r="BD1004">
        <f t="shared" si="880"/>
        <v>0.47916395082024821</v>
      </c>
      <c r="BE1004">
        <f>G*Mz/BB1004^2</f>
        <v>2.6619956535864162E-3</v>
      </c>
      <c r="BF1004">
        <f t="shared" si="881"/>
        <v>2.3365012459857139E-3</v>
      </c>
      <c r="BG1004">
        <f t="shared" si="882"/>
        <v>1.275532354438796E-3</v>
      </c>
      <c r="BH1004">
        <f>BF1004*dt</f>
        <v>65.422034887599992</v>
      </c>
      <c r="BI1004">
        <f>BG1004*dt</f>
        <v>35.714905924286292</v>
      </c>
      <c r="BJ1004">
        <f t="shared" si="859"/>
        <v>-107036558348.50128</v>
      </c>
      <c r="BK1004">
        <f t="shared" si="860"/>
        <v>106392844855.85141</v>
      </c>
    </row>
    <row r="1005" spans="2:63" x14ac:dyDescent="0.3">
      <c r="B1005">
        <f t="shared" si="850"/>
        <v>27860000</v>
      </c>
      <c r="C1005">
        <f t="shared" si="883"/>
        <v>-103109077413.32784</v>
      </c>
      <c r="D1005">
        <f t="shared" si="884"/>
        <v>108943411145.84431</v>
      </c>
      <c r="E1005">
        <f t="shared" si="885"/>
        <v>21606.516476405704</v>
      </c>
      <c r="F1005">
        <f t="shared" si="886"/>
        <v>20449.08023195701</v>
      </c>
      <c r="G1005">
        <f t="shared" si="840"/>
        <v>21663.295427014316</v>
      </c>
      <c r="H1005">
        <f t="shared" si="841"/>
        <v>20389.088495867785</v>
      </c>
      <c r="I1005">
        <f t="shared" si="842"/>
        <v>606572271.95640087</v>
      </c>
      <c r="J1005">
        <f t="shared" si="843"/>
        <v>570894477.88429797</v>
      </c>
      <c r="K1005">
        <f t="shared" si="887"/>
        <v>103109077413.32784</v>
      </c>
      <c r="L1005">
        <f t="shared" si="888"/>
        <v>-108943411145.84431</v>
      </c>
      <c r="M1005">
        <f t="shared" si="889"/>
        <v>150000495589.58167</v>
      </c>
      <c r="N1005">
        <f t="shared" si="890"/>
        <v>0.6873915783281539</v>
      </c>
      <c r="O1005">
        <f t="shared" si="891"/>
        <v>-0.7262870080371322</v>
      </c>
      <c r="P1005">
        <f t="shared" si="844"/>
        <v>5.9000422132762321E-3</v>
      </c>
      <c r="Q1005">
        <f t="shared" si="892"/>
        <v>4.0556393291866838E-3</v>
      </c>
      <c r="R1005">
        <f t="shared" si="893"/>
        <v>-4.2851240063731741E-3</v>
      </c>
      <c r="S1005">
        <f t="shared" si="845"/>
        <v>-102806586182.65816</v>
      </c>
      <c r="T1005">
        <f t="shared" si="846"/>
        <v>109229698269.09171</v>
      </c>
      <c r="U1005">
        <f t="shared" si="851"/>
        <v>102806586182.65816</v>
      </c>
      <c r="V1005">
        <f t="shared" si="852"/>
        <v>-109229698269.09171</v>
      </c>
      <c r="W1005">
        <f t="shared" si="853"/>
        <v>150001070484.47733</v>
      </c>
      <c r="X1005">
        <f t="shared" si="854"/>
        <v>0.68537235001464181</v>
      </c>
      <c r="Y1005">
        <f t="shared" si="855"/>
        <v>-0.72819279166674489</v>
      </c>
      <c r="Z1005">
        <f t="shared" si="847"/>
        <v>5.8999969882969471E-3</v>
      </c>
      <c r="AA1005">
        <f t="shared" si="856"/>
        <v>4.0436948009483879E-3</v>
      </c>
      <c r="AB1005">
        <f t="shared" si="857"/>
        <v>-4.2963352777333408E-3</v>
      </c>
      <c r="AC1005">
        <f t="shared" si="848"/>
        <v>113.22345442655487</v>
      </c>
      <c r="AD1005">
        <f t="shared" si="849"/>
        <v>-120.29738777653354</v>
      </c>
      <c r="AG1005">
        <f t="shared" si="858"/>
        <v>27860000</v>
      </c>
      <c r="AH1005">
        <f t="shared" si="861"/>
        <v>-345971479.30172002</v>
      </c>
      <c r="AI1005">
        <f t="shared" si="862"/>
        <v>-172663458.58931074</v>
      </c>
      <c r="AJ1005">
        <f t="shared" si="863"/>
        <v>-451.03070555220023</v>
      </c>
      <c r="AK1005">
        <f t="shared" si="864"/>
        <v>908.35262843397527</v>
      </c>
      <c r="AL1005">
        <f t="shared" si="865"/>
        <v>-417.63480665399527</v>
      </c>
      <c r="AM1005">
        <f t="shared" si="866"/>
        <v>925.01946877035539</v>
      </c>
      <c r="AN1005">
        <f t="shared" si="867"/>
        <v>-11693774.586311867</v>
      </c>
      <c r="AO1005">
        <f t="shared" si="868"/>
        <v>25900545.125569951</v>
      </c>
      <c r="AP1005">
        <f t="shared" si="869"/>
        <v>345971479.30172002</v>
      </c>
      <c r="AQ1005">
        <f t="shared" si="870"/>
        <v>172663458.58931074</v>
      </c>
      <c r="AR1005">
        <f t="shared" si="871"/>
        <v>386663851.97254103</v>
      </c>
      <c r="AS1005">
        <f t="shared" si="872"/>
        <v>0.89476033908204389</v>
      </c>
      <c r="AT1005">
        <f t="shared" si="873"/>
        <v>0.44654667796971215</v>
      </c>
      <c r="AU1005">
        <f>G*Mz/AR1005^2</f>
        <v>2.6659891433264073E-3</v>
      </c>
      <c r="AV1005">
        <f t="shared" si="874"/>
        <v>2.3854213498717839E-3</v>
      </c>
      <c r="AW1005">
        <f t="shared" si="875"/>
        <v>1.1904885954557259E-3</v>
      </c>
      <c r="AX1005">
        <f>AH1005+AJ1005*dt/2</f>
        <v>-352285909.17945081</v>
      </c>
      <c r="AY1005">
        <f>AI1005+AK1005*dt/2</f>
        <v>-159946521.79123509</v>
      </c>
      <c r="AZ1005">
        <f t="shared" si="876"/>
        <v>352285909.17945081</v>
      </c>
      <c r="BA1005">
        <f t="shared" si="877"/>
        <v>159946521.79123509</v>
      </c>
      <c r="BB1005">
        <f t="shared" si="878"/>
        <v>386895659.88714105</v>
      </c>
      <c r="BC1005">
        <f t="shared" si="879"/>
        <v>0.91054500141514627</v>
      </c>
      <c r="BD1005">
        <f t="shared" si="880"/>
        <v>0.41340996649559758</v>
      </c>
      <c r="BE1005">
        <f>G*Mz/BB1005^2</f>
        <v>2.6627954541143342E-3</v>
      </c>
      <c r="BF1005">
        <f t="shared" si="881"/>
        <v>2.4245950905347814E-3</v>
      </c>
      <c r="BG1005">
        <f t="shared" si="882"/>
        <v>1.1008261794700363E-3</v>
      </c>
      <c r="BH1005">
        <f>BF1005*dt</f>
        <v>67.888662534973875</v>
      </c>
      <c r="BI1005">
        <f>BG1005*dt</f>
        <v>30.823133025161017</v>
      </c>
      <c r="BJ1005">
        <f t="shared" si="859"/>
        <v>-106568792206.34503</v>
      </c>
      <c r="BK1005">
        <f t="shared" si="860"/>
        <v>107216776559.9512</v>
      </c>
    </row>
    <row r="1006" spans="2:63" x14ac:dyDescent="0.3">
      <c r="B1006">
        <f t="shared" si="850"/>
        <v>27888000</v>
      </c>
      <c r="C1006">
        <f t="shared" si="883"/>
        <v>-102502505141.37143</v>
      </c>
      <c r="D1006">
        <f t="shared" si="884"/>
        <v>109514305623.72861</v>
      </c>
      <c r="E1006">
        <f t="shared" si="885"/>
        <v>21719.73993083226</v>
      </c>
      <c r="F1006">
        <f t="shared" si="886"/>
        <v>20328.782844180478</v>
      </c>
      <c r="G1006">
        <f t="shared" si="840"/>
        <v>21776.184868476525</v>
      </c>
      <c r="H1006">
        <f t="shared" si="841"/>
        <v>20268.476726358665</v>
      </c>
      <c r="I1006">
        <f t="shared" si="842"/>
        <v>609733176.31734264</v>
      </c>
      <c r="J1006">
        <f t="shared" si="843"/>
        <v>567517348.33804262</v>
      </c>
      <c r="K1006">
        <f t="shared" si="887"/>
        <v>102502505141.37143</v>
      </c>
      <c r="L1006">
        <f t="shared" si="888"/>
        <v>-109514305623.72861</v>
      </c>
      <c r="M1006">
        <f t="shared" si="889"/>
        <v>150000488987.55069</v>
      </c>
      <c r="N1006">
        <f t="shared" si="890"/>
        <v>0.68334780661867467</v>
      </c>
      <c r="O1006">
        <f t="shared" si="891"/>
        <v>-0.73009299078230183</v>
      </c>
      <c r="P1006">
        <f t="shared" si="844"/>
        <v>5.9000427326380365E-3</v>
      </c>
      <c r="Q1006">
        <f t="shared" si="892"/>
        <v>4.0317812603046536E-3</v>
      </c>
      <c r="R1006">
        <f t="shared" si="893"/>
        <v>-4.3075798444150888E-3</v>
      </c>
      <c r="S1006">
        <f t="shared" si="845"/>
        <v>-102198428782.33978</v>
      </c>
      <c r="T1006">
        <f t="shared" si="846"/>
        <v>109798908583.54713</v>
      </c>
      <c r="U1006">
        <f t="shared" si="851"/>
        <v>102198428782.33978</v>
      </c>
      <c r="V1006">
        <f t="shared" si="852"/>
        <v>-109798908583.54713</v>
      </c>
      <c r="W1006">
        <f t="shared" si="853"/>
        <v>150001063901.95078</v>
      </c>
      <c r="X1006">
        <f t="shared" si="854"/>
        <v>0.68131802617841752</v>
      </c>
      <c r="Y1006">
        <f t="shared" si="855"/>
        <v>-0.73198753213722501</v>
      </c>
      <c r="Z1006">
        <f t="shared" si="847"/>
        <v>5.8999975061184437E-3</v>
      </c>
      <c r="AA1006">
        <f t="shared" si="856"/>
        <v>4.0197746553262042E-3</v>
      </c>
      <c r="AB1006">
        <f t="shared" si="857"/>
        <v>-4.3187246141194215E-3</v>
      </c>
      <c r="AC1006">
        <f t="shared" si="848"/>
        <v>112.55369034913372</v>
      </c>
      <c r="AD1006">
        <f t="shared" si="849"/>
        <v>-120.9242891953438</v>
      </c>
      <c r="AG1006">
        <f t="shared" si="858"/>
        <v>27888000</v>
      </c>
      <c r="AH1006">
        <f t="shared" si="861"/>
        <v>-357665253.8880319</v>
      </c>
      <c r="AI1006">
        <f t="shared" si="862"/>
        <v>-146762913.4637408</v>
      </c>
      <c r="AJ1006">
        <f t="shared" si="863"/>
        <v>-383.14204301722634</v>
      </c>
      <c r="AK1006">
        <f t="shared" si="864"/>
        <v>939.17576145913631</v>
      </c>
      <c r="AL1006">
        <f t="shared" si="865"/>
        <v>-348.60172442694341</v>
      </c>
      <c r="AM1006">
        <f t="shared" si="866"/>
        <v>953.34889606802028</v>
      </c>
      <c r="AN1006">
        <f t="shared" si="867"/>
        <v>-9760848.2839544155</v>
      </c>
      <c r="AO1006">
        <f t="shared" si="868"/>
        <v>26693769.089904569</v>
      </c>
      <c r="AP1006">
        <f t="shared" si="869"/>
        <v>357665253.8880319</v>
      </c>
      <c r="AQ1006">
        <f t="shared" si="870"/>
        <v>146762913.4637408</v>
      </c>
      <c r="AR1006">
        <f t="shared" si="871"/>
        <v>386605466.34412163</v>
      </c>
      <c r="AS1006">
        <f t="shared" si="872"/>
        <v>0.92514277480409512</v>
      </c>
      <c r="AT1006">
        <f t="shared" si="873"/>
        <v>0.37961934385352319</v>
      </c>
      <c r="AU1006">
        <f>G*Mz/AR1006^2</f>
        <v>2.6667944459860017E-3</v>
      </c>
      <c r="AV1006">
        <f t="shared" si="874"/>
        <v>2.4671656135916392E-3</v>
      </c>
      <c r="AW1006">
        <f t="shared" si="875"/>
        <v>1.0123667577774259E-3</v>
      </c>
      <c r="AX1006">
        <f>AH1006+AJ1006*dt/2</f>
        <v>-363029242.49027306</v>
      </c>
      <c r="AY1006">
        <f>AI1006+AK1006*dt/2</f>
        <v>-133614452.80331288</v>
      </c>
      <c r="AZ1006">
        <f t="shared" si="876"/>
        <v>363029242.49027306</v>
      </c>
      <c r="BA1006">
        <f t="shared" si="877"/>
        <v>133614452.80331288</v>
      </c>
      <c r="BB1006">
        <f t="shared" si="878"/>
        <v>386837243.42543626</v>
      </c>
      <c r="BC1006">
        <f t="shared" si="879"/>
        <v>0.93845473428477622</v>
      </c>
      <c r="BD1006">
        <f t="shared" si="880"/>
        <v>0.34540224622675808</v>
      </c>
      <c r="BE1006">
        <f>G*Mz/BB1006^2</f>
        <v>2.6635997346547212E-3</v>
      </c>
      <c r="BF1006">
        <f t="shared" si="881"/>
        <v>2.4996677812263966E-3</v>
      </c>
      <c r="BG1006">
        <f t="shared" si="882"/>
        <v>9.2001333139873746E-4</v>
      </c>
      <c r="BH1006">
        <f>BF1006*dt</f>
        <v>69.990697874339105</v>
      </c>
      <c r="BI1006">
        <f>BG1006*dt</f>
        <v>25.76037327916465</v>
      </c>
      <c r="BJ1006">
        <f t="shared" si="859"/>
        <v>-106079157680.25175</v>
      </c>
      <c r="BK1006">
        <f t="shared" si="860"/>
        <v>108046676489.0912</v>
      </c>
    </row>
    <row r="1007" spans="2:63" x14ac:dyDescent="0.3">
      <c r="B1007">
        <f t="shared" si="850"/>
        <v>27916000</v>
      </c>
      <c r="C1007">
        <f t="shared" si="883"/>
        <v>-101892771965.05409</v>
      </c>
      <c r="D1007">
        <f t="shared" si="884"/>
        <v>110081822972.06665</v>
      </c>
      <c r="E1007">
        <f t="shared" si="885"/>
        <v>21832.293621181394</v>
      </c>
      <c r="F1007">
        <f t="shared" si="886"/>
        <v>20207.858554985134</v>
      </c>
      <c r="G1007">
        <f t="shared" si="840"/>
        <v>21888.402805117556</v>
      </c>
      <c r="H1007">
        <f t="shared" si="841"/>
        <v>20147.239915075268</v>
      </c>
      <c r="I1007">
        <f t="shared" si="842"/>
        <v>612875278.54329157</v>
      </c>
      <c r="J1007">
        <f t="shared" si="843"/>
        <v>564122717.62210751</v>
      </c>
      <c r="K1007">
        <f t="shared" si="887"/>
        <v>101892771965.05409</v>
      </c>
      <c r="L1007">
        <f t="shared" si="888"/>
        <v>-110081822972.06665</v>
      </c>
      <c r="M1007">
        <f t="shared" si="889"/>
        <v>150000482424.47733</v>
      </c>
      <c r="N1007">
        <f t="shared" si="890"/>
        <v>0.67928296174884206</v>
      </c>
      <c r="O1007">
        <f t="shared" si="891"/>
        <v>-0.73387645954732816</v>
      </c>
      <c r="P1007">
        <f t="shared" si="844"/>
        <v>5.9000432489352307E-3</v>
      </c>
      <c r="Q1007">
        <f t="shared" si="892"/>
        <v>4.0077988525829842E-3</v>
      </c>
      <c r="R1007">
        <f t="shared" si="893"/>
        <v>-4.3299028507047021E-3</v>
      </c>
      <c r="S1007">
        <f t="shared" si="845"/>
        <v>-101587119854.35756</v>
      </c>
      <c r="T1007">
        <f t="shared" si="846"/>
        <v>110364732991.83644</v>
      </c>
      <c r="U1007">
        <f t="shared" si="851"/>
        <v>101587119854.35756</v>
      </c>
      <c r="V1007">
        <f t="shared" si="852"/>
        <v>-110364732991.83644</v>
      </c>
      <c r="W1007">
        <f t="shared" si="853"/>
        <v>150001057358.48318</v>
      </c>
      <c r="X1007">
        <f t="shared" si="854"/>
        <v>0.67724269177368157</v>
      </c>
      <c r="Y1007">
        <f t="shared" si="855"/>
        <v>-0.73575970020050563</v>
      </c>
      <c r="Z1007">
        <f t="shared" si="847"/>
        <v>5.8999980208673929E-3</v>
      </c>
      <c r="AA1007">
        <f t="shared" si="856"/>
        <v>3.9957305411116271E-3</v>
      </c>
      <c r="AB1007">
        <f t="shared" si="857"/>
        <v>-4.3409807750169694E-3</v>
      </c>
      <c r="AC1007">
        <f t="shared" si="848"/>
        <v>111.88045515112556</v>
      </c>
      <c r="AD1007">
        <f t="shared" si="849"/>
        <v>-121.54746170047514</v>
      </c>
      <c r="AG1007">
        <f t="shared" si="858"/>
        <v>27916000</v>
      </c>
      <c r="AH1007">
        <f t="shared" si="861"/>
        <v>-367426102.17198634</v>
      </c>
      <c r="AI1007">
        <f t="shared" si="862"/>
        <v>-120069144.37383622</v>
      </c>
      <c r="AJ1007">
        <f t="shared" si="863"/>
        <v>-313.15134514288724</v>
      </c>
      <c r="AK1007">
        <f t="shared" si="864"/>
        <v>964.93613473830101</v>
      </c>
      <c r="AL1007">
        <f t="shared" si="865"/>
        <v>-277.65228694047977</v>
      </c>
      <c r="AM1007">
        <f t="shared" si="866"/>
        <v>976.53667568855974</v>
      </c>
      <c r="AN1007">
        <f t="shared" si="867"/>
        <v>-7774264.034333434</v>
      </c>
      <c r="AO1007">
        <f t="shared" si="868"/>
        <v>27343026.919279672</v>
      </c>
      <c r="AP1007">
        <f t="shared" si="869"/>
        <v>367426102.17198634</v>
      </c>
      <c r="AQ1007">
        <f t="shared" si="870"/>
        <v>120069144.37383622</v>
      </c>
      <c r="AR1007">
        <f t="shared" si="871"/>
        <v>386546944.09342325</v>
      </c>
      <c r="AS1007">
        <f t="shared" si="872"/>
        <v>0.95053423080013888</v>
      </c>
      <c r="AT1007">
        <f t="shared" si="873"/>
        <v>0.31061982563446966</v>
      </c>
      <c r="AU1007">
        <f>G*Mz/AR1007^2</f>
        <v>2.6676019992706869E-3</v>
      </c>
      <c r="AV1007">
        <f t="shared" si="874"/>
        <v>2.5356470144576749E-3</v>
      </c>
      <c r="AW1007">
        <f t="shared" si="875"/>
        <v>8.2861006787562344E-4</v>
      </c>
      <c r="AX1007">
        <f>AH1007+AJ1007*dt/2</f>
        <v>-371810221.00398678</v>
      </c>
      <c r="AY1007">
        <f>AI1007+AK1007*dt/2</f>
        <v>-106560038.48750001</v>
      </c>
      <c r="AZ1007">
        <f t="shared" si="876"/>
        <v>371810221.00398678</v>
      </c>
      <c r="BA1007">
        <f t="shared" si="877"/>
        <v>106560038.48750001</v>
      </c>
      <c r="BB1007">
        <f t="shared" si="878"/>
        <v>386778854.44461799</v>
      </c>
      <c r="BC1007">
        <f t="shared" si="879"/>
        <v>0.96129924563191305</v>
      </c>
      <c r="BD1007">
        <f t="shared" si="880"/>
        <v>0.27550637079297235</v>
      </c>
      <c r="BE1007">
        <f>G*Mz/BB1007^2</f>
        <v>2.6644040010266514E-3</v>
      </c>
      <c r="BF1007">
        <f t="shared" si="881"/>
        <v>2.5612895562455709E-3</v>
      </c>
      <c r="BG1007">
        <f t="shared" si="882"/>
        <v>7.3406027664912768E-4</v>
      </c>
      <c r="BH1007">
        <f>BF1007*dt</f>
        <v>71.716107574875991</v>
      </c>
      <c r="BI1007">
        <f>BG1007*dt</f>
        <v>20.553687746175576</v>
      </c>
      <c r="BJ1007">
        <f t="shared" si="859"/>
        <v>-105567032986.77396</v>
      </c>
      <c r="BK1007">
        <f t="shared" si="860"/>
        <v>108881131528.32829</v>
      </c>
    </row>
    <row r="1008" spans="2:63" x14ac:dyDescent="0.3">
      <c r="B1008">
        <f t="shared" si="850"/>
        <v>27944000</v>
      </c>
      <c r="C1008">
        <f t="shared" si="883"/>
        <v>-101279896686.5108</v>
      </c>
      <c r="D1008">
        <f t="shared" si="884"/>
        <v>110645945689.68875</v>
      </c>
      <c r="E1008">
        <f t="shared" si="885"/>
        <v>21944.174076332518</v>
      </c>
      <c r="F1008">
        <f t="shared" si="886"/>
        <v>20086.311093284658</v>
      </c>
      <c r="G1008">
        <f t="shared" si="840"/>
        <v>21999.945776170447</v>
      </c>
      <c r="H1008">
        <f t="shared" si="841"/>
        <v>20025.381800570332</v>
      </c>
      <c r="I1008">
        <f t="shared" si="842"/>
        <v>615998481.73277247</v>
      </c>
      <c r="J1008">
        <f t="shared" si="843"/>
        <v>560710690.41596925</v>
      </c>
      <c r="K1008">
        <f t="shared" si="887"/>
        <v>101279896686.5108</v>
      </c>
      <c r="L1008">
        <f t="shared" si="888"/>
        <v>-110645945689.68875</v>
      </c>
      <c r="M1008">
        <f t="shared" si="889"/>
        <v>150000475900.56458</v>
      </c>
      <c r="N1008">
        <f t="shared" si="890"/>
        <v>0.67519716906531235</v>
      </c>
      <c r="O1008">
        <f t="shared" si="891"/>
        <v>-0.73763729765121566</v>
      </c>
      <c r="P1008">
        <f t="shared" si="844"/>
        <v>5.9000437621518449E-3</v>
      </c>
      <c r="Q1008">
        <f t="shared" si="892"/>
        <v>3.9836928455663804E-3</v>
      </c>
      <c r="R1008">
        <f t="shared" si="893"/>
        <v>-4.3520923367375989E-3</v>
      </c>
      <c r="S1008">
        <f t="shared" si="845"/>
        <v>-100972678249.44215</v>
      </c>
      <c r="T1008">
        <f t="shared" si="846"/>
        <v>110927154044.99474</v>
      </c>
      <c r="U1008">
        <f t="shared" si="851"/>
        <v>100972678249.44215</v>
      </c>
      <c r="V1008">
        <f t="shared" si="852"/>
        <v>-110927154044.99474</v>
      </c>
      <c r="W1008">
        <f t="shared" si="853"/>
        <v>150001050854.27689</v>
      </c>
      <c r="X1008">
        <f t="shared" si="854"/>
        <v>0.67314647247061721</v>
      </c>
      <c r="Y1008">
        <f t="shared" si="855"/>
        <v>-0.73950917952407091</v>
      </c>
      <c r="Z1008">
        <f t="shared" si="847"/>
        <v>5.899998532527876E-3</v>
      </c>
      <c r="AA1008">
        <f t="shared" si="856"/>
        <v>3.9715631997529581E-3</v>
      </c>
      <c r="AB1008">
        <f t="shared" si="857"/>
        <v>-4.3631030739829119E-3</v>
      </c>
      <c r="AC1008">
        <f t="shared" si="848"/>
        <v>111.20376959308282</v>
      </c>
      <c r="AD1008">
        <f t="shared" si="849"/>
        <v>-122.16688607152153</v>
      </c>
      <c r="AG1008">
        <f t="shared" si="858"/>
        <v>27944000</v>
      </c>
      <c r="AH1008">
        <f t="shared" si="861"/>
        <v>-375200366.20631975</v>
      </c>
      <c r="AI1008">
        <f t="shared" si="862"/>
        <v>-92726117.454556555</v>
      </c>
      <c r="AJ1008">
        <f t="shared" si="863"/>
        <v>-241.43523756801125</v>
      </c>
      <c r="AK1008">
        <f t="shared" si="864"/>
        <v>985.48982248447658</v>
      </c>
      <c r="AL1008">
        <f t="shared" si="865"/>
        <v>-205.16864907462983</v>
      </c>
      <c r="AM1008">
        <f t="shared" si="866"/>
        <v>994.45266006993927</v>
      </c>
      <c r="AN1008">
        <f t="shared" si="867"/>
        <v>-5744722.1740896348</v>
      </c>
      <c r="AO1008">
        <f t="shared" si="868"/>
        <v>27844674.4819583</v>
      </c>
      <c r="AP1008">
        <f t="shared" si="869"/>
        <v>375200366.20631975</v>
      </c>
      <c r="AQ1008">
        <f t="shared" si="870"/>
        <v>92726117.454556555</v>
      </c>
      <c r="AR1008">
        <f t="shared" si="871"/>
        <v>386488612.58716625</v>
      </c>
      <c r="AS1008">
        <f t="shared" si="872"/>
        <v>0.97079280989604677</v>
      </c>
      <c r="AT1008">
        <f t="shared" si="873"/>
        <v>0.23991940366326753</v>
      </c>
      <c r="AU1008">
        <f>G*Mz/AR1008^2</f>
        <v>2.6684072855334513E-3</v>
      </c>
      <c r="AV1008">
        <f t="shared" si="874"/>
        <v>2.5904706066701018E-3</v>
      </c>
      <c r="AW1008">
        <f t="shared" si="875"/>
        <v>6.4020268467590406E-4</v>
      </c>
      <c r="AX1008">
        <f>AH1008+AJ1008*dt/2</f>
        <v>-378580459.53227192</v>
      </c>
      <c r="AY1008">
        <f>AI1008+AK1008*dt/2</f>
        <v>-78929259.939773887</v>
      </c>
      <c r="AZ1008">
        <f t="shared" si="876"/>
        <v>378580459.53227192</v>
      </c>
      <c r="BA1008">
        <f t="shared" si="877"/>
        <v>78929259.939773887</v>
      </c>
      <c r="BB1008">
        <f t="shared" si="878"/>
        <v>386720819.73215067</v>
      </c>
      <c r="BC1008">
        <f t="shared" si="879"/>
        <v>0.97895029234392683</v>
      </c>
      <c r="BD1008">
        <f t="shared" si="880"/>
        <v>0.20409881214681336</v>
      </c>
      <c r="BE1008">
        <f>G*Mz/BB1008^2</f>
        <v>2.6652037486203455E-3</v>
      </c>
      <c r="BF1008">
        <f t="shared" si="881"/>
        <v>2.6091019888680169E-3</v>
      </c>
      <c r="BG1008">
        <f t="shared" si="882"/>
        <v>5.4396491922264665E-4</v>
      </c>
      <c r="BH1008">
        <f>BF1008*dt</f>
        <v>73.054855688304471</v>
      </c>
      <c r="BI1008">
        <f>BG1008*dt</f>
        <v>15.231017738234106</v>
      </c>
      <c r="BJ1008">
        <f t="shared" si="859"/>
        <v>-105031900348.57401</v>
      </c>
      <c r="BK1008">
        <f t="shared" si="860"/>
        <v>109718684515.14319</v>
      </c>
    </row>
    <row r="1009" spans="2:63" x14ac:dyDescent="0.3">
      <c r="B1009">
        <f t="shared" si="850"/>
        <v>27972000</v>
      </c>
      <c r="C1009">
        <f t="shared" si="883"/>
        <v>-100663898204.77803</v>
      </c>
      <c r="D1009">
        <f t="shared" si="884"/>
        <v>111206656380.10472</v>
      </c>
      <c r="E1009">
        <f t="shared" si="885"/>
        <v>22055.377845925599</v>
      </c>
      <c r="F1009">
        <f t="shared" si="886"/>
        <v>19964.144207213136</v>
      </c>
      <c r="G1009">
        <f t="shared" si="840"/>
        <v>22110.810341682172</v>
      </c>
      <c r="H1009">
        <f t="shared" si="841"/>
        <v>19902.90614055936</v>
      </c>
      <c r="I1009">
        <f t="shared" si="842"/>
        <v>619102689.56710088</v>
      </c>
      <c r="J1009">
        <f t="shared" si="843"/>
        <v>557281371.93566203</v>
      </c>
      <c r="K1009">
        <f t="shared" si="887"/>
        <v>100663898204.77803</v>
      </c>
      <c r="L1009">
        <f t="shared" si="888"/>
        <v>-111206656380.10472</v>
      </c>
      <c r="M1009">
        <f t="shared" si="889"/>
        <v>150000469416.01416</v>
      </c>
      <c r="N1009">
        <f t="shared" si="890"/>
        <v>0.67109055456083178</v>
      </c>
      <c r="O1009">
        <f t="shared" si="891"/>
        <v>-0.74137538911083045</v>
      </c>
      <c r="P1009">
        <f t="shared" si="844"/>
        <v>5.9000442722720097E-3</v>
      </c>
      <c r="Q1009">
        <f t="shared" si="892"/>
        <v>3.9594639826124826E-3</v>
      </c>
      <c r="R1009">
        <f t="shared" si="893"/>
        <v>-4.3741476181267877E-3</v>
      </c>
      <c r="S1009">
        <f t="shared" si="845"/>
        <v>-100355122914.93507</v>
      </c>
      <c r="T1009">
        <f t="shared" si="846"/>
        <v>111486154399.00571</v>
      </c>
      <c r="U1009">
        <f t="shared" si="851"/>
        <v>100355122914.93507</v>
      </c>
      <c r="V1009">
        <f t="shared" si="852"/>
        <v>-111486154399.00571</v>
      </c>
      <c r="W1009">
        <f t="shared" si="853"/>
        <v>150001044389.53308</v>
      </c>
      <c r="X1009">
        <f t="shared" si="854"/>
        <v>0.66902949458355743</v>
      </c>
      <c r="Y1009">
        <f t="shared" si="855"/>
        <v>-0.74323585447505791</v>
      </c>
      <c r="Z1009">
        <f t="shared" si="847"/>
        <v>5.8999990410840654E-3</v>
      </c>
      <c r="AA1009">
        <f t="shared" si="856"/>
        <v>3.9472733764999461E-3</v>
      </c>
      <c r="AB1009">
        <f t="shared" si="857"/>
        <v>-4.3850908287021376E-3</v>
      </c>
      <c r="AC1009">
        <f t="shared" si="848"/>
        <v>110.5236545419985</v>
      </c>
      <c r="AD1009">
        <f t="shared" si="849"/>
        <v>-122.78254320365986</v>
      </c>
      <c r="AG1009">
        <f t="shared" si="858"/>
        <v>27972000</v>
      </c>
      <c r="AH1009">
        <f t="shared" si="861"/>
        <v>-380945088.38040936</v>
      </c>
      <c r="AI1009">
        <f t="shared" si="862"/>
        <v>-64881442.972598255</v>
      </c>
      <c r="AJ1009">
        <f t="shared" si="863"/>
        <v>-168.38038187970676</v>
      </c>
      <c r="AK1009">
        <f t="shared" si="864"/>
        <v>1000.7208402227106</v>
      </c>
      <c r="AL1009">
        <f t="shared" si="865"/>
        <v>-131.54198351934426</v>
      </c>
      <c r="AM1009">
        <f t="shared" si="866"/>
        <v>1006.995047491221</v>
      </c>
      <c r="AN1009">
        <f t="shared" si="867"/>
        <v>-3683175.5385416392</v>
      </c>
      <c r="AO1009">
        <f t="shared" si="868"/>
        <v>28195861.329754189</v>
      </c>
      <c r="AP1009">
        <f t="shared" si="869"/>
        <v>380945088.38040936</v>
      </c>
      <c r="AQ1009">
        <f t="shared" si="870"/>
        <v>64881442.972598255</v>
      </c>
      <c r="AR1009">
        <f t="shared" si="871"/>
        <v>386430798.46638054</v>
      </c>
      <c r="AS1009">
        <f t="shared" si="872"/>
        <v>0.98580415922400022</v>
      </c>
      <c r="AT1009">
        <f t="shared" si="873"/>
        <v>0.16789925448512857</v>
      </c>
      <c r="AU1009">
        <f>G*Mz/AR1009^2</f>
        <v>2.6692057889760022E-3</v>
      </c>
      <c r="AV1009">
        <f t="shared" si="874"/>
        <v>2.6313141685973219E-3</v>
      </c>
      <c r="AW1009">
        <f t="shared" si="875"/>
        <v>4.4815766203646018E-4</v>
      </c>
      <c r="AX1009">
        <f>AH1009+AJ1009*dt/2</f>
        <v>-383302413.72672528</v>
      </c>
      <c r="AY1009">
        <f>AI1009+AK1009*dt/2</f>
        <v>-50871351.209480308</v>
      </c>
      <c r="AZ1009">
        <f t="shared" si="876"/>
        <v>383302413.72672528</v>
      </c>
      <c r="BA1009">
        <f t="shared" si="877"/>
        <v>50871351.209480308</v>
      </c>
      <c r="BB1009">
        <f t="shared" si="878"/>
        <v>386663464.45276153</v>
      </c>
      <c r="BC1009">
        <f t="shared" si="879"/>
        <v>0.99130755544542304</v>
      </c>
      <c r="BD1009">
        <f t="shared" si="880"/>
        <v>0.13156492890135793</v>
      </c>
      <c r="BE1009">
        <f>G*Mz/BB1009^2</f>
        <v>2.6659944871157111E-3</v>
      </c>
      <c r="BF1009">
        <f t="shared" si="881"/>
        <v>2.64282047785365E-3</v>
      </c>
      <c r="BG1009">
        <f t="shared" si="882"/>
        <v>3.5075137514879072E-4</v>
      </c>
      <c r="BH1009">
        <f>BF1009*dt</f>
        <v>73.998973379902196</v>
      </c>
      <c r="BI1009">
        <f>BG1009*dt</f>
        <v>9.8210385041661397</v>
      </c>
      <c r="BJ1009">
        <f t="shared" si="859"/>
        <v>-104473349088.58212</v>
      </c>
      <c r="BK1009">
        <f t="shared" si="860"/>
        <v>110557841950.37874</v>
      </c>
    </row>
    <row r="1010" spans="2:63" x14ac:dyDescent="0.3">
      <c r="B1010">
        <f t="shared" si="850"/>
        <v>28000000</v>
      </c>
      <c r="C1010">
        <f t="shared" si="883"/>
        <v>-100044795515.21092</v>
      </c>
      <c r="D1010">
        <f t="shared" si="884"/>
        <v>111763937752.04039</v>
      </c>
      <c r="E1010">
        <f t="shared" si="885"/>
        <v>22165.901500467597</v>
      </c>
      <c r="F1010">
        <f t="shared" si="886"/>
        <v>19841.361664009477</v>
      </c>
      <c r="G1010">
        <f t="shared" si="840"/>
        <v>22220.993082619763</v>
      </c>
      <c r="H1010">
        <f t="shared" si="841"/>
        <v>19779.816711804742</v>
      </c>
      <c r="I1010">
        <f t="shared" si="842"/>
        <v>622187806.31335342</v>
      </c>
      <c r="J1010">
        <f t="shared" si="843"/>
        <v>553834867.93053281</v>
      </c>
      <c r="K1010">
        <f t="shared" si="887"/>
        <v>100044795515.21092</v>
      </c>
      <c r="L1010">
        <f t="shared" si="888"/>
        <v>-111763937752.04039</v>
      </c>
      <c r="M1010">
        <f t="shared" si="889"/>
        <v>150000462971.02661</v>
      </c>
      <c r="N1010">
        <f t="shared" si="890"/>
        <v>0.66696324487035152</v>
      </c>
      <c r="O1010">
        <f t="shared" si="891"/>
        <v>-0.74509061864447834</v>
      </c>
      <c r="P1010">
        <f t="shared" si="844"/>
        <v>5.900044779279948E-3</v>
      </c>
      <c r="Q1010">
        <f t="shared" si="892"/>
        <v>3.9351130108689313E-3</v>
      </c>
      <c r="R1010">
        <f t="shared" si="893"/>
        <v>-4.3960680146238208E-3</v>
      </c>
      <c r="S1010">
        <f t="shared" si="845"/>
        <v>-99734472894.204376</v>
      </c>
      <c r="T1010">
        <f t="shared" si="846"/>
        <v>112041716815.33652</v>
      </c>
      <c r="U1010">
        <f t="shared" si="851"/>
        <v>99734472894.204376</v>
      </c>
      <c r="V1010">
        <f t="shared" si="852"/>
        <v>-112041716815.33652</v>
      </c>
      <c r="W1010">
        <f t="shared" si="853"/>
        <v>150001037964.4516</v>
      </c>
      <c r="X1010">
        <f t="shared" si="854"/>
        <v>0.66489188506709018</v>
      </c>
      <c r="Y1010">
        <f t="shared" si="855"/>
        <v>-0.74693961012382482</v>
      </c>
      <c r="Z1010">
        <f t="shared" si="847"/>
        <v>5.89999954652024E-3</v>
      </c>
      <c r="AA1010">
        <f t="shared" si="856"/>
        <v>3.9228618203808194E-3</v>
      </c>
      <c r="AB1010">
        <f t="shared" si="857"/>
        <v>-4.4069433610085711E-3</v>
      </c>
      <c r="AC1010">
        <f t="shared" si="848"/>
        <v>109.84013097066294</v>
      </c>
      <c r="AD1010">
        <f t="shared" si="849"/>
        <v>-123.39441410823999</v>
      </c>
      <c r="AG1010">
        <f t="shared" si="858"/>
        <v>28000000</v>
      </c>
      <c r="AH1010">
        <f t="shared" si="861"/>
        <v>-384628263.91895097</v>
      </c>
      <c r="AI1010">
        <f t="shared" si="862"/>
        <v>-36685581.642844066</v>
      </c>
      <c r="AJ1010">
        <f t="shared" si="863"/>
        <v>-94.381408499804564</v>
      </c>
      <c r="AK1010">
        <f t="shared" si="864"/>
        <v>1010.5418787268768</v>
      </c>
      <c r="AL1010">
        <f t="shared" si="865"/>
        <v>-57.170381353943057</v>
      </c>
      <c r="AM1010">
        <f t="shared" si="866"/>
        <v>1014.0910411323241</v>
      </c>
      <c r="AN1010">
        <f t="shared" si="867"/>
        <v>-1600770.6779104057</v>
      </c>
      <c r="AO1010">
        <f t="shared" si="868"/>
        <v>28394549.151705075</v>
      </c>
      <c r="AP1010">
        <f t="shared" si="869"/>
        <v>384628263.91895097</v>
      </c>
      <c r="AQ1010">
        <f t="shared" si="870"/>
        <v>36685581.642844066</v>
      </c>
      <c r="AR1010">
        <f t="shared" si="871"/>
        <v>386373825.85493547</v>
      </c>
      <c r="AS1010">
        <f t="shared" si="872"/>
        <v>0.9954821941364117</v>
      </c>
      <c r="AT1010">
        <f t="shared" si="873"/>
        <v>9.4948413137637619E-2</v>
      </c>
      <c r="AU1010">
        <f>G*Mz/AR1010^2</f>
        <v>2.6699930205426265E-3</v>
      </c>
      <c r="AV1010">
        <f t="shared" si="874"/>
        <v>2.6579305104186793E-3</v>
      </c>
      <c r="AW1010">
        <f t="shared" si="875"/>
        <v>2.5351160038909027E-4</v>
      </c>
      <c r="AX1010">
        <f>AH1010+AJ1010*dt/2</f>
        <v>-385949603.63794822</v>
      </c>
      <c r="AY1010">
        <f>AI1010+AK1010*dt/2</f>
        <v>-22537995.340667792</v>
      </c>
      <c r="AZ1010">
        <f t="shared" si="876"/>
        <v>385949603.63794822</v>
      </c>
      <c r="BA1010">
        <f t="shared" si="877"/>
        <v>22537995.340667792</v>
      </c>
      <c r="BB1010">
        <f t="shared" si="878"/>
        <v>386607110.36175382</v>
      </c>
      <c r="BC1010">
        <f t="shared" si="879"/>
        <v>0.99829928962457426</v>
      </c>
      <c r="BD1010">
        <f t="shared" si="880"/>
        <v>5.829689815993986E-2</v>
      </c>
      <c r="BE1010">
        <f>G*Mz/BB1010^2</f>
        <v>2.6667717653489869E-3</v>
      </c>
      <c r="BF1010">
        <f t="shared" si="881"/>
        <v>2.6622363589387655E-3</v>
      </c>
      <c r="BG1010">
        <f t="shared" si="882"/>
        <v>1.5546452202035293E-4</v>
      </c>
      <c r="BH1010">
        <f>BF1010*dt</f>
        <v>74.542618050285441</v>
      </c>
      <c r="BI1010">
        <f>BG1010*dt</f>
        <v>4.353006616569882</v>
      </c>
      <c r="BJ1010">
        <f t="shared" si="859"/>
        <v>-103891078154.40044</v>
      </c>
      <c r="BK1010">
        <f t="shared" si="860"/>
        <v>111397081935.61195</v>
      </c>
    </row>
    <row r="1011" spans="2:63" x14ac:dyDescent="0.3">
      <c r="B1011">
        <f t="shared" si="850"/>
        <v>28028000</v>
      </c>
      <c r="C1011">
        <f t="shared" si="883"/>
        <v>-99422607708.897568</v>
      </c>
      <c r="D1011">
        <f t="shared" si="884"/>
        <v>112317772619.97092</v>
      </c>
      <c r="E1011">
        <f t="shared" si="885"/>
        <v>22275.741631438261</v>
      </c>
      <c r="F1011">
        <f t="shared" si="886"/>
        <v>19717.967249901238</v>
      </c>
      <c r="G1011">
        <f t="shared" si="840"/>
        <v>22330.490600975765</v>
      </c>
      <c r="H1011">
        <f t="shared" si="841"/>
        <v>19656.117309999281</v>
      </c>
      <c r="I1011">
        <f t="shared" si="842"/>
        <v>625253736.82732141</v>
      </c>
      <c r="J1011">
        <f t="shared" si="843"/>
        <v>550371284.67997992</v>
      </c>
      <c r="K1011">
        <f t="shared" si="887"/>
        <v>99422607708.897568</v>
      </c>
      <c r="L1011">
        <f t="shared" si="888"/>
        <v>-112317772619.97092</v>
      </c>
      <c r="M1011">
        <f t="shared" si="889"/>
        <v>150000456565.80124</v>
      </c>
      <c r="N1011">
        <f t="shared" si="890"/>
        <v>0.6628153672671222</v>
      </c>
      <c r="O1011">
        <f t="shared" si="891"/>
        <v>-0.74878287167546109</v>
      </c>
      <c r="P1011">
        <f t="shared" si="844"/>
        <v>5.9000452831599786E-3</v>
      </c>
      <c r="Q1011">
        <f t="shared" si="892"/>
        <v>3.910640681250333E-3</v>
      </c>
      <c r="R1011">
        <f t="shared" si="893"/>
        <v>-4.4178528501397875E-3</v>
      </c>
      <c r="S1011">
        <f t="shared" si="845"/>
        <v>-99110747326.057434</v>
      </c>
      <c r="T1011">
        <f t="shared" si="846"/>
        <v>112593824161.46953</v>
      </c>
      <c r="U1011">
        <f t="shared" si="851"/>
        <v>99110747326.057434</v>
      </c>
      <c r="V1011">
        <f t="shared" si="852"/>
        <v>-112593824161.46953</v>
      </c>
      <c r="W1011">
        <f t="shared" si="853"/>
        <v>150001031579.23123</v>
      </c>
      <c r="X1011">
        <f t="shared" si="854"/>
        <v>0.66073377151214241</v>
      </c>
      <c r="Y1011">
        <f t="shared" si="855"/>
        <v>-0.75062033224749491</v>
      </c>
      <c r="Z1011">
        <f t="shared" si="847"/>
        <v>5.9000000488207598E-3</v>
      </c>
      <c r="AA1011">
        <f t="shared" si="856"/>
        <v>3.8983292841791649E-3</v>
      </c>
      <c r="AB1011">
        <f t="shared" si="857"/>
        <v>-4.4286599969060748E-3</v>
      </c>
      <c r="AC1011">
        <f t="shared" si="848"/>
        <v>109.15321995701662</v>
      </c>
      <c r="AD1011">
        <f t="shared" si="849"/>
        <v>-124.0024799133701</v>
      </c>
      <c r="AG1011">
        <f t="shared" si="858"/>
        <v>28028000</v>
      </c>
      <c r="AH1011">
        <f t="shared" si="861"/>
        <v>-386229034.59686136</v>
      </c>
      <c r="AI1011">
        <f t="shared" si="862"/>
        <v>-8291032.491138991</v>
      </c>
      <c r="AJ1011">
        <f t="shared" si="863"/>
        <v>-19.838790449519124</v>
      </c>
      <c r="AK1011">
        <f t="shared" si="864"/>
        <v>1014.8948853434467</v>
      </c>
      <c r="AL1011">
        <f t="shared" si="865"/>
        <v>17.543301013119049</v>
      </c>
      <c r="AM1011">
        <f t="shared" si="866"/>
        <v>1015.6973525510894</v>
      </c>
      <c r="AN1011">
        <f t="shared" si="867"/>
        <v>491212.42836733337</v>
      </c>
      <c r="AO1011">
        <f t="shared" si="868"/>
        <v>28439525.871430501</v>
      </c>
      <c r="AP1011">
        <f t="shared" si="869"/>
        <v>386229034.59686136</v>
      </c>
      <c r="AQ1011">
        <f t="shared" si="870"/>
        <v>8291032.491138991</v>
      </c>
      <c r="AR1011">
        <f t="shared" si="871"/>
        <v>386318014.5752883</v>
      </c>
      <c r="AS1011">
        <f t="shared" si="872"/>
        <v>0.99976967168221564</v>
      </c>
      <c r="AT1011">
        <f t="shared" si="873"/>
        <v>2.146167711141821E-2</v>
      </c>
      <c r="AU1011">
        <f>G*Mz/AR1011^2</f>
        <v>2.6707645428928031E-3</v>
      </c>
      <c r="AV1011">
        <f t="shared" si="874"/>
        <v>2.6701493901884407E-3</v>
      </c>
      <c r="AW1011">
        <f t="shared" si="875"/>
        <v>5.7319086260189792E-5</v>
      </c>
      <c r="AX1011">
        <f>AH1011+AJ1011*dt/2</f>
        <v>-386506777.6631546</v>
      </c>
      <c r="AY1011">
        <f>AI1011+AK1011*dt/2</f>
        <v>5917495.9036692642</v>
      </c>
      <c r="AZ1011">
        <f t="shared" si="876"/>
        <v>386506777.6631546</v>
      </c>
      <c r="BA1011">
        <f t="shared" si="877"/>
        <v>-5917495.9036692642</v>
      </c>
      <c r="BB1011">
        <f t="shared" si="878"/>
        <v>386552074.03055698</v>
      </c>
      <c r="BC1011">
        <f t="shared" si="879"/>
        <v>0.99988281949458946</v>
      </c>
      <c r="BD1011">
        <f t="shared" si="880"/>
        <v>-1.5308405519514779E-2</v>
      </c>
      <c r="BE1011">
        <f>G*Mz/BB1011^2</f>
        <v>2.6675311961853118E-3</v>
      </c>
      <c r="BF1011">
        <f t="shared" si="881"/>
        <v>2.6672186135315444E-3</v>
      </c>
      <c r="BG1011">
        <f t="shared" si="882"/>
        <v>-4.0835649287161089E-5</v>
      </c>
      <c r="BH1011">
        <f>BF1011*dt</f>
        <v>74.68212117888325</v>
      </c>
      <c r="BI1011">
        <f>BG1011*dt</f>
        <v>-1.1433981800405104</v>
      </c>
      <c r="BJ1011">
        <f t="shared" si="859"/>
        <v>-103284898054.86618</v>
      </c>
      <c r="BK1011">
        <f t="shared" si="860"/>
        <v>112234862295.05952</v>
      </c>
    </row>
    <row r="1012" spans="2:63" x14ac:dyDescent="0.3">
      <c r="B1012">
        <f t="shared" si="850"/>
        <v>28056000</v>
      </c>
      <c r="C1012">
        <f t="shared" si="883"/>
        <v>-98797353972.070251</v>
      </c>
      <c r="D1012">
        <f t="shared" si="884"/>
        <v>112868143904.65089</v>
      </c>
      <c r="E1012">
        <f t="shared" si="885"/>
        <v>22384.894851395278</v>
      </c>
      <c r="F1012">
        <f t="shared" si="886"/>
        <v>19593.964769987866</v>
      </c>
      <c r="G1012">
        <f t="shared" si="840"/>
        <v>22439.29951987309</v>
      </c>
      <c r="H1012">
        <f t="shared" si="841"/>
        <v>19531.81174964914</v>
      </c>
      <c r="I1012">
        <f t="shared" si="842"/>
        <v>628300386.55644655</v>
      </c>
      <c r="J1012">
        <f t="shared" si="843"/>
        <v>546890728.99017596</v>
      </c>
      <c r="K1012">
        <f t="shared" si="887"/>
        <v>98797353972.070251</v>
      </c>
      <c r="L1012">
        <f t="shared" si="888"/>
        <v>-112868143904.65089</v>
      </c>
      <c r="M1012">
        <f t="shared" si="889"/>
        <v>150000450200.53616</v>
      </c>
      <c r="N1012">
        <f t="shared" si="890"/>
        <v>0.65864704965876897</v>
      </c>
      <c r="O1012">
        <f t="shared" si="891"/>
        <v>-0.7524520343356107</v>
      </c>
      <c r="P1012">
        <f t="shared" si="844"/>
        <v>5.900045783896515E-3</v>
      </c>
      <c r="Q1012">
        <f t="shared" si="892"/>
        <v>3.8860477484150982E-3</v>
      </c>
      <c r="R1012">
        <f t="shared" si="893"/>
        <v>-4.4395014527661755E-3</v>
      </c>
      <c r="S1012">
        <f t="shared" si="845"/>
        <v>-98483965444.150711</v>
      </c>
      <c r="T1012">
        <f t="shared" si="846"/>
        <v>113142459411.43073</v>
      </c>
      <c r="U1012">
        <f t="shared" si="851"/>
        <v>98483965444.150711</v>
      </c>
      <c r="V1012">
        <f t="shared" si="852"/>
        <v>-113142459411.43073</v>
      </c>
      <c r="W1012">
        <f t="shared" si="853"/>
        <v>150001025234.0694</v>
      </c>
      <c r="X1012">
        <f t="shared" si="854"/>
        <v>0.65655528214204673</v>
      </c>
      <c r="Y1012">
        <f t="shared" si="855"/>
        <v>-0.75427790733348221</v>
      </c>
      <c r="Z1012">
        <f t="shared" si="847"/>
        <v>5.9000005479700936E-3</v>
      </c>
      <c r="AA1012">
        <f t="shared" si="856"/>
        <v>3.8736765244107353E-3</v>
      </c>
      <c r="AB1012">
        <f t="shared" si="857"/>
        <v>-4.4502400665892804E-3</v>
      </c>
      <c r="AC1012">
        <f t="shared" si="848"/>
        <v>108.46294268350059</v>
      </c>
      <c r="AD1012">
        <f t="shared" si="849"/>
        <v>-124.60672186449985</v>
      </c>
      <c r="AG1012">
        <f t="shared" si="858"/>
        <v>28056000</v>
      </c>
      <c r="AH1012">
        <f t="shared" si="861"/>
        <v>-385737822.16849405</v>
      </c>
      <c r="AI1012">
        <f t="shared" si="862"/>
        <v>20148493.38029151</v>
      </c>
      <c r="AJ1012">
        <f t="shared" si="863"/>
        <v>54.843330729364126</v>
      </c>
      <c r="AK1012">
        <f t="shared" si="864"/>
        <v>1013.7514871634062</v>
      </c>
      <c r="AL1012">
        <f t="shared" si="865"/>
        <v>92.193636943260017</v>
      </c>
      <c r="AM1012">
        <f t="shared" si="866"/>
        <v>1011.8005444394805</v>
      </c>
      <c r="AN1012">
        <f t="shared" si="867"/>
        <v>2581421.8344112807</v>
      </c>
      <c r="AO1012">
        <f t="shared" si="868"/>
        <v>28330415.244305454</v>
      </c>
      <c r="AP1012">
        <f t="shared" si="869"/>
        <v>385737822.16849405</v>
      </c>
      <c r="AQ1012">
        <f t="shared" si="870"/>
        <v>-20148493.38029151</v>
      </c>
      <c r="AR1012">
        <f t="shared" si="871"/>
        <v>386263678.38147604</v>
      </c>
      <c r="AS1012">
        <f t="shared" si="872"/>
        <v>0.99863860817774674</v>
      </c>
      <c r="AT1012">
        <f t="shared" si="873"/>
        <v>-5.2162536909289077E-2</v>
      </c>
      <c r="AU1012">
        <f>G*Mz/AR1012^2</f>
        <v>2.6715159953073081E-3</v>
      </c>
      <c r="AV1012">
        <f t="shared" si="874"/>
        <v>2.6678790152782779E-3</v>
      </c>
      <c r="AW1012">
        <f t="shared" si="875"/>
        <v>-1.393530517089736E-4</v>
      </c>
      <c r="AX1012">
        <f>AH1012+AJ1012*dt/2</f>
        <v>-384970015.53828293</v>
      </c>
      <c r="AY1012">
        <f>AI1012+AK1012*dt/2</f>
        <v>34341014.200579196</v>
      </c>
      <c r="AZ1012">
        <f t="shared" si="876"/>
        <v>384970015.53828293</v>
      </c>
      <c r="BA1012">
        <f t="shared" si="877"/>
        <v>-34341014.200579196</v>
      </c>
      <c r="BB1012">
        <f t="shared" si="878"/>
        <v>386498665.09455138</v>
      </c>
      <c r="BC1012">
        <f t="shared" si="879"/>
        <v>0.99604487752656401</v>
      </c>
      <c r="BD1012">
        <f t="shared" si="880"/>
        <v>-8.8851572597742762E-2</v>
      </c>
      <c r="BE1012">
        <f>G*Mz/BB1012^2</f>
        <v>2.6682684812501267E-3</v>
      </c>
      <c r="BF1012">
        <f t="shared" si="881"/>
        <v>2.6577151526147734E-3</v>
      </c>
      <c r="BG1012">
        <f t="shared" si="882"/>
        <v>-2.3707985067206446E-4</v>
      </c>
      <c r="BH1012">
        <f>BF1012*dt</f>
        <v>74.416024273213651</v>
      </c>
      <c r="BI1012">
        <f>BG1012*dt</f>
        <v>-6.6382358188178046</v>
      </c>
      <c r="BJ1012">
        <f t="shared" si="859"/>
        <v>-102654732193.75519</v>
      </c>
      <c r="BK1012">
        <f t="shared" si="860"/>
        <v>113069628838.45381</v>
      </c>
    </row>
    <row r="1013" spans="2:63" x14ac:dyDescent="0.3">
      <c r="B1013">
        <f t="shared" si="850"/>
        <v>28084000</v>
      </c>
      <c r="C1013">
        <f t="shared" si="883"/>
        <v>-98169053585.513809</v>
      </c>
      <c r="D1013">
        <f t="shared" si="884"/>
        <v>113415034633.64107</v>
      </c>
      <c r="E1013">
        <f t="shared" si="885"/>
        <v>22493.35779407878</v>
      </c>
      <c r="F1013">
        <f t="shared" si="886"/>
        <v>19469.358048123366</v>
      </c>
      <c r="G1013">
        <f t="shared" si="840"/>
        <v>22547.416483669171</v>
      </c>
      <c r="H1013">
        <f t="shared" si="841"/>
        <v>19406.903863956228</v>
      </c>
      <c r="I1013">
        <f t="shared" si="842"/>
        <v>631327661.54273677</v>
      </c>
      <c r="J1013">
        <f t="shared" si="843"/>
        <v>543393308.19077432</v>
      </c>
      <c r="K1013">
        <f t="shared" si="887"/>
        <v>98169053585.513809</v>
      </c>
      <c r="L1013">
        <f t="shared" si="888"/>
        <v>-113415034633.64107</v>
      </c>
      <c r="M1013">
        <f t="shared" si="889"/>
        <v>150000443875.42819</v>
      </c>
      <c r="N1013">
        <f t="shared" si="890"/>
        <v>0.65445842058334758</v>
      </c>
      <c r="O1013">
        <f t="shared" si="891"/>
        <v>-0.75609799346880302</v>
      </c>
      <c r="P1013">
        <f t="shared" si="844"/>
        <v>5.9000462814740749E-3</v>
      </c>
      <c r="Q1013">
        <f t="shared" si="892"/>
        <v>3.861334970742176E-3</v>
      </c>
      <c r="R1013">
        <f t="shared" si="893"/>
        <v>-4.4610131547956205E-3</v>
      </c>
      <c r="S1013">
        <f t="shared" si="845"/>
        <v>-97854146576.396713</v>
      </c>
      <c r="T1013">
        <f t="shared" si="846"/>
        <v>113687605646.31479</v>
      </c>
      <c r="U1013">
        <f t="shared" si="851"/>
        <v>97854146576.396713</v>
      </c>
      <c r="V1013">
        <f t="shared" si="852"/>
        <v>-113687605646.31479</v>
      </c>
      <c r="W1013">
        <f t="shared" si="853"/>
        <v>150001018929.16235</v>
      </c>
      <c r="X1013">
        <f t="shared" si="854"/>
        <v>0.65235654580858626</v>
      </c>
      <c r="Y1013">
        <f t="shared" si="855"/>
        <v>-0.75791222258299129</v>
      </c>
      <c r="Z1013">
        <f t="shared" si="847"/>
        <v>5.9000010439528025E-3</v>
      </c>
      <c r="AA1013">
        <f t="shared" si="856"/>
        <v>3.8489043013001031E-3</v>
      </c>
      <c r="AB1013">
        <f t="shared" si="857"/>
        <v>-4.4716829044642373E-3</v>
      </c>
      <c r="AC1013">
        <f t="shared" si="848"/>
        <v>107.76932043640289</v>
      </c>
      <c r="AD1013">
        <f t="shared" si="849"/>
        <v>-125.20712132499864</v>
      </c>
      <c r="AG1013">
        <f t="shared" si="858"/>
        <v>28084000</v>
      </c>
      <c r="AH1013">
        <f t="shared" si="861"/>
        <v>-383156400.33408278</v>
      </c>
      <c r="AI1013">
        <f t="shared" si="862"/>
        <v>48478908.624596968</v>
      </c>
      <c r="AJ1013">
        <f t="shared" si="863"/>
        <v>129.25935500257776</v>
      </c>
      <c r="AK1013">
        <f t="shared" si="864"/>
        <v>1007.1132513445884</v>
      </c>
      <c r="AL1013">
        <f t="shared" si="865"/>
        <v>166.37485451818873</v>
      </c>
      <c r="AM1013">
        <f t="shared" si="866"/>
        <v>1002.4172084023207</v>
      </c>
      <c r="AN1013">
        <f t="shared" si="867"/>
        <v>4658495.9265092844</v>
      </c>
      <c r="AO1013">
        <f t="shared" si="868"/>
        <v>28067681.835264981</v>
      </c>
      <c r="AP1013">
        <f t="shared" si="869"/>
        <v>383156400.33408278</v>
      </c>
      <c r="AQ1013">
        <f t="shared" si="870"/>
        <v>-48478908.624596968</v>
      </c>
      <c r="AR1013">
        <f t="shared" si="871"/>
        <v>386211123.21941733</v>
      </c>
      <c r="AS1013">
        <f t="shared" si="872"/>
        <v>0.99209053623347077</v>
      </c>
      <c r="AT1013">
        <f t="shared" si="873"/>
        <v>-0.12552437180079545</v>
      </c>
      <c r="AU1013">
        <f>G*Mz/AR1013^2</f>
        <v>2.6722431183780941E-3</v>
      </c>
      <c r="AV1013">
        <f t="shared" si="874"/>
        <v>2.6511071082579254E-3</v>
      </c>
      <c r="AW1013">
        <f t="shared" si="875"/>
        <v>-3.3543163873340896E-4</v>
      </c>
      <c r="AX1013">
        <f>AH1013+AJ1013*dt/2</f>
        <v>-381346769.36404669</v>
      </c>
      <c r="AY1013">
        <f>AI1013+AK1013*dt/2</f>
        <v>62578494.143421203</v>
      </c>
      <c r="AZ1013">
        <f t="shared" si="876"/>
        <v>381346769.36404669</v>
      </c>
      <c r="BA1013">
        <f t="shared" si="877"/>
        <v>-62578494.143421203</v>
      </c>
      <c r="BB1013">
        <f t="shared" si="878"/>
        <v>386447184.53322136</v>
      </c>
      <c r="BC1013">
        <f t="shared" si="879"/>
        <v>0.9868017794583358</v>
      </c>
      <c r="BD1013">
        <f t="shared" si="880"/>
        <v>-0.16193285045926262</v>
      </c>
      <c r="BE1013">
        <f>G*Mz/BB1013^2</f>
        <v>2.6689794353683713E-3</v>
      </c>
      <c r="BF1013">
        <f t="shared" si="881"/>
        <v>2.6337536561592133E-3</v>
      </c>
      <c r="BG1013">
        <f t="shared" si="882"/>
        <v>-4.3219544778635364E-4</v>
      </c>
      <c r="BH1013">
        <f>BF1013*dt</f>
        <v>73.745102372457978</v>
      </c>
      <c r="BI1013">
        <f>BG1013*dt</f>
        <v>-12.101472538017902</v>
      </c>
      <c r="BJ1013">
        <f t="shared" si="859"/>
        <v>-102000617588.85464</v>
      </c>
      <c r="BK1013">
        <f t="shared" si="860"/>
        <v>113899823719.88704</v>
      </c>
    </row>
    <row r="1014" spans="2:63" x14ac:dyDescent="0.3">
      <c r="B1014">
        <f t="shared" si="850"/>
        <v>28112000</v>
      </c>
      <c r="C1014">
        <f t="shared" si="883"/>
        <v>-97537725923.971069</v>
      </c>
      <c r="D1014">
        <f t="shared" si="884"/>
        <v>113958427941.83185</v>
      </c>
      <c r="E1014">
        <f t="shared" si="885"/>
        <v>22601.127114515184</v>
      </c>
      <c r="F1014">
        <f t="shared" si="886"/>
        <v>19344.150926798367</v>
      </c>
      <c r="G1014">
        <f t="shared" si="840"/>
        <v>22654.838158059491</v>
      </c>
      <c r="H1014">
        <f t="shared" si="841"/>
        <v>19281.397504699973</v>
      </c>
      <c r="I1014">
        <f t="shared" si="842"/>
        <v>634335468.42566574</v>
      </c>
      <c r="J1014">
        <f t="shared" si="843"/>
        <v>539879130.13159919</v>
      </c>
      <c r="K1014">
        <f t="shared" si="887"/>
        <v>97537725923.971069</v>
      </c>
      <c r="L1014">
        <f t="shared" si="888"/>
        <v>-113958427941.83185</v>
      </c>
      <c r="M1014">
        <f t="shared" si="889"/>
        <v>150000437590.67297</v>
      </c>
      <c r="N1014">
        <f t="shared" si="890"/>
        <v>0.65024960920537989</v>
      </c>
      <c r="O1014">
        <f t="shared" si="891"/>
        <v>-0.75972063663444789</v>
      </c>
      <c r="P1014">
        <f t="shared" si="844"/>
        <v>5.9000467758772643E-3</v>
      </c>
      <c r="Q1014">
        <f t="shared" si="892"/>
        <v>3.8365031103076526E-3</v>
      </c>
      <c r="R1014">
        <f t="shared" si="893"/>
        <v>-4.4823872927424969E-3</v>
      </c>
      <c r="S1014">
        <f t="shared" si="845"/>
        <v>-97221310144.367859</v>
      </c>
      <c r="T1014">
        <f t="shared" si="846"/>
        <v>114229246054.80702</v>
      </c>
      <c r="U1014">
        <f t="shared" si="851"/>
        <v>97221310144.367859</v>
      </c>
      <c r="V1014">
        <f t="shared" si="852"/>
        <v>-114229246054.80702</v>
      </c>
      <c r="W1014">
        <f t="shared" si="853"/>
        <v>150001012664.70508</v>
      </c>
      <c r="X1014">
        <f t="shared" si="854"/>
        <v>0.64813769198802096</v>
      </c>
      <c r="Y1014">
        <f t="shared" si="855"/>
        <v>-0.76152316591449865</v>
      </c>
      <c r="Z1014">
        <f t="shared" si="847"/>
        <v>5.9000015367535455E-3</v>
      </c>
      <c r="AA1014">
        <f t="shared" si="856"/>
        <v>3.8240133787572198E-3</v>
      </c>
      <c r="AB1014">
        <f t="shared" si="857"/>
        <v>-4.4929878491689673E-3</v>
      </c>
      <c r="AC1014">
        <f t="shared" si="848"/>
        <v>107.07237460520216</v>
      </c>
      <c r="AD1014">
        <f t="shared" si="849"/>
        <v>-125.80365977673108</v>
      </c>
      <c r="AG1014">
        <f t="shared" si="858"/>
        <v>28112000</v>
      </c>
      <c r="AH1014">
        <f t="shared" si="861"/>
        <v>-378497904.40757352</v>
      </c>
      <c r="AI1014">
        <f t="shared" si="862"/>
        <v>76546590.459861949</v>
      </c>
      <c r="AJ1014">
        <f t="shared" si="863"/>
        <v>203.00445737503574</v>
      </c>
      <c r="AK1014">
        <f t="shared" si="864"/>
        <v>995.01177880657053</v>
      </c>
      <c r="AL1014">
        <f t="shared" si="865"/>
        <v>239.68307863788414</v>
      </c>
      <c r="AM1014">
        <f t="shared" si="866"/>
        <v>987.5939744601128</v>
      </c>
      <c r="AN1014">
        <f t="shared" si="867"/>
        <v>6711126.2018607557</v>
      </c>
      <c r="AO1014">
        <f t="shared" si="868"/>
        <v>27652631.28488316</v>
      </c>
      <c r="AP1014">
        <f t="shared" si="869"/>
        <v>378497904.40757352</v>
      </c>
      <c r="AQ1014">
        <f t="shared" si="870"/>
        <v>-76546590.459861949</v>
      </c>
      <c r="AR1014">
        <f t="shared" si="871"/>
        <v>386160645.52457243</v>
      </c>
      <c r="AS1014">
        <f t="shared" si="872"/>
        <v>0.98015659750467421</v>
      </c>
      <c r="AT1014">
        <f t="shared" si="873"/>
        <v>-0.19822473197878235</v>
      </c>
      <c r="AU1014">
        <f>G*Mz/AR1014^2</f>
        <v>2.6729417783288374E-3</v>
      </c>
      <c r="AV1014">
        <f t="shared" si="874"/>
        <v>2.6199015187748863E-3</v>
      </c>
      <c r="AW1014">
        <f t="shared" si="875"/>
        <v>-5.2984316760412362E-4</v>
      </c>
      <c r="AX1014">
        <f>AH1014+AJ1014*dt/2</f>
        <v>-375655842.00432301</v>
      </c>
      <c r="AY1014">
        <f>AI1014+AK1014*dt/2</f>
        <v>90476755.363153934</v>
      </c>
      <c r="AZ1014">
        <f t="shared" si="876"/>
        <v>375655842.00432301</v>
      </c>
      <c r="BA1014">
        <f t="shared" si="877"/>
        <v>-90476755.363153934</v>
      </c>
      <c r="BB1014">
        <f t="shared" si="878"/>
        <v>386397922.99263322</v>
      </c>
      <c r="BC1014">
        <f t="shared" si="879"/>
        <v>0.97219943392781893</v>
      </c>
      <c r="BD1014">
        <f t="shared" si="880"/>
        <v>-0.23415435223464931</v>
      </c>
      <c r="BE1014">
        <f>G*Mz/BB1014^2</f>
        <v>2.6696600105576848E-3</v>
      </c>
      <c r="BF1014">
        <f t="shared" si="881"/>
        <v>2.5954419510439163E-3</v>
      </c>
      <c r="BG1014">
        <f t="shared" si="882"/>
        <v>-6.2511251045888169E-4</v>
      </c>
      <c r="BH1014">
        <f>BF1014*dt</f>
        <v>72.672374629229651</v>
      </c>
      <c r="BI1014">
        <f>BG1014*dt</f>
        <v>-17.503150292848687</v>
      </c>
      <c r="BJ1014">
        <f t="shared" si="859"/>
        <v>-101322704968.0468</v>
      </c>
      <c r="BK1014">
        <f t="shared" si="860"/>
        <v>114723893846.43047</v>
      </c>
    </row>
    <row r="1015" spans="2:63" x14ac:dyDescent="0.3">
      <c r="B1015">
        <f t="shared" si="850"/>
        <v>28140000</v>
      </c>
      <c r="C1015">
        <f t="shared" si="883"/>
        <v>-96903390455.54541</v>
      </c>
      <c r="D1015">
        <f t="shared" si="884"/>
        <v>114498307071.96344</v>
      </c>
      <c r="E1015">
        <f t="shared" si="885"/>
        <v>22708.199489120387</v>
      </c>
      <c r="F1015">
        <f t="shared" si="886"/>
        <v>19218.347267021636</v>
      </c>
      <c r="G1015">
        <f t="shared" si="840"/>
        <v>22761.561230180443</v>
      </c>
      <c r="H1015">
        <f t="shared" si="841"/>
        <v>19155.296542118547</v>
      </c>
      <c r="I1015">
        <f t="shared" si="842"/>
        <v>637323714.44505239</v>
      </c>
      <c r="J1015">
        <f t="shared" si="843"/>
        <v>536348303.17931932</v>
      </c>
      <c r="K1015">
        <f t="shared" si="887"/>
        <v>96903390455.54541</v>
      </c>
      <c r="L1015">
        <f t="shared" si="888"/>
        <v>-114498307071.96344</v>
      </c>
      <c r="M1015">
        <f t="shared" si="889"/>
        <v>150000431346.46487</v>
      </c>
      <c r="N1015">
        <f t="shared" si="890"/>
        <v>0.64602074531187126</v>
      </c>
      <c r="O1015">
        <f t="shared" si="891"/>
        <v>-0.76331985211095776</v>
      </c>
      <c r="P1015">
        <f t="shared" si="844"/>
        <v>5.9000472670907942E-3</v>
      </c>
      <c r="Q1015">
        <f t="shared" si="892"/>
        <v>3.8115529328612641E-3</v>
      </c>
      <c r="R1015">
        <f t="shared" si="893"/>
        <v>-4.503623207363406E-3</v>
      </c>
      <c r="S1015">
        <f t="shared" si="845"/>
        <v>-96585475662.697723</v>
      </c>
      <c r="T1015">
        <f t="shared" si="846"/>
        <v>114767363933.70174</v>
      </c>
      <c r="U1015">
        <f t="shared" si="851"/>
        <v>96585475662.697723</v>
      </c>
      <c r="V1015">
        <f t="shared" si="852"/>
        <v>-114767363933.70174</v>
      </c>
      <c r="W1015">
        <f t="shared" si="853"/>
        <v>150001006440.8913</v>
      </c>
      <c r="X1015">
        <f t="shared" si="854"/>
        <v>0.6438988507770963</v>
      </c>
      <c r="Y1015">
        <f t="shared" si="855"/>
        <v>-0.76511062596720936</v>
      </c>
      <c r="Z1015">
        <f t="shared" si="847"/>
        <v>5.9000020263570811E-3</v>
      </c>
      <c r="AA1015">
        <f t="shared" si="856"/>
        <v>3.7990045243538641E-3</v>
      </c>
      <c r="AB1015">
        <f t="shared" si="857"/>
        <v>-4.5141542435938702E-3</v>
      </c>
      <c r="AC1015">
        <f t="shared" si="848"/>
        <v>106.3721266819082</v>
      </c>
      <c r="AD1015">
        <f t="shared" si="849"/>
        <v>-126.39631882062837</v>
      </c>
      <c r="AG1015">
        <f t="shared" si="858"/>
        <v>28140000</v>
      </c>
      <c r="AH1015">
        <f t="shared" si="861"/>
        <v>-371786778.2057128</v>
      </c>
      <c r="AI1015">
        <f t="shared" si="862"/>
        <v>104199221.74474511</v>
      </c>
      <c r="AJ1015">
        <f t="shared" si="863"/>
        <v>275.67683200426541</v>
      </c>
      <c r="AK1015">
        <f t="shared" si="864"/>
        <v>977.50862851372187</v>
      </c>
      <c r="AL1015">
        <f t="shared" si="865"/>
        <v>311.71857712661995</v>
      </c>
      <c r="AM1015">
        <f t="shared" si="866"/>
        <v>967.40735000619554</v>
      </c>
      <c r="AN1015">
        <f t="shared" si="867"/>
        <v>8728120.1595453583</v>
      </c>
      <c r="AO1015">
        <f t="shared" si="868"/>
        <v>27087405.800173476</v>
      </c>
      <c r="AP1015">
        <f t="shared" si="869"/>
        <v>371786778.2057128</v>
      </c>
      <c r="AQ1015">
        <f t="shared" si="870"/>
        <v>-104199221.74474511</v>
      </c>
      <c r="AR1015">
        <f t="shared" si="871"/>
        <v>386112530.56692481</v>
      </c>
      <c r="AS1015">
        <f t="shared" si="872"/>
        <v>0.96289746841373502</v>
      </c>
      <c r="AT1015">
        <f t="shared" si="873"/>
        <v>-0.26986749586124681</v>
      </c>
      <c r="AU1015">
        <f>G*Mz/AR1015^2</f>
        <v>2.6736079908108159E-3</v>
      </c>
      <c r="AV1015">
        <f t="shared" si="874"/>
        <v>2.5744103658824672E-3</v>
      </c>
      <c r="AW1015">
        <f t="shared" si="875"/>
        <v>-7.2151989339473428E-4</v>
      </c>
      <c r="AX1015">
        <f>AH1015+AJ1015*dt/2</f>
        <v>-367927302.55765307</v>
      </c>
      <c r="AY1015">
        <f>AI1015+AK1015*dt/2</f>
        <v>117884342.54393721</v>
      </c>
      <c r="AZ1015">
        <f t="shared" si="876"/>
        <v>367927302.55765307</v>
      </c>
      <c r="BA1015">
        <f t="shared" si="877"/>
        <v>-117884342.54393721</v>
      </c>
      <c r="BB1015">
        <f t="shared" si="878"/>
        <v>386351159.16011834</v>
      </c>
      <c r="BC1015">
        <f t="shared" si="879"/>
        <v>0.95231318409263599</v>
      </c>
      <c r="BD1015">
        <f t="shared" si="880"/>
        <v>-0.30512226959588734</v>
      </c>
      <c r="BE1015">
        <f>G*Mz/BB1015^2</f>
        <v>2.6703063194202718E-3</v>
      </c>
      <c r="BF1015">
        <f t="shared" si="881"/>
        <v>2.5429679135498067E-3</v>
      </c>
      <c r="BG1015">
        <f t="shared" si="882"/>
        <v>-8.1476992469775382E-4</v>
      </c>
      <c r="BH1015">
        <f>BF1015*dt</f>
        <v>71.203101579394584</v>
      </c>
      <c r="BI1015">
        <f>BG1015*dt</f>
        <v>-22.813557891537108</v>
      </c>
      <c r="BJ1015">
        <f t="shared" si="859"/>
        <v>-100621258237.60254</v>
      </c>
      <c r="BK1015">
        <f t="shared" si="860"/>
        <v>115540299289.41089</v>
      </c>
    </row>
    <row r="1016" spans="2:63" x14ac:dyDescent="0.3">
      <c r="B1016">
        <f t="shared" si="850"/>
        <v>28168000</v>
      </c>
      <c r="C1016">
        <f t="shared" si="883"/>
        <v>-96266066741.100357</v>
      </c>
      <c r="D1016">
        <f t="shared" si="884"/>
        <v>115034655375.14276</v>
      </c>
      <c r="E1016">
        <f t="shared" si="885"/>
        <v>22814.571615802295</v>
      </c>
      <c r="F1016">
        <f t="shared" si="886"/>
        <v>19091.950948201007</v>
      </c>
      <c r="G1016">
        <f t="shared" si="840"/>
        <v>22867.582408711532</v>
      </c>
      <c r="H1016">
        <f t="shared" si="841"/>
        <v>19028.604864789522</v>
      </c>
      <c r="I1016">
        <f t="shared" si="842"/>
        <v>640292307.44392288</v>
      </c>
      <c r="J1016">
        <f t="shared" si="843"/>
        <v>532800936.21410662</v>
      </c>
      <c r="K1016">
        <f t="shared" si="887"/>
        <v>96266066741.100357</v>
      </c>
      <c r="L1016">
        <f t="shared" si="888"/>
        <v>-115034655375.14276</v>
      </c>
      <c r="M1016">
        <f t="shared" si="889"/>
        <v>150000425142.99701</v>
      </c>
      <c r="N1016">
        <f t="shared" si="890"/>
        <v>0.64177195930830788</v>
      </c>
      <c r="O1016">
        <f t="shared" si="891"/>
        <v>-0.76689552889919477</v>
      </c>
      <c r="P1016">
        <f t="shared" si="844"/>
        <v>5.9000477550994693E-3</v>
      </c>
      <c r="Q1016">
        <f t="shared" si="892"/>
        <v>3.7864852078027698E-3</v>
      </c>
      <c r="R1016">
        <f t="shared" si="893"/>
        <v>-4.5247202436775142E-3</v>
      </c>
      <c r="S1016">
        <f t="shared" si="845"/>
        <v>-95946662738.479126</v>
      </c>
      <c r="T1016">
        <f t="shared" si="846"/>
        <v>115301942688.41757</v>
      </c>
      <c r="U1016">
        <f t="shared" si="851"/>
        <v>95946662738.479126</v>
      </c>
      <c r="V1016">
        <f t="shared" si="852"/>
        <v>-115301942688.41757</v>
      </c>
      <c r="W1016">
        <f t="shared" si="853"/>
        <v>150001000257.91357</v>
      </c>
      <c r="X1016">
        <f t="shared" si="854"/>
        <v>0.63964015288902909</v>
      </c>
      <c r="Y1016">
        <f t="shared" si="855"/>
        <v>-0.76867449210449257</v>
      </c>
      <c r="Z1016">
        <f t="shared" si="847"/>
        <v>5.9000025127482628E-3</v>
      </c>
      <c r="AA1016">
        <f t="shared" si="856"/>
        <v>3.7738785092999547E-3</v>
      </c>
      <c r="AB1016">
        <f t="shared" si="857"/>
        <v>-4.5351814349020008E-3</v>
      </c>
      <c r="AC1016">
        <f t="shared" si="848"/>
        <v>105.66859826039872</v>
      </c>
      <c r="AD1016">
        <f t="shared" si="849"/>
        <v>-126.98508017725602</v>
      </c>
      <c r="AG1016">
        <f t="shared" si="858"/>
        <v>28168000</v>
      </c>
      <c r="AH1016">
        <f t="shared" si="861"/>
        <v>-363058658.04616743</v>
      </c>
      <c r="AI1016">
        <f t="shared" si="862"/>
        <v>131286627.54491858</v>
      </c>
      <c r="AJ1016">
        <f t="shared" si="863"/>
        <v>346.87993358365998</v>
      </c>
      <c r="AK1016">
        <f t="shared" si="864"/>
        <v>954.69507062218474</v>
      </c>
      <c r="AL1016">
        <f t="shared" si="865"/>
        <v>382.08799736295077</v>
      </c>
      <c r="AM1016">
        <f t="shared" si="866"/>
        <v>941.96338704012931</v>
      </c>
      <c r="AN1016">
        <f t="shared" si="867"/>
        <v>10698463.926162621</v>
      </c>
      <c r="AO1016">
        <f t="shared" si="868"/>
        <v>26374974.837123621</v>
      </c>
      <c r="AP1016">
        <f t="shared" si="869"/>
        <v>363058658.04616743</v>
      </c>
      <c r="AQ1016">
        <f t="shared" si="870"/>
        <v>-131286627.54491858</v>
      </c>
      <c r="AR1016">
        <f t="shared" si="871"/>
        <v>386067050.85308963</v>
      </c>
      <c r="AS1016">
        <f t="shared" si="872"/>
        <v>0.94040311713708613</v>
      </c>
      <c r="AT1016">
        <f t="shared" si="873"/>
        <v>-0.34006172568939891</v>
      </c>
      <c r="AU1016">
        <f>G*Mz/AR1016^2</f>
        <v>2.6742379440179691E-3</v>
      </c>
      <c r="AV1016">
        <f t="shared" si="874"/>
        <v>2.5148616985207705E-3</v>
      </c>
      <c r="AW1016">
        <f t="shared" si="875"/>
        <v>-9.0940597014682069E-4</v>
      </c>
      <c r="AX1016">
        <f>AH1016+AJ1016*dt/2</f>
        <v>-358202338.9759962</v>
      </c>
      <c r="AY1016">
        <f>AI1016+AK1016*dt/2</f>
        <v>144652358.53362918</v>
      </c>
      <c r="AZ1016">
        <f t="shared" si="876"/>
        <v>358202338.9759962</v>
      </c>
      <c r="BA1016">
        <f t="shared" si="877"/>
        <v>-144652358.53362918</v>
      </c>
      <c r="BB1016">
        <f t="shared" si="878"/>
        <v>386307158.20084941</v>
      </c>
      <c r="BC1016">
        <f t="shared" si="879"/>
        <v>0.92724748007325064</v>
      </c>
      <c r="BD1016">
        <f t="shared" si="880"/>
        <v>-0.37444907624109131</v>
      </c>
      <c r="BE1016">
        <f>G*Mz/BB1016^2</f>
        <v>2.6709146577779167E-3</v>
      </c>
      <c r="BF1016">
        <f t="shared" si="881"/>
        <v>2.4765988859152817E-3</v>
      </c>
      <c r="BG1016">
        <f t="shared" si="882"/>
        <v>-1.0001215263237314E-3</v>
      </c>
      <c r="BH1016">
        <f>BF1016*dt</f>
        <v>69.344768805627893</v>
      </c>
      <c r="BI1016">
        <f>BG1016*dt</f>
        <v>-28.00340273706448</v>
      </c>
      <c r="BJ1016">
        <f t="shared" si="859"/>
        <v>-99896653321.562027</v>
      </c>
      <c r="BK1016">
        <f t="shared" si="860"/>
        <v>116347521650.59195</v>
      </c>
    </row>
    <row r="1017" spans="2:63" x14ac:dyDescent="0.3">
      <c r="B1017">
        <f t="shared" si="850"/>
        <v>28196000</v>
      </c>
      <c r="C1017">
        <f t="shared" si="883"/>
        <v>-95625774433.656433</v>
      </c>
      <c r="D1017">
        <f t="shared" si="884"/>
        <v>115567456311.35687</v>
      </c>
      <c r="E1017">
        <f t="shared" si="885"/>
        <v>22920.240214062695</v>
      </c>
      <c r="F1017">
        <f t="shared" si="886"/>
        <v>18964.965868023752</v>
      </c>
      <c r="G1017">
        <f t="shared" si="840"/>
        <v>22972.898423976909</v>
      </c>
      <c r="H1017">
        <f t="shared" si="841"/>
        <v>18901.326379509937</v>
      </c>
      <c r="I1017">
        <f t="shared" si="842"/>
        <v>643241155.87135339</v>
      </c>
      <c r="J1017">
        <f t="shared" si="843"/>
        <v>529237138.62627822</v>
      </c>
      <c r="K1017">
        <f t="shared" si="887"/>
        <v>95625774433.656433</v>
      </c>
      <c r="L1017">
        <f t="shared" si="888"/>
        <v>-115567456311.35687</v>
      </c>
      <c r="M1017">
        <f t="shared" si="889"/>
        <v>150000418980.46124</v>
      </c>
      <c r="N1017">
        <f t="shared" si="890"/>
        <v>0.63750338221463543</v>
      </c>
      <c r="O1017">
        <f t="shared" si="891"/>
        <v>-0.7704475567258946</v>
      </c>
      <c r="P1017">
        <f t="shared" si="844"/>
        <v>5.9000482398881959E-3</v>
      </c>
      <c r="Q1017">
        <f t="shared" si="892"/>
        <v>3.7613007081582317E-3</v>
      </c>
      <c r="R1017">
        <f t="shared" si="893"/>
        <v>-4.5456777509867751E-3</v>
      </c>
      <c r="S1017">
        <f t="shared" si="845"/>
        <v>-95304891070.659561</v>
      </c>
      <c r="T1017">
        <f t="shared" si="846"/>
        <v>115832965833.5092</v>
      </c>
      <c r="U1017">
        <f t="shared" si="851"/>
        <v>95304891070.659561</v>
      </c>
      <c r="V1017">
        <f t="shared" si="852"/>
        <v>-115832965833.5092</v>
      </c>
      <c r="W1017">
        <f t="shared" si="853"/>
        <v>150000994115.9631</v>
      </c>
      <c r="X1017">
        <f t="shared" si="854"/>
        <v>0.63536172964947846</v>
      </c>
      <c r="Y1017">
        <f t="shared" si="855"/>
        <v>-0.77221465441729531</v>
      </c>
      <c r="Z1017">
        <f t="shared" si="847"/>
        <v>5.900002995912047E-3</v>
      </c>
      <c r="AA1017">
        <f t="shared" si="856"/>
        <v>3.7486361084197828E-3</v>
      </c>
      <c r="AB1017">
        <f t="shared" si="857"/>
        <v>-4.5560687745492285E-3</v>
      </c>
      <c r="AC1017">
        <f t="shared" si="848"/>
        <v>104.96181103575391</v>
      </c>
      <c r="AD1017">
        <f t="shared" si="849"/>
        <v>-127.5699256873784</v>
      </c>
      <c r="AG1017">
        <f t="shared" si="858"/>
        <v>28196000</v>
      </c>
      <c r="AH1017">
        <f t="shared" si="861"/>
        <v>-352360194.12000483</v>
      </c>
      <c r="AI1017">
        <f t="shared" si="862"/>
        <v>157661602.3820422</v>
      </c>
      <c r="AJ1017">
        <f t="shared" si="863"/>
        <v>416.22470238928787</v>
      </c>
      <c r="AK1017">
        <f t="shared" si="864"/>
        <v>926.6916678851203</v>
      </c>
      <c r="AL1017">
        <f t="shared" si="865"/>
        <v>450.40657970555918</v>
      </c>
      <c r="AM1017">
        <f t="shared" si="866"/>
        <v>911.39717764461852</v>
      </c>
      <c r="AN1017">
        <f t="shared" si="867"/>
        <v>12611384.231755657</v>
      </c>
      <c r="AO1017">
        <f t="shared" si="868"/>
        <v>25519120.974049319</v>
      </c>
      <c r="AP1017">
        <f t="shared" si="869"/>
        <v>352360194.12000483</v>
      </c>
      <c r="AQ1017">
        <f t="shared" si="870"/>
        <v>-157661602.3820422</v>
      </c>
      <c r="AR1017">
        <f t="shared" si="871"/>
        <v>386024464.59513503</v>
      </c>
      <c r="AS1017">
        <f t="shared" si="872"/>
        <v>0.91279239125313594</v>
      </c>
      <c r="AT1017">
        <f t="shared" si="873"/>
        <v>-0.40842386128920277</v>
      </c>
      <c r="AU1017">
        <f>G*Mz/AR1017^2</f>
        <v>2.6748280209654553E-3</v>
      </c>
      <c r="AV1017">
        <f t="shared" si="874"/>
        <v>2.4415626654479511E-3</v>
      </c>
      <c r="AW1017">
        <f t="shared" si="875"/>
        <v>-1.0924635886072679E-3</v>
      </c>
      <c r="AX1017">
        <f>AH1017+AJ1017*dt/2</f>
        <v>-346533048.28655481</v>
      </c>
      <c r="AY1017">
        <f>AI1017+AK1017*dt/2</f>
        <v>170635285.73243389</v>
      </c>
      <c r="AZ1017">
        <f t="shared" si="876"/>
        <v>346533048.28655481</v>
      </c>
      <c r="BA1017">
        <f t="shared" si="877"/>
        <v>-170635285.73243389</v>
      </c>
      <c r="BB1017">
        <f t="shared" si="878"/>
        <v>386266170.26573926</v>
      </c>
      <c r="BC1017">
        <f t="shared" si="879"/>
        <v>0.89713538218516709</v>
      </c>
      <c r="BD1017">
        <f t="shared" si="880"/>
        <v>-0.44175570854429747</v>
      </c>
      <c r="BE1017">
        <f>G*Mz/BB1017^2</f>
        <v>2.6714815263959358E-3</v>
      </c>
      <c r="BF1017">
        <f t="shared" si="881"/>
        <v>2.3966806001838314E-3</v>
      </c>
      <c r="BG1017">
        <f t="shared" si="882"/>
        <v>-1.180142214556038E-3</v>
      </c>
      <c r="BH1017">
        <f>BF1017*dt</f>
        <v>67.10705680514728</v>
      </c>
      <c r="BI1017">
        <f>BG1017*dt</f>
        <v>-33.043982007569063</v>
      </c>
      <c r="BJ1017">
        <f t="shared" si="859"/>
        <v>-99149376374.856476</v>
      </c>
      <c r="BK1017">
        <f t="shared" si="860"/>
        <v>117144072335.17729</v>
      </c>
    </row>
    <row r="1018" spans="2:63" x14ac:dyDescent="0.3">
      <c r="B1018">
        <f t="shared" si="850"/>
        <v>28224000</v>
      </c>
      <c r="C1018">
        <f t="shared" si="883"/>
        <v>-94982533277.78508</v>
      </c>
      <c r="D1018">
        <f t="shared" si="884"/>
        <v>116096693449.98315</v>
      </c>
      <c r="E1018">
        <f t="shared" si="885"/>
        <v>23025.20202509845</v>
      </c>
      <c r="F1018">
        <f t="shared" si="886"/>
        <v>18837.395942336374</v>
      </c>
      <c r="G1018">
        <f t="shared" si="840"/>
        <v>23077.506028046235</v>
      </c>
      <c r="H1018">
        <f t="shared" si="841"/>
        <v>18773.465011175831</v>
      </c>
      <c r="I1018">
        <f t="shared" si="842"/>
        <v>646170168.78529453</v>
      </c>
      <c r="J1018">
        <f t="shared" si="843"/>
        <v>525657020.31292325</v>
      </c>
      <c r="K1018">
        <f t="shared" si="887"/>
        <v>94982533277.78508</v>
      </c>
      <c r="L1018">
        <f t="shared" si="888"/>
        <v>-116096693449.98315</v>
      </c>
      <c r="M1018">
        <f t="shared" si="889"/>
        <v>150000412859.04819</v>
      </c>
      <c r="N1018">
        <f t="shared" si="890"/>
        <v>0.63321514566121828</v>
      </c>
      <c r="O1018">
        <f t="shared" si="891"/>
        <v>-0.7739758260470686</v>
      </c>
      <c r="P1018">
        <f t="shared" si="844"/>
        <v>5.900048721441978E-3</v>
      </c>
      <c r="Q1018">
        <f t="shared" si="892"/>
        <v>3.7360002105561669E-3</v>
      </c>
      <c r="R1018">
        <f t="shared" si="893"/>
        <v>-4.5664950828960054E-3</v>
      </c>
      <c r="S1018">
        <f t="shared" si="845"/>
        <v>-94660180449.433701</v>
      </c>
      <c r="T1018">
        <f t="shared" si="846"/>
        <v>116360416993.17586</v>
      </c>
      <c r="U1018">
        <f t="shared" si="851"/>
        <v>94660180449.433701</v>
      </c>
      <c r="V1018">
        <f t="shared" si="852"/>
        <v>-116360416993.17586</v>
      </c>
      <c r="W1018">
        <f t="shared" si="853"/>
        <v>150000988015.22983</v>
      </c>
      <c r="X1018">
        <f t="shared" si="854"/>
        <v>0.6310637129924952</v>
      </c>
      <c r="Y1018">
        <f t="shared" si="855"/>
        <v>-0.77573100372753279</v>
      </c>
      <c r="Z1018">
        <f t="shared" si="847"/>
        <v>5.9000034758334898E-3</v>
      </c>
      <c r="AA1018">
        <f t="shared" si="856"/>
        <v>3.7232781001281094E-3</v>
      </c>
      <c r="AB1018">
        <f t="shared" si="857"/>
        <v>-4.5768156183042452E-3</v>
      </c>
      <c r="AC1018">
        <f t="shared" si="848"/>
        <v>104.25178680358707</v>
      </c>
      <c r="AD1018">
        <f t="shared" si="849"/>
        <v>-128.15083731251886</v>
      </c>
      <c r="AG1018">
        <f t="shared" si="858"/>
        <v>28224000</v>
      </c>
      <c r="AH1018">
        <f t="shared" si="861"/>
        <v>-339748809.88824916</v>
      </c>
      <c r="AI1018">
        <f t="shared" si="862"/>
        <v>183180723.35609153</v>
      </c>
      <c r="AJ1018">
        <f t="shared" si="863"/>
        <v>483.33175919443516</v>
      </c>
      <c r="AK1018">
        <f t="shared" si="864"/>
        <v>893.64768587755123</v>
      </c>
      <c r="AL1018">
        <f t="shared" si="865"/>
        <v>516.30033385179388</v>
      </c>
      <c r="AM1018">
        <f t="shared" si="866"/>
        <v>875.87217886182191</v>
      </c>
      <c r="AN1018">
        <f t="shared" si="867"/>
        <v>14456409.347850228</v>
      </c>
      <c r="AO1018">
        <f t="shared" si="868"/>
        <v>24524421.008131012</v>
      </c>
      <c r="AP1018">
        <f t="shared" si="869"/>
        <v>339748809.88824916</v>
      </c>
      <c r="AQ1018">
        <f t="shared" si="870"/>
        <v>-183180723.35609153</v>
      </c>
      <c r="AR1018">
        <f t="shared" si="871"/>
        <v>385985014.25540161</v>
      </c>
      <c r="AS1018">
        <f t="shared" si="872"/>
        <v>0.88021243659848791</v>
      </c>
      <c r="AT1018">
        <f t="shared" si="873"/>
        <v>-0.47457988416846425</v>
      </c>
      <c r="AU1018">
        <f>G*Mz/AR1018^2</f>
        <v>2.6753748207781016E-3</v>
      </c>
      <c r="AV1018">
        <f t="shared" si="874"/>
        <v>2.3548981898113357E-3</v>
      </c>
      <c r="AW1018">
        <f t="shared" si="875"/>
        <v>-1.2696790725520973E-3</v>
      </c>
      <c r="AX1018">
        <f>AH1018+AJ1018*dt/2</f>
        <v>-332982165.25952709</v>
      </c>
      <c r="AY1018">
        <f>AI1018+AK1018*dt/2</f>
        <v>195691790.95837724</v>
      </c>
      <c r="AZ1018">
        <f t="shared" si="876"/>
        <v>332982165.25952709</v>
      </c>
      <c r="BA1018">
        <f t="shared" si="877"/>
        <v>-195691790.95837724</v>
      </c>
      <c r="BB1018">
        <f t="shared" si="878"/>
        <v>386228429.07976133</v>
      </c>
      <c r="BC1018">
        <f t="shared" si="879"/>
        <v>0.86213789609661751</v>
      </c>
      <c r="BD1018">
        <f t="shared" si="880"/>
        <v>-0.50667370971276759</v>
      </c>
      <c r="BE1018">
        <f>G*Mz/BB1018^2</f>
        <v>2.6720036516446155E-3</v>
      </c>
      <c r="BF1018">
        <f t="shared" si="881"/>
        <v>2.3036356065913679E-3</v>
      </c>
      <c r="BG1018">
        <f t="shared" si="882"/>
        <v>-1.3538340025448388E-3</v>
      </c>
      <c r="BH1018">
        <f>BF1018*dt</f>
        <v>64.501796984558297</v>
      </c>
      <c r="BI1018">
        <f>BG1018*dt</f>
        <v>-37.907352071255488</v>
      </c>
      <c r="BJ1018">
        <f t="shared" si="859"/>
        <v>-98380021376.667572</v>
      </c>
      <c r="BK1018">
        <f t="shared" si="860"/>
        <v>117928500683.54407</v>
      </c>
    </row>
    <row r="1019" spans="2:63" x14ac:dyDescent="0.3">
      <c r="B1019">
        <f t="shared" si="850"/>
        <v>28252000</v>
      </c>
      <c r="C1019">
        <f t="shared" si="883"/>
        <v>-94336363108.999786</v>
      </c>
      <c r="D1019">
        <f t="shared" si="884"/>
        <v>116622350470.29608</v>
      </c>
      <c r="E1019">
        <f t="shared" si="885"/>
        <v>23129.453811902036</v>
      </c>
      <c r="F1019">
        <f t="shared" si="886"/>
        <v>18709.245105023856</v>
      </c>
      <c r="G1019">
        <f t="shared" si="840"/>
        <v>23181.401994834887</v>
      </c>
      <c r="H1019">
        <f t="shared" si="841"/>
        <v>18645.024702661198</v>
      </c>
      <c r="I1019">
        <f t="shared" si="842"/>
        <v>649079255.85537684</v>
      </c>
      <c r="J1019">
        <f t="shared" si="843"/>
        <v>522060691.67451352</v>
      </c>
      <c r="K1019">
        <f t="shared" si="887"/>
        <v>94336363108.999786</v>
      </c>
      <c r="L1019">
        <f t="shared" si="888"/>
        <v>-116622350470.29608</v>
      </c>
      <c r="M1019">
        <f t="shared" si="889"/>
        <v>150000406778.94717</v>
      </c>
      <c r="N1019">
        <f t="shared" si="890"/>
        <v>0.62890738188478079</v>
      </c>
      <c r="O1019">
        <f t="shared" si="891"/>
        <v>-0.77748022805138306</v>
      </c>
      <c r="P1019">
        <f t="shared" si="844"/>
        <v>5.9000491997459204E-3</v>
      </c>
      <c r="Q1019">
        <f t="shared" si="892"/>
        <v>3.7105844952036028E-3</v>
      </c>
      <c r="R1019">
        <f t="shared" si="893"/>
        <v>-4.5871715973328387E-3</v>
      </c>
      <c r="S1019">
        <f t="shared" si="845"/>
        <v>-94012550755.633163</v>
      </c>
      <c r="T1019">
        <f t="shared" si="846"/>
        <v>116884279901.76642</v>
      </c>
      <c r="U1019">
        <f t="shared" si="851"/>
        <v>94012550755.633163</v>
      </c>
      <c r="V1019">
        <f t="shared" si="852"/>
        <v>-116884279901.76642</v>
      </c>
      <c r="W1019">
        <f t="shared" si="853"/>
        <v>150000981955.90247</v>
      </c>
      <c r="X1019">
        <f t="shared" si="854"/>
        <v>0.62674623545645269</v>
      </c>
      <c r="Y1019">
        <f t="shared" si="855"/>
        <v>-0.77922343159145613</v>
      </c>
      <c r="Z1019">
        <f t="shared" si="847"/>
        <v>5.9000039524977465E-3</v>
      </c>
      <c r="AA1019">
        <f t="shared" si="856"/>
        <v>3.6978052664061543E-3</v>
      </c>
      <c r="AB1019">
        <f t="shared" si="857"/>
        <v>-4.5974213262684489E-3</v>
      </c>
      <c r="AC1019">
        <f t="shared" si="848"/>
        <v>103.53854745937232</v>
      </c>
      <c r="AD1019">
        <f t="shared" si="849"/>
        <v>-128.72779713551657</v>
      </c>
      <c r="AG1019">
        <f t="shared" si="858"/>
        <v>28252000</v>
      </c>
      <c r="AH1019">
        <f t="shared" si="861"/>
        <v>-325292400.54039896</v>
      </c>
      <c r="AI1019">
        <f t="shared" si="862"/>
        <v>207705144.36422253</v>
      </c>
      <c r="AJ1019">
        <f t="shared" si="863"/>
        <v>547.83355617899349</v>
      </c>
      <c r="AK1019">
        <f t="shared" si="864"/>
        <v>855.74033380629578</v>
      </c>
      <c r="AL1019">
        <f t="shared" si="865"/>
        <v>579.40816424670027</v>
      </c>
      <c r="AM1019">
        <f t="shared" si="866"/>
        <v>835.57936934462441</v>
      </c>
      <c r="AN1019">
        <f t="shared" si="867"/>
        <v>16223428.598907607</v>
      </c>
      <c r="AO1019">
        <f t="shared" si="868"/>
        <v>23396222.341649484</v>
      </c>
      <c r="AP1019">
        <f t="shared" si="869"/>
        <v>325292400.54039896</v>
      </c>
      <c r="AQ1019">
        <f t="shared" si="870"/>
        <v>-207705144.36422253</v>
      </c>
      <c r="AR1019">
        <f t="shared" si="871"/>
        <v>385948925.17624384</v>
      </c>
      <c r="AS1019">
        <f t="shared" si="872"/>
        <v>0.84283794906762333</v>
      </c>
      <c r="AT1019">
        <f t="shared" si="873"/>
        <v>-0.53816743826757341</v>
      </c>
      <c r="AU1019">
        <f>G*Mz/AR1019^2</f>
        <v>2.6758751788386616E-3</v>
      </c>
      <c r="AV1019">
        <f t="shared" si="874"/>
        <v>2.2553291476933375E-3</v>
      </c>
      <c r="AW1019">
        <f t="shared" si="875"/>
        <v>-1.4400688901193873E-3</v>
      </c>
      <c r="AX1019">
        <f>AH1019+AJ1019*dt/2</f>
        <v>-317622730.75389302</v>
      </c>
      <c r="AY1019">
        <f>AI1019+AK1019*dt/2</f>
        <v>219685509.03751066</v>
      </c>
      <c r="AZ1019">
        <f t="shared" si="876"/>
        <v>317622730.75389302</v>
      </c>
      <c r="BA1019">
        <f t="shared" si="877"/>
        <v>-219685509.03751066</v>
      </c>
      <c r="BB1019">
        <f t="shared" si="878"/>
        <v>386194150.61938757</v>
      </c>
      <c r="BC1019">
        <f t="shared" si="879"/>
        <v>0.82244314224977766</v>
      </c>
      <c r="BD1019">
        <f t="shared" si="880"/>
        <v>-0.56884732377529201</v>
      </c>
      <c r="BE1019">
        <f>G*Mz/BB1019^2</f>
        <v>2.6724780049510516E-3</v>
      </c>
      <c r="BF1019">
        <f t="shared" si="881"/>
        <v>2.1979612079853598E-3</v>
      </c>
      <c r="BG1019">
        <f t="shared" si="882"/>
        <v>-1.5202319609647372E-3</v>
      </c>
      <c r="BH1019">
        <f>BF1019*dt</f>
        <v>61.542913823590077</v>
      </c>
      <c r="BI1019">
        <f>BG1019*dt</f>
        <v>-42.56649490701264</v>
      </c>
      <c r="BJ1019">
        <f t="shared" si="859"/>
        <v>-97589287114.403778</v>
      </c>
      <c r="BK1019">
        <f t="shared" si="860"/>
        <v>118699401913.93831</v>
      </c>
    </row>
    <row r="1020" spans="2:63" x14ac:dyDescent="0.3">
      <c r="B1020">
        <f t="shared" si="850"/>
        <v>28280000</v>
      </c>
      <c r="C1020">
        <f t="shared" si="883"/>
        <v>-93687283853.144409</v>
      </c>
      <c r="D1020">
        <f t="shared" si="884"/>
        <v>117144411161.9706</v>
      </c>
      <c r="E1020">
        <f t="shared" si="885"/>
        <v>23232.992359361408</v>
      </c>
      <c r="F1020">
        <f t="shared" si="886"/>
        <v>18580.517307888338</v>
      </c>
      <c r="G1020">
        <f t="shared" si="840"/>
        <v>23284.583120203475</v>
      </c>
      <c r="H1020">
        <f t="shared" si="841"/>
        <v>18516.009414696393</v>
      </c>
      <c r="I1020">
        <f t="shared" si="842"/>
        <v>651968327.36569726</v>
      </c>
      <c r="J1020">
        <f t="shared" si="843"/>
        <v>518448263.61149901</v>
      </c>
      <c r="K1020">
        <f t="shared" si="887"/>
        <v>93687283853.144409</v>
      </c>
      <c r="L1020">
        <f t="shared" si="888"/>
        <v>-117144411161.9706</v>
      </c>
      <c r="M1020">
        <f t="shared" si="889"/>
        <v>150000400740.34628</v>
      </c>
      <c r="N1020">
        <f t="shared" si="890"/>
        <v>0.62458022372432853</v>
      </c>
      <c r="O1020">
        <f t="shared" si="891"/>
        <v>-0.78096065466351605</v>
      </c>
      <c r="P1020">
        <f t="shared" si="844"/>
        <v>5.9000496747852261E-3</v>
      </c>
      <c r="Q1020">
        <f t="shared" si="892"/>
        <v>3.6850543458620084E-3</v>
      </c>
      <c r="R1020">
        <f t="shared" si="893"/>
        <v>-4.6077066565675352E-3</v>
      </c>
      <c r="S1020">
        <f t="shared" si="845"/>
        <v>-93362021960.113342</v>
      </c>
      <c r="T1020">
        <f t="shared" si="846"/>
        <v>117404538404.28104</v>
      </c>
      <c r="U1020">
        <f t="shared" si="851"/>
        <v>93362021960.113342</v>
      </c>
      <c r="V1020">
        <f t="shared" si="852"/>
        <v>-117404538404.28104</v>
      </c>
      <c r="W1020">
        <f t="shared" si="853"/>
        <v>150000975938.16843</v>
      </c>
      <c r="X1020">
        <f t="shared" si="854"/>
        <v>0.62240943017996031</v>
      </c>
      <c r="Y1020">
        <f t="shared" si="855"/>
        <v>-0.78269183030299816</v>
      </c>
      <c r="Z1020">
        <f t="shared" si="847"/>
        <v>5.900004425890071E-3</v>
      </c>
      <c r="AA1020">
        <f t="shared" si="856"/>
        <v>3.6722183927774829E-3</v>
      </c>
      <c r="AB1020">
        <f t="shared" si="857"/>
        <v>-4.6178852628956891E-3</v>
      </c>
      <c r="AC1020">
        <f t="shared" si="848"/>
        <v>102.82211499776952</v>
      </c>
      <c r="AD1020">
        <f t="shared" si="849"/>
        <v>-129.3007873610793</v>
      </c>
      <c r="AG1020">
        <f t="shared" si="858"/>
        <v>28280000</v>
      </c>
      <c r="AH1020">
        <f t="shared" si="861"/>
        <v>-309068971.94149137</v>
      </c>
      <c r="AI1020">
        <f t="shared" si="862"/>
        <v>231101366.705872</v>
      </c>
      <c r="AJ1020">
        <f t="shared" si="863"/>
        <v>609.37647000258357</v>
      </c>
      <c r="AK1020">
        <f t="shared" si="864"/>
        <v>813.17383889928317</v>
      </c>
      <c r="AL1020">
        <f t="shared" si="865"/>
        <v>639.38393076295051</v>
      </c>
      <c r="AM1020">
        <f t="shared" si="866"/>
        <v>790.73624139626884</v>
      </c>
      <c r="AN1020">
        <f t="shared" si="867"/>
        <v>17902750.061362613</v>
      </c>
      <c r="AO1020">
        <f t="shared" si="868"/>
        <v>22140614.759095527</v>
      </c>
      <c r="AP1020">
        <f t="shared" si="869"/>
        <v>309068971.94149137</v>
      </c>
      <c r="AQ1020">
        <f t="shared" si="870"/>
        <v>-231101366.705872</v>
      </c>
      <c r="AR1020">
        <f t="shared" si="871"/>
        <v>385916404.30317587</v>
      </c>
      <c r="AS1020">
        <f t="shared" si="872"/>
        <v>0.80087026230345681</v>
      </c>
      <c r="AT1020">
        <f t="shared" si="873"/>
        <v>-0.5988378937224933</v>
      </c>
      <c r="AU1020">
        <f>G*Mz/AR1020^2</f>
        <v>2.6763261856509956E-3</v>
      </c>
      <c r="AV1020">
        <f t="shared" si="874"/>
        <v>2.1433900543119228E-3</v>
      </c>
      <c r="AW1020">
        <f t="shared" si="875"/>
        <v>-1.6026855359295967E-3</v>
      </c>
      <c r="AX1020">
        <f>AH1020+AJ1020*dt/2</f>
        <v>-300537701.3614552</v>
      </c>
      <c r="AY1020">
        <f>AI1020+AK1020*dt/2</f>
        <v>242485800.45046195</v>
      </c>
      <c r="AZ1020">
        <f t="shared" si="876"/>
        <v>300537701.3614552</v>
      </c>
      <c r="BA1020">
        <f t="shared" si="877"/>
        <v>-242485800.45046195</v>
      </c>
      <c r="BB1020">
        <f t="shared" si="878"/>
        <v>386163531.88737082</v>
      </c>
      <c r="BC1020">
        <f t="shared" si="879"/>
        <v>0.77826536310298355</v>
      </c>
      <c r="BD1020">
        <f t="shared" si="880"/>
        <v>-0.62793552582584578</v>
      </c>
      <c r="BE1020">
        <f>G*Mz/BB1020^2</f>
        <v>2.6729018209002298E-3</v>
      </c>
      <c r="BF1020">
        <f t="shared" si="881"/>
        <v>2.0802269061815431E-3</v>
      </c>
      <c r="BG1020">
        <f t="shared" si="882"/>
        <v>-1.6784100103878464E-3</v>
      </c>
      <c r="BH1020">
        <f>BF1020*dt</f>
        <v>58.24635337308321</v>
      </c>
      <c r="BI1020">
        <f>BG1020*dt</f>
        <v>-46.995480290859696</v>
      </c>
      <c r="BJ1020">
        <f t="shared" si="859"/>
        <v>-96777973572.559326</v>
      </c>
      <c r="BK1020">
        <f t="shared" si="860"/>
        <v>119455424829.02931</v>
      </c>
    </row>
    <row r="1021" spans="2:63" x14ac:dyDescent="0.3">
      <c r="B1021">
        <f t="shared" si="850"/>
        <v>28308000</v>
      </c>
      <c r="C1021">
        <f t="shared" si="883"/>
        <v>-93035315525.778717</v>
      </c>
      <c r="D1021">
        <f t="shared" si="884"/>
        <v>117662859425.58209</v>
      </c>
      <c r="E1021">
        <f t="shared" si="885"/>
        <v>23335.814474359177</v>
      </c>
      <c r="F1021">
        <f t="shared" si="886"/>
        <v>18451.216520527258</v>
      </c>
      <c r="G1021">
        <f t="shared" si="840"/>
        <v>23387.046222056699</v>
      </c>
      <c r="H1021">
        <f t="shared" si="841"/>
        <v>18386.423125746001</v>
      </c>
      <c r="I1021">
        <f t="shared" si="842"/>
        <v>654837294.21758759</v>
      </c>
      <c r="J1021">
        <f t="shared" si="843"/>
        <v>514819847.52088803</v>
      </c>
      <c r="K1021">
        <f t="shared" si="887"/>
        <v>93035315525.778717</v>
      </c>
      <c r="L1021">
        <f t="shared" si="888"/>
        <v>-117662859425.58209</v>
      </c>
      <c r="M1021">
        <f t="shared" si="889"/>
        <v>150000394743.43222</v>
      </c>
      <c r="N1021">
        <f t="shared" si="890"/>
        <v>0.62023380461705269</v>
      </c>
      <c r="O1021">
        <f t="shared" si="891"/>
        <v>-0.78441699854749192</v>
      </c>
      <c r="P1021">
        <f t="shared" si="844"/>
        <v>5.9000501465452052E-3</v>
      </c>
      <c r="Q1021">
        <f t="shared" si="892"/>
        <v>3.659410549823132E-3</v>
      </c>
      <c r="R1021">
        <f t="shared" si="893"/>
        <v>-4.62809962723268E-3</v>
      </c>
      <c r="S1021">
        <f t="shared" si="845"/>
        <v>-92708614123.137695</v>
      </c>
      <c r="T1021">
        <f t="shared" si="846"/>
        <v>117921176456.86948</v>
      </c>
      <c r="U1021">
        <f t="shared" si="851"/>
        <v>92708614123.137695</v>
      </c>
      <c r="V1021">
        <f t="shared" si="852"/>
        <v>-117921176456.86948</v>
      </c>
      <c r="W1021">
        <f t="shared" si="853"/>
        <v>150000969962.2139</v>
      </c>
      <c r="X1021">
        <f t="shared" si="854"/>
        <v>0.61805343089775699</v>
      </c>
      <c r="Y1021">
        <f t="shared" si="855"/>
        <v>-0.78613609289709585</v>
      </c>
      <c r="Z1021">
        <f t="shared" si="847"/>
        <v>5.9000048959958152E-3</v>
      </c>
      <c r="AA1021">
        <f t="shared" si="856"/>
        <v>3.6465182682837776E-3</v>
      </c>
      <c r="AB1021">
        <f t="shared" si="857"/>
        <v>-4.6382067970118868E-3</v>
      </c>
      <c r="AC1021">
        <f t="shared" si="848"/>
        <v>102.10251151194578</v>
      </c>
      <c r="AD1021">
        <f t="shared" si="849"/>
        <v>-129.86979031633282</v>
      </c>
      <c r="AG1021">
        <f t="shared" si="858"/>
        <v>28308000</v>
      </c>
      <c r="AH1021">
        <f t="shared" si="861"/>
        <v>-291166221.88012874</v>
      </c>
      <c r="AI1021">
        <f t="shared" si="862"/>
        <v>253241981.46496752</v>
      </c>
      <c r="AJ1021">
        <f t="shared" si="863"/>
        <v>667.62282337566683</v>
      </c>
      <c r="AK1021">
        <f t="shared" si="864"/>
        <v>766.17835860842342</v>
      </c>
      <c r="AL1021">
        <f t="shared" si="865"/>
        <v>695.89843110021309</v>
      </c>
      <c r="AM1021">
        <f t="shared" si="866"/>
        <v>741.58563325363207</v>
      </c>
      <c r="AN1021">
        <f t="shared" si="867"/>
        <v>19485156.070805967</v>
      </c>
      <c r="AO1021">
        <f t="shared" si="868"/>
        <v>20764397.731101699</v>
      </c>
      <c r="AP1021">
        <f t="shared" si="869"/>
        <v>291166221.88012874</v>
      </c>
      <c r="AQ1021">
        <f t="shared" si="870"/>
        <v>-253241981.46496752</v>
      </c>
      <c r="AR1021">
        <f t="shared" si="871"/>
        <v>385887639.00940299</v>
      </c>
      <c r="AS1021">
        <f t="shared" si="872"/>
        <v>0.75453627544942903</v>
      </c>
      <c r="AT1021">
        <f t="shared" si="873"/>
        <v>-0.6562583401610248</v>
      </c>
      <c r="AU1021">
        <f>G*Mz/AR1021^2</f>
        <v>2.6767252042799671E-3</v>
      </c>
      <c r="AV1021">
        <f t="shared" si="874"/>
        <v>2.0196862660390186E-3</v>
      </c>
      <c r="AW1021">
        <f t="shared" si="875"/>
        <v>-1.7566232396279513E-3</v>
      </c>
      <c r="AX1021">
        <f>AH1021+AJ1021*dt/2</f>
        <v>-281819502.35286939</v>
      </c>
      <c r="AY1021">
        <f>AI1021+AK1021*dt/2</f>
        <v>263968478.48548543</v>
      </c>
      <c r="AZ1021">
        <f t="shared" si="876"/>
        <v>281819502.35286939</v>
      </c>
      <c r="BA1021">
        <f t="shared" si="877"/>
        <v>-263968478.48548543</v>
      </c>
      <c r="BB1021">
        <f t="shared" si="878"/>
        <v>386136749.79255879</v>
      </c>
      <c r="BC1021">
        <f t="shared" si="879"/>
        <v>0.72984377297490866</v>
      </c>
      <c r="BD1021">
        <f t="shared" si="880"/>
        <v>-0.68361397517147782</v>
      </c>
      <c r="BE1021">
        <f>G*Mz/BB1021^2</f>
        <v>2.6732726138516696E-3</v>
      </c>
      <c r="BF1021">
        <f t="shared" si="881"/>
        <v>1.9510713706839987E-3</v>
      </c>
      <c r="BG1021">
        <f t="shared" si="882"/>
        <v>-1.8274865182721868E-3</v>
      </c>
      <c r="BH1021">
        <f>BF1021*dt</f>
        <v>54.629998379151964</v>
      </c>
      <c r="BI1021">
        <f>BG1021*dt</f>
        <v>-51.169622511621228</v>
      </c>
      <c r="BJ1021">
        <f t="shared" si="859"/>
        <v>-95946977744.580002</v>
      </c>
      <c r="BK1021">
        <f t="shared" si="860"/>
        <v>120195279240.23177</v>
      </c>
    </row>
    <row r="1022" spans="2:63" x14ac:dyDescent="0.3">
      <c r="B1022">
        <f t="shared" si="850"/>
        <v>28336000</v>
      </c>
      <c r="C1022">
        <f t="shared" si="883"/>
        <v>-92380478231.561127</v>
      </c>
      <c r="D1022">
        <f t="shared" si="884"/>
        <v>118177679273.10298</v>
      </c>
      <c r="E1022">
        <f t="shared" si="885"/>
        <v>23437.916985871121</v>
      </c>
      <c r="F1022">
        <f t="shared" si="886"/>
        <v>18321.346730210924</v>
      </c>
      <c r="G1022">
        <f t="shared" si="840"/>
        <v>23488.788140441506</v>
      </c>
      <c r="H1022">
        <f t="shared" si="841"/>
        <v>18256.269831886126</v>
      </c>
      <c r="I1022">
        <f t="shared" si="842"/>
        <v>657686067.9323622</v>
      </c>
      <c r="J1022">
        <f t="shared" si="843"/>
        <v>511175555.29281151</v>
      </c>
      <c r="K1022">
        <f t="shared" si="887"/>
        <v>92380478231.561127</v>
      </c>
      <c r="L1022">
        <f t="shared" si="888"/>
        <v>-118177679273.10298</v>
      </c>
      <c r="M1022">
        <f t="shared" si="889"/>
        <v>150000388788.39059</v>
      </c>
      <c r="N1022">
        <f t="shared" si="890"/>
        <v>0.61586825859421368</v>
      </c>
      <c r="O1022">
        <f t="shared" si="891"/>
        <v>-0.78784915310999137</v>
      </c>
      <c r="P1022">
        <f t="shared" si="844"/>
        <v>5.9000506150112559E-3</v>
      </c>
      <c r="Q1022">
        <f t="shared" si="892"/>
        <v>3.6336538978847016E-3</v>
      </c>
      <c r="R1022">
        <f t="shared" si="893"/>
        <v>-4.6483498803427019E-3</v>
      </c>
      <c r="S1022">
        <f t="shared" si="845"/>
        <v>-92052347393.758926</v>
      </c>
      <c r="T1022">
        <f t="shared" si="846"/>
        <v>118434178127.32593</v>
      </c>
      <c r="U1022">
        <f t="shared" si="851"/>
        <v>92052347393.758926</v>
      </c>
      <c r="V1022">
        <f t="shared" si="852"/>
        <v>-118434178127.32593</v>
      </c>
      <c r="W1022">
        <f t="shared" si="853"/>
        <v>150000964028.22363</v>
      </c>
      <c r="X1022">
        <f t="shared" si="854"/>
        <v>0.6136783719365877</v>
      </c>
      <c r="Y1022">
        <f t="shared" si="855"/>
        <v>-0.78955611315299135</v>
      </c>
      <c r="Z1022">
        <f t="shared" si="847"/>
        <v>5.9000053628004466E-3</v>
      </c>
      <c r="AA1022">
        <f t="shared" si="856"/>
        <v>3.6207056854605144E-3</v>
      </c>
      <c r="AB1022">
        <f t="shared" si="857"/>
        <v>-4.6583853018345254E-3</v>
      </c>
      <c r="AC1022">
        <f t="shared" si="848"/>
        <v>101.3797591928944</v>
      </c>
      <c r="AD1022">
        <f t="shared" si="849"/>
        <v>-130.4347884513667</v>
      </c>
      <c r="AG1022">
        <f t="shared" si="858"/>
        <v>28336000</v>
      </c>
      <c r="AH1022">
        <f t="shared" si="861"/>
        <v>-271681065.80932277</v>
      </c>
      <c r="AI1022">
        <f t="shared" si="862"/>
        <v>274006379.19606924</v>
      </c>
      <c r="AJ1022">
        <f t="shared" si="863"/>
        <v>722.2528217548188</v>
      </c>
      <c r="AK1022">
        <f t="shared" si="864"/>
        <v>715.00873609680218</v>
      </c>
      <c r="AL1022">
        <f t="shared" si="865"/>
        <v>748.64129170821684</v>
      </c>
      <c r="AM1022">
        <f t="shared" si="866"/>
        <v>688.39440770069086</v>
      </c>
      <c r="AN1022">
        <f t="shared" si="867"/>
        <v>20961956.167830072</v>
      </c>
      <c r="AO1022">
        <f t="shared" si="868"/>
        <v>19275043.415619344</v>
      </c>
      <c r="AP1022">
        <f t="shared" si="869"/>
        <v>271681065.80932277</v>
      </c>
      <c r="AQ1022">
        <f t="shared" si="870"/>
        <v>-274006379.19606924</v>
      </c>
      <c r="AR1022">
        <f t="shared" si="871"/>
        <v>385862796.02914512</v>
      </c>
      <c r="AS1022">
        <f t="shared" si="872"/>
        <v>0.70408722635390342</v>
      </c>
      <c r="AT1022">
        <f t="shared" si="873"/>
        <v>-0.71011349634073795</v>
      </c>
      <c r="AU1022">
        <f>G*Mz/AR1022^2</f>
        <v>2.6770698862381807E-3</v>
      </c>
      <c r="AV1022">
        <f t="shared" si="874"/>
        <v>1.8848907109570005E-3</v>
      </c>
      <c r="AW1022">
        <f t="shared" si="875"/>
        <v>-1.9010234568650961E-3</v>
      </c>
      <c r="AX1022">
        <f>AH1022+AJ1022*dt/2</f>
        <v>-261569526.3047553</v>
      </c>
      <c r="AY1022">
        <f>AI1022+AK1022*dt/2</f>
        <v>284016501.50142449</v>
      </c>
      <c r="AZ1022">
        <f t="shared" si="876"/>
        <v>261569526.3047553</v>
      </c>
      <c r="BA1022">
        <f t="shared" si="877"/>
        <v>-284016501.50142449</v>
      </c>
      <c r="BB1022">
        <f t="shared" si="878"/>
        <v>386113960.14182484</v>
      </c>
      <c r="BC1022">
        <f t="shared" si="879"/>
        <v>0.67744125648468478</v>
      </c>
      <c r="BD1022">
        <f t="shared" si="880"/>
        <v>-0.73557687838352548</v>
      </c>
      <c r="BE1022">
        <f>G*Mz/BB1022^2</f>
        <v>2.673588192946998E-3</v>
      </c>
      <c r="BF1022">
        <f t="shared" si="881"/>
        <v>1.8111989447526322E-3</v>
      </c>
      <c r="BG1022">
        <f t="shared" si="882"/>
        <v>-1.9666296570510036E-3</v>
      </c>
      <c r="BH1022">
        <f>BF1022*dt</f>
        <v>50.7135704530737</v>
      </c>
      <c r="BI1022">
        <f>BG1022*dt</f>
        <v>-55.065630397428102</v>
      </c>
      <c r="BJ1022">
        <f t="shared" si="859"/>
        <v>-95097288889.654358</v>
      </c>
      <c r="BK1022">
        <f t="shared" si="860"/>
        <v>120917743065.06367</v>
      </c>
    </row>
    <row r="1023" spans="2:63" x14ac:dyDescent="0.3">
      <c r="B1023">
        <f t="shared" si="850"/>
        <v>28364000</v>
      </c>
      <c r="C1023">
        <f t="shared" si="883"/>
        <v>-91722792163.628769</v>
      </c>
      <c r="D1023">
        <f t="shared" si="884"/>
        <v>118688854828.3958</v>
      </c>
      <c r="E1023">
        <f t="shared" si="885"/>
        <v>23539.296745064017</v>
      </c>
      <c r="F1023">
        <f t="shared" si="886"/>
        <v>18190.911941759558</v>
      </c>
      <c r="G1023">
        <f t="shared" si="840"/>
        <v>23589.805737644583</v>
      </c>
      <c r="H1023">
        <f t="shared" si="841"/>
        <v>18125.553546681171</v>
      </c>
      <c r="I1023">
        <f t="shared" si="842"/>
        <v>660514560.65404832</v>
      </c>
      <c r="J1023">
        <f t="shared" si="843"/>
        <v>507515499.30707276</v>
      </c>
      <c r="K1023">
        <f t="shared" si="887"/>
        <v>91722792163.628769</v>
      </c>
      <c r="L1023">
        <f t="shared" si="888"/>
        <v>-118688854828.3958</v>
      </c>
      <c r="M1023">
        <f t="shared" si="889"/>
        <v>150000382875.40552</v>
      </c>
      <c r="N1023">
        <f t="shared" si="890"/>
        <v>0.61148372027700937</v>
      </c>
      <c r="O1023">
        <f t="shared" si="891"/>
        <v>-0.79125701250364178</v>
      </c>
      <c r="P1023">
        <f t="shared" si="844"/>
        <v>5.900051080168894E-3</v>
      </c>
      <c r="Q1023">
        <f t="shared" si="892"/>
        <v>3.6077851843260632E-3</v>
      </c>
      <c r="R1023">
        <f t="shared" si="893"/>
        <v>-4.6684567913133235E-3</v>
      </c>
      <c r="S1023">
        <f t="shared" si="845"/>
        <v>-91393242009.197876</v>
      </c>
      <c r="T1023">
        <f t="shared" si="846"/>
        <v>118943527595.58043</v>
      </c>
      <c r="U1023">
        <f t="shared" si="851"/>
        <v>91393242009.197876</v>
      </c>
      <c r="V1023">
        <f t="shared" si="852"/>
        <v>-118943527595.58043</v>
      </c>
      <c r="W1023">
        <f t="shared" si="853"/>
        <v>150000958136.38129</v>
      </c>
      <c r="X1023">
        <f t="shared" si="854"/>
        <v>0.6092843882110599</v>
      </c>
      <c r="Y1023">
        <f t="shared" si="855"/>
        <v>-0.7929517855975069</v>
      </c>
      <c r="Z1023">
        <f t="shared" si="847"/>
        <v>5.9000058262895141E-3</v>
      </c>
      <c r="AA1023">
        <f t="shared" si="856"/>
        <v>3.5947814403124957E-3</v>
      </c>
      <c r="AB1023">
        <f t="shared" si="857"/>
        <v>-4.6784201549919645E-3</v>
      </c>
      <c r="AC1023">
        <f t="shared" si="848"/>
        <v>100.65388032874988</v>
      </c>
      <c r="AD1023">
        <f t="shared" si="849"/>
        <v>-130.99576433977501</v>
      </c>
      <c r="AG1023">
        <f t="shared" si="858"/>
        <v>28364000</v>
      </c>
      <c r="AH1023">
        <f t="shared" si="861"/>
        <v>-250719109.64149269</v>
      </c>
      <c r="AI1023">
        <f t="shared" si="862"/>
        <v>293281422.61168861</v>
      </c>
      <c r="AJ1023">
        <f t="shared" si="863"/>
        <v>772.96639220789245</v>
      </c>
      <c r="AK1023">
        <f t="shared" si="864"/>
        <v>659.94310569937409</v>
      </c>
      <c r="AL1023">
        <f t="shared" si="865"/>
        <v>797.32275452115709</v>
      </c>
      <c r="AM1023">
        <f t="shared" si="866"/>
        <v>631.45198430422295</v>
      </c>
      <c r="AN1023">
        <f t="shared" si="867"/>
        <v>22325037.126592398</v>
      </c>
      <c r="AO1023">
        <f t="shared" si="868"/>
        <v>17680655.560518242</v>
      </c>
      <c r="AP1023">
        <f t="shared" si="869"/>
        <v>250719109.64149269</v>
      </c>
      <c r="AQ1023">
        <f t="shared" si="870"/>
        <v>-293281422.61168861</v>
      </c>
      <c r="AR1023">
        <f t="shared" si="871"/>
        <v>385842020.50652635</v>
      </c>
      <c r="AS1023">
        <f t="shared" si="872"/>
        <v>0.64979731681985609</v>
      </c>
      <c r="AT1023">
        <f t="shared" si="873"/>
        <v>-0.76010752335029275</v>
      </c>
      <c r="AU1023">
        <f>G*Mz/AR1023^2</f>
        <v>2.6773581856994644E-3</v>
      </c>
      <c r="AV1023">
        <f t="shared" si="874"/>
        <v>1.73974016523319E-3</v>
      </c>
      <c r="AW1023">
        <f t="shared" si="875"/>
        <v>-2.0350800996536533E-3</v>
      </c>
      <c r="AX1023">
        <f>AH1023+AJ1023*dt/2</f>
        <v>-239897580.15058219</v>
      </c>
      <c r="AY1023">
        <f>AI1023+AK1023*dt/2</f>
        <v>302520626.09147984</v>
      </c>
      <c r="AZ1023">
        <f t="shared" si="876"/>
        <v>239897580.15058219</v>
      </c>
      <c r="BA1023">
        <f t="shared" si="877"/>
        <v>-302520626.09147984</v>
      </c>
      <c r="BB1023">
        <f t="shared" si="878"/>
        <v>386095296.75053793</v>
      </c>
      <c r="BC1023">
        <f t="shared" si="879"/>
        <v>0.62134292276961789</v>
      </c>
      <c r="BD1023">
        <f t="shared" si="880"/>
        <v>-0.7835387497272287</v>
      </c>
      <c r="BE1023">
        <f>G*Mz/BB1023^2</f>
        <v>2.6738466753942879E-3</v>
      </c>
      <c r="BF1023">
        <f t="shared" si="881"/>
        <v>1.6613757083273127E-3</v>
      </c>
      <c r="BG1023">
        <f t="shared" si="882"/>
        <v>-2.0950624810007474E-3</v>
      </c>
      <c r="BH1023">
        <f>BF1023*dt</f>
        <v>46.518519833164753</v>
      </c>
      <c r="BI1023">
        <f>BG1023*dt</f>
        <v>-58.661749468020929</v>
      </c>
      <c r="BJ1023">
        <f t="shared" si="859"/>
        <v>-94229983260.043701</v>
      </c>
      <c r="BK1023">
        <f t="shared" si="860"/>
        <v>121621669054.51268</v>
      </c>
    </row>
    <row r="1024" spans="2:63" x14ac:dyDescent="0.3">
      <c r="B1024">
        <f t="shared" si="850"/>
        <v>28392000</v>
      </c>
      <c r="C1024">
        <f t="shared" si="883"/>
        <v>-91062277602.974716</v>
      </c>
      <c r="D1024">
        <f t="shared" si="884"/>
        <v>119196370327.70287</v>
      </c>
      <c r="E1024">
        <f t="shared" si="885"/>
        <v>23639.950625392768</v>
      </c>
      <c r="F1024">
        <f t="shared" si="886"/>
        <v>18059.916177419782</v>
      </c>
      <c r="G1024">
        <f t="shared" si="840"/>
        <v>23690.095898289139</v>
      </c>
      <c r="H1024">
        <f t="shared" si="841"/>
        <v>17994.278301060051</v>
      </c>
      <c r="I1024">
        <f t="shared" si="842"/>
        <v>663322685.15209591</v>
      </c>
      <c r="J1024">
        <f t="shared" si="843"/>
        <v>503839792.42968142</v>
      </c>
      <c r="K1024">
        <f t="shared" si="887"/>
        <v>91062277602.974716</v>
      </c>
      <c r="L1024">
        <f t="shared" si="888"/>
        <v>-119196370327.70287</v>
      </c>
      <c r="M1024">
        <f t="shared" si="889"/>
        <v>150000377004.65994</v>
      </c>
      <c r="N1024">
        <f t="shared" si="890"/>
        <v>0.60708032487242192</v>
      </c>
      <c r="O1024">
        <f t="shared" si="891"/>
        <v>-0.79464047163028051</v>
      </c>
      <c r="P1024">
        <f t="shared" si="844"/>
        <v>5.9000515420037265E-3</v>
      </c>
      <c r="Q1024">
        <f t="shared" si="892"/>
        <v>3.581805206883656E-3</v>
      </c>
      <c r="R1024">
        <f t="shared" si="893"/>
        <v>-4.688419739980805E-3</v>
      </c>
      <c r="S1024">
        <f t="shared" si="845"/>
        <v>-90731318294.219223</v>
      </c>
      <c r="T1024">
        <f t="shared" si="846"/>
        <v>119449209154.18674</v>
      </c>
      <c r="U1024">
        <f t="shared" si="851"/>
        <v>90731318294.219223</v>
      </c>
      <c r="V1024">
        <f t="shared" si="852"/>
        <v>-119449209154.18674</v>
      </c>
      <c r="W1024">
        <f t="shared" si="853"/>
        <v>150000952286.86905</v>
      </c>
      <c r="X1024">
        <f t="shared" si="854"/>
        <v>0.60487161521948396</v>
      </c>
      <c r="Y1024">
        <f t="shared" si="855"/>
        <v>-0.79632300550830049</v>
      </c>
      <c r="Z1024">
        <f t="shared" si="847"/>
        <v>5.9000062864486853E-3</v>
      </c>
      <c r="AA1024">
        <f t="shared" si="856"/>
        <v>3.5687463322893256E-3</v>
      </c>
      <c r="AB1024">
        <f t="shared" si="857"/>
        <v>-4.6983107385426843E-3</v>
      </c>
      <c r="AC1024">
        <f t="shared" si="848"/>
        <v>99.924897304101123</v>
      </c>
      <c r="AD1024">
        <f t="shared" si="849"/>
        <v>-131.55270067919517</v>
      </c>
      <c r="AG1024">
        <f t="shared" si="858"/>
        <v>28392000</v>
      </c>
      <c r="AH1024">
        <f t="shared" si="861"/>
        <v>-228394072.5149003</v>
      </c>
      <c r="AI1024">
        <f t="shared" si="862"/>
        <v>310962078.17220688</v>
      </c>
      <c r="AJ1024">
        <f t="shared" si="863"/>
        <v>819.48491204105721</v>
      </c>
      <c r="AK1024">
        <f t="shared" si="864"/>
        <v>601.28135623135313</v>
      </c>
      <c r="AL1024">
        <f t="shared" si="865"/>
        <v>841.67534740021279</v>
      </c>
      <c r="AM1024">
        <f t="shared" si="866"/>
        <v>571.06873372829375</v>
      </c>
      <c r="AN1024">
        <f t="shared" si="867"/>
        <v>23566909.727205958</v>
      </c>
      <c r="AO1024">
        <f t="shared" si="868"/>
        <v>15989924.544392224</v>
      </c>
      <c r="AP1024">
        <f t="shared" si="869"/>
        <v>228394072.5149003</v>
      </c>
      <c r="AQ1024">
        <f t="shared" si="870"/>
        <v>-310962078.17220688</v>
      </c>
      <c r="AR1024">
        <f t="shared" si="871"/>
        <v>385825435.16611141</v>
      </c>
      <c r="AS1024">
        <f t="shared" si="872"/>
        <v>0.59196219766218527</v>
      </c>
      <c r="AT1024">
        <f t="shared" si="873"/>
        <v>-0.80596572913428266</v>
      </c>
      <c r="AU1024">
        <f>G*Mz/AR1024^2</f>
        <v>2.6775883719302512E-3</v>
      </c>
      <c r="AV1024">
        <f t="shared" si="874"/>
        <v>1.5850310970825442E-3</v>
      </c>
      <c r="AW1024">
        <f t="shared" si="875"/>
        <v>-2.1580444645042419E-3</v>
      </c>
      <c r="AX1024">
        <f>AH1024+AJ1024*dt/2</f>
        <v>-216921283.74632549</v>
      </c>
      <c r="AY1024">
        <f>AI1024+AK1024*dt/2</f>
        <v>319380017.15944582</v>
      </c>
      <c r="AZ1024">
        <f t="shared" si="876"/>
        <v>216921283.74632549</v>
      </c>
      <c r="BA1024">
        <f t="shared" si="877"/>
        <v>-319380017.15944582</v>
      </c>
      <c r="BB1024">
        <f t="shared" si="878"/>
        <v>386080870.67727375</v>
      </c>
      <c r="BC1024">
        <f t="shared" si="879"/>
        <v>0.56185452380947076</v>
      </c>
      <c r="BD1024">
        <f t="shared" si="880"/>
        <v>-0.82723605704468228</v>
      </c>
      <c r="BE1024">
        <f>G*Mz/BB1024^2</f>
        <v>2.6740464979269035E-3</v>
      </c>
      <c r="BF1024">
        <f t="shared" si="881"/>
        <v>1.5024251217371034E-3</v>
      </c>
      <c r="BG1024">
        <f t="shared" si="882"/>
        <v>-2.2120676812991927E-3</v>
      </c>
      <c r="BH1024">
        <f>BF1024*dt</f>
        <v>42.067903408638898</v>
      </c>
      <c r="BI1024">
        <f>BG1024*dt</f>
        <v>-61.937895076377394</v>
      </c>
      <c r="BJ1024">
        <f t="shared" si="859"/>
        <v>-93346218328.123718</v>
      </c>
      <c r="BK1024">
        <f t="shared" si="860"/>
        <v>122305991109.42493</v>
      </c>
    </row>
    <row r="1025" spans="2:63" x14ac:dyDescent="0.3">
      <c r="B1025">
        <f t="shared" si="850"/>
        <v>28420000</v>
      </c>
      <c r="C1025">
        <f t="shared" si="883"/>
        <v>-90398954917.822617</v>
      </c>
      <c r="D1025">
        <f t="shared" si="884"/>
        <v>119700210120.13255</v>
      </c>
      <c r="E1025">
        <f t="shared" si="885"/>
        <v>23739.875522696868</v>
      </c>
      <c r="F1025">
        <f t="shared" si="886"/>
        <v>17928.363476740586</v>
      </c>
      <c r="G1025">
        <f t="shared" si="840"/>
        <v>23789.655529431038</v>
      </c>
      <c r="H1025">
        <f t="shared" si="841"/>
        <v>17862.44814319189</v>
      </c>
      <c r="I1025">
        <f t="shared" si="842"/>
        <v>666110354.82406902</v>
      </c>
      <c r="J1025">
        <f t="shared" si="843"/>
        <v>500148548.00937295</v>
      </c>
      <c r="K1025">
        <f t="shared" si="887"/>
        <v>90398954917.822617</v>
      </c>
      <c r="L1025">
        <f t="shared" si="888"/>
        <v>-119700210120.13255</v>
      </c>
      <c r="M1025">
        <f t="shared" si="889"/>
        <v>150000371176.33545</v>
      </c>
      <c r="N1025">
        <f t="shared" si="890"/>
        <v>0.60265820816904925</v>
      </c>
      <c r="O1025">
        <f t="shared" si="891"/>
        <v>-0.79799942614419916</v>
      </c>
      <c r="P1025">
        <f t="shared" si="844"/>
        <v>5.9000520005014663E-3</v>
      </c>
      <c r="Q1025">
        <f t="shared" si="892"/>
        <v>3.5557147667264282E-3</v>
      </c>
      <c r="R1025">
        <f t="shared" si="893"/>
        <v>-4.7082381106211043E-3</v>
      </c>
      <c r="S1025">
        <f t="shared" si="845"/>
        <v>-90066596660.504868</v>
      </c>
      <c r="T1025">
        <f t="shared" si="846"/>
        <v>119951207208.80692</v>
      </c>
      <c r="U1025">
        <f t="shared" si="851"/>
        <v>90066596660.504868</v>
      </c>
      <c r="V1025">
        <f t="shared" si="852"/>
        <v>-119951207208.80692</v>
      </c>
      <c r="W1025">
        <f t="shared" si="853"/>
        <v>150000946479.86792</v>
      </c>
      <c r="X1025">
        <f t="shared" si="854"/>
        <v>0.60044018903969365</v>
      </c>
      <c r="Y1025">
        <f t="shared" si="855"/>
        <v>-0.79966966891709534</v>
      </c>
      <c r="Z1025">
        <f t="shared" si="847"/>
        <v>5.9000067432637198E-3</v>
      </c>
      <c r="AA1025">
        <f t="shared" si="856"/>
        <v>3.542601164260735E-3</v>
      </c>
      <c r="AB1025">
        <f t="shared" si="857"/>
        <v>-4.7180564389943287E-3</v>
      </c>
      <c r="AC1025">
        <f t="shared" si="848"/>
        <v>99.192832599300587</v>
      </c>
      <c r="AD1025">
        <f t="shared" si="849"/>
        <v>-132.10558029184119</v>
      </c>
      <c r="AG1025">
        <f t="shared" si="858"/>
        <v>28420000</v>
      </c>
      <c r="AH1025">
        <f t="shared" si="861"/>
        <v>-204827162.78769433</v>
      </c>
      <c r="AI1025">
        <f t="shared" si="862"/>
        <v>326952002.71659911</v>
      </c>
      <c r="AJ1025">
        <f t="shared" si="863"/>
        <v>861.55281544969614</v>
      </c>
      <c r="AK1025">
        <f t="shared" si="864"/>
        <v>539.34346115497578</v>
      </c>
      <c r="AL1025">
        <f t="shared" si="865"/>
        <v>881.45542691180026</v>
      </c>
      <c r="AM1025">
        <f t="shared" si="866"/>
        <v>507.57424369249458</v>
      </c>
      <c r="AN1025">
        <f t="shared" si="867"/>
        <v>24680751.953530408</v>
      </c>
      <c r="AO1025">
        <f t="shared" si="868"/>
        <v>14212078.823389849</v>
      </c>
      <c r="AP1025">
        <f t="shared" si="869"/>
        <v>204827162.78769433</v>
      </c>
      <c r="AQ1025">
        <f t="shared" si="870"/>
        <v>-326952002.71659911</v>
      </c>
      <c r="AR1025">
        <f t="shared" si="871"/>
        <v>385813139.61042285</v>
      </c>
      <c r="AS1025">
        <f t="shared" si="872"/>
        <v>0.53089732245646115</v>
      </c>
      <c r="AT1025">
        <f t="shared" si="873"/>
        <v>-0.84743615276229545</v>
      </c>
      <c r="AU1025">
        <f>G*Mz/AR1025^2</f>
        <v>2.6777590398425837E-3</v>
      </c>
      <c r="AV1025">
        <f t="shared" si="874"/>
        <v>1.4216151044360119E-3</v>
      </c>
      <c r="AW1025">
        <f t="shared" si="875"/>
        <v>-2.2692298187486572E-3</v>
      </c>
      <c r="AX1025">
        <f>AH1025+AJ1025*dt/2</f>
        <v>-192765423.3713986</v>
      </c>
      <c r="AY1025">
        <f>AI1025+AK1025*dt/2</f>
        <v>334502811.17276877</v>
      </c>
      <c r="AZ1025">
        <f t="shared" si="876"/>
        <v>192765423.3713986</v>
      </c>
      <c r="BA1025">
        <f t="shared" si="877"/>
        <v>-334502811.17276877</v>
      </c>
      <c r="BB1025">
        <f t="shared" si="878"/>
        <v>386070769.58770078</v>
      </c>
      <c r="BC1025">
        <f t="shared" si="879"/>
        <v>0.49930074627835697</v>
      </c>
      <c r="BD1025">
        <f t="shared" si="880"/>
        <v>-0.86642874188583785</v>
      </c>
      <c r="BE1025">
        <f>G*Mz/BB1025^2</f>
        <v>2.6741864263476922E-3</v>
      </c>
      <c r="BF1025">
        <f t="shared" si="881"/>
        <v>1.3352232783628553E-3</v>
      </c>
      <c r="BG1025">
        <f t="shared" si="882"/>
        <v>-2.3169919809486158E-3</v>
      </c>
      <c r="BH1025">
        <f>BF1025*dt</f>
        <v>37.386251794159946</v>
      </c>
      <c r="BI1025">
        <f>BG1025*dt</f>
        <v>-64.875775466561237</v>
      </c>
      <c r="BJ1025">
        <f t="shared" si="859"/>
        <v>-92447226545.699554</v>
      </c>
      <c r="BK1025">
        <f t="shared" si="860"/>
        <v>122969730147.29854</v>
      </c>
    </row>
    <row r="1026" spans="2:63" x14ac:dyDescent="0.3">
      <c r="B1026">
        <f t="shared" si="850"/>
        <v>28448000</v>
      </c>
      <c r="C1026">
        <f t="shared" si="883"/>
        <v>-89732844562.99855</v>
      </c>
      <c r="D1026">
        <f t="shared" si="884"/>
        <v>120200358668.14192</v>
      </c>
      <c r="E1026">
        <f t="shared" si="885"/>
        <v>23839.068355296167</v>
      </c>
      <c r="F1026">
        <f t="shared" si="886"/>
        <v>17796.257896448744</v>
      </c>
      <c r="G1026">
        <f t="shared" si="840"/>
        <v>23888.481560654203</v>
      </c>
      <c r="H1026">
        <f t="shared" si="841"/>
        <v>17730.067138361181</v>
      </c>
      <c r="I1026">
        <f t="shared" si="842"/>
        <v>668877483.69831765</v>
      </c>
      <c r="J1026">
        <f t="shared" si="843"/>
        <v>496441879.87411308</v>
      </c>
      <c r="K1026">
        <f t="shared" si="887"/>
        <v>89732844562.99855</v>
      </c>
      <c r="L1026">
        <f t="shared" si="888"/>
        <v>-120200358668.14192</v>
      </c>
      <c r="M1026">
        <f t="shared" si="889"/>
        <v>150000365390.61237</v>
      </c>
      <c r="N1026">
        <f t="shared" si="890"/>
        <v>0.59821750653291672</v>
      </c>
      <c r="O1026">
        <f t="shared" si="891"/>
        <v>-0.80133377245536064</v>
      </c>
      <c r="P1026">
        <f t="shared" si="844"/>
        <v>5.9000524556479268E-3</v>
      </c>
      <c r="Q1026">
        <f t="shared" si="892"/>
        <v>3.5295146684311148E-3</v>
      </c>
      <c r="R1026">
        <f t="shared" si="893"/>
        <v>-4.7279112919688679E-3</v>
      </c>
      <c r="S1026">
        <f t="shared" si="845"/>
        <v>-89399097606.024399</v>
      </c>
      <c r="T1026">
        <f t="shared" si="846"/>
        <v>120449506278.6922</v>
      </c>
      <c r="U1026">
        <f t="shared" si="851"/>
        <v>89399097606.024399</v>
      </c>
      <c r="V1026">
        <f t="shared" si="852"/>
        <v>-120449506278.6922</v>
      </c>
      <c r="W1026">
        <f t="shared" si="853"/>
        <v>150000940715.5575</v>
      </c>
      <c r="X1026">
        <f t="shared" si="854"/>
        <v>0.59599024632485043</v>
      </c>
      <c r="Y1026">
        <f t="shared" si="855"/>
        <v>-0.80299167261288817</v>
      </c>
      <c r="Z1026">
        <f t="shared" si="847"/>
        <v>5.9000071967204902E-3</v>
      </c>
      <c r="AA1026">
        <f t="shared" si="856"/>
        <v>3.5163467424918354E-3</v>
      </c>
      <c r="AB1026">
        <f t="shared" si="857"/>
        <v>-4.737656647322664E-3</v>
      </c>
      <c r="AC1026">
        <f t="shared" si="848"/>
        <v>98.457708789771388</v>
      </c>
      <c r="AD1026">
        <f t="shared" si="849"/>
        <v>-132.65438612503459</v>
      </c>
      <c r="AG1026">
        <f t="shared" si="858"/>
        <v>28448000</v>
      </c>
      <c r="AH1026">
        <f t="shared" si="861"/>
        <v>-180146410.83416393</v>
      </c>
      <c r="AI1026">
        <f t="shared" si="862"/>
        <v>341164081.53998893</v>
      </c>
      <c r="AJ1026">
        <f t="shared" si="863"/>
        <v>898.93906724385613</v>
      </c>
      <c r="AK1026">
        <f t="shared" si="864"/>
        <v>474.46768568841458</v>
      </c>
      <c r="AL1026">
        <f t="shared" si="865"/>
        <v>916.44458291574529</v>
      </c>
      <c r="AM1026">
        <f t="shared" si="866"/>
        <v>441.31546717665196</v>
      </c>
      <c r="AN1026">
        <f t="shared" si="867"/>
        <v>25660448.321640868</v>
      </c>
      <c r="AO1026">
        <f t="shared" si="868"/>
        <v>12356833.080946255</v>
      </c>
      <c r="AP1026">
        <f t="shared" si="869"/>
        <v>180146410.83416393</v>
      </c>
      <c r="AQ1026">
        <f t="shared" si="870"/>
        <v>-341164081.53998893</v>
      </c>
      <c r="AR1026">
        <f t="shared" si="871"/>
        <v>385805209.74898154</v>
      </c>
      <c r="AS1026">
        <f t="shared" si="872"/>
        <v>0.46693617992191844</v>
      </c>
      <c r="AT1026">
        <f t="shared" si="873"/>
        <v>-0.88429101764064388</v>
      </c>
      <c r="AU1026">
        <f>G*Mz/AR1026^2</f>
        <v>2.6778691185861967E-3</v>
      </c>
      <c r="AV1026">
        <f t="shared" si="874"/>
        <v>1.2503939765635135E-3</v>
      </c>
      <c r="AW1026">
        <f t="shared" si="875"/>
        <v>-2.3680156079830417E-3</v>
      </c>
      <c r="AX1026">
        <f>AH1026+AJ1026*dt/2</f>
        <v>-167561263.89274994</v>
      </c>
      <c r="AY1026">
        <f>AI1026+AK1026*dt/2</f>
        <v>347806629.13962674</v>
      </c>
      <c r="AZ1026">
        <f t="shared" si="876"/>
        <v>167561263.89274994</v>
      </c>
      <c r="BA1026">
        <f t="shared" si="877"/>
        <v>-347806629.13962674</v>
      </c>
      <c r="BB1026">
        <f t="shared" si="878"/>
        <v>386065057.2517612</v>
      </c>
      <c r="BC1026">
        <f t="shared" si="879"/>
        <v>0.43402338736779195</v>
      </c>
      <c r="BD1026">
        <f t="shared" si="880"/>
        <v>-0.90090160351604853</v>
      </c>
      <c r="BE1026">
        <f>G*Mz/BB1026^2</f>
        <v>2.6742655630836308E-3</v>
      </c>
      <c r="BF1026">
        <f t="shared" si="881"/>
        <v>1.160693798410593E-3</v>
      </c>
      <c r="BG1026">
        <f t="shared" si="882"/>
        <v>-2.4092501340097915E-3</v>
      </c>
      <c r="BH1026">
        <f>BF1026*dt</f>
        <v>32.499426355496603</v>
      </c>
      <c r="BI1026">
        <f>BG1026*dt</f>
        <v>-67.459003752274157</v>
      </c>
      <c r="BJ1026">
        <f t="shared" si="859"/>
        <v>-91534308671.340195</v>
      </c>
      <c r="BK1026">
        <f t="shared" si="860"/>
        <v>123611999483.54181</v>
      </c>
    </row>
    <row r="1027" spans="2:63" x14ac:dyDescent="0.3">
      <c r="B1027">
        <f t="shared" si="850"/>
        <v>28476000</v>
      </c>
      <c r="C1027">
        <f t="shared" si="883"/>
        <v>-89063967079.300232</v>
      </c>
      <c r="D1027">
        <f t="shared" si="884"/>
        <v>120696800548.01604</v>
      </c>
      <c r="E1027">
        <f t="shared" si="885"/>
        <v>23937.526064085938</v>
      </c>
      <c r="F1027">
        <f t="shared" si="886"/>
        <v>17663.603510323708</v>
      </c>
      <c r="G1027">
        <f t="shared" si="840"/>
        <v>23986.570944165342</v>
      </c>
      <c r="H1027">
        <f t="shared" si="841"/>
        <v>17597.1393688424</v>
      </c>
      <c r="I1027">
        <f t="shared" si="842"/>
        <v>671623986.43662953</v>
      </c>
      <c r="J1027">
        <f t="shared" si="843"/>
        <v>492719902.32758719</v>
      </c>
      <c r="K1027">
        <f t="shared" si="887"/>
        <v>89063967079.300232</v>
      </c>
      <c r="L1027">
        <f t="shared" si="888"/>
        <v>-120696800548.01604</v>
      </c>
      <c r="M1027">
        <f t="shared" si="889"/>
        <v>150000359647.66965</v>
      </c>
      <c r="N1027">
        <f t="shared" si="890"/>
        <v>0.59375835690327228</v>
      </c>
      <c r="O1027">
        <f t="shared" si="891"/>
        <v>-0.80464340773259702</v>
      </c>
      <c r="P1027">
        <f t="shared" si="844"/>
        <v>5.9000529074290297E-3</v>
      </c>
      <c r="Q1027">
        <f t="shared" si="892"/>
        <v>3.5032057199574349E-3</v>
      </c>
      <c r="R1027">
        <f t="shared" si="893"/>
        <v>-4.747438677236311E-3</v>
      </c>
      <c r="S1027">
        <f t="shared" si="845"/>
        <v>-88728841714.40303</v>
      </c>
      <c r="T1027">
        <f t="shared" si="846"/>
        <v>120944090997.16057</v>
      </c>
      <c r="U1027">
        <f t="shared" si="851"/>
        <v>88728841714.40303</v>
      </c>
      <c r="V1027">
        <f t="shared" si="852"/>
        <v>-120944090997.16057</v>
      </c>
      <c r="W1027">
        <f t="shared" si="853"/>
        <v>150000934994.11609</v>
      </c>
      <c r="X1027">
        <f t="shared" si="854"/>
        <v>0.59152192429922845</v>
      </c>
      <c r="Y1027">
        <f t="shared" si="855"/>
        <v>-0.80628891414513315</v>
      </c>
      <c r="Z1027">
        <f t="shared" si="847"/>
        <v>5.900007646804966E-3</v>
      </c>
      <c r="AA1027">
        <f t="shared" si="856"/>
        <v>3.4899838766182362E-3</v>
      </c>
      <c r="AB1027">
        <f t="shared" si="857"/>
        <v>-4.7571107589903586E-3</v>
      </c>
      <c r="AC1027">
        <f t="shared" si="848"/>
        <v>97.719548545310616</v>
      </c>
      <c r="AD1027">
        <f t="shared" si="849"/>
        <v>-133.19910125173004</v>
      </c>
      <c r="AG1027">
        <f t="shared" si="858"/>
        <v>28476000</v>
      </c>
      <c r="AH1027">
        <f t="shared" si="861"/>
        <v>-154485962.51252306</v>
      </c>
      <c r="AI1027">
        <f t="shared" si="862"/>
        <v>353520914.6209352</v>
      </c>
      <c r="AJ1027">
        <f t="shared" si="863"/>
        <v>931.43849359935268</v>
      </c>
      <c r="AK1027">
        <f t="shared" si="864"/>
        <v>407.00868193614042</v>
      </c>
      <c r="AL1027">
        <f t="shared" si="865"/>
        <v>946.45089539179901</v>
      </c>
      <c r="AM1027">
        <f t="shared" si="866"/>
        <v>372.65476442798888</v>
      </c>
      <c r="AN1027">
        <f t="shared" si="867"/>
        <v>26500625.070970371</v>
      </c>
      <c r="AO1027">
        <f t="shared" si="868"/>
        <v>10434333.403983688</v>
      </c>
      <c r="AP1027">
        <f t="shared" si="869"/>
        <v>154485962.51252306</v>
      </c>
      <c r="AQ1027">
        <f t="shared" si="870"/>
        <v>-353520914.6209352</v>
      </c>
      <c r="AR1027">
        <f t="shared" si="871"/>
        <v>385801697.3625741</v>
      </c>
      <c r="AS1027">
        <f t="shared" si="872"/>
        <v>0.40042841586396155</v>
      </c>
      <c r="AT1027">
        <f t="shared" si="873"/>
        <v>-0.91632804375326116</v>
      </c>
      <c r="AU1027">
        <f>G*Mz/AR1027^2</f>
        <v>2.6779178781119986E-3</v>
      </c>
      <c r="AV1027">
        <f t="shared" si="874"/>
        <v>1.0723144137461688E-3</v>
      </c>
      <c r="AW1027">
        <f t="shared" si="875"/>
        <v>-2.4538512505822519E-3</v>
      </c>
      <c r="AX1027">
        <f>AH1027+AJ1027*dt/2</f>
        <v>-141445823.60213211</v>
      </c>
      <c r="AY1027">
        <f>AI1027+AK1027*dt/2</f>
        <v>359219036.16804117</v>
      </c>
      <c r="AZ1027">
        <f t="shared" si="876"/>
        <v>141445823.60213211</v>
      </c>
      <c r="BA1027">
        <f t="shared" si="877"/>
        <v>-359219036.16804117</v>
      </c>
      <c r="BB1027">
        <f t="shared" si="878"/>
        <v>386063773.17741424</v>
      </c>
      <c r="BC1027">
        <f t="shared" si="879"/>
        <v>0.36637942596372852</v>
      </c>
      <c r="BD1027">
        <f t="shared" si="880"/>
        <v>-0.93046553736852</v>
      </c>
      <c r="BE1027">
        <f>G*Mz/BB1027^2</f>
        <v>2.6742833526912342E-3</v>
      </c>
      <c r="BF1027">
        <f t="shared" si="881"/>
        <v>9.7980239962336966E-4</v>
      </c>
      <c r="BG1027">
        <f t="shared" si="882"/>
        <v>-2.4883284968375365E-3</v>
      </c>
      <c r="BH1027">
        <f>BF1027*dt</f>
        <v>27.434467189454349</v>
      </c>
      <c r="BI1027">
        <f>BG1027*dt</f>
        <v>-69.673197911451027</v>
      </c>
      <c r="BJ1027">
        <f t="shared" si="859"/>
        <v>-90608826704.425461</v>
      </c>
      <c r="BK1027">
        <f t="shared" si="860"/>
        <v>124232009694.22539</v>
      </c>
    </row>
    <row r="1028" spans="2:63" x14ac:dyDescent="0.3">
      <c r="B1028">
        <f t="shared" si="850"/>
        <v>28504000</v>
      </c>
      <c r="C1028">
        <f t="shared" si="883"/>
        <v>-88392343092.863602</v>
      </c>
      <c r="D1028">
        <f t="shared" si="884"/>
        <v>121189520450.34363</v>
      </c>
      <c r="E1028">
        <f t="shared" si="885"/>
        <v>24035.24561263125</v>
      </c>
      <c r="F1028">
        <f t="shared" si="886"/>
        <v>17530.40440907198</v>
      </c>
      <c r="G1028">
        <f t="shared" si="840"/>
        <v>24083.920654887974</v>
      </c>
      <c r="H1028">
        <f t="shared" si="841"/>
        <v>17463.668933774134</v>
      </c>
      <c r="I1028">
        <f t="shared" si="842"/>
        <v>674349778.33686328</v>
      </c>
      <c r="J1028">
        <f t="shared" si="843"/>
        <v>488982730.14567572</v>
      </c>
      <c r="K1028">
        <f t="shared" si="887"/>
        <v>88392343092.863602</v>
      </c>
      <c r="L1028">
        <f t="shared" si="888"/>
        <v>-121189520450.34363</v>
      </c>
      <c r="M1028">
        <f t="shared" si="889"/>
        <v>150000353947.68497</v>
      </c>
      <c r="N1028">
        <f t="shared" si="890"/>
        <v>0.5892808967883626</v>
      </c>
      <c r="O1028">
        <f t="shared" si="891"/>
        <v>-0.80792822990678026</v>
      </c>
      <c r="P1028">
        <f t="shared" si="844"/>
        <v>5.900053355830796E-3</v>
      </c>
      <c r="Q1028">
        <f t="shared" si="892"/>
        <v>3.4767887326231598E-3</v>
      </c>
      <c r="R1028">
        <f t="shared" si="893"/>
        <v>-4.7668196641319337E-3</v>
      </c>
      <c r="S1028">
        <f t="shared" si="845"/>
        <v>-88055849654.286758</v>
      </c>
      <c r="T1028">
        <f t="shared" si="846"/>
        <v>121434946112.07063</v>
      </c>
      <c r="U1028">
        <f t="shared" si="851"/>
        <v>88055849654.286758</v>
      </c>
      <c r="V1028">
        <f t="shared" si="852"/>
        <v>-121434946112.07063</v>
      </c>
      <c r="W1028">
        <f t="shared" si="853"/>
        <v>150000929315.72073</v>
      </c>
      <c r="X1028">
        <f t="shared" si="854"/>
        <v>0.58703536075398255</v>
      </c>
      <c r="Y1028">
        <f t="shared" si="855"/>
        <v>-0.80956129182690162</v>
      </c>
      <c r="Z1028">
        <f t="shared" si="847"/>
        <v>5.9000080935032216E-3</v>
      </c>
      <c r="AA1028">
        <f t="shared" si="856"/>
        <v>3.4635133796210803E-3</v>
      </c>
      <c r="AB1028">
        <f t="shared" si="857"/>
        <v>-4.7764181739656433E-3</v>
      </c>
      <c r="AC1028">
        <f t="shared" si="848"/>
        <v>96.978374629390245</v>
      </c>
      <c r="AD1028">
        <f t="shared" si="849"/>
        <v>-133.739708871038</v>
      </c>
      <c r="AG1028">
        <f t="shared" si="858"/>
        <v>28504000</v>
      </c>
      <c r="AH1028">
        <f t="shared" si="861"/>
        <v>-127985337.44155268</v>
      </c>
      <c r="AI1028">
        <f t="shared" si="862"/>
        <v>363955248.02491891</v>
      </c>
      <c r="AJ1028">
        <f t="shared" si="863"/>
        <v>958.87296078880706</v>
      </c>
      <c r="AK1028">
        <f t="shared" si="864"/>
        <v>337.33548402468938</v>
      </c>
      <c r="AL1028">
        <f t="shared" si="865"/>
        <v>971.31003498501184</v>
      </c>
      <c r="AM1028">
        <f t="shared" si="866"/>
        <v>301.96785118275415</v>
      </c>
      <c r="AN1028">
        <f t="shared" si="867"/>
        <v>27196680.979580332</v>
      </c>
      <c r="AO1028">
        <f t="shared" si="868"/>
        <v>8455099.8331171162</v>
      </c>
      <c r="AP1028">
        <f t="shared" si="869"/>
        <v>127985337.44155268</v>
      </c>
      <c r="AQ1028">
        <f t="shared" si="870"/>
        <v>-363955248.02491891</v>
      </c>
      <c r="AR1028">
        <f t="shared" si="871"/>
        <v>385802629.80558902</v>
      </c>
      <c r="AS1028">
        <f t="shared" si="872"/>
        <v>0.33173785649425502</v>
      </c>
      <c r="AT1028">
        <f t="shared" si="873"/>
        <v>-0.94337161000774072</v>
      </c>
      <c r="AU1028">
        <f>G*Mz/AR1028^2</f>
        <v>2.6779049336548609E-3</v>
      </c>
      <c r="AV1028">
        <f t="shared" si="874"/>
        <v>8.8836244258605381E-4</v>
      </c>
      <c r="AW1028">
        <f t="shared" si="875"/>
        <v>-2.5262594887096581E-3</v>
      </c>
      <c r="AX1028">
        <f>AH1028+AJ1028*dt/2</f>
        <v>-114561115.99050939</v>
      </c>
      <c r="AY1028">
        <f>AI1028+AK1028*dt/2</f>
        <v>368677944.80126458</v>
      </c>
      <c r="AZ1028">
        <f t="shared" si="876"/>
        <v>114561115.99050939</v>
      </c>
      <c r="BA1028">
        <f t="shared" si="877"/>
        <v>-368677944.80126458</v>
      </c>
      <c r="BB1028">
        <f t="shared" si="878"/>
        <v>386066932.3833307</v>
      </c>
      <c r="BC1028">
        <f t="shared" si="879"/>
        <v>0.29673900140393328</v>
      </c>
      <c r="BD1028">
        <f t="shared" si="880"/>
        <v>-0.95495861954631123</v>
      </c>
      <c r="BE1028">
        <f>G*Mz/BB1028^2</f>
        <v>2.6742395852689884E-3</v>
      </c>
      <c r="BF1028">
        <f t="shared" si="881"/>
        <v>7.9355118404758824E-4</v>
      </c>
      <c r="BG1028">
        <f t="shared" si="882"/>
        <v>-2.5537881426845729E-3</v>
      </c>
      <c r="BH1028">
        <f>BF1028*dt</f>
        <v>22.219433153332471</v>
      </c>
      <c r="BI1028">
        <f>BG1028*dt</f>
        <v>-71.506067995168038</v>
      </c>
      <c r="BJ1028">
        <f t="shared" si="859"/>
        <v>-89672196467.279129</v>
      </c>
      <c r="BK1028">
        <f t="shared" si="860"/>
        <v>124829072930.59282</v>
      </c>
    </row>
    <row r="1029" spans="2:63" x14ac:dyDescent="0.3">
      <c r="B1029">
        <f t="shared" si="850"/>
        <v>28532000</v>
      </c>
      <c r="C1029">
        <f t="shared" si="883"/>
        <v>-87717993314.526733</v>
      </c>
      <c r="D1029">
        <f t="shared" si="884"/>
        <v>121678503180.4893</v>
      </c>
      <c r="E1029">
        <f t="shared" si="885"/>
        <v>24132.223987260641</v>
      </c>
      <c r="F1029">
        <f t="shared" si="886"/>
        <v>17396.664700200941</v>
      </c>
      <c r="G1029">
        <f t="shared" si="840"/>
        <v>24180.527690555748</v>
      </c>
      <c r="H1029">
        <f t="shared" si="841"/>
        <v>17329.659949032633</v>
      </c>
      <c r="I1029">
        <f t="shared" si="842"/>
        <v>677054775.33556092</v>
      </c>
      <c r="J1029">
        <f t="shared" si="843"/>
        <v>485230478.57291377</v>
      </c>
      <c r="K1029">
        <f t="shared" si="887"/>
        <v>87717993314.526733</v>
      </c>
      <c r="L1029">
        <f t="shared" si="888"/>
        <v>-121678503180.4893</v>
      </c>
      <c r="M1029">
        <f t="shared" si="889"/>
        <v>150000348290.83466</v>
      </c>
      <c r="N1029">
        <f t="shared" si="890"/>
        <v>0.58478526426119304</v>
      </c>
      <c r="O1029">
        <f t="shared" si="891"/>
        <v>-0.8111881376739718</v>
      </c>
      <c r="P1029">
        <f t="shared" si="844"/>
        <v>5.9000538008393529E-3</v>
      </c>
      <c r="Q1029">
        <f t="shared" si="892"/>
        <v>3.4502645210790972E-3</v>
      </c>
      <c r="R1029">
        <f t="shared" si="893"/>
        <v>-4.7860536548791138E-3</v>
      </c>
      <c r="S1029">
        <f t="shared" si="845"/>
        <v>-87380142178.705078</v>
      </c>
      <c r="T1029">
        <f t="shared" si="846"/>
        <v>121922056486.29211</v>
      </c>
      <c r="U1029">
        <f t="shared" si="851"/>
        <v>87380142178.705078</v>
      </c>
      <c r="V1029">
        <f t="shared" si="852"/>
        <v>-121922056486.29211</v>
      </c>
      <c r="W1029">
        <f t="shared" si="853"/>
        <v>150000923680.54712</v>
      </c>
      <c r="X1029">
        <f t="shared" si="854"/>
        <v>0.58253069404289926</v>
      </c>
      <c r="Y1029">
        <f t="shared" si="855"/>
        <v>-0.81280870473802014</v>
      </c>
      <c r="Z1029">
        <f t="shared" si="847"/>
        <v>5.9000085368014314E-3</v>
      </c>
      <c r="AA1029">
        <f t="shared" si="856"/>
        <v>3.4369360678019683E-3</v>
      </c>
      <c r="AB1029">
        <f t="shared" si="857"/>
        <v>-4.7955782967408333E-3</v>
      </c>
      <c r="AC1029">
        <f t="shared" si="848"/>
        <v>96.234209898455106</v>
      </c>
      <c r="AD1029">
        <f t="shared" si="849"/>
        <v>-134.27619230874333</v>
      </c>
      <c r="AG1029">
        <f t="shared" si="858"/>
        <v>28532000</v>
      </c>
      <c r="AH1029">
        <f t="shared" si="861"/>
        <v>-100788656.46197236</v>
      </c>
      <c r="AI1029">
        <f t="shared" si="862"/>
        <v>372410347.85803604</v>
      </c>
      <c r="AJ1029">
        <f t="shared" si="863"/>
        <v>981.09239394213955</v>
      </c>
      <c r="AK1029">
        <f t="shared" si="864"/>
        <v>265.82941602952133</v>
      </c>
      <c r="AL1029">
        <f t="shared" si="865"/>
        <v>990.88619988887046</v>
      </c>
      <c r="AM1029">
        <f t="shared" si="866"/>
        <v>229.64166626174551</v>
      </c>
      <c r="AN1029">
        <f t="shared" si="867"/>
        <v>27744813.596888375</v>
      </c>
      <c r="AO1029">
        <f t="shared" si="868"/>
        <v>6429966.6553288745</v>
      </c>
      <c r="AP1029">
        <f t="shared" si="869"/>
        <v>100788656.46197236</v>
      </c>
      <c r="AQ1029">
        <f t="shared" si="870"/>
        <v>-372410347.85803604</v>
      </c>
      <c r="AR1029">
        <f t="shared" si="871"/>
        <v>385808009.84836084</v>
      </c>
      <c r="AS1029">
        <f t="shared" si="872"/>
        <v>0.26124044573773014</v>
      </c>
      <c r="AT1029">
        <f t="shared" si="873"/>
        <v>-0.96527375884292643</v>
      </c>
      <c r="AU1029">
        <f>G*Mz/AR1029^2</f>
        <v>2.6778302481000739E-3</v>
      </c>
      <c r="AV1029">
        <f t="shared" si="874"/>
        <v>6.9955756762363978E-4</v>
      </c>
      <c r="AW1029">
        <f t="shared" si="875"/>
        <v>-2.5848392691268447E-3</v>
      </c>
      <c r="AX1029">
        <f>AH1029+AJ1029*dt/2</f>
        <v>-87053362.94678241</v>
      </c>
      <c r="AY1029">
        <f>AI1029+AK1029*dt/2</f>
        <v>376131959.68244934</v>
      </c>
      <c r="AZ1029">
        <f t="shared" si="876"/>
        <v>87053362.94678241</v>
      </c>
      <c r="BA1029">
        <f t="shared" si="877"/>
        <v>-376131959.68244934</v>
      </c>
      <c r="BB1029">
        <f t="shared" si="878"/>
        <v>386074525.31202304</v>
      </c>
      <c r="BC1029">
        <f t="shared" si="879"/>
        <v>0.22548331277860517</v>
      </c>
      <c r="BD1029">
        <f t="shared" si="880"/>
        <v>-0.97424703009985392</v>
      </c>
      <c r="BE1029">
        <f>G*Mz/BB1029^2</f>
        <v>2.6741343977496174E-3</v>
      </c>
      <c r="BF1029">
        <f t="shared" si="881"/>
        <v>6.0297268281980397E-4</v>
      </c>
      <c r="BG1029">
        <f t="shared" si="882"/>
        <v>-2.6052674950954261E-3</v>
      </c>
      <c r="BH1029">
        <f>BF1029*dt</f>
        <v>16.883235118954509</v>
      </c>
      <c r="BI1029">
        <f>BG1029*dt</f>
        <v>-72.947489862671929</v>
      </c>
      <c r="BJ1029">
        <f t="shared" si="859"/>
        <v>-88725879879.146454</v>
      </c>
      <c r="BK1029">
        <f t="shared" si="860"/>
        <v>125402606659.06967</v>
      </c>
    </row>
    <row r="1030" spans="2:63" x14ac:dyDescent="0.3">
      <c r="B1030">
        <f t="shared" si="850"/>
        <v>28560000</v>
      </c>
      <c r="C1030">
        <f t="shared" si="883"/>
        <v>-87040938539.191177</v>
      </c>
      <c r="D1030">
        <f t="shared" si="884"/>
        <v>122163733659.06221</v>
      </c>
      <c r="E1030">
        <f t="shared" si="885"/>
        <v>24228.458197159096</v>
      </c>
      <c r="F1030">
        <f t="shared" si="886"/>
        <v>17262.388507892199</v>
      </c>
      <c r="G1030">
        <f t="shared" si="840"/>
        <v>24276.389071805072</v>
      </c>
      <c r="H1030">
        <f t="shared" si="841"/>
        <v>17195.116547104917</v>
      </c>
      <c r="I1030">
        <f t="shared" si="842"/>
        <v>679738894.01054204</v>
      </c>
      <c r="J1030">
        <f t="shared" si="843"/>
        <v>481463263.31893766</v>
      </c>
      <c r="K1030">
        <f t="shared" si="887"/>
        <v>87040938539.191177</v>
      </c>
      <c r="L1030">
        <f t="shared" si="888"/>
        <v>-122163733659.06221</v>
      </c>
      <c r="M1030">
        <f t="shared" si="889"/>
        <v>150000342677.29373</v>
      </c>
      <c r="N1030">
        <f t="shared" si="890"/>
        <v>0.58027159795526906</v>
      </c>
      <c r="O1030">
        <f t="shared" si="891"/>
        <v>-0.81442303049854781</v>
      </c>
      <c r="P1030">
        <f t="shared" si="844"/>
        <v>5.900054242440932E-3</v>
      </c>
      <c r="Q1030">
        <f t="shared" si="892"/>
        <v>3.4236339032839638E-3</v>
      </c>
      <c r="R1030">
        <f t="shared" si="893"/>
        <v>-4.8051400562345572E-3</v>
      </c>
      <c r="S1030">
        <f t="shared" si="845"/>
        <v>-86701740124.430954</v>
      </c>
      <c r="T1030">
        <f t="shared" si="846"/>
        <v>122405407098.1727</v>
      </c>
      <c r="U1030">
        <f t="shared" si="851"/>
        <v>86701740124.430954</v>
      </c>
      <c r="V1030">
        <f t="shared" si="852"/>
        <v>-122405407098.1727</v>
      </c>
      <c r="W1030">
        <f t="shared" si="853"/>
        <v>150000918088.76953</v>
      </c>
      <c r="X1030">
        <f t="shared" si="854"/>
        <v>0.57800806307813024</v>
      </c>
      <c r="Y1030">
        <f t="shared" si="855"/>
        <v>-0.81603105272818399</v>
      </c>
      <c r="Z1030">
        <f t="shared" si="847"/>
        <v>5.9000089766858884E-3</v>
      </c>
      <c r="AA1030">
        <f t="shared" si="856"/>
        <v>3.4102527607577917E-3</v>
      </c>
      <c r="AB1030">
        <f t="shared" si="857"/>
        <v>-4.8145905363507213E-3</v>
      </c>
      <c r="AC1030">
        <f t="shared" si="848"/>
        <v>95.487077301218164</v>
      </c>
      <c r="AD1030">
        <f t="shared" si="849"/>
        <v>-134.80853501782019</v>
      </c>
      <c r="AG1030">
        <f t="shared" si="858"/>
        <v>28560000</v>
      </c>
      <c r="AH1030">
        <f t="shared" si="861"/>
        <v>-73043842.865083978</v>
      </c>
      <c r="AI1030">
        <f t="shared" si="862"/>
        <v>378840314.51336491</v>
      </c>
      <c r="AJ1030">
        <f t="shared" si="863"/>
        <v>997.97562906109408</v>
      </c>
      <c r="AK1030">
        <f t="shared" si="864"/>
        <v>192.88192616684938</v>
      </c>
      <c r="AL1030">
        <f t="shared" si="865"/>
        <v>1005.0728828967966</v>
      </c>
      <c r="AM1030">
        <f t="shared" si="866"/>
        <v>156.07217232811769</v>
      </c>
      <c r="AN1030">
        <f t="shared" si="867"/>
        <v>28142040.721110307</v>
      </c>
      <c r="AO1030">
        <f t="shared" si="868"/>
        <v>4370020.8251872957</v>
      </c>
      <c r="AP1030">
        <f t="shared" si="869"/>
        <v>73043842.865083978</v>
      </c>
      <c r="AQ1030">
        <f t="shared" si="870"/>
        <v>-378840314.51336491</v>
      </c>
      <c r="AR1030">
        <f t="shared" si="871"/>
        <v>385817815.66055799</v>
      </c>
      <c r="AS1030">
        <f t="shared" si="872"/>
        <v>0.18932210981503211</v>
      </c>
      <c r="AT1030">
        <f t="shared" si="873"/>
        <v>-0.98191503641363242</v>
      </c>
      <c r="AU1030">
        <f>G*Mz/AR1030^2</f>
        <v>2.6776941322145089E-3</v>
      </c>
      <c r="AV1030">
        <f t="shared" si="874"/>
        <v>5.069467025501824E-4</v>
      </c>
      <c r="AW1030">
        <f t="shared" si="875"/>
        <v>-2.6292681313379793E-3</v>
      </c>
      <c r="AX1030">
        <f>AH1030+AJ1030*dt/2</f>
        <v>-59072184.058228657</v>
      </c>
      <c r="AY1030">
        <f>AI1030+AK1030*dt/2</f>
        <v>381540661.4797008</v>
      </c>
      <c r="AZ1030">
        <f t="shared" si="876"/>
        <v>59072184.058228657</v>
      </c>
      <c r="BA1030">
        <f t="shared" si="877"/>
        <v>-381540661.4797008</v>
      </c>
      <c r="BB1030">
        <f t="shared" si="878"/>
        <v>386086517.8839801</v>
      </c>
      <c r="BC1030">
        <f t="shared" si="879"/>
        <v>0.15300245235701285</v>
      </c>
      <c r="BD1030">
        <f t="shared" si="880"/>
        <v>-0.98822580899951207</v>
      </c>
      <c r="BE1030">
        <f>G*Mz/BB1030^2</f>
        <v>2.6739682730618644E-3</v>
      </c>
      <c r="BF1030">
        <f t="shared" si="881"/>
        <v>4.0912370330331181E-4</v>
      </c>
      <c r="BG1030">
        <f t="shared" si="882"/>
        <v>-2.6424844598855893E-3</v>
      </c>
      <c r="BH1030">
        <f>BF1030*dt</f>
        <v>11.45546369249273</v>
      </c>
      <c r="BI1030">
        <f>BG1030*dt</f>
        <v>-73.989564876796507</v>
      </c>
      <c r="BJ1030">
        <f t="shared" si="859"/>
        <v>-87771376967.84201</v>
      </c>
      <c r="BK1030">
        <f t="shared" si="860"/>
        <v>125952136804.19586</v>
      </c>
    </row>
    <row r="1031" spans="2:63" x14ac:dyDescent="0.3">
      <c r="B1031">
        <f t="shared" si="850"/>
        <v>28588000</v>
      </c>
      <c r="C1031">
        <f t="shared" si="883"/>
        <v>-86361199645.180634</v>
      </c>
      <c r="D1031">
        <f t="shared" si="884"/>
        <v>122645196922.38115</v>
      </c>
      <c r="E1031">
        <f t="shared" si="885"/>
        <v>24323.945274460315</v>
      </c>
      <c r="F1031">
        <f t="shared" si="886"/>
        <v>17127.57997287438</v>
      </c>
      <c r="G1031">
        <f t="shared" si="840"/>
        <v>24371.501842267022</v>
      </c>
      <c r="H1031">
        <f t="shared" si="841"/>
        <v>17060.042876961288</v>
      </c>
      <c r="I1031">
        <f t="shared" si="842"/>
        <v>682402051.58347666</v>
      </c>
      <c r="J1031">
        <f t="shared" si="843"/>
        <v>477681200.55491608</v>
      </c>
      <c r="K1031">
        <f t="shared" si="887"/>
        <v>86361199645.180634</v>
      </c>
      <c r="L1031">
        <f t="shared" si="888"/>
        <v>-122645196922.38115</v>
      </c>
      <c r="M1031">
        <f t="shared" si="889"/>
        <v>150000337107.23587</v>
      </c>
      <c r="N1031">
        <f t="shared" si="890"/>
        <v>0.57574003706032106</v>
      </c>
      <c r="O1031">
        <f t="shared" si="891"/>
        <v>-0.8176328086163005</v>
      </c>
      <c r="P1031">
        <f t="shared" si="844"/>
        <v>5.9000546806218688E-3</v>
      </c>
      <c r="Q1031">
        <f t="shared" si="892"/>
        <v>3.3968977004791554E-3</v>
      </c>
      <c r="R1031">
        <f t="shared" si="893"/>
        <v>-4.8240782795066087E-3</v>
      </c>
      <c r="S1031">
        <f t="shared" si="845"/>
        <v>-86020664411.338196</v>
      </c>
      <c r="T1031">
        <f t="shared" si="846"/>
        <v>122884983042.00139</v>
      </c>
      <c r="U1031">
        <f t="shared" si="851"/>
        <v>86020664411.338196</v>
      </c>
      <c r="V1031">
        <f t="shared" si="852"/>
        <v>-122884983042.00139</v>
      </c>
      <c r="W1031">
        <f t="shared" si="853"/>
        <v>150000912540.56104</v>
      </c>
      <c r="X1031">
        <f t="shared" si="854"/>
        <v>0.57346760732590718</v>
      </c>
      <c r="Y1031">
        <f t="shared" si="855"/>
        <v>-0.81922823642004605</v>
      </c>
      <c r="Z1031">
        <f t="shared" si="847"/>
        <v>5.9000094131429733E-3</v>
      </c>
      <c r="AA1031">
        <f t="shared" si="856"/>
        <v>3.3834642813554308E-3</v>
      </c>
      <c r="AB1031">
        <f t="shared" si="857"/>
        <v>-4.8334543063907887E-3</v>
      </c>
      <c r="AC1031">
        <f t="shared" si="848"/>
        <v>94.736999877952059</v>
      </c>
      <c r="AD1031">
        <f t="shared" si="849"/>
        <v>-135.33672057894208</v>
      </c>
      <c r="AG1031">
        <f t="shared" si="858"/>
        <v>28588000</v>
      </c>
      <c r="AH1031">
        <f t="shared" si="861"/>
        <v>-44901802.143973671</v>
      </c>
      <c r="AI1031">
        <f t="shared" si="862"/>
        <v>383210335.33855224</v>
      </c>
      <c r="AJ1031">
        <f t="shared" si="863"/>
        <v>1009.4310927535868</v>
      </c>
      <c r="AK1031">
        <f t="shared" si="864"/>
        <v>118.89236129005288</v>
      </c>
      <c r="AL1031">
        <f t="shared" si="865"/>
        <v>1013.7934637233408</v>
      </c>
      <c r="AM1031">
        <f t="shared" si="866"/>
        <v>81.662104098361098</v>
      </c>
      <c r="AN1031">
        <f t="shared" si="867"/>
        <v>28386216.984253541</v>
      </c>
      <c r="AO1031">
        <f t="shared" si="868"/>
        <v>2286538.9147541109</v>
      </c>
      <c r="AP1031">
        <f t="shared" si="869"/>
        <v>44901802.143973671</v>
      </c>
      <c r="AQ1031">
        <f t="shared" si="870"/>
        <v>-383210335.33855224</v>
      </c>
      <c r="AR1031">
        <f t="shared" si="871"/>
        <v>385832000.93572098</v>
      </c>
      <c r="AS1031">
        <f t="shared" si="872"/>
        <v>0.11637656294728711</v>
      </c>
      <c r="AT1031">
        <f t="shared" si="873"/>
        <v>-0.99320516289263028</v>
      </c>
      <c r="AU1031">
        <f>G*Mz/AR1031^2</f>
        <v>2.6774972427406961E-3</v>
      </c>
      <c r="AV1031">
        <f t="shared" si="874"/>
        <v>3.1159792641100031E-4</v>
      </c>
      <c r="AW1031">
        <f t="shared" si="875"/>
        <v>-2.6593040851208413E-3</v>
      </c>
      <c r="AX1031">
        <f>AH1031+AJ1031*dt/2</f>
        <v>-30769766.845423456</v>
      </c>
      <c r="AY1031">
        <f>AI1031+AK1031*dt/2</f>
        <v>384874828.396613</v>
      </c>
      <c r="AZ1031">
        <f t="shared" si="876"/>
        <v>30769766.845423456</v>
      </c>
      <c r="BA1031">
        <f t="shared" si="877"/>
        <v>-384874828.396613</v>
      </c>
      <c r="BB1031">
        <f t="shared" si="878"/>
        <v>386102851.69245261</v>
      </c>
      <c r="BC1031">
        <f t="shared" si="879"/>
        <v>7.9693187218241243E-2</v>
      </c>
      <c r="BD1031">
        <f t="shared" si="880"/>
        <v>-0.9968194399744611</v>
      </c>
      <c r="BE1031">
        <f>G*Mz/BB1031^2</f>
        <v>2.6737420371685046E-3</v>
      </c>
      <c r="BF1031">
        <f t="shared" si="881"/>
        <v>2.1307902474135138E-4</v>
      </c>
      <c r="BG1031">
        <f t="shared" si="882"/>
        <v>-2.6652380401264836E-3</v>
      </c>
      <c r="BH1031">
        <f>BF1031*dt</f>
        <v>5.9662126927578383</v>
      </c>
      <c r="BI1031">
        <f>BG1031*dt</f>
        <v>-74.626665123541542</v>
      </c>
      <c r="BJ1031">
        <f t="shared" si="859"/>
        <v>-86810217666.620377</v>
      </c>
      <c r="BK1031">
        <f t="shared" si="860"/>
        <v>126477300275.76668</v>
      </c>
    </row>
    <row r="1032" spans="2:63" x14ac:dyDescent="0.3">
      <c r="B1032">
        <f t="shared" si="850"/>
        <v>28616000</v>
      </c>
      <c r="C1032">
        <f t="shared" si="883"/>
        <v>-85678797593.597153</v>
      </c>
      <c r="D1032">
        <f t="shared" si="884"/>
        <v>123122878122.93607</v>
      </c>
      <c r="E1032">
        <f t="shared" si="885"/>
        <v>24418.682274338265</v>
      </c>
      <c r="F1032">
        <f t="shared" si="886"/>
        <v>16992.243252295437</v>
      </c>
      <c r="G1032">
        <f t="shared" si="840"/>
        <v>24465.863068658553</v>
      </c>
      <c r="H1032">
        <f t="shared" si="841"/>
        <v>16924.44310392741</v>
      </c>
      <c r="I1032">
        <f t="shared" si="842"/>
        <v>685044165.92243946</v>
      </c>
      <c r="J1032">
        <f t="shared" si="843"/>
        <v>473884406.90996748</v>
      </c>
      <c r="K1032">
        <f t="shared" si="887"/>
        <v>85678797593.597153</v>
      </c>
      <c r="L1032">
        <f t="shared" si="888"/>
        <v>-123122878122.93607</v>
      </c>
      <c r="M1032">
        <f t="shared" si="889"/>
        <v>150000331580.83337</v>
      </c>
      <c r="N1032">
        <f t="shared" si="890"/>
        <v>0.57119072131801174</v>
      </c>
      <c r="O1032">
        <f t="shared" si="891"/>
        <v>-0.82081737303751645</v>
      </c>
      <c r="P1032">
        <f t="shared" si="844"/>
        <v>5.9000551153686092E-3</v>
      </c>
      <c r="Q1032">
        <f t="shared" si="892"/>
        <v>3.3700567371634208E-3</v>
      </c>
      <c r="R1032">
        <f t="shared" si="893"/>
        <v>-4.8428677405734227E-3</v>
      </c>
      <c r="S1032">
        <f t="shared" si="845"/>
        <v>-85336936041.756424</v>
      </c>
      <c r="T1032">
        <f t="shared" si="846"/>
        <v>123360769528.4682</v>
      </c>
      <c r="U1032">
        <f t="shared" si="851"/>
        <v>85336936041.756424</v>
      </c>
      <c r="V1032">
        <f t="shared" si="852"/>
        <v>-123360769528.4682</v>
      </c>
      <c r="W1032">
        <f t="shared" si="853"/>
        <v>150000907036.0932</v>
      </c>
      <c r="X1032">
        <f t="shared" si="854"/>
        <v>0.56890946680224186</v>
      </c>
      <c r="Y1032">
        <f t="shared" si="855"/>
        <v>-0.82240015721228366</v>
      </c>
      <c r="Z1032">
        <f t="shared" si="847"/>
        <v>5.9000098461591899E-3</v>
      </c>
      <c r="AA1032">
        <f t="shared" si="856"/>
        <v>3.3565714557064019E-3</v>
      </c>
      <c r="AB1032">
        <f t="shared" si="857"/>
        <v>-4.8521690250353392E-3</v>
      </c>
      <c r="AC1032">
        <f t="shared" si="848"/>
        <v>93.984000759779249</v>
      </c>
      <c r="AD1032">
        <f t="shared" si="849"/>
        <v>-135.8607327009895</v>
      </c>
      <c r="AG1032">
        <f t="shared" si="858"/>
        <v>28616000</v>
      </c>
      <c r="AH1032">
        <f t="shared" si="861"/>
        <v>-16515585.15972013</v>
      </c>
      <c r="AI1032">
        <f t="shared" si="862"/>
        <v>385496874.25330633</v>
      </c>
      <c r="AJ1032">
        <f t="shared" si="863"/>
        <v>1015.3973054463446</v>
      </c>
      <c r="AK1032">
        <f t="shared" si="864"/>
        <v>44.265696166511333</v>
      </c>
      <c r="AL1032">
        <f t="shared" si="865"/>
        <v>1017.0016230110041</v>
      </c>
      <c r="AM1032">
        <f t="shared" si="866"/>
        <v>6.8186786672894755</v>
      </c>
      <c r="AN1032">
        <f t="shared" si="867"/>
        <v>28476045.444308113</v>
      </c>
      <c r="AO1032">
        <f t="shared" si="868"/>
        <v>190923.0026841053</v>
      </c>
      <c r="AP1032">
        <f t="shared" si="869"/>
        <v>16515585.15972013</v>
      </c>
      <c r="AQ1032">
        <f t="shared" si="870"/>
        <v>-385496874.25330633</v>
      </c>
      <c r="AR1032">
        <f t="shared" si="871"/>
        <v>385850495.15613872</v>
      </c>
      <c r="AS1032">
        <f t="shared" si="872"/>
        <v>4.280306846058838E-2</v>
      </c>
      <c r="AT1032">
        <f t="shared" si="873"/>
        <v>-0.99908352870536221</v>
      </c>
      <c r="AU1032">
        <f>G*Mz/AR1032^2</f>
        <v>2.6772405783690471E-3</v>
      </c>
      <c r="AV1032">
        <f t="shared" si="874"/>
        <v>1.1459411176139556E-4</v>
      </c>
      <c r="AW1032">
        <f t="shared" si="875"/>
        <v>-2.6747869642301325E-3</v>
      </c>
      <c r="AX1032">
        <f>AH1032+AJ1032*dt/2</f>
        <v>-2300022.8834713064</v>
      </c>
      <c r="AY1032">
        <f>AI1032+AK1032*dt/2</f>
        <v>386116593.99963748</v>
      </c>
      <c r="AZ1032">
        <f t="shared" si="876"/>
        <v>2300022.8834713064</v>
      </c>
      <c r="BA1032">
        <f t="shared" si="877"/>
        <v>-386116593.99963748</v>
      </c>
      <c r="BB1032">
        <f t="shared" si="878"/>
        <v>386123444.33761775</v>
      </c>
      <c r="BC1032">
        <f t="shared" si="879"/>
        <v>5.9567035288854864E-3</v>
      </c>
      <c r="BD1032">
        <f t="shared" si="880"/>
        <v>-0.99998225868415724</v>
      </c>
      <c r="BE1032">
        <f>G*Mz/BB1032^2</f>
        <v>2.67345685400424E-3</v>
      </c>
      <c r="BF1032">
        <f t="shared" si="881"/>
        <v>1.5924989876570146E-5</v>
      </c>
      <c r="BG1032">
        <f t="shared" si="882"/>
        <v>-2.6734094233618012E-3</v>
      </c>
      <c r="BH1032">
        <f>BF1032*dt</f>
        <v>0.4458997165439641</v>
      </c>
      <c r="BI1032">
        <f>BG1032*dt</f>
        <v>-74.855463854130434</v>
      </c>
      <c r="BJ1032">
        <f t="shared" si="859"/>
        <v>-85843953445.194351</v>
      </c>
      <c r="BK1032">
        <f t="shared" si="860"/>
        <v>126977846865.46913</v>
      </c>
    </row>
    <row r="1033" spans="2:63" x14ac:dyDescent="0.3">
      <c r="B1033">
        <f t="shared" si="850"/>
        <v>28644000</v>
      </c>
      <c r="C1033">
        <f t="shared" si="883"/>
        <v>-84993753427.674713</v>
      </c>
      <c r="D1033">
        <f t="shared" si="884"/>
        <v>123596762529.84604</v>
      </c>
      <c r="E1033">
        <f t="shared" si="885"/>
        <v>24512.666275098043</v>
      </c>
      <c r="F1033">
        <f t="shared" si="886"/>
        <v>16856.382519594448</v>
      </c>
      <c r="G1033">
        <f t="shared" si="840"/>
        <v>24559.469840872986</v>
      </c>
      <c r="H1033">
        <f t="shared" si="841"/>
        <v>16788.321409555836</v>
      </c>
      <c r="I1033">
        <f t="shared" si="842"/>
        <v>687665155.54444361</v>
      </c>
      <c r="J1033">
        <f t="shared" si="843"/>
        <v>470072999.46756339</v>
      </c>
      <c r="K1033">
        <f t="shared" si="887"/>
        <v>84993753427.674713</v>
      </c>
      <c r="L1033">
        <f t="shared" si="888"/>
        <v>-123596762529.84604</v>
      </c>
      <c r="M1033">
        <f t="shared" si="889"/>
        <v>150000326098.25726</v>
      </c>
      <c r="N1033">
        <f t="shared" si="890"/>
        <v>0.56662379101762628</v>
      </c>
      <c r="O1033">
        <f t="shared" si="891"/>
        <v>-0.82397662555002948</v>
      </c>
      <c r="P1033">
        <f t="shared" si="844"/>
        <v>5.900055546667695E-3</v>
      </c>
      <c r="Q1033">
        <f t="shared" si="892"/>
        <v>3.3431118410674229E-3</v>
      </c>
      <c r="R1033">
        <f t="shared" si="893"/>
        <v>-4.8615078599009822E-3</v>
      </c>
      <c r="S1033">
        <f t="shared" si="845"/>
        <v>-84650576099.823334</v>
      </c>
      <c r="T1033">
        <f t="shared" si="846"/>
        <v>123832751885.12036</v>
      </c>
      <c r="U1033">
        <f t="shared" si="851"/>
        <v>84650576099.823334</v>
      </c>
      <c r="V1033">
        <f t="shared" si="852"/>
        <v>-123832751885.12036</v>
      </c>
      <c r="W1033">
        <f t="shared" si="853"/>
        <v>150000901575.53641</v>
      </c>
      <c r="X1033">
        <f t="shared" si="854"/>
        <v>0.56433378206860707</v>
      </c>
      <c r="Y1033">
        <f t="shared" si="855"/>
        <v>-0.82554671728263929</v>
      </c>
      <c r="Z1033">
        <f t="shared" si="847"/>
        <v>5.9000102757211332E-3</v>
      </c>
      <c r="AA1033">
        <f t="shared" si="856"/>
        <v>3.3295751131413522E-3</v>
      </c>
      <c r="AB1033">
        <f t="shared" si="857"/>
        <v>-4.8707341150554207E-3</v>
      </c>
      <c r="AC1033">
        <f t="shared" si="848"/>
        <v>93.228103167957855</v>
      </c>
      <c r="AD1033">
        <f t="shared" si="849"/>
        <v>-136.38055522155179</v>
      </c>
      <c r="AG1033">
        <f t="shared" si="858"/>
        <v>28644000</v>
      </c>
      <c r="AH1033">
        <f t="shared" si="861"/>
        <v>11960460.284587983</v>
      </c>
      <c r="AI1033">
        <f t="shared" si="862"/>
        <v>385687797.25599045</v>
      </c>
      <c r="AJ1033">
        <f t="shared" si="863"/>
        <v>1015.8432051628886</v>
      </c>
      <c r="AK1033">
        <f t="shared" si="864"/>
        <v>-30.589767687619101</v>
      </c>
      <c r="AL1033">
        <f t="shared" si="865"/>
        <v>1014.6815757811999</v>
      </c>
      <c r="AM1033">
        <f t="shared" si="866"/>
        <v>-68.048717158710843</v>
      </c>
      <c r="AN1033">
        <f t="shared" si="867"/>
        <v>28411084.121873595</v>
      </c>
      <c r="AO1033">
        <f t="shared" si="868"/>
        <v>-1905364.0804439036</v>
      </c>
      <c r="AP1033">
        <f t="shared" si="869"/>
        <v>-11960460.284587983</v>
      </c>
      <c r="AQ1033">
        <f t="shared" si="870"/>
        <v>-385687797.25599045</v>
      </c>
      <c r="AR1033">
        <f t="shared" si="871"/>
        <v>385873203.99633503</v>
      </c>
      <c r="AS1033">
        <f t="shared" si="872"/>
        <v>-3.0995830134661492E-2</v>
      </c>
      <c r="AT1033">
        <f t="shared" si="873"/>
        <v>-0.99951951382364879</v>
      </c>
      <c r="AU1033">
        <f>G*Mz/AR1033^2</f>
        <v>2.6769254736203211E-3</v>
      </c>
      <c r="AV1033">
        <f t="shared" si="874"/>
        <v>-8.2973527263483735E-5</v>
      </c>
      <c r="AW1033">
        <f t="shared" si="875"/>
        <v>-2.6756392479351239E-3</v>
      </c>
      <c r="AX1033">
        <f>AH1033+AJ1033*dt/2</f>
        <v>26182265.156868421</v>
      </c>
      <c r="AY1033">
        <f>AI1033+AK1033*dt/2</f>
        <v>385259540.50836378</v>
      </c>
      <c r="AZ1033">
        <f t="shared" si="876"/>
        <v>-26182265.156868421</v>
      </c>
      <c r="BA1033">
        <f t="shared" si="877"/>
        <v>-385259540.50836378</v>
      </c>
      <c r="BB1033">
        <f t="shared" si="878"/>
        <v>386148189.897946</v>
      </c>
      <c r="BC1033">
        <f t="shared" si="879"/>
        <v>-6.7803671859210463E-2</v>
      </c>
      <c r="BD1033">
        <f t="shared" si="880"/>
        <v>-0.99769868301126297</v>
      </c>
      <c r="BE1033">
        <f>G*Mz/BB1033^2</f>
        <v>2.6731142183537273E-3</v>
      </c>
      <c r="BF1033">
        <f t="shared" si="881"/>
        <v>-1.8124695930344598E-4</v>
      </c>
      <c r="BG1033">
        <f t="shared" si="882"/>
        <v>-2.6669625351901953E-3</v>
      </c>
      <c r="BH1033">
        <f>BF1033*dt</f>
        <v>-5.074914860496488</v>
      </c>
      <c r="BI1033">
        <f>BG1033*dt</f>
        <v>-74.674950985325466</v>
      </c>
      <c r="BJ1033">
        <f t="shared" si="859"/>
        <v>-84874148824.828827</v>
      </c>
      <c r="BK1033">
        <f t="shared" si="860"/>
        <v>127453640502.40594</v>
      </c>
    </row>
    <row r="1034" spans="2:63" x14ac:dyDescent="0.3">
      <c r="B1034">
        <f t="shared" si="850"/>
        <v>28672000</v>
      </c>
      <c r="C1034">
        <f t="shared" si="883"/>
        <v>-84306088272.130264</v>
      </c>
      <c r="D1034">
        <f t="shared" si="884"/>
        <v>124066835529.3136</v>
      </c>
      <c r="E1034">
        <f t="shared" si="885"/>
        <v>24605.894378266003</v>
      </c>
      <c r="F1034">
        <f t="shared" si="886"/>
        <v>16720.001964372896</v>
      </c>
      <c r="G1034">
        <f t="shared" ref="G1034:G1097" si="894">E1034+Q1034*dt/2</f>
        <v>24652.319272069799</v>
      </c>
      <c r="H1034">
        <f t="shared" ref="H1034:H1097" si="895">F1034+R1034*dt/2</f>
        <v>16651.68199149704</v>
      </c>
      <c r="I1034">
        <f t="shared" ref="I1034:I1097" si="896">G1034*dt</f>
        <v>690264939.61795437</v>
      </c>
      <c r="J1034">
        <f t="shared" ref="J1034:J1097" si="897">H1034*dt</f>
        <v>466247095.76191711</v>
      </c>
      <c r="K1034">
        <f t="shared" si="887"/>
        <v>84306088272.130264</v>
      </c>
      <c r="L1034">
        <f t="shared" si="888"/>
        <v>-124066835529.3136</v>
      </c>
      <c r="M1034">
        <f t="shared" si="889"/>
        <v>150000320659.67715</v>
      </c>
      <c r="N1034">
        <f t="shared" si="890"/>
        <v>0.56203938699174594</v>
      </c>
      <c r="O1034">
        <f t="shared" si="891"/>
        <v>-0.82711046872225147</v>
      </c>
      <c r="P1034">
        <f t="shared" ref="P1034:P1097" si="898">G*Ms/M1034^2</f>
        <v>5.9000559745057846E-3</v>
      </c>
      <c r="Q1034">
        <f t="shared" si="892"/>
        <v>3.3160638431282193E-3</v>
      </c>
      <c r="R1034">
        <f t="shared" si="893"/>
        <v>-4.8799980625609998E-3</v>
      </c>
      <c r="S1034">
        <f t="shared" ref="S1034:S1097" si="899">C1034+E1034*dt/2</f>
        <v>-83961605750.834534</v>
      </c>
      <c r="T1034">
        <f t="shared" ref="T1034:T1097" si="900">D1034+F1034*dt/2</f>
        <v>124300915556.81482</v>
      </c>
      <c r="U1034">
        <f t="shared" si="851"/>
        <v>83961605750.834534</v>
      </c>
      <c r="V1034">
        <f t="shared" si="852"/>
        <v>-124300915556.81482</v>
      </c>
      <c r="W1034">
        <f t="shared" si="853"/>
        <v>150000896159.0596</v>
      </c>
      <c r="X1034">
        <f t="shared" si="854"/>
        <v>0.55974069422760253</v>
      </c>
      <c r="Y1034">
        <f t="shared" si="855"/>
        <v>-0.82866781959093927</v>
      </c>
      <c r="Z1034">
        <f t="shared" ref="Z1034:Z1097" si="901">G*Ms/W1034^2</f>
        <v>5.9000107018155135E-3</v>
      </c>
      <c r="AA1034">
        <f t="shared" si="856"/>
        <v>3.3024760861845E-3</v>
      </c>
      <c r="AB1034">
        <f t="shared" si="857"/>
        <v>-4.8891490038366686E-3</v>
      </c>
      <c r="AC1034">
        <f t="shared" ref="AC1034:AC1097" si="902">AA1034*dt</f>
        <v>92.469330413166006</v>
      </c>
      <c r="AD1034">
        <f t="shared" ref="AD1034:AD1097" si="903">AB1034*dt</f>
        <v>-136.89617210742671</v>
      </c>
      <c r="AG1034">
        <f t="shared" si="858"/>
        <v>28672000</v>
      </c>
      <c r="AH1034">
        <f t="shared" si="861"/>
        <v>40371544.406461582</v>
      </c>
      <c r="AI1034">
        <f t="shared" si="862"/>
        <v>383782433.17554653</v>
      </c>
      <c r="AJ1034">
        <f t="shared" si="863"/>
        <v>1010.7682903023921</v>
      </c>
      <c r="AK1034">
        <f t="shared" si="864"/>
        <v>-105.26471867294457</v>
      </c>
      <c r="AL1034">
        <f t="shared" si="865"/>
        <v>1006.8481234422343</v>
      </c>
      <c r="AM1034">
        <f t="shared" si="866"/>
        <v>-142.53084753089109</v>
      </c>
      <c r="AN1034">
        <f t="shared" si="867"/>
        <v>28191747.456382561</v>
      </c>
      <c r="AO1034">
        <f t="shared" si="868"/>
        <v>-3990863.7308649505</v>
      </c>
      <c r="AP1034">
        <f t="shared" si="869"/>
        <v>-40371544.406461582</v>
      </c>
      <c r="AQ1034">
        <f t="shared" si="870"/>
        <v>-383782433.17554653</v>
      </c>
      <c r="AR1034">
        <f t="shared" si="871"/>
        <v>385900009.86253649</v>
      </c>
      <c r="AS1034">
        <f t="shared" si="872"/>
        <v>-0.1046165933523623</v>
      </c>
      <c r="AT1034">
        <f t="shared" si="873"/>
        <v>-0.9945126285750957</v>
      </c>
      <c r="AU1034">
        <f>G*Mz/AR1034^2</f>
        <v>2.6765535906869407E-3</v>
      </c>
      <c r="AV1034">
        <f t="shared" si="874"/>
        <v>-2.8001191858270083E-4</v>
      </c>
      <c r="AW1034">
        <f t="shared" si="875"/>
        <v>-2.6618663469961802E-3</v>
      </c>
      <c r="AX1034">
        <f>AH1034+AJ1034*dt/2</f>
        <v>54522300.470695071</v>
      </c>
      <c r="AY1034">
        <f>AI1034+AK1034*dt/2</f>
        <v>382308727.11412531</v>
      </c>
      <c r="AZ1034">
        <f t="shared" si="876"/>
        <v>-54522300.470695071</v>
      </c>
      <c r="BA1034">
        <f t="shared" si="877"/>
        <v>-382308727.11412531</v>
      </c>
      <c r="BB1034">
        <f t="shared" si="878"/>
        <v>386176959.53570235</v>
      </c>
      <c r="BC1034">
        <f t="shared" si="879"/>
        <v>-0.14118475772414496</v>
      </c>
      <c r="BD1034">
        <f t="shared" si="880"/>
        <v>-0.98998326459914188</v>
      </c>
      <c r="BE1034">
        <f>G*Mz/BB1034^2</f>
        <v>2.6727159467261476E-3</v>
      </c>
      <c r="BF1034">
        <f t="shared" si="881"/>
        <v>-3.7734675340398989E-4</v>
      </c>
      <c r="BG1034">
        <f t="shared" si="882"/>
        <v>-2.6459440582861375E-3</v>
      </c>
      <c r="BH1034">
        <f>BF1034*dt</f>
        <v>-10.565709095311718</v>
      </c>
      <c r="BI1034">
        <f>BG1034*dt</f>
        <v>-74.086433632011847</v>
      </c>
      <c r="BJ1034">
        <f t="shared" si="859"/>
        <v>-83902372828.065643</v>
      </c>
      <c r="BK1034">
        <f t="shared" si="860"/>
        <v>127904659861.06906</v>
      </c>
    </row>
    <row r="1035" spans="2:63" x14ac:dyDescent="0.3">
      <c r="B1035">
        <f t="shared" ref="B1035:B1098" si="904">B1034+dt</f>
        <v>28700000</v>
      </c>
      <c r="C1035">
        <f t="shared" si="883"/>
        <v>-83615823332.512314</v>
      </c>
      <c r="D1035">
        <f t="shared" si="884"/>
        <v>124533082625.07552</v>
      </c>
      <c r="E1035">
        <f t="shared" si="885"/>
        <v>24698.363708679168</v>
      </c>
      <c r="F1035">
        <f t="shared" si="886"/>
        <v>16583.105792265469</v>
      </c>
      <c r="G1035">
        <f t="shared" si="894"/>
        <v>24744.40849876366</v>
      </c>
      <c r="H1035">
        <f t="shared" si="895"/>
        <v>16514.529063369988</v>
      </c>
      <c r="I1035">
        <f t="shared" si="896"/>
        <v>692843437.96538246</v>
      </c>
      <c r="J1035">
        <f t="shared" si="897"/>
        <v>462406813.77435964</v>
      </c>
      <c r="K1035">
        <f t="shared" si="887"/>
        <v>83615823332.512314</v>
      </c>
      <c r="L1035">
        <f t="shared" si="888"/>
        <v>-124533082625.07552</v>
      </c>
      <c r="M1035">
        <f t="shared" si="889"/>
        <v>150000315265.26135</v>
      </c>
      <c r="N1035">
        <f t="shared" si="890"/>
        <v>0.55743765061190476</v>
      </c>
      <c r="O1035">
        <f t="shared" si="891"/>
        <v>-0.83021880590617791</v>
      </c>
      <c r="P1035">
        <f t="shared" si="898"/>
        <v>5.900056398869636E-3</v>
      </c>
      <c r="Q1035">
        <f t="shared" si="892"/>
        <v>3.2889135774636252E-3</v>
      </c>
      <c r="R1035">
        <f t="shared" si="893"/>
        <v>-4.898337778248653E-3</v>
      </c>
      <c r="S1035">
        <f t="shared" si="899"/>
        <v>-83270046240.590805</v>
      </c>
      <c r="T1035">
        <f t="shared" si="900"/>
        <v>124765246106.16724</v>
      </c>
      <c r="U1035">
        <f t="shared" ref="U1035:U1098" si="905">0-S1035</f>
        <v>83270046240.590805</v>
      </c>
      <c r="V1035">
        <f t="shared" ref="V1035:V1098" si="906">0-T1035</f>
        <v>-124765246106.16724</v>
      </c>
      <c r="W1035">
        <f t="shared" ref="W1035:W1098" si="907">SQRT(U1035^2+V1035^2)</f>
        <v>150000890786.83035</v>
      </c>
      <c r="X1035">
        <f t="shared" ref="X1035:X1098" si="908">U1035/W1035</f>
        <v>0.5551303449186028</v>
      </c>
      <c r="Y1035">
        <f t="shared" ref="Y1035:Y1098" si="909">V1035/W1035</f>
        <v>-0.83176336788208771</v>
      </c>
      <c r="Z1035">
        <f t="shared" si="901"/>
        <v>5.9000111244291451E-3</v>
      </c>
      <c r="AA1035">
        <f t="shared" ref="AA1035:AA1098" si="910">Z1035*X1035</f>
        <v>3.2752752105279447E-3</v>
      </c>
      <c r="AB1035">
        <f t="shared" ref="AB1035:AB1098" si="911">Z1035*Y1035</f>
        <v>-4.9074131233969691E-3</v>
      </c>
      <c r="AC1035">
        <f t="shared" si="902"/>
        <v>91.70770589478245</v>
      </c>
      <c r="AD1035">
        <f t="shared" si="903"/>
        <v>-137.40756745511513</v>
      </c>
      <c r="AG1035">
        <f t="shared" ref="AG1035:AG1098" si="912">AG1034+dt</f>
        <v>28700000</v>
      </c>
      <c r="AH1035">
        <f t="shared" si="861"/>
        <v>68563291.862844139</v>
      </c>
      <c r="AI1035">
        <f t="shared" si="862"/>
        <v>379791569.44468158</v>
      </c>
      <c r="AJ1035">
        <f t="shared" si="863"/>
        <v>1000.2025812070804</v>
      </c>
      <c r="AK1035">
        <f t="shared" si="864"/>
        <v>-179.35115230495643</v>
      </c>
      <c r="AL1035">
        <f t="shared" si="865"/>
        <v>993.5465248171007</v>
      </c>
      <c r="AM1035">
        <f t="shared" si="866"/>
        <v>-216.22094128357759</v>
      </c>
      <c r="AN1035">
        <f t="shared" si="867"/>
        <v>27819302.69487882</v>
      </c>
      <c r="AO1035">
        <f t="shared" si="868"/>
        <v>-6054186.3559401724</v>
      </c>
      <c r="AP1035">
        <f t="shared" si="869"/>
        <v>-68563291.862844139</v>
      </c>
      <c r="AQ1035">
        <f t="shared" si="870"/>
        <v>-379791569.44468158</v>
      </c>
      <c r="AR1035">
        <f t="shared" si="871"/>
        <v>385930772.56461936</v>
      </c>
      <c r="AS1035">
        <f t="shared" si="872"/>
        <v>-0.17765697046447382</v>
      </c>
      <c r="AT1035">
        <f t="shared" si="873"/>
        <v>-0.98409247575895276</v>
      </c>
      <c r="AU1035">
        <f>G*Mz/AR1035^2</f>
        <v>2.6761269092975657E-3</v>
      </c>
      <c r="AV1035">
        <f t="shared" si="874"/>
        <v>-4.7543259928426124E-4</v>
      </c>
      <c r="AW1035">
        <f t="shared" si="875"/>
        <v>-2.6335563556157959E-3</v>
      </c>
      <c r="AX1035">
        <f>AH1035+AJ1035*dt/2</f>
        <v>82566127.999743268</v>
      </c>
      <c r="AY1035">
        <f>AI1035+AK1035*dt/2</f>
        <v>377280653.3124122</v>
      </c>
      <c r="AZ1035">
        <f t="shared" si="876"/>
        <v>-82566127.999743268</v>
      </c>
      <c r="BA1035">
        <f t="shared" si="877"/>
        <v>-377280653.3124122</v>
      </c>
      <c r="BB1035">
        <f t="shared" si="878"/>
        <v>386209602.23266143</v>
      </c>
      <c r="BC1035">
        <f t="shared" si="879"/>
        <v>-0.21378579797713979</v>
      </c>
      <c r="BD1035">
        <f t="shared" si="880"/>
        <v>-0.97688056208693064</v>
      </c>
      <c r="BE1035">
        <f>G*Mz/BB1035^2</f>
        <v>2.6722641662980397E-3</v>
      </c>
      <c r="BF1035">
        <f t="shared" si="881"/>
        <v>-5.7129212719774262E-4</v>
      </c>
      <c r="BG1035">
        <f t="shared" si="882"/>
        <v>-2.6104829208179921E-3</v>
      </c>
      <c r="BH1035">
        <f>BF1035*dt</f>
        <v>-15.996179561536794</v>
      </c>
      <c r="BI1035">
        <f>BG1035*dt</f>
        <v>-73.093521782903778</v>
      </c>
      <c r="BJ1035">
        <f t="shared" ref="BJ1035:BJ1098" si="913">C1035+AH1035*10</f>
        <v>-82930190413.883865</v>
      </c>
      <c r="BK1035">
        <f t="shared" ref="BK1035:BK1098" si="914">D1035+AI1035*10</f>
        <v>128330998319.52234</v>
      </c>
    </row>
    <row r="1036" spans="2:63" x14ac:dyDescent="0.3">
      <c r="B1036">
        <f t="shared" si="904"/>
        <v>28728000</v>
      </c>
      <c r="C1036">
        <f t="shared" si="883"/>
        <v>-82922979894.546936</v>
      </c>
      <c r="D1036">
        <f t="shared" si="884"/>
        <v>124995489438.84987</v>
      </c>
      <c r="E1036">
        <f t="shared" si="885"/>
        <v>24790.071414573951</v>
      </c>
      <c r="F1036">
        <f t="shared" si="886"/>
        <v>16445.698224810352</v>
      </c>
      <c r="G1036">
        <f t="shared" si="894"/>
        <v>24835.734680912803</v>
      </c>
      <c r="H1036">
        <f t="shared" si="895"/>
        <v>16376.86685463215</v>
      </c>
      <c r="I1036">
        <f t="shared" si="896"/>
        <v>695400571.06555843</v>
      </c>
      <c r="J1036">
        <f t="shared" si="897"/>
        <v>458552271.9297002</v>
      </c>
      <c r="K1036">
        <f t="shared" si="887"/>
        <v>82922979894.546936</v>
      </c>
      <c r="L1036">
        <f t="shared" si="888"/>
        <v>-124995489438.84987</v>
      </c>
      <c r="M1036">
        <f t="shared" si="889"/>
        <v>150000309915.17673</v>
      </c>
      <c r="N1036">
        <f t="shared" si="890"/>
        <v>0.55281872378422969</v>
      </c>
      <c r="O1036">
        <f t="shared" si="891"/>
        <v>-0.8333015412403697</v>
      </c>
      <c r="P1036">
        <f t="shared" si="898"/>
        <v>5.9000568197461207E-3</v>
      </c>
      <c r="Q1036">
        <f t="shared" si="892"/>
        <v>3.2616618813464913E-3</v>
      </c>
      <c r="R1036">
        <f t="shared" si="893"/>
        <v>-4.9165264413001961E-3</v>
      </c>
      <c r="S1036">
        <f t="shared" si="899"/>
        <v>-82575918894.742905</v>
      </c>
      <c r="T1036">
        <f t="shared" si="900"/>
        <v>125225729213.99721</v>
      </c>
      <c r="U1036">
        <f t="shared" si="905"/>
        <v>82575918894.742905</v>
      </c>
      <c r="V1036">
        <f t="shared" si="906"/>
        <v>-125225729213.99721</v>
      </c>
      <c r="W1036">
        <f t="shared" si="907"/>
        <v>150000885459.01492</v>
      </c>
      <c r="X1036">
        <f t="shared" si="908"/>
        <v>0.5505028763133889</v>
      </c>
      <c r="Y1036">
        <f t="shared" si="909"/>
        <v>-0.83483326668903501</v>
      </c>
      <c r="Z1036">
        <f t="shared" si="901"/>
        <v>5.9000115435489491E-3</v>
      </c>
      <c r="AA1036">
        <f t="shared" si="910"/>
        <v>3.2479733250058936E-3</v>
      </c>
      <c r="AB1036">
        <f t="shared" si="911"/>
        <v>-4.9255259104039849E-3</v>
      </c>
      <c r="AC1036">
        <f t="shared" si="902"/>
        <v>90.943253100165023</v>
      </c>
      <c r="AD1036">
        <f t="shared" si="903"/>
        <v>-137.91472549131157</v>
      </c>
      <c r="AG1036">
        <f t="shared" si="912"/>
        <v>28728000</v>
      </c>
      <c r="AH1036">
        <f t="shared" ref="AH1036:AH1099" si="915">AH1035+AN1035</f>
        <v>96382594.557722956</v>
      </c>
      <c r="AI1036">
        <f t="shared" ref="AI1036:AI1099" si="916">AI1035+AO1035</f>
        <v>373737383.08874142</v>
      </c>
      <c r="AJ1036">
        <f t="shared" ref="AJ1036:AJ1099" si="917">AJ1035+BH1035</f>
        <v>984.20640164554356</v>
      </c>
      <c r="AK1036">
        <f t="shared" ref="AK1036:AK1099" si="918">AK1035+BI1035</f>
        <v>-252.44467408786022</v>
      </c>
      <c r="AL1036">
        <f t="shared" ref="AL1036:AL1099" si="919">AJ1036+AV1036*dt/2</f>
        <v>974.85218798338587</v>
      </c>
      <c r="AM1036">
        <f t="shared" ref="AM1036:AM1099" si="920">AK1036+AW1036*dt/2</f>
        <v>-288.7169839482678</v>
      </c>
      <c r="AN1036">
        <f t="shared" ref="AN1036:AN1099" si="921">AL1036*dt</f>
        <v>27295861.263534803</v>
      </c>
      <c r="AO1036">
        <f t="shared" ref="AO1036:AO1099" si="922">AM1036*dt</f>
        <v>-8084075.5505514983</v>
      </c>
      <c r="AP1036">
        <f t="shared" ref="AP1036:AP1099" si="923" xml:space="preserve"> 0-AH1036</f>
        <v>-96382594.557722956</v>
      </c>
      <c r="AQ1036">
        <f t="shared" ref="AQ1036:AQ1099" si="924">0-AI1036</f>
        <v>-373737383.08874142</v>
      </c>
      <c r="AR1036">
        <f t="shared" ref="AR1036:AR1099" si="925">SQRT(AP1036^2+AQ1036^2)</f>
        <v>385965330.11618942</v>
      </c>
      <c r="AS1036">
        <f t="shared" ref="AS1036:AS1099" si="926">AP1036/AR1036</f>
        <v>-0.249718270106562</v>
      </c>
      <c r="AT1036">
        <f t="shared" ref="AT1036:AT1099" si="927">AQ1036/AR1036</f>
        <v>-0.96831853518095279</v>
      </c>
      <c r="AU1036">
        <f>G*Mz/AR1036^2</f>
        <v>2.6756477146843358E-3</v>
      </c>
      <c r="AV1036">
        <f t="shared" ref="AV1036:AV1099" si="928">AS1036*AU1036</f>
        <v>-6.6815811872554835E-4</v>
      </c>
      <c r="AW1036">
        <f t="shared" ref="AW1036:AW1099" si="929">AT1036*AU1036</f>
        <v>-2.5908792757433998E-3</v>
      </c>
      <c r="AX1036">
        <f>AH1036+AJ1036*dt/2</f>
        <v>110161484.18076056</v>
      </c>
      <c r="AY1036">
        <f>AI1036+AK1036*dt/2</f>
        <v>370203157.65151137</v>
      </c>
      <c r="AZ1036">
        <f t="shared" ref="AZ1036:AZ1099" si="930">0-AX1036</f>
        <v>-110161484.18076056</v>
      </c>
      <c r="BA1036">
        <f t="shared" ref="BA1036:BA1099" si="931">0-AY1036</f>
        <v>-370203157.65151137</v>
      </c>
      <c r="BB1036">
        <f t="shared" ref="BB1036:BB1099" si="932">SQRT(AZ1036^2+BA1036^2)</f>
        <v>386245945.65128803</v>
      </c>
      <c r="BC1036">
        <f t="shared" ref="BC1036:BC1099" si="933">AZ1036/BB1036</f>
        <v>-0.28521071980446611</v>
      </c>
      <c r="BD1036">
        <f t="shared" ref="BD1036:BD1099" si="934">BA1036/BB1036</f>
        <v>-0.95846483780502778</v>
      </c>
      <c r="BE1036">
        <f>G*Mz/BB1036^2</f>
        <v>2.671761302010643E-3</v>
      </c>
      <c r="BF1036">
        <f t="shared" ref="BF1036:BF1099" si="935">BE1036*BC1036</f>
        <v>-7.6201496409217305E-4</v>
      </c>
      <c r="BG1036">
        <f t="shared" ref="BG1036:BG1099" si="936">BE1036*BD1036</f>
        <v>-2.5607892629853808E-3</v>
      </c>
      <c r="BH1036">
        <f>BF1036*dt</f>
        <v>-21.336418994580846</v>
      </c>
      <c r="BI1036">
        <f>BG1036*dt</f>
        <v>-71.702099363590662</v>
      </c>
      <c r="BJ1036">
        <f t="shared" si="913"/>
        <v>-81959153948.969711</v>
      </c>
      <c r="BK1036">
        <f t="shared" si="914"/>
        <v>128732863269.73729</v>
      </c>
    </row>
    <row r="1037" spans="2:63" x14ac:dyDescent="0.3">
      <c r="B1037">
        <f t="shared" si="904"/>
        <v>28756000</v>
      </c>
      <c r="C1037">
        <f t="shared" si="883"/>
        <v>-82227579323.481384</v>
      </c>
      <c r="D1037">
        <f t="shared" si="884"/>
        <v>125454041710.77957</v>
      </c>
      <c r="E1037">
        <f t="shared" si="885"/>
        <v>24881.014667674117</v>
      </c>
      <c r="F1037">
        <f t="shared" si="886"/>
        <v>16307.783499319041</v>
      </c>
      <c r="G1037">
        <f t="shared" si="894"/>
        <v>24926.29500200662</v>
      </c>
      <c r="H1037">
        <f t="shared" si="895"/>
        <v>16238.699610449095</v>
      </c>
      <c r="I1037">
        <f t="shared" si="896"/>
        <v>697936260.05618536</v>
      </c>
      <c r="J1037">
        <f t="shared" si="897"/>
        <v>454683589.09257466</v>
      </c>
      <c r="K1037">
        <f t="shared" si="887"/>
        <v>82227579323.481384</v>
      </c>
      <c r="L1037">
        <f t="shared" si="888"/>
        <v>-125454041710.77957</v>
      </c>
      <c r="M1037">
        <f t="shared" si="889"/>
        <v>150000304609.58887</v>
      </c>
      <c r="N1037">
        <f t="shared" si="890"/>
        <v>0.54818274894506402</v>
      </c>
      <c r="O1037">
        <f t="shared" si="891"/>
        <v>-0.83635857965290983</v>
      </c>
      <c r="P1037">
        <f t="shared" si="898"/>
        <v>5.9000572371222118E-3</v>
      </c>
      <c r="Q1037">
        <f t="shared" si="892"/>
        <v>3.2343095951788735E-3</v>
      </c>
      <c r="R1037">
        <f t="shared" si="893"/>
        <v>-4.9345634907104049E-3</v>
      </c>
      <c r="S1037">
        <f t="shared" si="899"/>
        <v>-81879245118.133942</v>
      </c>
      <c r="T1037">
        <f t="shared" si="900"/>
        <v>125682350679.77003</v>
      </c>
      <c r="U1037">
        <f t="shared" si="905"/>
        <v>81879245118.133942</v>
      </c>
      <c r="V1037">
        <f t="shared" si="906"/>
        <v>-125682350679.77003</v>
      </c>
      <c r="W1037">
        <f t="shared" si="907"/>
        <v>150000880175.77814</v>
      </c>
      <c r="X1037">
        <f t="shared" si="908"/>
        <v>0.54585843111176391</v>
      </c>
      <c r="Y1037">
        <f t="shared" si="909"/>
        <v>-0.83787742133572485</v>
      </c>
      <c r="Z1037">
        <f t="shared" si="901"/>
        <v>5.9000119591619583E-3</v>
      </c>
      <c r="AA1037">
        <f t="shared" si="910"/>
        <v>3.2205712715687911E-3</v>
      </c>
      <c r="AB1037">
        <f t="shared" si="911"/>
        <v>-4.9434868061925593E-3</v>
      </c>
      <c r="AC1037">
        <f t="shared" si="902"/>
        <v>90.175995603926154</v>
      </c>
      <c r="AD1037">
        <f t="shared" si="903"/>
        <v>-138.41763057339165</v>
      </c>
      <c r="AG1037">
        <f t="shared" si="912"/>
        <v>28756000</v>
      </c>
      <c r="AH1037">
        <f t="shared" si="915"/>
        <v>123678455.82125776</v>
      </c>
      <c r="AI1037">
        <f t="shared" si="916"/>
        <v>365653307.53818995</v>
      </c>
      <c r="AJ1037">
        <f t="shared" si="917"/>
        <v>962.8699826509627</v>
      </c>
      <c r="AK1037">
        <f t="shared" si="918"/>
        <v>-324.14677345145088</v>
      </c>
      <c r="AL1037">
        <f t="shared" si="919"/>
        <v>950.87018601134935</v>
      </c>
      <c r="AM1037">
        <f t="shared" si="920"/>
        <v>-359.62397359859318</v>
      </c>
      <c r="AN1037">
        <f t="shared" si="921"/>
        <v>26624365.208317783</v>
      </c>
      <c r="AO1037">
        <f t="shared" si="922"/>
        <v>-10069471.260760609</v>
      </c>
      <c r="AP1037">
        <f t="shared" si="923"/>
        <v>-123678455.82125776</v>
      </c>
      <c r="AQ1037">
        <f t="shared" si="924"/>
        <v>-365653307.53818995</v>
      </c>
      <c r="AR1037">
        <f t="shared" si="925"/>
        <v>386003499.65764421</v>
      </c>
      <c r="AS1037">
        <f t="shared" si="926"/>
        <v>-0.32040760234285737</v>
      </c>
      <c r="AT1037">
        <f t="shared" si="927"/>
        <v>-0.94727977301370758</v>
      </c>
      <c r="AU1037">
        <f>G*Mz/AR1037^2</f>
        <v>2.6751185837462295E-3</v>
      </c>
      <c r="AV1037">
        <f t="shared" si="928"/>
        <v>-8.5712833140094973E-4</v>
      </c>
      <c r="AW1037">
        <f t="shared" si="929"/>
        <v>-2.5340857247958793E-3</v>
      </c>
      <c r="AX1037">
        <f>AH1037+AJ1037*dt/2</f>
        <v>137158635.57837123</v>
      </c>
      <c r="AY1037">
        <f>AI1037+AK1037*dt/2</f>
        <v>361115252.70986962</v>
      </c>
      <c r="AZ1037">
        <f t="shared" si="930"/>
        <v>-137158635.57837123</v>
      </c>
      <c r="BA1037">
        <f t="shared" si="931"/>
        <v>-361115252.70986962</v>
      </c>
      <c r="BB1037">
        <f t="shared" si="932"/>
        <v>386285797.11585754</v>
      </c>
      <c r="BC1037">
        <f t="shared" si="933"/>
        <v>-0.35507035620373495</v>
      </c>
      <c r="BD1037">
        <f t="shared" si="934"/>
        <v>-0.93483958096849573</v>
      </c>
      <c r="BE1037">
        <f>G*Mz/BB1037^2</f>
        <v>2.6712100619213333E-3</v>
      </c>
      <c r="BF1037">
        <f t="shared" si="935"/>
        <v>-9.4846750818140867E-4</v>
      </c>
      <c r="BG1037">
        <f t="shared" si="936"/>
        <v>-2.4971528949653686E-3</v>
      </c>
      <c r="BH1037">
        <f>BF1037*dt</f>
        <v>-26.557090229079442</v>
      </c>
      <c r="BI1037">
        <f>BG1037*dt</f>
        <v>-69.920281059030316</v>
      </c>
      <c r="BJ1037">
        <f t="shared" si="913"/>
        <v>-80990794765.268814</v>
      </c>
      <c r="BK1037">
        <f t="shared" si="914"/>
        <v>129110574786.16147</v>
      </c>
    </row>
    <row r="1038" spans="2:63" x14ac:dyDescent="0.3">
      <c r="B1038">
        <f t="shared" si="904"/>
        <v>28784000</v>
      </c>
      <c r="C1038">
        <f t="shared" si="883"/>
        <v>-81529643063.425201</v>
      </c>
      <c r="D1038">
        <f t="shared" si="884"/>
        <v>125908725299.87215</v>
      </c>
      <c r="E1038">
        <f t="shared" si="885"/>
        <v>24971.190663278045</v>
      </c>
      <c r="F1038">
        <f t="shared" si="886"/>
        <v>16169.36586874565</v>
      </c>
      <c r="G1038">
        <f t="shared" si="894"/>
        <v>25016.08666915257</v>
      </c>
      <c r="H1038">
        <f t="shared" si="895"/>
        <v>16100.031591563551</v>
      </c>
      <c r="I1038">
        <f t="shared" si="896"/>
        <v>700450426.73627198</v>
      </c>
      <c r="J1038">
        <f t="shared" si="897"/>
        <v>450800884.56377941</v>
      </c>
      <c r="K1038">
        <f t="shared" si="887"/>
        <v>81529643063.425201</v>
      </c>
      <c r="L1038">
        <f t="shared" si="888"/>
        <v>-125908725299.87215</v>
      </c>
      <c r="M1038">
        <f t="shared" si="889"/>
        <v>150000299348.6619</v>
      </c>
      <c r="N1038">
        <f t="shared" si="890"/>
        <v>0.54352986905657463</v>
      </c>
      <c r="O1038">
        <f t="shared" si="891"/>
        <v>-0.83938982686433772</v>
      </c>
      <c r="P1038">
        <f t="shared" si="898"/>
        <v>5.900057650984997E-3</v>
      </c>
      <c r="Q1038">
        <f t="shared" si="892"/>
        <v>3.2068575624661167E-3</v>
      </c>
      <c r="R1038">
        <f t="shared" si="893"/>
        <v>-4.952448370149908E-3</v>
      </c>
      <c r="S1038">
        <f t="shared" si="899"/>
        <v>-81180046394.139313</v>
      </c>
      <c r="T1038">
        <f t="shared" si="900"/>
        <v>126135096422.03459</v>
      </c>
      <c r="U1038">
        <f t="shared" si="905"/>
        <v>81180046394.139313</v>
      </c>
      <c r="V1038">
        <f t="shared" si="906"/>
        <v>-126135096422.03459</v>
      </c>
      <c r="W1038">
        <f t="shared" si="907"/>
        <v>150000874937.28354</v>
      </c>
      <c r="X1038">
        <f t="shared" si="908"/>
        <v>0.54119715253715206</v>
      </c>
      <c r="Y1038">
        <f t="shared" si="909"/>
        <v>-0.84089573794001271</v>
      </c>
      <c r="Z1038">
        <f t="shared" si="901"/>
        <v>5.9000123712553048E-3</v>
      </c>
      <c r="AA1038">
        <f t="shared" si="910"/>
        <v>3.1930698952573416E-3</v>
      </c>
      <c r="AB1038">
        <f t="shared" si="911"/>
        <v>-4.9612952567819335E-3</v>
      </c>
      <c r="AC1038">
        <f t="shared" si="902"/>
        <v>89.405957067205563</v>
      </c>
      <c r="AD1038">
        <f t="shared" si="903"/>
        <v>-138.91626718989414</v>
      </c>
      <c r="AG1038">
        <f t="shared" si="912"/>
        <v>28784000</v>
      </c>
      <c r="AH1038">
        <f t="shared" si="915"/>
        <v>150302821.02957553</v>
      </c>
      <c r="AI1038">
        <f t="shared" si="916"/>
        <v>355583836.27742934</v>
      </c>
      <c r="AJ1038">
        <f t="shared" si="917"/>
        <v>936.31289242188325</v>
      </c>
      <c r="AK1038">
        <f t="shared" si="918"/>
        <v>-394.06705451048117</v>
      </c>
      <c r="AL1038">
        <f t="shared" si="919"/>
        <v>921.73460092976529</v>
      </c>
      <c r="AM1038">
        <f t="shared" si="920"/>
        <v>-428.55612650280182</v>
      </c>
      <c r="AN1038">
        <f t="shared" si="921"/>
        <v>25808568.826033428</v>
      </c>
      <c r="AO1038">
        <f t="shared" si="922"/>
        <v>-11999571.54207845</v>
      </c>
      <c r="AP1038">
        <f t="shared" si="923"/>
        <v>-150302821.02957553</v>
      </c>
      <c r="AQ1038">
        <f t="shared" si="924"/>
        <v>-355583836.27742934</v>
      </c>
      <c r="AR1038">
        <f t="shared" si="925"/>
        <v>386045078.49631017</v>
      </c>
      <c r="AS1038">
        <f t="shared" si="926"/>
        <v>-0.38934007814585342</v>
      </c>
      <c r="AT1038">
        <f t="shared" si="927"/>
        <v>-0.92109407964082624</v>
      </c>
      <c r="AU1038">
        <f>G*Mz/AR1038^2</f>
        <v>2.6745423695147884E-3</v>
      </c>
      <c r="AV1038">
        <f t="shared" si="928"/>
        <v>-1.0413065351512836E-3</v>
      </c>
      <c r="AW1038">
        <f t="shared" si="929"/>
        <v>-2.4635051423086184E-3</v>
      </c>
      <c r="AX1038">
        <f>AH1038+AJ1038*dt/2</f>
        <v>163411201.52348191</v>
      </c>
      <c r="AY1038">
        <f>AI1038+AK1038*dt/2</f>
        <v>350066897.51428258</v>
      </c>
      <c r="AZ1038">
        <f t="shared" si="930"/>
        <v>-163411201.52348191</v>
      </c>
      <c r="BA1038">
        <f t="shared" si="931"/>
        <v>-350066897.51428258</v>
      </c>
      <c r="BB1038">
        <f t="shared" si="932"/>
        <v>386328944.70725751</v>
      </c>
      <c r="BC1038">
        <f t="shared" si="933"/>
        <v>-0.42298461909787133</v>
      </c>
      <c r="BD1038">
        <f t="shared" si="934"/>
        <v>-0.9061368616310832</v>
      </c>
      <c r="BE1038">
        <f>G*Mz/BB1038^2</f>
        <v>2.6706134209209149E-3</v>
      </c>
      <c r="BF1038">
        <f t="shared" si="935"/>
        <v>-1.1296284006058963E-3</v>
      </c>
      <c r="BG1038">
        <f t="shared" si="936"/>
        <v>-2.4199412638631289E-3</v>
      </c>
      <c r="BH1038">
        <f>BF1038*dt</f>
        <v>-31.629595216965097</v>
      </c>
      <c r="BI1038">
        <f>BG1038*dt</f>
        <v>-67.758355388167615</v>
      </c>
      <c r="BJ1038">
        <f t="shared" si="913"/>
        <v>-80026614853.12944</v>
      </c>
      <c r="BK1038">
        <f t="shared" si="914"/>
        <v>129464563662.64644</v>
      </c>
    </row>
    <row r="1039" spans="2:63" x14ac:dyDescent="0.3">
      <c r="B1039">
        <f t="shared" si="904"/>
        <v>28812000</v>
      </c>
      <c r="C1039">
        <f t="shared" si="883"/>
        <v>-80829192636.688934</v>
      </c>
      <c r="D1039">
        <f t="shared" si="884"/>
        <v>126359526184.43593</v>
      </c>
      <c r="E1039">
        <f t="shared" si="885"/>
        <v>25060.596620345252</v>
      </c>
      <c r="F1039">
        <f t="shared" si="886"/>
        <v>16030.449601555756</v>
      </c>
      <c r="G1039">
        <f t="shared" si="894"/>
        <v>25105.106913162323</v>
      </c>
      <c r="H1039">
        <f t="shared" si="895"/>
        <v>15960.867074164003</v>
      </c>
      <c r="I1039">
        <f t="shared" si="896"/>
        <v>702942993.56854498</v>
      </c>
      <c r="J1039">
        <f t="shared" si="897"/>
        <v>446904278.07659209</v>
      </c>
      <c r="K1039">
        <f t="shared" si="887"/>
        <v>80829192636.688934</v>
      </c>
      <c r="L1039">
        <f t="shared" si="888"/>
        <v>-126359526184.43593</v>
      </c>
      <c r="M1039">
        <f t="shared" si="889"/>
        <v>150000294132.55869</v>
      </c>
      <c r="N1039">
        <f t="shared" si="890"/>
        <v>0.53886022760234276</v>
      </c>
      <c r="O1039">
        <f t="shared" si="891"/>
        <v>-0.84239518939055635</v>
      </c>
      <c r="P1039">
        <f t="shared" si="898"/>
        <v>5.900058061321661E-3</v>
      </c>
      <c r="Q1039">
        <f t="shared" si="892"/>
        <v>3.1793066297908274E-3</v>
      </c>
      <c r="R1039">
        <f t="shared" si="893"/>
        <v>-4.9701805279823395E-3</v>
      </c>
      <c r="S1039">
        <f t="shared" si="899"/>
        <v>-80478344284.004105</v>
      </c>
      <c r="T1039">
        <f t="shared" si="900"/>
        <v>126583952478.85771</v>
      </c>
      <c r="U1039">
        <f t="shared" si="905"/>
        <v>80478344284.004105</v>
      </c>
      <c r="V1039">
        <f t="shared" si="906"/>
        <v>-126583952478.85771</v>
      </c>
      <c r="W1039">
        <f t="shared" si="907"/>
        <v>150000869743.69318</v>
      </c>
      <c r="X1039">
        <f t="shared" si="908"/>
        <v>0.53651918433218171</v>
      </c>
      <c r="Y1039">
        <f t="shared" si="909"/>
        <v>-0.84388812341656416</v>
      </c>
      <c r="Z1039">
        <f t="shared" si="901"/>
        <v>5.9000127798162416E-3</v>
      </c>
      <c r="AA1039">
        <f t="shared" si="910"/>
        <v>3.1654700441764577E-3</v>
      </c>
      <c r="AB1039">
        <f t="shared" si="911"/>
        <v>-4.9789507128928743E-3</v>
      </c>
      <c r="AC1039">
        <f t="shared" si="902"/>
        <v>88.633161236940822</v>
      </c>
      <c r="AD1039">
        <f t="shared" si="903"/>
        <v>-139.41061996100049</v>
      </c>
      <c r="AG1039">
        <f t="shared" si="912"/>
        <v>28812000</v>
      </c>
      <c r="AH1039">
        <f t="shared" si="915"/>
        <v>176111389.85560894</v>
      </c>
      <c r="AI1039">
        <f t="shared" si="916"/>
        <v>343584264.73535091</v>
      </c>
      <c r="AJ1039">
        <f t="shared" si="917"/>
        <v>904.68329720491818</v>
      </c>
      <c r="AK1039">
        <f t="shared" si="918"/>
        <v>-461.82540989864879</v>
      </c>
      <c r="AL1039">
        <f t="shared" si="919"/>
        <v>887.60770142909735</v>
      </c>
      <c r="AM1039">
        <f t="shared" si="920"/>
        <v>-495.13901911133871</v>
      </c>
      <c r="AN1039">
        <f t="shared" si="921"/>
        <v>24853015.640014727</v>
      </c>
      <c r="AO1039">
        <f t="shared" si="922"/>
        <v>-13863892.535117485</v>
      </c>
      <c r="AP1039">
        <f t="shared" si="923"/>
        <v>-176111389.85560894</v>
      </c>
      <c r="AQ1039">
        <f t="shared" si="924"/>
        <v>-343584264.73535091</v>
      </c>
      <c r="AR1039">
        <f t="shared" si="925"/>
        <v>386089845.25704116</v>
      </c>
      <c r="AS1039">
        <f t="shared" si="926"/>
        <v>-0.45614095273177141</v>
      </c>
      <c r="AT1039">
        <f t="shared" si="927"/>
        <v>-0.88990754083834567</v>
      </c>
      <c r="AU1039">
        <f>G*Mz/AR1039^2</f>
        <v>2.6739221840400055E-3</v>
      </c>
      <c r="AV1039">
        <f t="shared" si="928"/>
        <v>-1.2196854125586271E-3</v>
      </c>
      <c r="AW1039">
        <f t="shared" si="929"/>
        <v>-2.3795435151921394E-3</v>
      </c>
      <c r="AX1039">
        <f>AH1039+AJ1039*dt/2</f>
        <v>188776956.01647779</v>
      </c>
      <c r="AY1039">
        <f>AI1039+AK1039*dt/2</f>
        <v>337118708.99676985</v>
      </c>
      <c r="AZ1039">
        <f t="shared" si="930"/>
        <v>-188776956.01647779</v>
      </c>
      <c r="BA1039">
        <f t="shared" si="931"/>
        <v>-337118708.99676985</v>
      </c>
      <c r="BB1039">
        <f t="shared" si="932"/>
        <v>386375158.46453685</v>
      </c>
      <c r="BC1039">
        <f t="shared" si="933"/>
        <v>-0.48858460975255619</v>
      </c>
      <c r="BD1039">
        <f t="shared" si="934"/>
        <v>-0.87251652082521769</v>
      </c>
      <c r="BE1039">
        <f>G*Mz/BB1039^2</f>
        <v>2.6699746029393155E-3</v>
      </c>
      <c r="BF1039">
        <f t="shared" si="935"/>
        <v>-1.3045084994263417E-3</v>
      </c>
      <c r="BG1039">
        <f t="shared" si="936"/>
        <v>-2.3295969512483038E-3</v>
      </c>
      <c r="BH1039">
        <f>BF1039*dt</f>
        <v>-36.52623798393757</v>
      </c>
      <c r="BI1039">
        <f>BG1039*dt</f>
        <v>-65.22871463495251</v>
      </c>
      <c r="BJ1039">
        <f t="shared" si="913"/>
        <v>-79068078738.132843</v>
      </c>
      <c r="BK1039">
        <f t="shared" si="914"/>
        <v>129795368831.78944</v>
      </c>
    </row>
    <row r="1040" spans="2:63" x14ac:dyDescent="0.3">
      <c r="B1040">
        <f t="shared" si="904"/>
        <v>28840000</v>
      </c>
      <c r="C1040">
        <f t="shared" si="883"/>
        <v>-80126249643.120392</v>
      </c>
      <c r="D1040">
        <f t="shared" si="884"/>
        <v>126806430462.51253</v>
      </c>
      <c r="E1040">
        <f t="shared" si="885"/>
        <v>25149.229781582191</v>
      </c>
      <c r="F1040">
        <f t="shared" si="886"/>
        <v>15891.038981594756</v>
      </c>
      <c r="G1040">
        <f t="shared" si="894"/>
        <v>25193.352988637205</v>
      </c>
      <c r="H1040">
        <f t="shared" si="895"/>
        <v>15821.210349752817</v>
      </c>
      <c r="I1040">
        <f t="shared" si="896"/>
        <v>705413883.68184173</v>
      </c>
      <c r="J1040">
        <f t="shared" si="897"/>
        <v>442993889.7930789</v>
      </c>
      <c r="K1040">
        <f t="shared" si="887"/>
        <v>80126249643.120392</v>
      </c>
      <c r="L1040">
        <f t="shared" si="888"/>
        <v>-126806430462.51253</v>
      </c>
      <c r="M1040">
        <f t="shared" si="889"/>
        <v>150000288961.44058</v>
      </c>
      <c r="N1040">
        <f t="shared" si="890"/>
        <v>0.53417396858293942</v>
      </c>
      <c r="O1040">
        <f t="shared" si="891"/>
        <v>-0.84537457454571752</v>
      </c>
      <c r="P1040">
        <f t="shared" si="898"/>
        <v>5.9000584681195116E-3</v>
      </c>
      <c r="Q1040">
        <f t="shared" si="892"/>
        <v>3.1516576467867778E-3</v>
      </c>
      <c r="R1040">
        <f t="shared" si="893"/>
        <v>-4.9877594172813896E-3</v>
      </c>
      <c r="S1040">
        <f t="shared" si="899"/>
        <v>-79774160426.178238</v>
      </c>
      <c r="T1040">
        <f t="shared" si="900"/>
        <v>127028905008.25485</v>
      </c>
      <c r="U1040">
        <f t="shared" si="905"/>
        <v>79774160426.178238</v>
      </c>
      <c r="V1040">
        <f t="shared" si="906"/>
        <v>-127028905008.25485</v>
      </c>
      <c r="W1040">
        <f t="shared" si="907"/>
        <v>150000864595.16779</v>
      </c>
      <c r="X1040">
        <f t="shared" si="908"/>
        <v>0.53182467075425199</v>
      </c>
      <c r="Y1040">
        <f t="shared" si="909"/>
        <v>-0.84685448547972597</v>
      </c>
      <c r="Z1040">
        <f t="shared" si="901"/>
        <v>5.9000131848321218E-3</v>
      </c>
      <c r="AA1040">
        <f t="shared" si="910"/>
        <v>3.1377725694690887E-3</v>
      </c>
      <c r="AB1040">
        <f t="shared" si="911"/>
        <v>-4.9964526299646058E-3</v>
      </c>
      <c r="AC1040">
        <f t="shared" si="902"/>
        <v>87.857631945134486</v>
      </c>
      <c r="AD1040">
        <f t="shared" si="903"/>
        <v>-139.90067363900897</v>
      </c>
      <c r="AG1040">
        <f t="shared" si="912"/>
        <v>28840000</v>
      </c>
      <c r="AH1040">
        <f t="shared" si="915"/>
        <v>200964405.49562368</v>
      </c>
      <c r="AI1040">
        <f t="shared" si="916"/>
        <v>329720372.2002334</v>
      </c>
      <c r="AJ1040">
        <f t="shared" si="917"/>
        <v>868.15705922098061</v>
      </c>
      <c r="AK1040">
        <f t="shared" si="918"/>
        <v>-527.05412453360134</v>
      </c>
      <c r="AL1040">
        <f t="shared" si="919"/>
        <v>848.67896091605576</v>
      </c>
      <c r="AM1040">
        <f t="shared" si="920"/>
        <v>-559.01165356474314</v>
      </c>
      <c r="AN1040">
        <f t="shared" si="921"/>
        <v>23763010.905649561</v>
      </c>
      <c r="AO1040">
        <f t="shared" si="922"/>
        <v>-15652326.299812809</v>
      </c>
      <c r="AP1040">
        <f t="shared" si="923"/>
        <v>-200964405.49562368</v>
      </c>
      <c r="AQ1040">
        <f t="shared" si="924"/>
        <v>-329720372.2002334</v>
      </c>
      <c r="AR1040">
        <f t="shared" si="925"/>
        <v>386137561.13601524</v>
      </c>
      <c r="AS1040">
        <f t="shared" si="926"/>
        <v>-0.52044769978964789</v>
      </c>
      <c r="AT1040">
        <f t="shared" si="927"/>
        <v>-0.8538935482738258</v>
      </c>
      <c r="AU1040">
        <f>G*Mz/AR1040^2</f>
        <v>2.6732613798243062E-3</v>
      </c>
      <c r="AV1040">
        <f t="shared" si="928"/>
        <v>-1.3912927360660605E-3</v>
      </c>
      <c r="AW1040">
        <f t="shared" si="929"/>
        <v>-2.2826806450815603E-3</v>
      </c>
      <c r="AX1040">
        <f>AH1040+AJ1040*dt/2</f>
        <v>213118604.3247174</v>
      </c>
      <c r="AY1040">
        <f>AI1040+AK1040*dt/2</f>
        <v>322341614.45676297</v>
      </c>
      <c r="AZ1040">
        <f t="shared" si="930"/>
        <v>-213118604.3247174</v>
      </c>
      <c r="BA1040">
        <f t="shared" si="931"/>
        <v>-322341614.45676297</v>
      </c>
      <c r="BB1040">
        <f t="shared" si="932"/>
        <v>386424191.68564987</v>
      </c>
      <c r="BC1040">
        <f t="shared" si="933"/>
        <v>-0.55151465387054777</v>
      </c>
      <c r="BD1040">
        <f t="shared" si="934"/>
        <v>-0.83416520340161027</v>
      </c>
      <c r="BE1040">
        <f>G*Mz/BB1040^2</f>
        <v>2.6692970617715767E-3</v>
      </c>
      <c r="BF1040">
        <f t="shared" si="935"/>
        <v>-1.4721564451006214E-3</v>
      </c>
      <c r="BG1040">
        <f t="shared" si="936"/>
        <v>-2.2266347264720079E-3</v>
      </c>
      <c r="BH1040">
        <f>BF1040*dt</f>
        <v>-41.220380462817396</v>
      </c>
      <c r="BI1040">
        <f>BG1040*dt</f>
        <v>-62.345772341216218</v>
      </c>
      <c r="BJ1040">
        <f t="shared" si="913"/>
        <v>-78116605588.164154</v>
      </c>
      <c r="BK1040">
        <f t="shared" si="914"/>
        <v>130103634184.51486</v>
      </c>
    </row>
    <row r="1041" spans="2:63" x14ac:dyDescent="0.3">
      <c r="B1041">
        <f t="shared" si="904"/>
        <v>28868000</v>
      </c>
      <c r="C1041">
        <f t="shared" si="883"/>
        <v>-79420835759.438553</v>
      </c>
      <c r="D1041">
        <f t="shared" si="884"/>
        <v>127249424352.3056</v>
      </c>
      <c r="E1041">
        <f t="shared" si="885"/>
        <v>25237.087413527326</v>
      </c>
      <c r="F1041">
        <f t="shared" si="886"/>
        <v>15751.138307955747</v>
      </c>
      <c r="G1041">
        <f t="shared" si="894"/>
        <v>25280.822174052904</v>
      </c>
      <c r="H1041">
        <f t="shared" si="895"/>
        <v>15681.065725013879</v>
      </c>
      <c r="I1041">
        <f t="shared" si="896"/>
        <v>707863020.87348127</v>
      </c>
      <c r="J1041">
        <f t="shared" si="897"/>
        <v>439069840.30038863</v>
      </c>
      <c r="K1041">
        <f t="shared" si="887"/>
        <v>79420835759.438553</v>
      </c>
      <c r="L1041">
        <f t="shared" si="888"/>
        <v>-127249424352.3056</v>
      </c>
      <c r="M1041">
        <f t="shared" si="889"/>
        <v>150000283835.46765</v>
      </c>
      <c r="N1041">
        <f t="shared" si="890"/>
        <v>0.52947123651148353</v>
      </c>
      <c r="O1041">
        <f t="shared" si="891"/>
        <v>-0.84832789044508061</v>
      </c>
      <c r="P1041">
        <f t="shared" si="898"/>
        <v>5.9000588713659556E-3</v>
      </c>
      <c r="Q1041">
        <f t="shared" si="892"/>
        <v>3.1239114661126806E-3</v>
      </c>
      <c r="R1041">
        <f t="shared" si="893"/>
        <v>-5.0051844958476643E-3</v>
      </c>
      <c r="S1041">
        <f t="shared" si="899"/>
        <v>-79067516535.64917</v>
      </c>
      <c r="T1041">
        <f t="shared" si="900"/>
        <v>127469940288.61699</v>
      </c>
      <c r="U1041">
        <f t="shared" si="905"/>
        <v>79067516535.64917</v>
      </c>
      <c r="V1041">
        <f t="shared" si="906"/>
        <v>-127469940288.61699</v>
      </c>
      <c r="W1041">
        <f t="shared" si="907"/>
        <v>150000859491.8667</v>
      </c>
      <c r="X1041">
        <f t="shared" si="908"/>
        <v>0.52711375657108384</v>
      </c>
      <c r="Y1041">
        <f t="shared" si="909"/>
        <v>-0.84979473264637273</v>
      </c>
      <c r="Z1041">
        <f t="shared" si="901"/>
        <v>5.9000135862904111E-3</v>
      </c>
      <c r="AA1041">
        <f t="shared" si="910"/>
        <v>3.109978325289971E-3</v>
      </c>
      <c r="AB1041">
        <f t="shared" si="911"/>
        <v>-5.013800468171627E-3</v>
      </c>
      <c r="AC1041">
        <f t="shared" si="902"/>
        <v>87.079393108119191</v>
      </c>
      <c r="AD1041">
        <f t="shared" si="903"/>
        <v>-140.38641310880556</v>
      </c>
      <c r="AG1041">
        <f t="shared" si="912"/>
        <v>28868000</v>
      </c>
      <c r="AH1041">
        <f t="shared" si="915"/>
        <v>224727416.40127325</v>
      </c>
      <c r="AI1041">
        <f t="shared" si="916"/>
        <v>314068045.90042061</v>
      </c>
      <c r="AJ1041">
        <f t="shared" si="917"/>
        <v>826.93667875816323</v>
      </c>
      <c r="AK1041">
        <f t="shared" si="918"/>
        <v>-589.39989687481761</v>
      </c>
      <c r="AL1041">
        <f t="shared" si="919"/>
        <v>805.16392355215874</v>
      </c>
      <c r="AM1041">
        <f t="shared" si="920"/>
        <v>-619.82843466038037</v>
      </c>
      <c r="AN1041">
        <f t="shared" si="921"/>
        <v>22544589.859460443</v>
      </c>
      <c r="AO1041">
        <f t="shared" si="922"/>
        <v>-17355196.170490649</v>
      </c>
      <c r="AP1041">
        <f t="shared" si="923"/>
        <v>-224727416.40127325</v>
      </c>
      <c r="AQ1041">
        <f t="shared" si="924"/>
        <v>-314068045.90042061</v>
      </c>
      <c r="AR1041">
        <f t="shared" si="925"/>
        <v>386187971.24988234</v>
      </c>
      <c r="AS1041">
        <f t="shared" si="926"/>
        <v>-0.58191200433807333</v>
      </c>
      <c r="AT1041">
        <f t="shared" si="927"/>
        <v>-0.81325175635054503</v>
      </c>
      <c r="AU1041">
        <f>G*Mz/AR1041^2</f>
        <v>2.6725635299411511E-3</v>
      </c>
      <c r="AV1041">
        <f t="shared" si="928"/>
        <v>-1.5551968004288916E-3</v>
      </c>
      <c r="AW1041">
        <f t="shared" si="929"/>
        <v>-2.1734669846830536E-3</v>
      </c>
      <c r="AX1041">
        <f>AH1041+AJ1041*dt/2</f>
        <v>236304529.90388754</v>
      </c>
      <c r="AY1041">
        <f>AI1041+AK1041*dt/2</f>
        <v>305816447.34417313</v>
      </c>
      <c r="AZ1041">
        <f t="shared" si="930"/>
        <v>-236304529.90388754</v>
      </c>
      <c r="BA1041">
        <f t="shared" si="931"/>
        <v>-305816447.34417313</v>
      </c>
      <c r="BB1041">
        <f t="shared" si="932"/>
        <v>386475782.31929189</v>
      </c>
      <c r="BC1041">
        <f t="shared" si="933"/>
        <v>-0.61143424947817704</v>
      </c>
      <c r="BD1041">
        <f t="shared" si="934"/>
        <v>-0.79129524108581528</v>
      </c>
      <c r="BE1041">
        <f>G*Mz/BB1041^2</f>
        <v>2.6685844606638433E-3</v>
      </c>
      <c r="BF1041">
        <f t="shared" si="935"/>
        <v>-1.6316639368751228E-3</v>
      </c>
      <c r="BG1041">
        <f t="shared" si="936"/>
        <v>-2.1116381841588565E-3</v>
      </c>
      <c r="BH1041">
        <f>BF1041*dt</f>
        <v>-45.686590232503441</v>
      </c>
      <c r="BI1041">
        <f>BG1041*dt</f>
        <v>-59.125869156447983</v>
      </c>
      <c r="BJ1041">
        <f t="shared" si="913"/>
        <v>-77173561595.425827</v>
      </c>
      <c r="BK1041">
        <f t="shared" si="914"/>
        <v>130390104811.30981</v>
      </c>
    </row>
    <row r="1042" spans="2:63" x14ac:dyDescent="0.3">
      <c r="B1042">
        <f t="shared" si="904"/>
        <v>28896000</v>
      </c>
      <c r="C1042">
        <f t="shared" si="883"/>
        <v>-78712972738.565079</v>
      </c>
      <c r="D1042">
        <f t="shared" si="884"/>
        <v>127688494192.60599</v>
      </c>
      <c r="E1042">
        <f t="shared" si="885"/>
        <v>25324.166806635447</v>
      </c>
      <c r="F1042">
        <f t="shared" si="886"/>
        <v>15610.751894846942</v>
      </c>
      <c r="G1042">
        <f t="shared" si="894"/>
        <v>25367.511771843408</v>
      </c>
      <c r="H1042">
        <f t="shared" si="895"/>
        <v>15540.437521679787</v>
      </c>
      <c r="I1042">
        <f t="shared" si="896"/>
        <v>710290329.61161542</v>
      </c>
      <c r="J1042">
        <f t="shared" si="897"/>
        <v>435132250.60703403</v>
      </c>
      <c r="K1042">
        <f t="shared" si="887"/>
        <v>78712972738.565079</v>
      </c>
      <c r="L1042">
        <f t="shared" si="888"/>
        <v>-127688494192.60599</v>
      </c>
      <c r="M1042">
        <f t="shared" si="889"/>
        <v>150000278754.79852</v>
      </c>
      <c r="N1042">
        <f t="shared" si="890"/>
        <v>0.52475217640918581</v>
      </c>
      <c r="O1042">
        <f t="shared" si="891"/>
        <v>-0.85125504600784763</v>
      </c>
      <c r="P1042">
        <f t="shared" si="898"/>
        <v>5.9000592710485127E-3</v>
      </c>
      <c r="Q1042">
        <f t="shared" si="892"/>
        <v>3.0960689434259012E-3</v>
      </c>
      <c r="R1042">
        <f t="shared" si="893"/>
        <v>-5.0224552262254293E-3</v>
      </c>
      <c r="S1042">
        <f t="shared" si="899"/>
        <v>-78358434403.272186</v>
      </c>
      <c r="T1042">
        <f t="shared" si="900"/>
        <v>127907044719.13385</v>
      </c>
      <c r="U1042">
        <f t="shared" si="905"/>
        <v>78358434403.272186</v>
      </c>
      <c r="V1042">
        <f t="shared" si="906"/>
        <v>-127907044719.13385</v>
      </c>
      <c r="W1042">
        <f t="shared" si="907"/>
        <v>150000854433.94785</v>
      </c>
      <c r="X1042">
        <f t="shared" si="908"/>
        <v>0.5223865870562554</v>
      </c>
      <c r="Y1042">
        <f t="shared" si="909"/>
        <v>-0.85270877423873015</v>
      </c>
      <c r="Z1042">
        <f t="shared" si="901"/>
        <v>5.9000139841786847E-3</v>
      </c>
      <c r="AA1042">
        <f t="shared" si="910"/>
        <v>3.0820881687792828E-3</v>
      </c>
      <c r="AB1042">
        <f t="shared" si="911"/>
        <v>-5.0309936924403725E-3</v>
      </c>
      <c r="AC1042">
        <f t="shared" si="902"/>
        <v>86.298468725819916</v>
      </c>
      <c r="AD1042">
        <f t="shared" si="903"/>
        <v>-140.86782338833044</v>
      </c>
      <c r="AG1042">
        <f t="shared" si="912"/>
        <v>28896000</v>
      </c>
      <c r="AH1042">
        <f t="shared" si="915"/>
        <v>247272006.26073369</v>
      </c>
      <c r="AI1042">
        <f t="shared" si="916"/>
        <v>296712849.72992998</v>
      </c>
      <c r="AJ1042">
        <f t="shared" si="917"/>
        <v>781.25008852565975</v>
      </c>
      <c r="AK1042">
        <f t="shared" si="918"/>
        <v>-648.52576603126556</v>
      </c>
      <c r="AL1042">
        <f t="shared" si="919"/>
        <v>757.30292683292453</v>
      </c>
      <c r="AM1042">
        <f t="shared" si="920"/>
        <v>-677.26104705334217</v>
      </c>
      <c r="AN1042">
        <f t="shared" si="921"/>
        <v>21204481.951321885</v>
      </c>
      <c r="AO1042">
        <f t="shared" si="922"/>
        <v>-18963309.31749358</v>
      </c>
      <c r="AP1042">
        <f t="shared" si="923"/>
        <v>-247272006.26073369</v>
      </c>
      <c r="AQ1042">
        <f t="shared" si="924"/>
        <v>-296712849.72992998</v>
      </c>
      <c r="AR1042">
        <f t="shared" si="925"/>
        <v>386240806.07189125</v>
      </c>
      <c r="AS1042">
        <f t="shared" si="926"/>
        <v>-0.64020166272827428</v>
      </c>
      <c r="AT1042">
        <f t="shared" si="927"/>
        <v>-0.7682068933822146</v>
      </c>
      <c r="AU1042">
        <f>G*Mz/AR1042^2</f>
        <v>2.6718324069818786E-3</v>
      </c>
      <c r="AV1042">
        <f t="shared" si="928"/>
        <v>-1.7105115494810859E-3</v>
      </c>
      <c r="AW1042">
        <f t="shared" si="929"/>
        <v>-2.052520073005474E-3</v>
      </c>
      <c r="AX1042">
        <f>AH1042+AJ1042*dt/2</f>
        <v>258209507.50009292</v>
      </c>
      <c r="AY1042">
        <f>AI1042+AK1042*dt/2</f>
        <v>287633489.00549227</v>
      </c>
      <c r="AZ1042">
        <f t="shared" si="930"/>
        <v>-258209507.50009292</v>
      </c>
      <c r="BA1042">
        <f t="shared" si="931"/>
        <v>-287633489.00549227</v>
      </c>
      <c r="BB1042">
        <f t="shared" si="932"/>
        <v>386529654.43923342</v>
      </c>
      <c r="BC1042">
        <f t="shared" si="933"/>
        <v>-0.66801991654352155</v>
      </c>
      <c r="BD1042">
        <f t="shared" si="934"/>
        <v>-0.74414339417963415</v>
      </c>
      <c r="BE1042">
        <f>G*Mz/BB1042^2</f>
        <v>2.6678406508053427E-3</v>
      </c>
      <c r="BF1042">
        <f t="shared" si="935"/>
        <v>-1.7821706889023991E-3</v>
      </c>
      <c r="BG1042">
        <f t="shared" si="936"/>
        <v>-1.9852559970206917E-3</v>
      </c>
      <c r="BH1042">
        <f>BF1042*dt</f>
        <v>-49.900779289267177</v>
      </c>
      <c r="BI1042">
        <f>BG1042*dt</f>
        <v>-55.587167916579368</v>
      </c>
      <c r="BJ1042">
        <f t="shared" si="913"/>
        <v>-76240252675.957748</v>
      </c>
      <c r="BK1042">
        <f t="shared" si="914"/>
        <v>130655622689.90529</v>
      </c>
    </row>
    <row r="1043" spans="2:63" x14ac:dyDescent="0.3">
      <c r="B1043">
        <f t="shared" si="904"/>
        <v>28924000</v>
      </c>
      <c r="C1043">
        <f t="shared" si="883"/>
        <v>-78002682408.953461</v>
      </c>
      <c r="D1043">
        <f t="shared" si="884"/>
        <v>128123626443.21303</v>
      </c>
      <c r="E1043">
        <f t="shared" si="885"/>
        <v>25410.465275361268</v>
      </c>
      <c r="F1043">
        <f t="shared" si="886"/>
        <v>15469.884071458611</v>
      </c>
      <c r="G1043">
        <f t="shared" si="894"/>
        <v>25453.419108484253</v>
      </c>
      <c r="H1043">
        <f t="shared" si="895"/>
        <v>15399.330076398543</v>
      </c>
      <c r="I1043">
        <f t="shared" si="896"/>
        <v>712695735.03755903</v>
      </c>
      <c r="J1043">
        <f t="shared" si="897"/>
        <v>431181242.1391592</v>
      </c>
      <c r="K1043">
        <f t="shared" si="887"/>
        <v>78002682408.953461</v>
      </c>
      <c r="L1043">
        <f t="shared" si="888"/>
        <v>-128123626443.21303</v>
      </c>
      <c r="M1043">
        <f t="shared" si="889"/>
        <v>150000273719.59045</v>
      </c>
      <c r="N1043">
        <f t="shared" si="890"/>
        <v>0.52001693380087544</v>
      </c>
      <c r="O1043">
        <f t="shared" si="891"/>
        <v>-0.85415595095997299</v>
      </c>
      <c r="P1043">
        <f t="shared" si="898"/>
        <v>5.9000596671548097E-3</v>
      </c>
      <c r="Q1043">
        <f t="shared" si="892"/>
        <v>3.0681309373560579E-3</v>
      </c>
      <c r="R1043">
        <f t="shared" si="893"/>
        <v>-5.0395710757191979E-3</v>
      </c>
      <c r="S1043">
        <f t="shared" si="899"/>
        <v>-77646935895.098404</v>
      </c>
      <c r="T1043">
        <f t="shared" si="900"/>
        <v>128340204820.21346</v>
      </c>
      <c r="U1043">
        <f t="shared" si="905"/>
        <v>77646935895.098404</v>
      </c>
      <c r="V1043">
        <f t="shared" si="906"/>
        <v>-128340204820.21346</v>
      </c>
      <c r="W1043">
        <f t="shared" si="907"/>
        <v>150000849421.56781</v>
      </c>
      <c r="X1043">
        <f t="shared" si="908"/>
        <v>0.51764330798472113</v>
      </c>
      <c r="Y1043">
        <f t="shared" si="909"/>
        <v>-0.85559652038717127</v>
      </c>
      <c r="Z1043">
        <f t="shared" si="901"/>
        <v>5.9000143784846224E-3</v>
      </c>
      <c r="AA1043">
        <f t="shared" si="910"/>
        <v>3.0541029600361985E-3</v>
      </c>
      <c r="AB1043">
        <f t="shared" si="911"/>
        <v>-5.0480317724657222E-3</v>
      </c>
      <c r="AC1043">
        <f t="shared" si="902"/>
        <v>85.514882881013563</v>
      </c>
      <c r="AD1043">
        <f t="shared" si="903"/>
        <v>-141.34488962904021</v>
      </c>
      <c r="AG1043">
        <f t="shared" si="912"/>
        <v>28924000</v>
      </c>
      <c r="AH1043">
        <f t="shared" si="915"/>
        <v>268476488.21205556</v>
      </c>
      <c r="AI1043">
        <f t="shared" si="916"/>
        <v>277749540.41243643</v>
      </c>
      <c r="AJ1043">
        <f t="shared" si="917"/>
        <v>731.34930923639263</v>
      </c>
      <c r="AK1043">
        <f t="shared" si="918"/>
        <v>-704.11293394784491</v>
      </c>
      <c r="AL1043">
        <f t="shared" si="919"/>
        <v>705.35969008686936</v>
      </c>
      <c r="AM1043">
        <f t="shared" si="920"/>
        <v>-731.00022237428152</v>
      </c>
      <c r="AN1043">
        <f t="shared" si="921"/>
        <v>19750071.322432343</v>
      </c>
      <c r="AO1043">
        <f t="shared" si="922"/>
        <v>-20468006.226479884</v>
      </c>
      <c r="AP1043">
        <f t="shared" si="923"/>
        <v>-268476488.21205556</v>
      </c>
      <c r="AQ1043">
        <f t="shared" si="924"/>
        <v>-277749540.41243643</v>
      </c>
      <c r="AR1043">
        <f t="shared" si="925"/>
        <v>386295782.94617409</v>
      </c>
      <c r="AS1043">
        <f t="shared" si="926"/>
        <v>-0.69500237917291663</v>
      </c>
      <c r="AT1043">
        <f t="shared" si="927"/>
        <v>-0.71900743594484862</v>
      </c>
      <c r="AU1043">
        <f>G*Mz/AR1043^2</f>
        <v>2.6710719609798878E-3</v>
      </c>
      <c r="AV1043">
        <f t="shared" si="928"/>
        <v>-1.8564013678230901E-3</v>
      </c>
      <c r="AW1043">
        <f t="shared" si="929"/>
        <v>-1.9205206018883278E-3</v>
      </c>
      <c r="AX1043">
        <f>AH1043+AJ1043*dt/2</f>
        <v>278715378.54136509</v>
      </c>
      <c r="AY1043">
        <f>AI1043+AK1043*dt/2</f>
        <v>267891959.33716661</v>
      </c>
      <c r="AZ1043">
        <f t="shared" si="930"/>
        <v>-278715378.54136509</v>
      </c>
      <c r="BA1043">
        <f t="shared" si="931"/>
        <v>-267891959.33716661</v>
      </c>
      <c r="BB1043">
        <f t="shared" si="932"/>
        <v>386585519.79214454</v>
      </c>
      <c r="BC1043">
        <f t="shared" si="933"/>
        <v>-0.7209669381595617</v>
      </c>
      <c r="BD1043">
        <f t="shared" si="934"/>
        <v>-0.69296946114589109</v>
      </c>
      <c r="BE1043">
        <f>G*Mz/BB1043^2</f>
        <v>2.6670696488769927E-3</v>
      </c>
      <c r="BF1043">
        <f t="shared" si="935"/>
        <v>-1.9228690386091428E-3</v>
      </c>
      <c r="BG1043">
        <f t="shared" si="936"/>
        <v>-1.8481978174208506E-3</v>
      </c>
      <c r="BH1043">
        <f>BF1043*dt</f>
        <v>-53.840333081055995</v>
      </c>
      <c r="BI1043">
        <f>BG1043*dt</f>
        <v>-51.749538887783814</v>
      </c>
      <c r="BJ1043">
        <f t="shared" si="913"/>
        <v>-75317917526.832901</v>
      </c>
      <c r="BK1043">
        <f t="shared" si="914"/>
        <v>130901121847.33739</v>
      </c>
    </row>
    <row r="1044" spans="2:63" x14ac:dyDescent="0.3">
      <c r="B1044">
        <f t="shared" si="904"/>
        <v>28952000</v>
      </c>
      <c r="C1044">
        <f t="shared" si="883"/>
        <v>-77289986673.915909</v>
      </c>
      <c r="D1044">
        <f t="shared" si="884"/>
        <v>128554807685.35219</v>
      </c>
      <c r="E1044">
        <f t="shared" si="885"/>
        <v>25495.980158242281</v>
      </c>
      <c r="F1044">
        <f t="shared" si="886"/>
        <v>15328.53918182957</v>
      </c>
      <c r="G1044">
        <f t="shared" si="894"/>
        <v>25538.541534574979</v>
      </c>
      <c r="H1044">
        <f t="shared" si="895"/>
        <v>15257.747740599827</v>
      </c>
      <c r="I1044">
        <f t="shared" si="896"/>
        <v>715079162.96809936</v>
      </c>
      <c r="J1044">
        <f t="shared" si="897"/>
        <v>427216936.73679513</v>
      </c>
      <c r="K1044">
        <f t="shared" si="887"/>
        <v>77289986673.915909</v>
      </c>
      <c r="L1044">
        <f t="shared" si="888"/>
        <v>-128554807685.35219</v>
      </c>
      <c r="M1044">
        <f t="shared" si="889"/>
        <v>150000268729.99924</v>
      </c>
      <c r="N1044">
        <f t="shared" si="890"/>
        <v>0.51526565471051278</v>
      </c>
      <c r="O1044">
        <f t="shared" si="891"/>
        <v>-0.85703051583694878</v>
      </c>
      <c r="P1044">
        <f t="shared" si="898"/>
        <v>5.9000600596725919E-3</v>
      </c>
      <c r="Q1044">
        <f t="shared" si="892"/>
        <v>3.040098309478545E-3</v>
      </c>
      <c r="R1044">
        <f t="shared" si="893"/>
        <v>-5.0565315164101806E-3</v>
      </c>
      <c r="S1044">
        <f t="shared" si="899"/>
        <v>-76933042951.700516</v>
      </c>
      <c r="T1044">
        <f t="shared" si="900"/>
        <v>128769407233.8978</v>
      </c>
      <c r="U1044">
        <f t="shared" si="905"/>
        <v>76933042951.700516</v>
      </c>
      <c r="V1044">
        <f t="shared" si="906"/>
        <v>-128769407233.8978</v>
      </c>
      <c r="W1044">
        <f t="shared" si="907"/>
        <v>150000844454.88168</v>
      </c>
      <c r="X1044">
        <f t="shared" si="908"/>
        <v>0.51288406562831701</v>
      </c>
      <c r="Y1044">
        <f t="shared" si="909"/>
        <v>-0.85845788203299067</v>
      </c>
      <c r="Z1044">
        <f t="shared" si="901"/>
        <v>5.900014769196024E-3</v>
      </c>
      <c r="AA1044">
        <f t="shared" si="910"/>
        <v>3.0260235620923732E-3</v>
      </c>
      <c r="AB1044">
        <f t="shared" si="911"/>
        <v>-5.0649141827273829E-3</v>
      </c>
      <c r="AC1044">
        <f t="shared" si="902"/>
        <v>84.728659738586444</v>
      </c>
      <c r="AD1044">
        <f t="shared" si="903"/>
        <v>-141.81759711636673</v>
      </c>
      <c r="AG1044">
        <f t="shared" si="912"/>
        <v>28952000</v>
      </c>
      <c r="AH1044">
        <f t="shared" si="915"/>
        <v>288226559.5344879</v>
      </c>
      <c r="AI1044">
        <f t="shared" si="916"/>
        <v>257281534.18595654</v>
      </c>
      <c r="AJ1044">
        <f t="shared" si="917"/>
        <v>677.50897615533665</v>
      </c>
      <c r="AK1044">
        <f t="shared" si="918"/>
        <v>-755.86247283562875</v>
      </c>
      <c r="AL1044">
        <f t="shared" si="919"/>
        <v>649.61977898960288</v>
      </c>
      <c r="AM1044">
        <f t="shared" si="920"/>
        <v>-780.75738691156789</v>
      </c>
      <c r="AN1044">
        <f t="shared" si="921"/>
        <v>18189353.811708879</v>
      </c>
      <c r="AO1044">
        <f t="shared" si="922"/>
        <v>-21861206.833523899</v>
      </c>
      <c r="AP1044">
        <f t="shared" si="923"/>
        <v>-288226559.5344879</v>
      </c>
      <c r="AQ1044">
        <f t="shared" si="924"/>
        <v>-257281534.18595654</v>
      </c>
      <c r="AR1044">
        <f t="shared" si="925"/>
        <v>386352607.67098135</v>
      </c>
      <c r="AS1044">
        <f t="shared" si="926"/>
        <v>-0.74601944910371154</v>
      </c>
      <c r="AT1044">
        <f t="shared" si="927"/>
        <v>-0.66592415601102406</v>
      </c>
      <c r="AU1044">
        <f>G*Mz/AR1044^2</f>
        <v>2.6702862964651602E-3</v>
      </c>
      <c r="AV1044">
        <f t="shared" si="928"/>
        <v>-1.9920855118381289E-3</v>
      </c>
      <c r="AW1044">
        <f t="shared" si="929"/>
        <v>-1.7782081482813649E-3</v>
      </c>
      <c r="AX1044">
        <f>AH1044+AJ1044*dt/2</f>
        <v>297711685.20066261</v>
      </c>
      <c r="AY1044">
        <f>AI1044+AK1044*dt/2</f>
        <v>246699459.56625775</v>
      </c>
      <c r="AZ1044">
        <f t="shared" si="930"/>
        <v>-297711685.20066261</v>
      </c>
      <c r="BA1044">
        <f t="shared" si="931"/>
        <v>-246699459.56625775</v>
      </c>
      <c r="BB1044">
        <f t="shared" si="932"/>
        <v>386643079.40955323</v>
      </c>
      <c r="BC1044">
        <f t="shared" si="933"/>
        <v>-0.7699909840758079</v>
      </c>
      <c r="BD1044">
        <f t="shared" si="934"/>
        <v>-0.63805476602088707</v>
      </c>
      <c r="BE1044">
        <f>G*Mz/BB1044^2</f>
        <v>2.666275613810404E-3</v>
      </c>
      <c r="BF1044">
        <f t="shared" si="935"/>
        <v>-2.0530081836952017E-3</v>
      </c>
      <c r="BG1044">
        <f t="shared" si="936"/>
        <v>-1.7012298629169944E-3</v>
      </c>
      <c r="BH1044">
        <f>BF1044*dt</f>
        <v>-57.484229143465647</v>
      </c>
      <c r="BI1044">
        <f>BG1044*dt</f>
        <v>-47.634436161675843</v>
      </c>
      <c r="BJ1044">
        <f t="shared" si="913"/>
        <v>-74407721078.57103</v>
      </c>
      <c r="BK1044">
        <f t="shared" si="914"/>
        <v>131127623027.21175</v>
      </c>
    </row>
    <row r="1045" spans="2:63" x14ac:dyDescent="0.3">
      <c r="B1045">
        <f t="shared" si="904"/>
        <v>28980000</v>
      </c>
      <c r="C1045">
        <f t="shared" si="883"/>
        <v>-76574907510.947815</v>
      </c>
      <c r="D1045">
        <f t="shared" si="884"/>
        <v>128982024622.08899</v>
      </c>
      <c r="E1045">
        <f t="shared" si="885"/>
        <v>25580.708817980867</v>
      </c>
      <c r="F1045">
        <f t="shared" si="886"/>
        <v>15186.721584713203</v>
      </c>
      <c r="G1045">
        <f t="shared" si="894"/>
        <v>25622.876424920898</v>
      </c>
      <c r="H1045">
        <f t="shared" si="895"/>
        <v>15115.694880360787</v>
      </c>
      <c r="I1045">
        <f t="shared" si="896"/>
        <v>717440539.89778519</v>
      </c>
      <c r="J1045">
        <f t="shared" si="897"/>
        <v>423239456.65010202</v>
      </c>
      <c r="K1045">
        <f t="shared" si="887"/>
        <v>76574907510.947815</v>
      </c>
      <c r="L1045">
        <f t="shared" si="888"/>
        <v>-128982024622.08899</v>
      </c>
      <c r="M1045">
        <f t="shared" si="889"/>
        <v>150000263786.17932</v>
      </c>
      <c r="N1045">
        <f t="shared" si="890"/>
        <v>0.51049848565668487</v>
      </c>
      <c r="O1045">
        <f t="shared" si="891"/>
        <v>-0.85987865198656466</v>
      </c>
      <c r="P1045">
        <f t="shared" si="898"/>
        <v>5.9000604485897074E-3</v>
      </c>
      <c r="Q1045">
        <f t="shared" si="892"/>
        <v>3.0119719242879465E-3</v>
      </c>
      <c r="R1045">
        <f t="shared" si="893"/>
        <v>-5.0733360251725632E-3</v>
      </c>
      <c r="S1045">
        <f t="shared" si="899"/>
        <v>-76216777587.496078</v>
      </c>
      <c r="T1045">
        <f t="shared" si="900"/>
        <v>129194638724.27498</v>
      </c>
      <c r="U1045">
        <f t="shared" si="905"/>
        <v>76216777587.496078</v>
      </c>
      <c r="V1045">
        <f t="shared" si="906"/>
        <v>-129194638724.27498</v>
      </c>
      <c r="W1045">
        <f t="shared" si="907"/>
        <v>150000839534.04321</v>
      </c>
      <c r="X1045">
        <f t="shared" si="908"/>
        <v>0.50810900675124837</v>
      </c>
      <c r="Y1045">
        <f t="shared" si="909"/>
        <v>-0.86129277093115075</v>
      </c>
      <c r="Z1045">
        <f t="shared" si="901"/>
        <v>5.9000151563007915E-3</v>
      </c>
      <c r="AA1045">
        <f t="shared" si="910"/>
        <v>2.9978508408853065E-3</v>
      </c>
      <c r="AB1045">
        <f t="shared" si="911"/>
        <v>-5.0816404025060954E-3</v>
      </c>
      <c r="AC1045">
        <f t="shared" si="902"/>
        <v>83.939823544788581</v>
      </c>
      <c r="AD1045">
        <f t="shared" si="903"/>
        <v>-142.28593127017066</v>
      </c>
      <c r="AG1045">
        <f t="shared" si="912"/>
        <v>28980000</v>
      </c>
      <c r="AH1045">
        <f t="shared" si="915"/>
        <v>306415913.34619677</v>
      </c>
      <c r="AI1045">
        <f t="shared" si="916"/>
        <v>235420327.35243264</v>
      </c>
      <c r="AJ1045">
        <f t="shared" si="917"/>
        <v>620.024747011871</v>
      </c>
      <c r="AK1045">
        <f t="shared" si="918"/>
        <v>-803.49690899730456</v>
      </c>
      <c r="AL1045">
        <f t="shared" si="919"/>
        <v>590.38895679488678</v>
      </c>
      <c r="AM1045">
        <f t="shared" si="920"/>
        <v>-826.26618151334321</v>
      </c>
      <c r="AN1045">
        <f t="shared" si="921"/>
        <v>16530890.79025683</v>
      </c>
      <c r="AO1045">
        <f t="shared" si="922"/>
        <v>-23135453.082373612</v>
      </c>
      <c r="AP1045">
        <f t="shared" si="923"/>
        <v>-306415913.34619677</v>
      </c>
      <c r="AQ1045">
        <f t="shared" si="924"/>
        <v>-235420327.35243264</v>
      </c>
      <c r="AR1045">
        <f t="shared" si="925"/>
        <v>386410976.14134943</v>
      </c>
      <c r="AS1045">
        <f t="shared" si="926"/>
        <v>-0.79297932063428134</v>
      </c>
      <c r="AT1045">
        <f t="shared" si="927"/>
        <v>-0.60924855112375409</v>
      </c>
      <c r="AU1045">
        <f>G*Mz/AR1045^2</f>
        <v>2.6694796488044791E-3</v>
      </c>
      <c r="AV1045">
        <f t="shared" si="928"/>
        <v>-2.1168421583560157E-3</v>
      </c>
      <c r="AW1045">
        <f t="shared" si="929"/>
        <v>-1.6263766082884768E-3</v>
      </c>
      <c r="AX1045">
        <f>AH1045+AJ1045*dt/2</f>
        <v>315096259.80436295</v>
      </c>
      <c r="AY1045">
        <f>AI1045+AK1045*dt/2</f>
        <v>224171370.62647039</v>
      </c>
      <c r="AZ1045">
        <f t="shared" si="930"/>
        <v>-315096259.80436295</v>
      </c>
      <c r="BA1045">
        <f t="shared" si="931"/>
        <v>-224171370.62647039</v>
      </c>
      <c r="BB1045">
        <f t="shared" si="932"/>
        <v>386702025.27430469</v>
      </c>
      <c r="BC1045">
        <f t="shared" si="933"/>
        <v>-0.81482960835504126</v>
      </c>
      <c r="BD1045">
        <f t="shared" si="934"/>
        <v>-0.57970053419672629</v>
      </c>
      <c r="BE1045">
        <f>G*Mz/BB1045^2</f>
        <v>2.6654628229126486E-3</v>
      </c>
      <c r="BF1045">
        <f t="shared" si="935"/>
        <v>-2.1718980280788359E-3</v>
      </c>
      <c r="BG1045">
        <f t="shared" si="936"/>
        <v>-1.5451702223239765E-3</v>
      </c>
      <c r="BH1045">
        <f>BF1045*dt</f>
        <v>-60.813144786207403</v>
      </c>
      <c r="BI1045">
        <f>BG1045*dt</f>
        <v>-43.264766225071341</v>
      </c>
      <c r="BJ1045">
        <f t="shared" si="913"/>
        <v>-73510748377.48584</v>
      </c>
      <c r="BK1045">
        <f t="shared" si="914"/>
        <v>131336227895.61331</v>
      </c>
    </row>
    <row r="1046" spans="2:63" x14ac:dyDescent="0.3">
      <c r="B1046">
        <f t="shared" si="904"/>
        <v>29008000</v>
      </c>
      <c r="C1046">
        <f t="shared" si="883"/>
        <v>-75857466971.050034</v>
      </c>
      <c r="D1046">
        <f t="shared" si="884"/>
        <v>129405264078.73909</v>
      </c>
      <c r="E1046">
        <f t="shared" si="885"/>
        <v>25664.648641525655</v>
      </c>
      <c r="F1046">
        <f t="shared" si="886"/>
        <v>15044.435653443032</v>
      </c>
      <c r="G1046">
        <f t="shared" si="894"/>
        <v>25706.421178614055</v>
      </c>
      <c r="H1046">
        <f t="shared" si="895"/>
        <v>14973.175876271376</v>
      </c>
      <c r="I1046">
        <f t="shared" si="896"/>
        <v>719779793.00119352</v>
      </c>
      <c r="J1046">
        <f t="shared" si="897"/>
        <v>419248924.53559852</v>
      </c>
      <c r="K1046">
        <f t="shared" si="887"/>
        <v>75857466971.050034</v>
      </c>
      <c r="L1046">
        <f t="shared" si="888"/>
        <v>-129405264078.73909</v>
      </c>
      <c r="M1046">
        <f t="shared" si="889"/>
        <v>150000258888.28375</v>
      </c>
      <c r="N1046">
        <f t="shared" si="890"/>
        <v>0.50571557364808739</v>
      </c>
      <c r="O1046">
        <f t="shared" si="891"/>
        <v>-0.86270027157164264</v>
      </c>
      <c r="P1046">
        <f t="shared" si="898"/>
        <v>5.9000608338941147E-3</v>
      </c>
      <c r="Q1046">
        <f t="shared" si="892"/>
        <v>2.9837526491713752E-3</v>
      </c>
      <c r="R1046">
        <f t="shared" si="893"/>
        <v>-5.0899840836896651E-3</v>
      </c>
      <c r="S1046">
        <f t="shared" si="899"/>
        <v>-75498161890.06868</v>
      </c>
      <c r="T1046">
        <f t="shared" si="900"/>
        <v>129615886177.8873</v>
      </c>
      <c r="U1046">
        <f t="shared" si="905"/>
        <v>75498161890.06868</v>
      </c>
      <c r="V1046">
        <f t="shared" si="906"/>
        <v>-129615886177.8873</v>
      </c>
      <c r="W1046">
        <f t="shared" si="907"/>
        <v>150000834659.20465</v>
      </c>
      <c r="X1046">
        <f t="shared" si="908"/>
        <v>0.50331827860556377</v>
      </c>
      <c r="Y1046">
        <f t="shared" si="909"/>
        <v>-0.86410109965300486</v>
      </c>
      <c r="Z1046">
        <f t="shared" si="901"/>
        <v>5.9000155397869493E-3</v>
      </c>
      <c r="AA1046">
        <f t="shared" si="910"/>
        <v>2.9695856652316435E-3</v>
      </c>
      <c r="AB1046">
        <f t="shared" si="911"/>
        <v>-5.09820991589972E-3</v>
      </c>
      <c r="AC1046">
        <f t="shared" si="902"/>
        <v>83.148398626486014</v>
      </c>
      <c r="AD1046">
        <f t="shared" si="903"/>
        <v>-142.74987764519216</v>
      </c>
      <c r="AG1046">
        <f t="shared" si="912"/>
        <v>29008000</v>
      </c>
      <c r="AH1046">
        <f t="shared" si="915"/>
        <v>322946804.13645363</v>
      </c>
      <c r="AI1046">
        <f t="shared" si="916"/>
        <v>212284874.27005902</v>
      </c>
      <c r="AJ1046">
        <f t="shared" si="917"/>
        <v>559.21160222566357</v>
      </c>
      <c r="AK1046">
        <f t="shared" si="918"/>
        <v>-846.76167522237586</v>
      </c>
      <c r="AL1046">
        <f t="shared" si="919"/>
        <v>527.99143348030043</v>
      </c>
      <c r="AM1046">
        <f t="shared" si="920"/>
        <v>-867.28384640323418</v>
      </c>
      <c r="AN1046">
        <f t="shared" si="921"/>
        <v>14783760.137448411</v>
      </c>
      <c r="AO1046">
        <f t="shared" si="922"/>
        <v>-24283947.699290559</v>
      </c>
      <c r="AP1046">
        <f t="shared" si="923"/>
        <v>-322946804.13645363</v>
      </c>
      <c r="AQ1046">
        <f t="shared" si="924"/>
        <v>-212284874.27005902</v>
      </c>
      <c r="AR1046">
        <f t="shared" si="925"/>
        <v>386470576.04144162</v>
      </c>
      <c r="AS1046">
        <f t="shared" si="926"/>
        <v>-0.8356310264143465</v>
      </c>
      <c r="AT1046">
        <f t="shared" si="927"/>
        <v>-0.54929116841043935</v>
      </c>
      <c r="AU1046">
        <f>G*Mz/AR1046^2</f>
        <v>2.6686563599835418E-3</v>
      </c>
      <c r="AV1046">
        <f t="shared" si="928"/>
        <v>-2.2300120532402208E-3</v>
      </c>
      <c r="AW1046">
        <f t="shared" si="929"/>
        <v>-1.4658693700613098E-3</v>
      </c>
      <c r="AX1046">
        <f>AH1046+AJ1046*dt/2</f>
        <v>330775766.56761295</v>
      </c>
      <c r="AY1046">
        <f>AI1046+AK1046*dt/2</f>
        <v>200430210.81694576</v>
      </c>
      <c r="AZ1046">
        <f t="shared" si="930"/>
        <v>-330775766.56761295</v>
      </c>
      <c r="BA1046">
        <f t="shared" si="931"/>
        <v>-200430210.81694576</v>
      </c>
      <c r="BB1046">
        <f t="shared" si="932"/>
        <v>386762042.03168297</v>
      </c>
      <c r="BC1046">
        <f t="shared" si="933"/>
        <v>-0.85524361395453663</v>
      </c>
      <c r="BD1046">
        <f t="shared" si="934"/>
        <v>-0.51822616760443829</v>
      </c>
      <c r="BE1046">
        <f>G*Mz/BB1046^2</f>
        <v>2.6646356475122711E-3</v>
      </c>
      <c r="BF1046">
        <f t="shared" si="935"/>
        <v>-2.2789126210504816E-3</v>
      </c>
      <c r="BG1046">
        <f t="shared" si="936"/>
        <v>-1.3808839196724552E-3</v>
      </c>
      <c r="BH1046">
        <f>BF1046*dt</f>
        <v>-63.80955338941348</v>
      </c>
      <c r="BI1046">
        <f>BG1046*dt</f>
        <v>-38.664749750828747</v>
      </c>
      <c r="BJ1046">
        <f t="shared" si="913"/>
        <v>-72627998929.685501</v>
      </c>
      <c r="BK1046">
        <f t="shared" si="914"/>
        <v>131528112821.43968</v>
      </c>
    </row>
    <row r="1047" spans="2:63" x14ac:dyDescent="0.3">
      <c r="B1047">
        <f t="shared" si="904"/>
        <v>29036000</v>
      </c>
      <c r="C1047">
        <f t="shared" si="883"/>
        <v>-75137687178.048843</v>
      </c>
      <c r="D1047">
        <f t="shared" si="884"/>
        <v>129824513003.27469</v>
      </c>
      <c r="E1047">
        <f t="shared" si="885"/>
        <v>25747.797040152142</v>
      </c>
      <c r="F1047">
        <f t="shared" si="886"/>
        <v>14901.68577579784</v>
      </c>
      <c r="G1047">
        <f t="shared" si="894"/>
        <v>25789.173219113487</v>
      </c>
      <c r="H1047">
        <f t="shared" si="895"/>
        <v>14830.19512329926</v>
      </c>
      <c r="I1047">
        <f t="shared" si="896"/>
        <v>722096850.13517761</v>
      </c>
      <c r="J1047">
        <f t="shared" si="897"/>
        <v>415245463.45237929</v>
      </c>
      <c r="K1047">
        <f t="shared" si="887"/>
        <v>75137687178.048843</v>
      </c>
      <c r="L1047">
        <f t="shared" si="888"/>
        <v>-129824513003.27469</v>
      </c>
      <c r="M1047">
        <f t="shared" si="889"/>
        <v>150000254036.46411</v>
      </c>
      <c r="N1047">
        <f t="shared" si="890"/>
        <v>0.50091706617899023</v>
      </c>
      <c r="O1047">
        <f t="shared" si="891"/>
        <v>-0.86549528757274752</v>
      </c>
      <c r="P1047">
        <f t="shared" si="898"/>
        <v>5.9000612155738867E-3</v>
      </c>
      <c r="Q1047">
        <f t="shared" si="892"/>
        <v>2.955441354381718E-3</v>
      </c>
      <c r="R1047">
        <f t="shared" si="893"/>
        <v>-5.1064751784699351E-3</v>
      </c>
      <c r="S1047">
        <f t="shared" si="899"/>
        <v>-74777218019.48671</v>
      </c>
      <c r="T1047">
        <f t="shared" si="900"/>
        <v>130033136604.13586</v>
      </c>
      <c r="U1047">
        <f t="shared" si="905"/>
        <v>74777218019.48671</v>
      </c>
      <c r="V1047">
        <f t="shared" si="906"/>
        <v>-130033136604.13586</v>
      </c>
      <c r="W1047">
        <f t="shared" si="907"/>
        <v>150000829830.51697</v>
      </c>
      <c r="X1047">
        <f t="shared" si="908"/>
        <v>0.49851202892661356</v>
      </c>
      <c r="Y1047">
        <f t="shared" si="909"/>
        <v>-0.86688278158899379</v>
      </c>
      <c r="Z1047">
        <f t="shared" si="901"/>
        <v>5.9000159196426188E-3</v>
      </c>
      <c r="AA1047">
        <f t="shared" si="910"/>
        <v>2.9412289068003615E-3</v>
      </c>
      <c r="AB1047">
        <f t="shared" si="911"/>
        <v>-5.1146222118391383E-3</v>
      </c>
      <c r="AC1047">
        <f t="shared" si="902"/>
        <v>82.354409390410126</v>
      </c>
      <c r="AD1047">
        <f t="shared" si="903"/>
        <v>-143.20942193149588</v>
      </c>
      <c r="AG1047">
        <f t="shared" si="912"/>
        <v>29036000</v>
      </c>
      <c r="AH1047">
        <f t="shared" si="915"/>
        <v>337730564.27390206</v>
      </c>
      <c r="AI1047">
        <f t="shared" si="916"/>
        <v>188000926.57076848</v>
      </c>
      <c r="AJ1047">
        <f t="shared" si="917"/>
        <v>495.40204883625006</v>
      </c>
      <c r="AK1047">
        <f t="shared" si="918"/>
        <v>-885.42642497320458</v>
      </c>
      <c r="AL1047">
        <f t="shared" si="919"/>
        <v>462.76802439068666</v>
      </c>
      <c r="AM1047">
        <f t="shared" si="920"/>
        <v>-903.59246465838783</v>
      </c>
      <c r="AN1047">
        <f t="shared" si="921"/>
        <v>12957504.682939226</v>
      </c>
      <c r="AO1047">
        <f t="shared" si="922"/>
        <v>-25300589.010434859</v>
      </c>
      <c r="AP1047">
        <f t="shared" si="923"/>
        <v>-337730564.27390206</v>
      </c>
      <c r="AQ1047">
        <f t="shared" si="924"/>
        <v>-188000926.57076848</v>
      </c>
      <c r="AR1047">
        <f t="shared" si="925"/>
        <v>386531088.57663155</v>
      </c>
      <c r="AS1047">
        <f t="shared" si="926"/>
        <v>-0.87374747919389006</v>
      </c>
      <c r="AT1047">
        <f t="shared" si="927"/>
        <v>-0.48637983367150672</v>
      </c>
      <c r="AU1047">
        <f>G*Mz/AR1047^2</f>
        <v>2.6678208539865889E-3</v>
      </c>
      <c r="AV1047">
        <f t="shared" si="928"/>
        <v>-2.331001746111673E-3</v>
      </c>
      <c r="AW1047">
        <f t="shared" si="929"/>
        <v>-1.297574263227374E-3</v>
      </c>
      <c r="AX1047">
        <f>AH1047+AJ1047*dt/2</f>
        <v>344666192.95760953</v>
      </c>
      <c r="AY1047">
        <f>AI1047+AK1047*dt/2</f>
        <v>175604956.62114361</v>
      </c>
      <c r="AZ1047">
        <f t="shared" si="930"/>
        <v>-344666192.95760953</v>
      </c>
      <c r="BA1047">
        <f t="shared" si="931"/>
        <v>-175604956.62114361</v>
      </c>
      <c r="BB1047">
        <f t="shared" si="932"/>
        <v>386822808.73522162</v>
      </c>
      <c r="BC1047">
        <f t="shared" si="933"/>
        <v>-0.89101827807039147</v>
      </c>
      <c r="BD1047">
        <f t="shared" si="934"/>
        <v>-0.4539674307089383</v>
      </c>
      <c r="BE1047">
        <f>G*Mz/BB1047^2</f>
        <v>2.6637985282807692E-3</v>
      </c>
      <c r="BF1047">
        <f t="shared" si="935"/>
        <v>-2.3734931777951739E-3</v>
      </c>
      <c r="BG1047">
        <f t="shared" si="936"/>
        <v>-1.209277773809872E-3</v>
      </c>
      <c r="BH1047">
        <f>BF1047*dt</f>
        <v>-66.457808978264865</v>
      </c>
      <c r="BI1047">
        <f>BG1047*dt</f>
        <v>-33.859777666676415</v>
      </c>
      <c r="BJ1047">
        <f t="shared" si="913"/>
        <v>-71760381535.30983</v>
      </c>
      <c r="BK1047">
        <f t="shared" si="914"/>
        <v>131704522268.98238</v>
      </c>
    </row>
    <row r="1048" spans="2:63" x14ac:dyDescent="0.3">
      <c r="B1048">
        <f t="shared" si="904"/>
        <v>29064000</v>
      </c>
      <c r="C1048">
        <f t="shared" si="883"/>
        <v>-74415590327.913666</v>
      </c>
      <c r="D1048">
        <f t="shared" si="884"/>
        <v>130239758466.72707</v>
      </c>
      <c r="E1048">
        <f t="shared" si="885"/>
        <v>25830.151449542551</v>
      </c>
      <c r="F1048">
        <f t="shared" si="886"/>
        <v>14758.476353866343</v>
      </c>
      <c r="G1048">
        <f t="shared" si="894"/>
        <v>25871.129994324703</v>
      </c>
      <c r="H1048">
        <f t="shared" si="895"/>
        <v>14686.757030654264</v>
      </c>
      <c r="I1048">
        <f t="shared" si="896"/>
        <v>724391639.84109163</v>
      </c>
      <c r="J1048">
        <f t="shared" si="897"/>
        <v>411229196.8583194</v>
      </c>
      <c r="K1048">
        <f t="shared" si="887"/>
        <v>74415590327.913666</v>
      </c>
      <c r="L1048">
        <f t="shared" si="888"/>
        <v>-130239758466.72707</v>
      </c>
      <c r="M1048">
        <f t="shared" si="889"/>
        <v>150000249230.87057</v>
      </c>
      <c r="N1048">
        <f t="shared" si="890"/>
        <v>0.49610311122468909</v>
      </c>
      <c r="O1048">
        <f t="shared" si="891"/>
        <v>-0.86826361379087147</v>
      </c>
      <c r="P1048">
        <f t="shared" si="898"/>
        <v>5.9000615936172125E-3</v>
      </c>
      <c r="Q1048">
        <f t="shared" si="892"/>
        <v>2.9270389130107962E-3</v>
      </c>
      <c r="R1048">
        <f t="shared" si="893"/>
        <v>-5.1228088008628088E-3</v>
      </c>
      <c r="S1048">
        <f t="shared" si="899"/>
        <v>-74053968207.620071</v>
      </c>
      <c r="T1048">
        <f t="shared" si="900"/>
        <v>130446377135.6812</v>
      </c>
      <c r="U1048">
        <f t="shared" si="905"/>
        <v>74053968207.620071</v>
      </c>
      <c r="V1048">
        <f t="shared" si="906"/>
        <v>-130446377135.6812</v>
      </c>
      <c r="W1048">
        <f t="shared" si="907"/>
        <v>150000825048.12955</v>
      </c>
      <c r="X1048">
        <f t="shared" si="908"/>
        <v>0.49369040592849389</v>
      </c>
      <c r="Y1048">
        <f t="shared" si="909"/>
        <v>-0.86963773095131924</v>
      </c>
      <c r="Z1048">
        <f t="shared" si="901"/>
        <v>5.9000162958560481E-3</v>
      </c>
      <c r="AA1048">
        <f t="shared" si="910"/>
        <v>2.9127814400859015E-3</v>
      </c>
      <c r="AB1048">
        <f t="shared" si="911"/>
        <v>-5.1308767841040616E-3</v>
      </c>
      <c r="AC1048">
        <f t="shared" si="902"/>
        <v>81.557880322405239</v>
      </c>
      <c r="AD1048">
        <f t="shared" si="903"/>
        <v>-143.66454995491372</v>
      </c>
      <c r="AG1048">
        <f t="shared" si="912"/>
        <v>29064000</v>
      </c>
      <c r="AH1048">
        <f t="shared" si="915"/>
        <v>350688068.95684129</v>
      </c>
      <c r="AI1048">
        <f t="shared" si="916"/>
        <v>162700337.56033361</v>
      </c>
      <c r="AJ1048">
        <f t="shared" si="917"/>
        <v>428.94423985798517</v>
      </c>
      <c r="AK1048">
        <f t="shared" si="918"/>
        <v>-919.28620263988103</v>
      </c>
      <c r="AL1048">
        <f t="shared" si="919"/>
        <v>395.07423024004413</v>
      </c>
      <c r="AM1048">
        <f t="shared" si="920"/>
        <v>-935.00005915744896</v>
      </c>
      <c r="AN1048">
        <f t="shared" si="921"/>
        <v>11062078.446721235</v>
      </c>
      <c r="AO1048">
        <f t="shared" si="922"/>
        <v>-26180001.656408571</v>
      </c>
      <c r="AP1048">
        <f t="shared" si="923"/>
        <v>-350688068.95684129</v>
      </c>
      <c r="AQ1048">
        <f t="shared" si="924"/>
        <v>-162700337.56033361</v>
      </c>
      <c r="AR1048">
        <f t="shared" si="925"/>
        <v>386592190.23529792</v>
      </c>
      <c r="AS1048">
        <f t="shared" si="926"/>
        <v>-0.90712662545871992</v>
      </c>
      <c r="AT1048">
        <f t="shared" si="927"/>
        <v>-0.42085779710476473</v>
      </c>
      <c r="AU1048">
        <f>G*Mz/AR1048^2</f>
        <v>2.666977611927229E-3</v>
      </c>
      <c r="AV1048">
        <f t="shared" si="928"/>
        <v>-2.4192864012815029E-3</v>
      </c>
      <c r="AW1048">
        <f t="shared" si="929"/>
        <v>-1.1224183226834197E-3</v>
      </c>
      <c r="AX1048">
        <f>AH1048+AJ1048*dt/2</f>
        <v>356693288.31485307</v>
      </c>
      <c r="AY1048">
        <f>AI1048+AK1048*dt/2</f>
        <v>149830330.72337526</v>
      </c>
      <c r="AZ1048">
        <f t="shared" si="930"/>
        <v>-356693288.31485307</v>
      </c>
      <c r="BA1048">
        <f t="shared" si="931"/>
        <v>-149830330.72337526</v>
      </c>
      <c r="BB1048">
        <f t="shared" si="932"/>
        <v>386884000.61716032</v>
      </c>
      <c r="BC1048">
        <f t="shared" si="933"/>
        <v>-0.92196443312686283</v>
      </c>
      <c r="BD1048">
        <f t="shared" si="934"/>
        <v>-0.38727455900053964</v>
      </c>
      <c r="BE1048">
        <f>G*Mz/BB1048^2</f>
        <v>2.6629559503812449E-3</v>
      </c>
      <c r="BF1048">
        <f t="shared" si="935"/>
        <v>-2.4551506732350507E-3</v>
      </c>
      <c r="BG1048">
        <f t="shared" si="936"/>
        <v>-1.0312950913217596E-3</v>
      </c>
      <c r="BH1048">
        <f>BF1048*dt</f>
        <v>-68.744218850581419</v>
      </c>
      <c r="BI1048">
        <f>BG1048*dt</f>
        <v>-28.876262557009269</v>
      </c>
      <c r="BJ1048">
        <f t="shared" si="913"/>
        <v>-70908709638.345245</v>
      </c>
      <c r="BK1048">
        <f t="shared" si="914"/>
        <v>131866761842.3304</v>
      </c>
    </row>
    <row r="1049" spans="2:63" x14ac:dyDescent="0.3">
      <c r="B1049">
        <f t="shared" si="904"/>
        <v>29092000</v>
      </c>
      <c r="C1049">
        <f t="shared" si="883"/>
        <v>-73691198688.072571</v>
      </c>
      <c r="D1049">
        <f t="shared" si="884"/>
        <v>130650987663.58539</v>
      </c>
      <c r="E1049">
        <f t="shared" si="885"/>
        <v>25911.709329864956</v>
      </c>
      <c r="F1049">
        <f t="shared" si="886"/>
        <v>14614.811803911429</v>
      </c>
      <c r="G1049">
        <f t="shared" si="894"/>
        <v>25952.288976678428</v>
      </c>
      <c r="H1049">
        <f t="shared" si="895"/>
        <v>14542.866021652388</v>
      </c>
      <c r="I1049">
        <f t="shared" si="896"/>
        <v>726664091.34699595</v>
      </c>
      <c r="J1049">
        <f t="shared" si="897"/>
        <v>407200248.60626686</v>
      </c>
      <c r="K1049">
        <f t="shared" si="887"/>
        <v>73691198688.072571</v>
      </c>
      <c r="L1049">
        <f t="shared" si="888"/>
        <v>-130650987663.58539</v>
      </c>
      <c r="M1049">
        <f t="shared" si="889"/>
        <v>150000244471.65189</v>
      </c>
      <c r="N1049">
        <f t="shared" si="890"/>
        <v>0.49127385723694111</v>
      </c>
      <c r="O1049">
        <f t="shared" si="891"/>
        <v>-0.87100516485009294</v>
      </c>
      <c r="P1049">
        <f t="shared" si="898"/>
        <v>5.9000619680123871E-3</v>
      </c>
      <c r="Q1049">
        <f t="shared" si="892"/>
        <v>2.8985462009624235E-3</v>
      </c>
      <c r="R1049">
        <f t="shared" si="893"/>
        <v>-5.1389844470743932E-3</v>
      </c>
      <c r="S1049">
        <f t="shared" si="899"/>
        <v>-73328434757.454468</v>
      </c>
      <c r="T1049">
        <f t="shared" si="900"/>
        <v>130855595028.84015</v>
      </c>
      <c r="U1049">
        <f t="shared" si="905"/>
        <v>73328434757.454468</v>
      </c>
      <c r="V1049">
        <f t="shared" si="906"/>
        <v>-130855595028.84015</v>
      </c>
      <c r="W1049">
        <f t="shared" si="907"/>
        <v>150000820312.19052</v>
      </c>
      <c r="X1049">
        <f t="shared" si="908"/>
        <v>0.48885355829947474</v>
      </c>
      <c r="Y1049">
        <f t="shared" si="909"/>
        <v>-0.87236586277658879</v>
      </c>
      <c r="Z1049">
        <f t="shared" si="901"/>
        <v>5.9000166684155825E-3</v>
      </c>
      <c r="AA1049">
        <f t="shared" si="910"/>
        <v>2.8842441423811696E-3</v>
      </c>
      <c r="AB1049">
        <f t="shared" si="911"/>
        <v>-5.1469731313386145E-3</v>
      </c>
      <c r="AC1049">
        <f t="shared" si="902"/>
        <v>80.75883598667275</v>
      </c>
      <c r="AD1049">
        <f t="shared" si="903"/>
        <v>-144.11524767748119</v>
      </c>
      <c r="AG1049">
        <f t="shared" si="912"/>
        <v>29092000</v>
      </c>
      <c r="AH1049">
        <f t="shared" si="915"/>
        <v>361750147.40356255</v>
      </c>
      <c r="AI1049">
        <f t="shared" si="916"/>
        <v>136520335.90392503</v>
      </c>
      <c r="AJ1049">
        <f t="shared" si="917"/>
        <v>360.20002100740373</v>
      </c>
      <c r="AK1049">
        <f t="shared" si="918"/>
        <v>-948.16246519689025</v>
      </c>
      <c r="AL1049">
        <f t="shared" si="919"/>
        <v>325.27825050574592</v>
      </c>
      <c r="AM1049">
        <f t="shared" si="920"/>
        <v>-961.34153885716307</v>
      </c>
      <c r="AN1049">
        <f t="shared" si="921"/>
        <v>9107791.0141608864</v>
      </c>
      <c r="AO1049">
        <f t="shared" si="922"/>
        <v>-26917563.088000566</v>
      </c>
      <c r="AP1049">
        <f t="shared" si="923"/>
        <v>-361750147.40356255</v>
      </c>
      <c r="AQ1049">
        <f t="shared" si="924"/>
        <v>-136520335.90392503</v>
      </c>
      <c r="AR1049">
        <f t="shared" si="925"/>
        <v>386653554.5702635</v>
      </c>
      <c r="AS1049">
        <f t="shared" si="926"/>
        <v>-0.93559245253964052</v>
      </c>
      <c r="AT1049">
        <f t="shared" si="927"/>
        <v>-0.35308180744816164</v>
      </c>
      <c r="AU1049">
        <f>G*Mz/AR1049^2</f>
        <v>2.6661311470810062E-3</v>
      </c>
      <c r="AV1049">
        <f t="shared" si="928"/>
        <v>-2.4944121786898434E-3</v>
      </c>
      <c r="AW1049">
        <f t="shared" si="929"/>
        <v>-9.4136240430520211E-4</v>
      </c>
      <c r="AX1049">
        <f>AH1049+AJ1049*dt/2</f>
        <v>366792947.69766617</v>
      </c>
      <c r="AY1049">
        <f>AI1049+AK1049*dt/2</f>
        <v>123246061.39116856</v>
      </c>
      <c r="AZ1049">
        <f t="shared" si="930"/>
        <v>-366792947.69766617</v>
      </c>
      <c r="BA1049">
        <f t="shared" si="931"/>
        <v>-123246061.39116856</v>
      </c>
      <c r="BB1049">
        <f t="shared" si="932"/>
        <v>386945290.87350136</v>
      </c>
      <c r="BC1049">
        <f t="shared" si="933"/>
        <v>-0.94791939932815128</v>
      </c>
      <c r="BD1049">
        <f t="shared" si="934"/>
        <v>-0.31851030183866402</v>
      </c>
      <c r="BE1049">
        <f>G*Mz/BB1049^2</f>
        <v>2.6621124185922333E-3</v>
      </c>
      <c r="BF1049">
        <f t="shared" si="935"/>
        <v>-2.5234680047759618E-3</v>
      </c>
      <c r="BG1049">
        <f t="shared" si="936"/>
        <v>-8.4791022997426815E-4</v>
      </c>
      <c r="BH1049">
        <f>BF1049*dt</f>
        <v>-70.657104133726932</v>
      </c>
      <c r="BI1049">
        <f>BG1049*dt</f>
        <v>-23.741486439279509</v>
      </c>
      <c r="BJ1049">
        <f t="shared" si="913"/>
        <v>-70073697214.036942</v>
      </c>
      <c r="BK1049">
        <f t="shared" si="914"/>
        <v>132016191022.62463</v>
      </c>
    </row>
    <row r="1050" spans="2:63" x14ac:dyDescent="0.3">
      <c r="B1050">
        <f t="shared" si="904"/>
        <v>29120000</v>
      </c>
      <c r="C1050">
        <f t="shared" si="883"/>
        <v>-72964534596.725571</v>
      </c>
      <c r="D1050">
        <f t="shared" si="884"/>
        <v>131058187912.19165</v>
      </c>
      <c r="E1050">
        <f t="shared" si="885"/>
        <v>25992.468165851627</v>
      </c>
      <c r="F1050">
        <f t="shared" si="886"/>
        <v>14470.696556233948</v>
      </c>
      <c r="G1050">
        <f t="shared" si="894"/>
        <v>26032.647663208583</v>
      </c>
      <c r="H1050">
        <f t="shared" si="895"/>
        <v>14398.526533579387</v>
      </c>
      <c r="I1050">
        <f t="shared" si="896"/>
        <v>728914134.56984031</v>
      </c>
      <c r="J1050">
        <f t="shared" si="897"/>
        <v>403158742.9402228</v>
      </c>
      <c r="K1050">
        <f t="shared" si="887"/>
        <v>72964534596.725571</v>
      </c>
      <c r="L1050">
        <f t="shared" si="888"/>
        <v>-131058187912.19165</v>
      </c>
      <c r="M1050">
        <f t="shared" si="889"/>
        <v>150000239758.95538</v>
      </c>
      <c r="N1050">
        <f t="shared" si="890"/>
        <v>0.48642945313938679</v>
      </c>
      <c r="O1050">
        <f t="shared" si="891"/>
        <v>-0.87371985620021086</v>
      </c>
      <c r="P1050">
        <f t="shared" si="898"/>
        <v>5.9000623387478199E-3</v>
      </c>
      <c r="Q1050">
        <f t="shared" si="892"/>
        <v>2.8699640969253935E-3</v>
      </c>
      <c r="R1050">
        <f t="shared" si="893"/>
        <v>-5.1550016181830249E-3</v>
      </c>
      <c r="S1050">
        <f t="shared" si="899"/>
        <v>-72600640042.403641</v>
      </c>
      <c r="T1050">
        <f t="shared" si="900"/>
        <v>131260777663.97893</v>
      </c>
      <c r="U1050">
        <f t="shared" si="905"/>
        <v>72600640042.403641</v>
      </c>
      <c r="V1050">
        <f t="shared" si="906"/>
        <v>-131260777663.97893</v>
      </c>
      <c r="W1050">
        <f t="shared" si="907"/>
        <v>150000815622.84644</v>
      </c>
      <c r="X1050">
        <f t="shared" si="908"/>
        <v>0.48400163519741507</v>
      </c>
      <c r="Y1050">
        <f t="shared" si="909"/>
        <v>-0.87506709292843843</v>
      </c>
      <c r="Z1050">
        <f t="shared" si="901"/>
        <v>5.9000170373096922E-3</v>
      </c>
      <c r="AA1050">
        <f t="shared" si="910"/>
        <v>2.8556178937504994E-3</v>
      </c>
      <c r="AB1050">
        <f t="shared" si="911"/>
        <v>-5.1629107570668508E-3</v>
      </c>
      <c r="AC1050">
        <f t="shared" si="902"/>
        <v>79.957301025013976</v>
      </c>
      <c r="AD1050">
        <f t="shared" si="903"/>
        <v>-144.56150119787182</v>
      </c>
      <c r="AG1050">
        <f t="shared" si="912"/>
        <v>29120000</v>
      </c>
      <c r="AH1050">
        <f t="shared" si="915"/>
        <v>370857938.41772342</v>
      </c>
      <c r="AI1050">
        <f t="shared" si="916"/>
        <v>109602772.81592447</v>
      </c>
      <c r="AJ1050">
        <f t="shared" si="917"/>
        <v>289.5429168736768</v>
      </c>
      <c r="AK1050">
        <f t="shared" si="918"/>
        <v>-971.90395163616972</v>
      </c>
      <c r="AL1050">
        <f t="shared" si="919"/>
        <v>253.75894232301874</v>
      </c>
      <c r="AM1050">
        <f t="shared" si="920"/>
        <v>-982.47949128852292</v>
      </c>
      <c r="AN1050">
        <f t="shared" si="921"/>
        <v>7105250.3850445244</v>
      </c>
      <c r="AO1050">
        <f t="shared" si="922"/>
        <v>-27509425.756078642</v>
      </c>
      <c r="AP1050">
        <f t="shared" si="923"/>
        <v>-370857938.41772342</v>
      </c>
      <c r="AQ1050">
        <f t="shared" si="924"/>
        <v>-109602772.81592447</v>
      </c>
      <c r="AR1050">
        <f t="shared" si="925"/>
        <v>386714853.98983979</v>
      </c>
      <c r="AS1050">
        <f t="shared" si="926"/>
        <v>-0.95899584562497053</v>
      </c>
      <c r="AT1050">
        <f t="shared" si="927"/>
        <v>-0.28342012644490783</v>
      </c>
      <c r="AU1050">
        <f>G*Mz/AR1050^2</f>
        <v>2.6652859799659897E-3</v>
      </c>
      <c r="AV1050">
        <f t="shared" si="928"/>
        <v>-2.5559981821898625E-3</v>
      </c>
      <c r="AW1050">
        <f t="shared" si="929"/>
        <v>-7.5539568945380087E-4</v>
      </c>
      <c r="AX1050">
        <f>AH1050+AJ1050*dt/2</f>
        <v>374911539.25395489</v>
      </c>
      <c r="AY1050">
        <f>AI1050+AK1050*dt/2</f>
        <v>95996117.493018091</v>
      </c>
      <c r="AZ1050">
        <f t="shared" si="930"/>
        <v>-374911539.25395489</v>
      </c>
      <c r="BA1050">
        <f t="shared" si="931"/>
        <v>-95996117.493018091</v>
      </c>
      <c r="BB1050">
        <f t="shared" si="932"/>
        <v>387006352.45368147</v>
      </c>
      <c r="BC1050">
        <f t="shared" si="933"/>
        <v>-0.96874776570709098</v>
      </c>
      <c r="BD1050">
        <f t="shared" si="934"/>
        <v>-0.24804791157661243</v>
      </c>
      <c r="BE1050">
        <f>G*Mz/BB1050^2</f>
        <v>2.6612724325499604E-3</v>
      </c>
      <c r="BF1050">
        <f t="shared" si="935"/>
        <v>-2.5781017229706492E-3</v>
      </c>
      <c r="BG1050">
        <f t="shared" si="936"/>
        <v>-6.6012306903042882E-4</v>
      </c>
      <c r="BH1050">
        <f>BF1050*dt</f>
        <v>-72.186848243178176</v>
      </c>
      <c r="BI1050">
        <f>BG1050*dt</f>
        <v>-18.483445932852007</v>
      </c>
      <c r="BJ1050">
        <f t="shared" si="913"/>
        <v>-69255955212.54834</v>
      </c>
      <c r="BK1050">
        <f t="shared" si="914"/>
        <v>132154215640.35089</v>
      </c>
    </row>
    <row r="1051" spans="2:63" x14ac:dyDescent="0.3">
      <c r="B1051">
        <f t="shared" si="904"/>
        <v>29148000</v>
      </c>
      <c r="C1051">
        <f t="shared" si="883"/>
        <v>-72235620462.155731</v>
      </c>
      <c r="D1051">
        <f t="shared" si="884"/>
        <v>131461346655.13187</v>
      </c>
      <c r="E1051">
        <f t="shared" si="885"/>
        <v>26072.425466876641</v>
      </c>
      <c r="F1051">
        <f t="shared" si="886"/>
        <v>14326.135055036077</v>
      </c>
      <c r="G1051">
        <f t="shared" si="894"/>
        <v>26112.20357562949</v>
      </c>
      <c r="H1051">
        <f t="shared" si="895"/>
        <v>14253.743017553912</v>
      </c>
      <c r="I1051">
        <f t="shared" si="896"/>
        <v>731141700.11762571</v>
      </c>
      <c r="J1051">
        <f t="shared" si="897"/>
        <v>399104804.49150956</v>
      </c>
      <c r="K1051">
        <f t="shared" si="887"/>
        <v>72235620462.155731</v>
      </c>
      <c r="L1051">
        <f t="shared" si="888"/>
        <v>-131461346655.13187</v>
      </c>
      <c r="M1051">
        <f t="shared" si="889"/>
        <v>150000235092.92697</v>
      </c>
      <c r="N1051">
        <f t="shared" si="890"/>
        <v>0.48157004832295686</v>
      </c>
      <c r="O1051">
        <f t="shared" si="891"/>
        <v>-0.87640760411935326</v>
      </c>
      <c r="P1051">
        <f t="shared" si="898"/>
        <v>5.9000627058120297E-3</v>
      </c>
      <c r="Q1051">
        <f t="shared" si="892"/>
        <v>2.8412934823463746E-3</v>
      </c>
      <c r="R1051">
        <f t="shared" si="893"/>
        <v>-5.1708598201546697E-3</v>
      </c>
      <c r="S1051">
        <f t="shared" si="899"/>
        <v>-71870606505.619461</v>
      </c>
      <c r="T1051">
        <f t="shared" si="900"/>
        <v>131661912545.90237</v>
      </c>
      <c r="U1051">
        <f t="shared" si="905"/>
        <v>71870606505.619461</v>
      </c>
      <c r="V1051">
        <f t="shared" si="906"/>
        <v>-131661912545.90237</v>
      </c>
      <c r="W1051">
        <f t="shared" si="907"/>
        <v>150000810980.24249</v>
      </c>
      <c r="X1051">
        <f t="shared" si="908"/>
        <v>0.47913478624516215</v>
      </c>
      <c r="Y1051">
        <f t="shared" si="909"/>
        <v>-0.87774133810012767</v>
      </c>
      <c r="Z1051">
        <f t="shared" si="901"/>
        <v>5.9000174025269549E-3</v>
      </c>
      <c r="AA1051">
        <f t="shared" si="910"/>
        <v>2.8269035770024892E-3</v>
      </c>
      <c r="AB1051">
        <f t="shared" si="911"/>
        <v>-5.178689169708049E-3</v>
      </c>
      <c r="AC1051">
        <f t="shared" si="902"/>
        <v>79.15330015606969</v>
      </c>
      <c r="AD1051">
        <f t="shared" si="903"/>
        <v>-145.00329675182536</v>
      </c>
      <c r="AG1051">
        <f t="shared" si="912"/>
        <v>29148000</v>
      </c>
      <c r="AH1051">
        <f t="shared" si="915"/>
        <v>377963188.80276793</v>
      </c>
      <c r="AI1051">
        <f t="shared" si="916"/>
        <v>82093347.05984582</v>
      </c>
      <c r="AJ1051">
        <f t="shared" si="917"/>
        <v>217.35606863049861</v>
      </c>
      <c r="AK1051">
        <f t="shared" si="918"/>
        <v>-990.38739756902169</v>
      </c>
      <c r="AL1051">
        <f t="shared" si="919"/>
        <v>180.90373696883441</v>
      </c>
      <c r="AM1051">
        <f t="shared" si="920"/>
        <v>-998.30481916693077</v>
      </c>
      <c r="AN1051">
        <f t="shared" si="921"/>
        <v>5065304.6351273637</v>
      </c>
      <c r="AO1051">
        <f t="shared" si="922"/>
        <v>-27952534.936674062</v>
      </c>
      <c r="AP1051">
        <f t="shared" si="923"/>
        <v>-377963188.80276793</v>
      </c>
      <c r="AQ1051">
        <f t="shared" si="924"/>
        <v>-82093347.05984582</v>
      </c>
      <c r="AR1051">
        <f t="shared" si="925"/>
        <v>386775761.54852968</v>
      </c>
      <c r="AS1051">
        <f t="shared" si="926"/>
        <v>-0.97721529211013902</v>
      </c>
      <c r="AT1051">
        <f t="shared" si="927"/>
        <v>-0.21225049556148406</v>
      </c>
      <c r="AU1051">
        <f>G*Mz/AR1051^2</f>
        <v>2.6644466136124469E-3</v>
      </c>
      <c r="AV1051">
        <f t="shared" si="928"/>
        <v>-2.6037379758331578E-3</v>
      </c>
      <c r="AW1051">
        <f t="shared" si="929"/>
        <v>-5.6553011413635994E-4</v>
      </c>
      <c r="AX1051">
        <f>AH1051+AJ1051*dt/2</f>
        <v>381006173.76359493</v>
      </c>
      <c r="AY1051">
        <f>AI1051+AK1051*dt/2</f>
        <v>68227923.493879512</v>
      </c>
      <c r="AZ1051">
        <f t="shared" si="930"/>
        <v>-381006173.76359493</v>
      </c>
      <c r="BA1051">
        <f t="shared" si="931"/>
        <v>-68227923.493879512</v>
      </c>
      <c r="BB1051">
        <f t="shared" si="932"/>
        <v>387066859.84499031</v>
      </c>
      <c r="BC1051">
        <f t="shared" si="933"/>
        <v>-0.98434201759400808</v>
      </c>
      <c r="BD1051">
        <f t="shared" si="934"/>
        <v>-0.17626909087800213</v>
      </c>
      <c r="BE1051">
        <f>G*Mz/BB1051^2</f>
        <v>2.6604404622466993E-3</v>
      </c>
      <c r="BF1051">
        <f t="shared" si="935"/>
        <v>-2.6187833322966515E-3</v>
      </c>
      <c r="BG1051">
        <f t="shared" si="936"/>
        <v>-4.6895342161527745E-4</v>
      </c>
      <c r="BH1051">
        <f>BF1051*dt</f>
        <v>-73.325933304306247</v>
      </c>
      <c r="BI1051">
        <f>BG1051*dt</f>
        <v>-13.130695805227768</v>
      </c>
      <c r="BJ1051">
        <f t="shared" si="913"/>
        <v>-68455988574.128052</v>
      </c>
      <c r="BK1051">
        <f t="shared" si="914"/>
        <v>132282280125.73033</v>
      </c>
    </row>
    <row r="1052" spans="2:63" x14ac:dyDescent="0.3">
      <c r="B1052">
        <f t="shared" si="904"/>
        <v>29176000</v>
      </c>
      <c r="C1052">
        <f t="shared" si="883"/>
        <v>-71504478762.038101</v>
      </c>
      <c r="D1052">
        <f t="shared" si="884"/>
        <v>131860451459.62338</v>
      </c>
      <c r="E1052">
        <f t="shared" si="885"/>
        <v>26151.578767032712</v>
      </c>
      <c r="F1052">
        <f t="shared" si="886"/>
        <v>14181.131758284251</v>
      </c>
      <c r="G1052">
        <f t="shared" si="894"/>
        <v>26190.954260412349</v>
      </c>
      <c r="H1052">
        <f t="shared" si="895"/>
        <v>14108.519938390236</v>
      </c>
      <c r="I1052">
        <f t="shared" si="896"/>
        <v>733346719.29154575</v>
      </c>
      <c r="J1052">
        <f t="shared" si="897"/>
        <v>395038558.2749266</v>
      </c>
      <c r="K1052">
        <f t="shared" si="887"/>
        <v>71504478762.038101</v>
      </c>
      <c r="L1052">
        <f t="shared" si="888"/>
        <v>-131860451459.62338</v>
      </c>
      <c r="M1052">
        <f t="shared" si="889"/>
        <v>150000230473.71112</v>
      </c>
      <c r="N1052">
        <f t="shared" si="890"/>
        <v>0.47669579264126466</v>
      </c>
      <c r="O1052">
        <f t="shared" si="891"/>
        <v>-0.87906832571656013</v>
      </c>
      <c r="P1052">
        <f t="shared" si="898"/>
        <v>5.9000630691936531E-3</v>
      </c>
      <c r="Q1052">
        <f t="shared" si="892"/>
        <v>2.8125352414027213E-3</v>
      </c>
      <c r="R1052">
        <f t="shared" si="893"/>
        <v>-5.1865585638581737E-3</v>
      </c>
      <c r="S1052">
        <f t="shared" si="899"/>
        <v>-71138356659.299637</v>
      </c>
      <c r="T1052">
        <f t="shared" si="900"/>
        <v>132058987304.23936</v>
      </c>
      <c r="U1052">
        <f t="shared" si="905"/>
        <v>71138356659.299637</v>
      </c>
      <c r="V1052">
        <f t="shared" si="906"/>
        <v>-132058987304.23936</v>
      </c>
      <c r="W1052">
        <f t="shared" si="907"/>
        <v>150000806384.5224</v>
      </c>
      <c r="X1052">
        <f t="shared" si="908"/>
        <v>0.47425316152593655</v>
      </c>
      <c r="Y1052">
        <f t="shared" si="909"/>
        <v>-0.88038851581711008</v>
      </c>
      <c r="Z1052">
        <f t="shared" si="901"/>
        <v>5.9000177640560645E-3</v>
      </c>
      <c r="AA1052">
        <f t="shared" si="910"/>
        <v>2.7981020776627757E-3</v>
      </c>
      <c r="AB1052">
        <f t="shared" si="911"/>
        <v>-5.1943078825919028E-3</v>
      </c>
      <c r="AC1052">
        <f t="shared" si="902"/>
        <v>78.346858174557724</v>
      </c>
      <c r="AD1052">
        <f t="shared" si="903"/>
        <v>-145.44062071257329</v>
      </c>
      <c r="AG1052">
        <f t="shared" si="912"/>
        <v>29176000</v>
      </c>
      <c r="AH1052">
        <f t="shared" si="915"/>
        <v>383028493.4378953</v>
      </c>
      <c r="AI1052">
        <f t="shared" si="916"/>
        <v>54140812.123171762</v>
      </c>
      <c r="AJ1052">
        <f t="shared" si="917"/>
        <v>144.03013532619235</v>
      </c>
      <c r="AK1052">
        <f t="shared" si="918"/>
        <v>-1003.5180933742495</v>
      </c>
      <c r="AL1052">
        <f t="shared" si="919"/>
        <v>107.10652592001824</v>
      </c>
      <c r="AM1052">
        <f t="shared" si="920"/>
        <v>-1008.7372199771459</v>
      </c>
      <c r="AN1052">
        <f t="shared" si="921"/>
        <v>2998982.7257605107</v>
      </c>
      <c r="AO1052">
        <f t="shared" si="922"/>
        <v>-28244642.159360085</v>
      </c>
      <c r="AP1052">
        <f t="shared" si="923"/>
        <v>-383028493.4378953</v>
      </c>
      <c r="AQ1052">
        <f t="shared" si="924"/>
        <v>-54140812.123171762</v>
      </c>
      <c r="AR1052">
        <f t="shared" si="925"/>
        <v>386835952.72758758</v>
      </c>
      <c r="AS1052">
        <f t="shared" si="926"/>
        <v>-0.99015743168946468</v>
      </c>
      <c r="AT1052">
        <f t="shared" si="927"/>
        <v>-0.13995806682761486</v>
      </c>
      <c r="AU1052">
        <f>G*Mz/AR1052^2</f>
        <v>2.6636175091565915E-3</v>
      </c>
      <c r="AV1052">
        <f t="shared" si="928"/>
        <v>-2.6374006718695798E-3</v>
      </c>
      <c r="AW1052">
        <f t="shared" si="929"/>
        <v>-3.7279475734974327E-4</v>
      </c>
      <c r="AX1052">
        <f>AH1052+AJ1052*dt/2</f>
        <v>385044915.33246201</v>
      </c>
      <c r="AY1052">
        <f>AI1052+AK1052*dt/2</f>
        <v>40091558.815932266</v>
      </c>
      <c r="AZ1052">
        <f t="shared" si="930"/>
        <v>-385044915.33246201</v>
      </c>
      <c r="BA1052">
        <f t="shared" si="931"/>
        <v>-40091558.815932266</v>
      </c>
      <c r="BB1052">
        <f t="shared" si="932"/>
        <v>387126490.84204274</v>
      </c>
      <c r="BC1052">
        <f t="shared" si="933"/>
        <v>-0.99462300938111192</v>
      </c>
      <c r="BD1052">
        <f t="shared" si="934"/>
        <v>-0.10356191003289057</v>
      </c>
      <c r="BE1052">
        <f>G*Mz/BB1052^2</f>
        <v>2.659620923916453E-3</v>
      </c>
      <c r="BF1052">
        <f t="shared" si="935"/>
        <v>-2.6453201671587556E-3</v>
      </c>
      <c r="BG1052">
        <f t="shared" si="936"/>
        <v>-2.7543542284422901E-4</v>
      </c>
      <c r="BH1052">
        <f>BF1052*dt</f>
        <v>-74.068964680445163</v>
      </c>
      <c r="BI1052">
        <f>BG1052*dt</f>
        <v>-7.7121918396384119</v>
      </c>
      <c r="BJ1052">
        <f t="shared" si="913"/>
        <v>-67674193827.659149</v>
      </c>
      <c r="BK1052">
        <f t="shared" si="914"/>
        <v>132401859580.8551</v>
      </c>
    </row>
    <row r="1053" spans="2:63" x14ac:dyDescent="0.3">
      <c r="B1053">
        <f t="shared" si="904"/>
        <v>29204000</v>
      </c>
      <c r="C1053">
        <f t="shared" si="883"/>
        <v>-70771132042.746552</v>
      </c>
      <c r="D1053">
        <f t="shared" si="884"/>
        <v>132255490017.89832</v>
      </c>
      <c r="E1053">
        <f t="shared" si="885"/>
        <v>26229.92562520727</v>
      </c>
      <c r="F1053">
        <f t="shared" si="886"/>
        <v>14035.691137571677</v>
      </c>
      <c r="G1053">
        <f t="shared" si="894"/>
        <v>26268.897288860924</v>
      </c>
      <c r="H1053">
        <f t="shared" si="895"/>
        <v>13962.861774460553</v>
      </c>
      <c r="I1053">
        <f t="shared" si="896"/>
        <v>735529124.08810592</v>
      </c>
      <c r="J1053">
        <f t="shared" si="897"/>
        <v>390960129.68489546</v>
      </c>
      <c r="K1053">
        <f t="shared" si="887"/>
        <v>70771132042.746552</v>
      </c>
      <c r="L1053">
        <f t="shared" si="888"/>
        <v>-132255490017.89832</v>
      </c>
      <c r="M1053">
        <f t="shared" si="889"/>
        <v>150000225901.45081</v>
      </c>
      <c r="N1053">
        <f t="shared" si="890"/>
        <v>0.4718068364059847</v>
      </c>
      <c r="O1053">
        <f t="shared" si="891"/>
        <v>-0.8817019389343409</v>
      </c>
      <c r="P1053">
        <f t="shared" si="898"/>
        <v>5.9000634288814387E-3</v>
      </c>
      <c r="Q1053">
        <f t="shared" si="892"/>
        <v>2.7836902609751982E-3</v>
      </c>
      <c r="R1053">
        <f t="shared" si="893"/>
        <v>-5.2020973650803602E-3</v>
      </c>
      <c r="S1053">
        <f t="shared" si="899"/>
        <v>-70403913083.993652</v>
      </c>
      <c r="T1053">
        <f t="shared" si="900"/>
        <v>132451989693.82433</v>
      </c>
      <c r="U1053">
        <f t="shared" si="905"/>
        <v>70403913083.993652</v>
      </c>
      <c r="V1053">
        <f t="shared" si="906"/>
        <v>-132451989693.82433</v>
      </c>
      <c r="W1053">
        <f t="shared" si="907"/>
        <v>150000801835.82846</v>
      </c>
      <c r="X1053">
        <f t="shared" si="908"/>
        <v>0.46935691157870407</v>
      </c>
      <c r="Y1053">
        <f t="shared" si="909"/>
        <v>-0.88300854443957699</v>
      </c>
      <c r="Z1053">
        <f t="shared" si="901"/>
        <v>5.9000181218858234E-3</v>
      </c>
      <c r="AA1053">
        <f t="shared" si="910"/>
        <v>2.7692142839467163E-3</v>
      </c>
      <c r="AB1053">
        <f t="shared" si="911"/>
        <v>-5.2097664139735276E-3</v>
      </c>
      <c r="AC1053">
        <f t="shared" si="902"/>
        <v>77.537999950508052</v>
      </c>
      <c r="AD1053">
        <f t="shared" si="903"/>
        <v>-145.87345959125878</v>
      </c>
      <c r="AG1053">
        <f t="shared" si="912"/>
        <v>29204000</v>
      </c>
      <c r="AH1053">
        <f t="shared" si="915"/>
        <v>386027476.16365582</v>
      </c>
      <c r="AI1053">
        <f t="shared" si="916"/>
        <v>25896169.963811677</v>
      </c>
      <c r="AJ1053">
        <f t="shared" si="917"/>
        <v>69.961170645747188</v>
      </c>
      <c r="AK1053">
        <f t="shared" si="918"/>
        <v>-1011.2302852138879</v>
      </c>
      <c r="AL1053">
        <f t="shared" si="919"/>
        <v>32.765528288529694</v>
      </c>
      <c r="AM1053">
        <f t="shared" si="920"/>
        <v>-1013.7255083155391</v>
      </c>
      <c r="AN1053">
        <f t="shared" si="921"/>
        <v>917434.79207883147</v>
      </c>
      <c r="AO1053">
        <f t="shared" si="922"/>
        <v>-28384314.232835095</v>
      </c>
      <c r="AP1053">
        <f t="shared" si="923"/>
        <v>-386027476.16365582</v>
      </c>
      <c r="AQ1053">
        <f t="shared" si="924"/>
        <v>-25896169.963811677</v>
      </c>
      <c r="AR1053">
        <f t="shared" si="925"/>
        <v>386895107.19583476</v>
      </c>
      <c r="AS1053">
        <f t="shared" si="926"/>
        <v>-0.99775745152615802</v>
      </c>
      <c r="AT1053">
        <f t="shared" si="927"/>
        <v>-6.6933309525425991E-2</v>
      </c>
      <c r="AU1053">
        <f>G*Mz/AR1053^2</f>
        <v>2.6628030618866825E-3</v>
      </c>
      <c r="AV1053">
        <f t="shared" si="928"/>
        <v>-2.6568315969441067E-3</v>
      </c>
      <c r="AW1053">
        <f t="shared" si="929"/>
        <v>-1.7823022154651337E-4</v>
      </c>
      <c r="AX1053">
        <f>AH1053+AJ1053*dt/2</f>
        <v>387006932.55269629</v>
      </c>
      <c r="AY1053">
        <f>AI1053+AK1053*dt/2</f>
        <v>11738945.970817246</v>
      </c>
      <c r="AZ1053">
        <f t="shared" si="930"/>
        <v>-387006932.55269629</v>
      </c>
      <c r="BA1053">
        <f t="shared" si="931"/>
        <v>-11738945.970817246</v>
      </c>
      <c r="BB1053">
        <f t="shared" si="932"/>
        <v>387184928.29183441</v>
      </c>
      <c r="BC1053">
        <f t="shared" si="933"/>
        <v>-0.99954028236604298</v>
      </c>
      <c r="BD1053">
        <f t="shared" si="934"/>
        <v>-3.0318705902646095E-2</v>
      </c>
      <c r="BE1053">
        <f>G*Mz/BB1053^2</f>
        <v>2.6588181564322659E-3</v>
      </c>
      <c r="BF1053">
        <f t="shared" si="935"/>
        <v>-2.6575958508402689E-3</v>
      </c>
      <c r="BG1053">
        <f t="shared" si="936"/>
        <v>-8.0611925733485546E-5</v>
      </c>
      <c r="BH1053">
        <f>BF1053*dt</f>
        <v>-74.41268382352753</v>
      </c>
      <c r="BI1053">
        <f>BG1053*dt</f>
        <v>-2.2571339205375951</v>
      </c>
      <c r="BJ1053">
        <f t="shared" si="913"/>
        <v>-66910857281.109993</v>
      </c>
      <c r="BK1053">
        <f t="shared" si="914"/>
        <v>132514451717.53644</v>
      </c>
    </row>
    <row r="1054" spans="2:63" x14ac:dyDescent="0.3">
      <c r="B1054">
        <f t="shared" si="904"/>
        <v>29232000</v>
      </c>
      <c r="C1054">
        <f t="shared" si="883"/>
        <v>-70035602918.658447</v>
      </c>
      <c r="D1054">
        <f t="shared" si="884"/>
        <v>132646450147.58321</v>
      </c>
      <c r="E1054">
        <f t="shared" si="885"/>
        <v>26307.463625157779</v>
      </c>
      <c r="F1054">
        <f t="shared" si="886"/>
        <v>13889.817677980418</v>
      </c>
      <c r="G1054">
        <f t="shared" si="894"/>
        <v>26346.030257186467</v>
      </c>
      <c r="H1054">
        <f t="shared" si="895"/>
        <v>13816.773017556845</v>
      </c>
      <c r="I1054">
        <f t="shared" si="896"/>
        <v>737688847.20122111</v>
      </c>
      <c r="J1054">
        <f t="shared" si="897"/>
        <v>386869644.49159163</v>
      </c>
      <c r="K1054">
        <f t="shared" si="887"/>
        <v>70035602918.658447</v>
      </c>
      <c r="L1054">
        <f t="shared" si="888"/>
        <v>-132646450147.58321</v>
      </c>
      <c r="M1054">
        <f t="shared" si="889"/>
        <v>150000221376.28757</v>
      </c>
      <c r="N1054">
        <f t="shared" si="890"/>
        <v>0.46690333038221676</v>
      </c>
      <c r="O1054">
        <f t="shared" si="891"/>
        <v>-0.8843083625512056</v>
      </c>
      <c r="P1054">
        <f t="shared" si="898"/>
        <v>5.9000637848642548E-3</v>
      </c>
      <c r="Q1054">
        <f t="shared" si="892"/>
        <v>2.7547594306206276E-3</v>
      </c>
      <c r="R1054">
        <f t="shared" si="893"/>
        <v>-5.2174757445409775E-3</v>
      </c>
      <c r="S1054">
        <f t="shared" si="899"/>
        <v>-69667298427.906235</v>
      </c>
      <c r="T1054">
        <f t="shared" si="900"/>
        <v>132840907595.07494</v>
      </c>
      <c r="U1054">
        <f t="shared" si="905"/>
        <v>69667298427.906235</v>
      </c>
      <c r="V1054">
        <f t="shared" si="906"/>
        <v>-132840907595.07494</v>
      </c>
      <c r="W1054">
        <f t="shared" si="907"/>
        <v>150000797334.30148</v>
      </c>
      <c r="X1054">
        <f t="shared" si="908"/>
        <v>0.46444618739353222</v>
      </c>
      <c r="Y1054">
        <f t="shared" si="909"/>
        <v>-0.88560134316497729</v>
      </c>
      <c r="Z1054">
        <f t="shared" si="901"/>
        <v>5.9000184760051562E-3</v>
      </c>
      <c r="AA1054">
        <f t="shared" si="910"/>
        <v>2.7402410867319931E-3</v>
      </c>
      <c r="AB1054">
        <f t="shared" si="911"/>
        <v>-5.2250642870483484E-3</v>
      </c>
      <c r="AC1054">
        <f t="shared" si="902"/>
        <v>76.726750428495805</v>
      </c>
      <c r="AD1054">
        <f t="shared" si="903"/>
        <v>-146.30180003735376</v>
      </c>
      <c r="AG1054">
        <f t="shared" si="912"/>
        <v>29232000</v>
      </c>
      <c r="AH1054">
        <f t="shared" si="915"/>
        <v>386944910.95573467</v>
      </c>
      <c r="AI1054">
        <f t="shared" si="916"/>
        <v>-2488144.2690234184</v>
      </c>
      <c r="AJ1054">
        <f t="shared" si="917"/>
        <v>-4.4515131777803418</v>
      </c>
      <c r="AK1054">
        <f t="shared" si="918"/>
        <v>-1013.4874191344255</v>
      </c>
      <c r="AL1054">
        <f t="shared" si="919"/>
        <v>-41.718848813883483</v>
      </c>
      <c r="AM1054">
        <f t="shared" si="920"/>
        <v>-1013.247781643508</v>
      </c>
      <c r="AN1054">
        <f t="shared" si="921"/>
        <v>-1168127.7667887376</v>
      </c>
      <c r="AO1054">
        <f t="shared" si="922"/>
        <v>-28370937.886018224</v>
      </c>
      <c r="AP1054">
        <f t="shared" si="923"/>
        <v>-386944910.95573467</v>
      </c>
      <c r="AQ1054">
        <f t="shared" si="924"/>
        <v>2488144.2690234184</v>
      </c>
      <c r="AR1054">
        <f t="shared" si="925"/>
        <v>386952910.54137963</v>
      </c>
      <c r="AS1054">
        <f t="shared" si="926"/>
        <v>-0.99997932672057233</v>
      </c>
      <c r="AT1054">
        <f t="shared" si="927"/>
        <v>6.4300957590480339E-3</v>
      </c>
      <c r="AU1054">
        <f>G*Mz/AR1054^2</f>
        <v>2.6620075778624342E-3</v>
      </c>
      <c r="AV1054">
        <f t="shared" si="928"/>
        <v>-2.6619525454359386E-3</v>
      </c>
      <c r="AW1054">
        <f t="shared" si="929"/>
        <v>1.7116963636966968E-5</v>
      </c>
      <c r="AX1054">
        <f>AH1054+AJ1054*dt/2</f>
        <v>386882589.77124572</v>
      </c>
      <c r="AY1054">
        <f>AI1054+AK1054*dt/2</f>
        <v>-16676968.136905376</v>
      </c>
      <c r="AZ1054">
        <f t="shared" si="930"/>
        <v>-386882589.77124572</v>
      </c>
      <c r="BA1054">
        <f t="shared" si="931"/>
        <v>16676968.136905376</v>
      </c>
      <c r="BB1054">
        <f t="shared" si="932"/>
        <v>387241861.80518419</v>
      </c>
      <c r="BC1054">
        <f t="shared" si="933"/>
        <v>-0.99907222831678455</v>
      </c>
      <c r="BD1054">
        <f t="shared" si="934"/>
        <v>4.306602612425027E-2</v>
      </c>
      <c r="BE1054">
        <f>G*Mz/BB1054^2</f>
        <v>2.6580363983319333E-3</v>
      </c>
      <c r="BF1054">
        <f t="shared" si="935"/>
        <v>-2.6555703474286049E-3</v>
      </c>
      <c r="BG1054">
        <f t="shared" si="936"/>
        <v>1.1447106496977114E-4</v>
      </c>
      <c r="BH1054">
        <f>BF1054*dt</f>
        <v>-74.355969728000943</v>
      </c>
      <c r="BI1054">
        <f>BG1054*dt</f>
        <v>3.2051898191535919</v>
      </c>
      <c r="BJ1054">
        <f t="shared" si="913"/>
        <v>-66166153809.101097</v>
      </c>
      <c r="BK1054">
        <f t="shared" si="914"/>
        <v>132621568704.89297</v>
      </c>
    </row>
    <row r="1055" spans="2:63" x14ac:dyDescent="0.3">
      <c r="B1055">
        <f t="shared" si="904"/>
        <v>29260000</v>
      </c>
      <c r="C1055">
        <f t="shared" si="883"/>
        <v>-69297914071.45723</v>
      </c>
      <c r="D1055">
        <f t="shared" si="884"/>
        <v>133033319792.0748</v>
      </c>
      <c r="E1055">
        <f t="shared" si="885"/>
        <v>26384.190375586277</v>
      </c>
      <c r="F1055">
        <f t="shared" si="886"/>
        <v>13743.515877943064</v>
      </c>
      <c r="G1055">
        <f t="shared" si="894"/>
        <v>26422.350786581897</v>
      </c>
      <c r="H1055">
        <f t="shared" si="895"/>
        <v>13670.258172752359</v>
      </c>
      <c r="I1055">
        <f t="shared" si="896"/>
        <v>739825822.02429318</v>
      </c>
      <c r="J1055">
        <f t="shared" si="897"/>
        <v>382767228.83706605</v>
      </c>
      <c r="K1055">
        <f t="shared" si="887"/>
        <v>69297914071.45723</v>
      </c>
      <c r="L1055">
        <f t="shared" si="888"/>
        <v>-133033319792.0748</v>
      </c>
      <c r="M1055">
        <f t="shared" si="889"/>
        <v>150000216898.36154</v>
      </c>
      <c r="N1055">
        <f t="shared" si="890"/>
        <v>0.46198542578383545</v>
      </c>
      <c r="O1055">
        <f t="shared" si="891"/>
        <v>-0.88688751618417105</v>
      </c>
      <c r="P1055">
        <f t="shared" si="898"/>
        <v>5.900064137131073E-3</v>
      </c>
      <c r="Q1055">
        <f t="shared" si="892"/>
        <v>2.7257436425444366E-3</v>
      </c>
      <c r="R1055">
        <f t="shared" si="893"/>
        <v>-5.232693227907482E-3</v>
      </c>
      <c r="S1055">
        <f t="shared" si="899"/>
        <v>-68928535406.19902</v>
      </c>
      <c r="T1055">
        <f t="shared" si="900"/>
        <v>133225729014.366</v>
      </c>
      <c r="U1055">
        <f t="shared" si="905"/>
        <v>68928535406.19902</v>
      </c>
      <c r="V1055">
        <f t="shared" si="906"/>
        <v>-133225729014.366</v>
      </c>
      <c r="W1055">
        <f t="shared" si="907"/>
        <v>150000792880.08084</v>
      </c>
      <c r="X1055">
        <f t="shared" si="908"/>
        <v>0.45952114040693376</v>
      </c>
      <c r="Y1055">
        <f t="shared" si="909"/>
        <v>-0.88816683203050939</v>
      </c>
      <c r="Z1055">
        <f t="shared" si="901"/>
        <v>5.9000188264030969E-3</v>
      </c>
      <c r="AA1055">
        <f t="shared" si="910"/>
        <v>2.7111833795311299E-3</v>
      </c>
      <c r="AB1055">
        <f t="shared" si="911"/>
        <v>-5.2402010299668024E-3</v>
      </c>
      <c r="AC1055">
        <f t="shared" si="902"/>
        <v>75.913134626871638</v>
      </c>
      <c r="AD1055">
        <f t="shared" si="903"/>
        <v>-146.72562883907045</v>
      </c>
      <c r="AG1055">
        <f t="shared" si="912"/>
        <v>29260000</v>
      </c>
      <c r="AH1055">
        <f t="shared" si="915"/>
        <v>385776783.18894595</v>
      </c>
      <c r="AI1055">
        <f t="shared" si="916"/>
        <v>-30859082.155041642</v>
      </c>
      <c r="AJ1055">
        <f t="shared" si="917"/>
        <v>-78.807482905781285</v>
      </c>
      <c r="AK1055">
        <f t="shared" si="918"/>
        <v>-1010.2822293152719</v>
      </c>
      <c r="AL1055">
        <f t="shared" si="919"/>
        <v>-115.9461457401832</v>
      </c>
      <c r="AM1055">
        <f t="shared" si="920"/>
        <v>-1007.3114309223217</v>
      </c>
      <c r="AN1055">
        <f t="shared" si="921"/>
        <v>-3246492.0807251297</v>
      </c>
      <c r="AO1055">
        <f t="shared" si="922"/>
        <v>-28204720.065825008</v>
      </c>
      <c r="AP1055">
        <f t="shared" si="923"/>
        <v>-385776783.18894595</v>
      </c>
      <c r="AQ1055">
        <f t="shared" si="924"/>
        <v>30859082.155041642</v>
      </c>
      <c r="AR1055">
        <f t="shared" si="925"/>
        <v>387009055.96518362</v>
      </c>
      <c r="AS1055">
        <f t="shared" si="926"/>
        <v>-0.99681590712867318</v>
      </c>
      <c r="AT1055">
        <f t="shared" si="927"/>
        <v>7.9737364486421242E-2</v>
      </c>
      <c r="AU1055">
        <f>G*Mz/AR1055^2</f>
        <v>2.6612352512210449E-3</v>
      </c>
      <c r="AV1055">
        <f t="shared" si="928"/>
        <v>-2.6527616310287085E-3</v>
      </c>
      <c r="AW1055">
        <f t="shared" si="929"/>
        <v>2.1219988521072527E-4</v>
      </c>
      <c r="AX1055">
        <f>AH1055+AJ1055*dt/2</f>
        <v>384673478.42826504</v>
      </c>
      <c r="AY1055">
        <f>AI1055+AK1055*dt/2</f>
        <v>-45003033.365455449</v>
      </c>
      <c r="AZ1055">
        <f t="shared" si="930"/>
        <v>-384673478.42826504</v>
      </c>
      <c r="BA1055">
        <f t="shared" si="931"/>
        <v>45003033.365455449</v>
      </c>
      <c r="BB1055">
        <f t="shared" si="932"/>
        <v>387296989.4256773</v>
      </c>
      <c r="BC1055">
        <f t="shared" si="933"/>
        <v>-0.99322610020464486</v>
      </c>
      <c r="BD1055">
        <f t="shared" si="934"/>
        <v>0.11619773608927465</v>
      </c>
      <c r="BE1055">
        <f>G*Mz/BB1055^2</f>
        <v>2.6572797655811426E-3</v>
      </c>
      <c r="BF1055">
        <f t="shared" si="935"/>
        <v>-2.639279618720871E-3</v>
      </c>
      <c r="BG1055">
        <f t="shared" si="936"/>
        <v>3.0876989291636723E-4</v>
      </c>
      <c r="BH1055">
        <f>BF1055*dt</f>
        <v>-73.899829324184381</v>
      </c>
      <c r="BI1055">
        <f>BG1055*dt</f>
        <v>8.6455570016582826</v>
      </c>
      <c r="BJ1055">
        <f t="shared" si="913"/>
        <v>-65440146239.567772</v>
      </c>
      <c r="BK1055">
        <f t="shared" si="914"/>
        <v>132724728970.52438</v>
      </c>
    </row>
    <row r="1056" spans="2:63" x14ac:dyDescent="0.3">
      <c r="B1056">
        <f t="shared" si="904"/>
        <v>29288000</v>
      </c>
      <c r="C1056">
        <f t="shared" si="883"/>
        <v>-68558088249.432938</v>
      </c>
      <c r="D1056">
        <f t="shared" si="884"/>
        <v>133416087020.91187</v>
      </c>
      <c r="E1056">
        <f t="shared" si="885"/>
        <v>26460.10351021315</v>
      </c>
      <c r="F1056">
        <f t="shared" si="886"/>
        <v>13596.790249103993</v>
      </c>
      <c r="G1056">
        <f t="shared" si="894"/>
        <v>26497.856523295173</v>
      </c>
      <c r="H1056">
        <f t="shared" si="895"/>
        <v>13523.321758262657</v>
      </c>
      <c r="I1056">
        <f t="shared" si="896"/>
        <v>741939982.65226483</v>
      </c>
      <c r="J1056">
        <f t="shared" si="897"/>
        <v>378653009.23135442</v>
      </c>
      <c r="K1056">
        <f t="shared" si="887"/>
        <v>68558088249.432938</v>
      </c>
      <c r="L1056">
        <f t="shared" si="888"/>
        <v>-133416087020.91187</v>
      </c>
      <c r="M1056">
        <f t="shared" si="889"/>
        <v>150000212467.8114</v>
      </c>
      <c r="N1056">
        <f t="shared" si="890"/>
        <v>0.45705327426882708</v>
      </c>
      <c r="O1056">
        <f t="shared" si="891"/>
        <v>-0.88943932029124073</v>
      </c>
      <c r="P1056">
        <f t="shared" si="898"/>
        <v>5.9000644856709835E-3</v>
      </c>
      <c r="Q1056">
        <f t="shared" si="892"/>
        <v>2.6966437915731463E-3</v>
      </c>
      <c r="R1056">
        <f t="shared" si="893"/>
        <v>-5.2477493458096885E-3</v>
      </c>
      <c r="S1056">
        <f t="shared" si="899"/>
        <v>-68187646800.289955</v>
      </c>
      <c r="T1056">
        <f t="shared" si="900"/>
        <v>133606442084.39932</v>
      </c>
      <c r="U1056">
        <f t="shared" si="905"/>
        <v>68187646800.289955</v>
      </c>
      <c r="V1056">
        <f t="shared" si="906"/>
        <v>-133606442084.39932</v>
      </c>
      <c r="W1056">
        <f t="shared" si="907"/>
        <v>150000788473.3045</v>
      </c>
      <c r="X1056">
        <f t="shared" si="908"/>
        <v>0.4545819224971957</v>
      </c>
      <c r="Y1056">
        <f t="shared" si="909"/>
        <v>-0.89070493191558875</v>
      </c>
      <c r="Z1056">
        <f t="shared" si="901"/>
        <v>5.9000191730687913E-3</v>
      </c>
      <c r="AA1056">
        <f t="shared" si="910"/>
        <v>2.6820420584639259E-3</v>
      </c>
      <c r="AB1056">
        <f t="shared" si="911"/>
        <v>-5.255176175848906E-3</v>
      </c>
      <c r="AC1056">
        <f t="shared" si="902"/>
        <v>75.097177636989926</v>
      </c>
      <c r="AD1056">
        <f t="shared" si="903"/>
        <v>-147.14493292376937</v>
      </c>
      <c r="AG1056">
        <f t="shared" si="912"/>
        <v>29288000</v>
      </c>
      <c r="AH1056">
        <f t="shared" si="915"/>
        <v>382530291.10822082</v>
      </c>
      <c r="AI1056">
        <f t="shared" si="916"/>
        <v>-59063802.22086665</v>
      </c>
      <c r="AJ1056">
        <f t="shared" si="917"/>
        <v>-152.70731222996568</v>
      </c>
      <c r="AK1056">
        <f t="shared" si="918"/>
        <v>-1001.6366723136136</v>
      </c>
      <c r="AL1056">
        <f t="shared" si="919"/>
        <v>-189.51797072186127</v>
      </c>
      <c r="AM1056">
        <f t="shared" si="920"/>
        <v>-995.95299835805201</v>
      </c>
      <c r="AN1056">
        <f t="shared" si="921"/>
        <v>-5306503.1802121159</v>
      </c>
      <c r="AO1056">
        <f t="shared" si="922"/>
        <v>-27886683.954025455</v>
      </c>
      <c r="AP1056">
        <f t="shared" si="923"/>
        <v>-382530291.10822082</v>
      </c>
      <c r="AQ1056">
        <f t="shared" si="924"/>
        <v>59063802.22086665</v>
      </c>
      <c r="AR1056">
        <f t="shared" si="925"/>
        <v>387063245.92774993</v>
      </c>
      <c r="AS1056">
        <f t="shared" si="926"/>
        <v>-0.98828885235883324</v>
      </c>
      <c r="AT1056">
        <f t="shared" si="927"/>
        <v>0.15259470601321737</v>
      </c>
      <c r="AU1056">
        <f>G*Mz/AR1056^2</f>
        <v>2.6604901422751666E-3</v>
      </c>
      <c r="AV1056">
        <f t="shared" si="928"/>
        <v>-2.6293327494211136E-3</v>
      </c>
      <c r="AW1056">
        <f t="shared" si="929"/>
        <v>4.0597671111154189E-4</v>
      </c>
      <c r="AX1056">
        <f>AH1056+AJ1056*dt/2</f>
        <v>380392388.7370013</v>
      </c>
      <c r="AY1056">
        <f>AI1056+AK1056*dt/2</f>
        <v>-73086715.63325724</v>
      </c>
      <c r="AZ1056">
        <f t="shared" si="930"/>
        <v>-380392388.7370013</v>
      </c>
      <c r="BA1056">
        <f t="shared" si="931"/>
        <v>73086715.63325724</v>
      </c>
      <c r="BB1056">
        <f t="shared" si="932"/>
        <v>387350019.24757731</v>
      </c>
      <c r="BC1056">
        <f t="shared" si="933"/>
        <v>-0.98203787229934536</v>
      </c>
      <c r="BD1056">
        <f t="shared" si="934"/>
        <v>0.1886839086137837</v>
      </c>
      <c r="BE1056">
        <f>G*Mz/BB1056^2</f>
        <v>2.6565522301750383E-3</v>
      </c>
      <c r="BF1056">
        <f t="shared" si="935"/>
        <v>-2.6088348997731752E-3</v>
      </c>
      <c r="BG1056">
        <f t="shared" si="936"/>
        <v>5.0124865822609021E-4</v>
      </c>
      <c r="BH1056">
        <f>BF1056*dt</f>
        <v>-73.047377193648913</v>
      </c>
      <c r="BI1056">
        <f>BG1056*dt</f>
        <v>14.034962430330525</v>
      </c>
      <c r="BJ1056">
        <f t="shared" si="913"/>
        <v>-64732785338.350731</v>
      </c>
      <c r="BK1056">
        <f t="shared" si="914"/>
        <v>132825448998.7032</v>
      </c>
    </row>
    <row r="1057" spans="2:63" x14ac:dyDescent="0.3">
      <c r="B1057">
        <f t="shared" si="904"/>
        <v>29316000</v>
      </c>
      <c r="C1057">
        <f t="shared" si="883"/>
        <v>-67816148266.78067</v>
      </c>
      <c r="D1057">
        <f t="shared" si="884"/>
        <v>133794740030.14322</v>
      </c>
      <c r="E1057">
        <f t="shared" si="885"/>
        <v>26535.200687850142</v>
      </c>
      <c r="F1057">
        <f t="shared" si="886"/>
        <v>13449.645316180224</v>
      </c>
      <c r="G1057">
        <f t="shared" si="894"/>
        <v>26572.545138701917</v>
      </c>
      <c r="H1057">
        <f t="shared" si="895"/>
        <v>13375.968305306264</v>
      </c>
      <c r="I1057">
        <f t="shared" si="896"/>
        <v>744031263.88365364</v>
      </c>
      <c r="J1057">
        <f t="shared" si="897"/>
        <v>374527112.5485754</v>
      </c>
      <c r="K1057">
        <f t="shared" si="887"/>
        <v>67816148266.78067</v>
      </c>
      <c r="L1057">
        <f t="shared" si="888"/>
        <v>-133794740030.14322</v>
      </c>
      <c r="M1057">
        <f t="shared" si="889"/>
        <v>150000208084.77429</v>
      </c>
      <c r="N1057">
        <f t="shared" si="890"/>
        <v>0.45210702793461205</v>
      </c>
      <c r="O1057">
        <f t="shared" si="891"/>
        <v>-0.89196369617385884</v>
      </c>
      <c r="P1057">
        <f t="shared" si="898"/>
        <v>5.9000648304731989E-3</v>
      </c>
      <c r="Q1057">
        <f t="shared" si="892"/>
        <v>2.6674607751267687E-3</v>
      </c>
      <c r="R1057">
        <f t="shared" si="893"/>
        <v>-5.262643633854266E-3</v>
      </c>
      <c r="S1057">
        <f t="shared" si="899"/>
        <v>-67444655457.150764</v>
      </c>
      <c r="T1057">
        <f t="shared" si="900"/>
        <v>133983035064.56975</v>
      </c>
      <c r="U1057">
        <f t="shared" si="905"/>
        <v>67444655457.150764</v>
      </c>
      <c r="V1057">
        <f t="shared" si="906"/>
        <v>-133983035064.56975</v>
      </c>
      <c r="W1057">
        <f t="shared" si="907"/>
        <v>150000784114.10889</v>
      </c>
      <c r="X1057">
        <f t="shared" si="908"/>
        <v>0.44962868597969552</v>
      </c>
      <c r="Y1057">
        <f t="shared" si="909"/>
        <v>-0.89321556454428874</v>
      </c>
      <c r="Z1057">
        <f t="shared" si="901"/>
        <v>5.9000195159915067E-3</v>
      </c>
      <c r="AA1057">
        <f t="shared" si="910"/>
        <v>2.6528180222298203E-3</v>
      </c>
      <c r="AB1057">
        <f t="shared" si="911"/>
        <v>-5.2699892627986753E-3</v>
      </c>
      <c r="AC1057">
        <f t="shared" si="902"/>
        <v>74.278904622434965</v>
      </c>
      <c r="AD1057">
        <f t="shared" si="903"/>
        <v>-147.55969935836291</v>
      </c>
      <c r="AG1057">
        <f t="shared" si="912"/>
        <v>29316000</v>
      </c>
      <c r="AH1057">
        <f t="shared" si="915"/>
        <v>377223787.92800868</v>
      </c>
      <c r="AI1057">
        <f t="shared" si="916"/>
        <v>-86950486.174892098</v>
      </c>
      <c r="AJ1057">
        <f t="shared" si="917"/>
        <v>-225.75468942361459</v>
      </c>
      <c r="AK1057">
        <f t="shared" si="918"/>
        <v>-987.60170988328309</v>
      </c>
      <c r="AL1057">
        <f t="shared" si="919"/>
        <v>-262.04009475583518</v>
      </c>
      <c r="AM1057">
        <f t="shared" si="920"/>
        <v>-979.23788518384038</v>
      </c>
      <c r="AN1057">
        <f t="shared" si="921"/>
        <v>-7337122.6531633856</v>
      </c>
      <c r="AO1057">
        <f t="shared" si="922"/>
        <v>-27418660.785147529</v>
      </c>
      <c r="AP1057">
        <f t="shared" si="923"/>
        <v>-377223787.92800868</v>
      </c>
      <c r="AQ1057">
        <f t="shared" si="924"/>
        <v>86950486.174892098</v>
      </c>
      <c r="AR1057">
        <f t="shared" si="925"/>
        <v>387115193.74057817</v>
      </c>
      <c r="AS1057">
        <f t="shared" si="926"/>
        <v>-0.97444841749301592</v>
      </c>
      <c r="AT1057">
        <f t="shared" si="927"/>
        <v>0.22461140141443584</v>
      </c>
      <c r="AU1057">
        <f>G*Mz/AR1057^2</f>
        <v>2.6597761565001063E-3</v>
      </c>
      <c r="AV1057">
        <f t="shared" si="928"/>
        <v>-2.5918146665871848E-3</v>
      </c>
      <c r="AW1057">
        <f t="shared" si="929"/>
        <v>5.9741604996019063E-4</v>
      </c>
      <c r="AX1057">
        <f>AH1057+AJ1057*dt/2</f>
        <v>374063222.27607805</v>
      </c>
      <c r="AY1057">
        <f>AI1057+AK1057*dt/2</f>
        <v>-100776910.11325806</v>
      </c>
      <c r="AZ1057">
        <f t="shared" si="930"/>
        <v>-374063222.27607805</v>
      </c>
      <c r="BA1057">
        <f t="shared" si="931"/>
        <v>100776910.11325806</v>
      </c>
      <c r="BB1057">
        <f t="shared" si="932"/>
        <v>387400670.97455865</v>
      </c>
      <c r="BC1057">
        <f t="shared" si="933"/>
        <v>-0.96557195250868189</v>
      </c>
      <c r="BD1057">
        <f t="shared" si="934"/>
        <v>0.26013612691929561</v>
      </c>
      <c r="BE1057">
        <f>G*Mz/BB1057^2</f>
        <v>2.6558575996711614E-3</v>
      </c>
      <c r="BF1057">
        <f t="shared" si="935"/>
        <v>-2.5644216080995047E-3</v>
      </c>
      <c r="BG1057">
        <f t="shared" si="936"/>
        <v>6.9088450962763307E-4</v>
      </c>
      <c r="BH1057">
        <f>BF1057*dt</f>
        <v>-71.803805026786137</v>
      </c>
      <c r="BI1057">
        <f>BG1057*dt</f>
        <v>19.344766269573725</v>
      </c>
      <c r="BJ1057">
        <f t="shared" si="913"/>
        <v>-64043910387.50058</v>
      </c>
      <c r="BK1057">
        <f t="shared" si="914"/>
        <v>132925235168.3943</v>
      </c>
    </row>
    <row r="1058" spans="2:63" x14ac:dyDescent="0.3">
      <c r="B1058">
        <f t="shared" si="904"/>
        <v>29344000</v>
      </c>
      <c r="C1058">
        <f t="shared" si="883"/>
        <v>-67072117002.897018</v>
      </c>
      <c r="D1058">
        <f t="shared" si="884"/>
        <v>134169267142.69179</v>
      </c>
      <c r="E1058">
        <f t="shared" si="885"/>
        <v>26609.479592472577</v>
      </c>
      <c r="F1058">
        <f t="shared" si="886"/>
        <v>13302.085616821862</v>
      </c>
      <c r="G1058">
        <f t="shared" si="894"/>
        <v>26646.414329377254</v>
      </c>
      <c r="H1058">
        <f t="shared" si="895"/>
        <v>13228.202357964914</v>
      </c>
      <c r="I1058">
        <f t="shared" si="896"/>
        <v>746099601.22256315</v>
      </c>
      <c r="J1058">
        <f t="shared" si="897"/>
        <v>370389666.02301759</v>
      </c>
      <c r="K1058">
        <f t="shared" si="887"/>
        <v>67072117002.897018</v>
      </c>
      <c r="L1058">
        <f t="shared" si="888"/>
        <v>-134169267142.69179</v>
      </c>
      <c r="M1058">
        <f t="shared" si="889"/>
        <v>150000203749.38596</v>
      </c>
      <c r="N1058">
        <f t="shared" si="890"/>
        <v>0.44714683931335386</v>
      </c>
      <c r="O1058">
        <f t="shared" si="891"/>
        <v>-0.8944605659793381</v>
      </c>
      <c r="P1058">
        <f t="shared" si="898"/>
        <v>5.9000651715270368E-3</v>
      </c>
      <c r="Q1058">
        <f t="shared" si="892"/>
        <v>2.6381954931911154E-3</v>
      </c>
      <c r="R1058">
        <f t="shared" si="893"/>
        <v>-5.2773756326390539E-3</v>
      </c>
      <c r="S1058">
        <f t="shared" si="899"/>
        <v>-66699584288.602402</v>
      </c>
      <c r="T1058">
        <f t="shared" si="900"/>
        <v>134355496341.3273</v>
      </c>
      <c r="U1058">
        <f t="shared" si="905"/>
        <v>66699584288.602402</v>
      </c>
      <c r="V1058">
        <f t="shared" si="906"/>
        <v>-134355496341.3273</v>
      </c>
      <c r="W1058">
        <f t="shared" si="907"/>
        <v>150000779802.629</v>
      </c>
      <c r="X1058">
        <f t="shared" si="908"/>
        <v>0.44466158360220331</v>
      </c>
      <c r="Y1058">
        <f t="shared" si="909"/>
        <v>-0.89569865248775538</v>
      </c>
      <c r="Z1058">
        <f t="shared" si="901"/>
        <v>5.9000198551606223E-3</v>
      </c>
      <c r="AA1058">
        <f t="shared" si="910"/>
        <v>2.6235121720801645E-3</v>
      </c>
      <c r="AB1058">
        <f t="shared" si="911"/>
        <v>-5.2846398339183708E-3</v>
      </c>
      <c r="AC1058">
        <f t="shared" si="902"/>
        <v>73.458340818244608</v>
      </c>
      <c r="AD1058">
        <f t="shared" si="903"/>
        <v>-147.96991534971437</v>
      </c>
      <c r="AG1058">
        <f t="shared" si="912"/>
        <v>29344000</v>
      </c>
      <c r="AH1058">
        <f t="shared" si="915"/>
        <v>369886665.2748453</v>
      </c>
      <c r="AI1058">
        <f t="shared" si="916"/>
        <v>-114369146.96003963</v>
      </c>
      <c r="AJ1058">
        <f t="shared" si="917"/>
        <v>-297.55849445040076</v>
      </c>
      <c r="AK1058">
        <f t="shared" si="918"/>
        <v>-968.25694361370938</v>
      </c>
      <c r="AL1058">
        <f t="shared" si="919"/>
        <v>-333.1245109249744</v>
      </c>
      <c r="AM1058">
        <f t="shared" si="920"/>
        <v>-957.25991304505874</v>
      </c>
      <c r="AN1058">
        <f t="shared" si="921"/>
        <v>-9327486.3058992829</v>
      </c>
      <c r="AO1058">
        <f t="shared" si="922"/>
        <v>-26803277.565261643</v>
      </c>
      <c r="AP1058">
        <f t="shared" si="923"/>
        <v>-369886665.2748453</v>
      </c>
      <c r="AQ1058">
        <f t="shared" si="924"/>
        <v>114369146.96003963</v>
      </c>
      <c r="AR1058">
        <f t="shared" si="925"/>
        <v>387164625.09443265</v>
      </c>
      <c r="AS1058">
        <f t="shared" si="926"/>
        <v>-0.95537309273704152</v>
      </c>
      <c r="AT1058">
        <f t="shared" si="927"/>
        <v>0.29540185116898027</v>
      </c>
      <c r="AU1058">
        <f>G*Mz/AR1058^2</f>
        <v>2.6590970244993756E-3</v>
      </c>
      <c r="AV1058">
        <f t="shared" si="928"/>
        <v>-2.5404297481838333E-3</v>
      </c>
      <c r="AW1058">
        <f t="shared" si="929"/>
        <v>7.8550218347504287E-4</v>
      </c>
      <c r="AX1058">
        <f>AH1058+AJ1058*dt/2</f>
        <v>365720846.35253972</v>
      </c>
      <c r="AY1058">
        <f>AI1058+AK1058*dt/2</f>
        <v>-127924744.17063156</v>
      </c>
      <c r="AZ1058">
        <f t="shared" si="930"/>
        <v>-365720846.35253972</v>
      </c>
      <c r="BA1058">
        <f t="shared" si="931"/>
        <v>127924744.17063156</v>
      </c>
      <c r="BB1058">
        <f t="shared" si="932"/>
        <v>387448677.41152442</v>
      </c>
      <c r="BC1058">
        <f t="shared" si="933"/>
        <v>-0.94392075047424484</v>
      </c>
      <c r="BD1058">
        <f t="shared" si="934"/>
        <v>0.33017210182590889</v>
      </c>
      <c r="BE1058">
        <f>G*Mz/BB1058^2</f>
        <v>2.6551994977386481E-3</v>
      </c>
      <c r="BF1058">
        <f t="shared" si="935"/>
        <v>-2.5062979025643026E-3</v>
      </c>
      <c r="BG1058">
        <f t="shared" si="936"/>
        <v>8.7667279893546704E-4</v>
      </c>
      <c r="BH1058">
        <f>BF1058*dt</f>
        <v>-70.176341271800467</v>
      </c>
      <c r="BI1058">
        <f>BG1058*dt</f>
        <v>24.546838370193075</v>
      </c>
      <c r="BJ1058">
        <f t="shared" si="913"/>
        <v>-63373250350.148567</v>
      </c>
      <c r="BK1058">
        <f t="shared" si="914"/>
        <v>133025575673.09138</v>
      </c>
    </row>
    <row r="1059" spans="2:63" x14ac:dyDescent="0.3">
      <c r="B1059">
        <f t="shared" si="904"/>
        <v>29372000</v>
      </c>
      <c r="C1059">
        <f t="shared" si="883"/>
        <v>-66326017401.674454</v>
      </c>
      <c r="D1059">
        <f t="shared" si="884"/>
        <v>134539656808.7148</v>
      </c>
      <c r="E1059">
        <f t="shared" si="885"/>
        <v>26682.937933290821</v>
      </c>
      <c r="F1059">
        <f t="shared" si="886"/>
        <v>13154.115701472147</v>
      </c>
      <c r="G1059">
        <f t="shared" si="894"/>
        <v>26719.461817166881</v>
      </c>
      <c r="H1059">
        <f t="shared" si="895"/>
        <v>13080.028473043405</v>
      </c>
      <c r="I1059">
        <f t="shared" si="896"/>
        <v>748144930.88067269</v>
      </c>
      <c r="J1059">
        <f t="shared" si="897"/>
        <v>366240797.24521536</v>
      </c>
      <c r="K1059">
        <f t="shared" si="887"/>
        <v>66326017401.674454</v>
      </c>
      <c r="L1059">
        <f t="shared" si="888"/>
        <v>-134539656808.7148</v>
      </c>
      <c r="M1059">
        <f t="shared" si="889"/>
        <v>150000199461.78064</v>
      </c>
      <c r="N1059">
        <f t="shared" si="890"/>
        <v>0.44217286136725448</v>
      </c>
      <c r="O1059">
        <f t="shared" si="891"/>
        <v>-0.89692985270326175</v>
      </c>
      <c r="P1059">
        <f t="shared" si="898"/>
        <v>5.9000655088219372E-3</v>
      </c>
      <c r="Q1059">
        <f t="shared" si="892"/>
        <v>2.6088488482900424E-3</v>
      </c>
      <c r="R1059">
        <f t="shared" si="893"/>
        <v>-5.2919448877672554E-3</v>
      </c>
      <c r="S1059">
        <f t="shared" si="899"/>
        <v>-65952456270.608383</v>
      </c>
      <c r="T1059">
        <f t="shared" si="900"/>
        <v>134723814428.5354</v>
      </c>
      <c r="U1059">
        <f t="shared" si="905"/>
        <v>65952456270.608383</v>
      </c>
      <c r="V1059">
        <f t="shared" si="906"/>
        <v>-134723814428.5354</v>
      </c>
      <c r="W1059">
        <f t="shared" si="907"/>
        <v>150000775538.99832</v>
      </c>
      <c r="X1059">
        <f t="shared" si="908"/>
        <v>0.43968076854017046</v>
      </c>
      <c r="Y1059">
        <f t="shared" si="909"/>
        <v>-0.8981541191665966</v>
      </c>
      <c r="Z1059">
        <f t="shared" si="901"/>
        <v>5.9000201905656342E-3</v>
      </c>
      <c r="AA1059">
        <f t="shared" si="910"/>
        <v>2.5941254117904208E-3</v>
      </c>
      <c r="AB1059">
        <f t="shared" si="911"/>
        <v>-5.2991274373226128E-3</v>
      </c>
      <c r="AC1059">
        <f t="shared" si="902"/>
        <v>72.63551153013178</v>
      </c>
      <c r="AD1059">
        <f t="shared" si="903"/>
        <v>-148.37556824503315</v>
      </c>
      <c r="AG1059">
        <f t="shared" si="912"/>
        <v>29372000</v>
      </c>
      <c r="AH1059">
        <f t="shared" si="915"/>
        <v>360559178.96894604</v>
      </c>
      <c r="AI1059">
        <f t="shared" si="916"/>
        <v>-141172424.52530128</v>
      </c>
      <c r="AJ1059">
        <f t="shared" si="917"/>
        <v>-367.73483572220124</v>
      </c>
      <c r="AK1059">
        <f t="shared" si="918"/>
        <v>-943.7101052435163</v>
      </c>
      <c r="AL1059">
        <f t="shared" si="919"/>
        <v>-402.39144857454193</v>
      </c>
      <c r="AM1059">
        <f t="shared" si="920"/>
        <v>-930.1407431316145</v>
      </c>
      <c r="AN1059">
        <f t="shared" si="921"/>
        <v>-11266960.560087174</v>
      </c>
      <c r="AO1059">
        <f t="shared" si="922"/>
        <v>-26043940.807685208</v>
      </c>
      <c r="AP1059">
        <f t="shared" si="923"/>
        <v>-360559178.96894604</v>
      </c>
      <c r="AQ1059">
        <f t="shared" si="924"/>
        <v>141172424.52530128</v>
      </c>
      <c r="AR1059">
        <f t="shared" si="925"/>
        <v>387211279.51689678</v>
      </c>
      <c r="AS1059">
        <f t="shared" si="926"/>
        <v>-0.93116910080408</v>
      </c>
      <c r="AT1059">
        <f t="shared" si="927"/>
        <v>0.36458758304105893</v>
      </c>
      <c r="AU1059">
        <f>G*Mz/AR1059^2</f>
        <v>2.6584562830297425E-3</v>
      </c>
      <c r="AV1059">
        <f t="shared" si="928"/>
        <v>-2.4754723465957619E-3</v>
      </c>
      <c r="AW1059">
        <f t="shared" si="929"/>
        <v>9.6924015085013112E-4</v>
      </c>
      <c r="AX1059">
        <f>AH1059+AJ1059*dt/2</f>
        <v>355410891.26883525</v>
      </c>
      <c r="AY1059">
        <f>AI1059+AK1059*dt/2</f>
        <v>-154384365.99871051</v>
      </c>
      <c r="AZ1059">
        <f t="shared" si="930"/>
        <v>-355410891.26883525</v>
      </c>
      <c r="BA1059">
        <f t="shared" si="931"/>
        <v>154384365.99871051</v>
      </c>
      <c r="BB1059">
        <f t="shared" si="932"/>
        <v>387493785.88221467</v>
      </c>
      <c r="BC1059">
        <f t="shared" si="933"/>
        <v>-0.91720410550498077</v>
      </c>
      <c r="BD1059">
        <f t="shared" si="934"/>
        <v>0.39841765629149539</v>
      </c>
      <c r="BE1059">
        <f>G*Mz/BB1059^2</f>
        <v>2.6545813458007024E-3</v>
      </c>
      <c r="BF1059">
        <f t="shared" si="935"/>
        <v>-2.434792908765341E-3</v>
      </c>
      <c r="BG1059">
        <f t="shared" si="936"/>
        <v>1.0576320782290395E-3</v>
      </c>
      <c r="BH1059">
        <f>BF1059*dt</f>
        <v>-68.174201445429546</v>
      </c>
      <c r="BI1059">
        <f>BG1059*dt</f>
        <v>29.613698190413107</v>
      </c>
      <c r="BJ1059">
        <f t="shared" si="913"/>
        <v>-62720425611.984993</v>
      </c>
      <c r="BK1059">
        <f t="shared" si="914"/>
        <v>133127932563.46179</v>
      </c>
    </row>
    <row r="1060" spans="2:63" x14ac:dyDescent="0.3">
      <c r="B1060">
        <f t="shared" si="904"/>
        <v>29400000</v>
      </c>
      <c r="C1060">
        <f t="shared" si="883"/>
        <v>-65577872470.793777</v>
      </c>
      <c r="D1060">
        <f t="shared" si="884"/>
        <v>134905897605.96001</v>
      </c>
      <c r="E1060">
        <f t="shared" si="885"/>
        <v>26755.573444820951</v>
      </c>
      <c r="F1060">
        <f t="shared" si="886"/>
        <v>13005.740133227113</v>
      </c>
      <c r="G1060">
        <f t="shared" si="894"/>
        <v>26791.685349257357</v>
      </c>
      <c r="H1060">
        <f t="shared" si="895"/>
        <v>12931.451219929053</v>
      </c>
      <c r="I1060">
        <f t="shared" si="896"/>
        <v>750167189.77920604</v>
      </c>
      <c r="J1060">
        <f t="shared" si="897"/>
        <v>362080634.15801346</v>
      </c>
      <c r="K1060">
        <f t="shared" si="887"/>
        <v>65577872470.793777</v>
      </c>
      <c r="L1060">
        <f t="shared" si="888"/>
        <v>-134905897605.96001</v>
      </c>
      <c r="M1060">
        <f t="shared" si="889"/>
        <v>150000195222.09116</v>
      </c>
      <c r="N1060">
        <f t="shared" si="890"/>
        <v>0.43718524748383691</v>
      </c>
      <c r="O1060">
        <f t="shared" si="891"/>
        <v>-0.89937148019185942</v>
      </c>
      <c r="P1060">
        <f t="shared" si="898"/>
        <v>5.9000658423474499E-3</v>
      </c>
      <c r="Q1060">
        <f t="shared" si="892"/>
        <v>2.5794217454576025E-3</v>
      </c>
      <c r="R1060">
        <f t="shared" si="893"/>
        <v>-5.3063509498614556E-3</v>
      </c>
      <c r="S1060">
        <f t="shared" si="899"/>
        <v>-65203294442.566284</v>
      </c>
      <c r="T1060">
        <f t="shared" si="900"/>
        <v>135087977967.82518</v>
      </c>
      <c r="U1060">
        <f t="shared" si="905"/>
        <v>65203294442.566284</v>
      </c>
      <c r="V1060">
        <f t="shared" si="906"/>
        <v>-135087977967.82518</v>
      </c>
      <c r="W1060">
        <f t="shared" si="907"/>
        <v>150000771323.34891</v>
      </c>
      <c r="X1060">
        <f t="shared" si="908"/>
        <v>0.43468639439200557</v>
      </c>
      <c r="Y1060">
        <f t="shared" si="909"/>
        <v>-0.90058188885324475</v>
      </c>
      <c r="Z1060">
        <f t="shared" si="901"/>
        <v>5.9000205221961559E-3</v>
      </c>
      <c r="AA1060">
        <f t="shared" si="910"/>
        <v>2.5646586476322846E-3</v>
      </c>
      <c r="AB1060">
        <f t="shared" si="911"/>
        <v>-5.3134516261523212E-3</v>
      </c>
      <c r="AC1060">
        <f t="shared" si="902"/>
        <v>71.810442133703972</v>
      </c>
      <c r="AD1060">
        <f t="shared" si="903"/>
        <v>-148.77664553226501</v>
      </c>
      <c r="AG1060">
        <f t="shared" si="912"/>
        <v>29400000</v>
      </c>
      <c r="AH1060">
        <f t="shared" si="915"/>
        <v>349292218.4088589</v>
      </c>
      <c r="AI1060">
        <f t="shared" si="916"/>
        <v>-167216365.33298647</v>
      </c>
      <c r="AJ1060">
        <f t="shared" si="917"/>
        <v>-435.9090371676308</v>
      </c>
      <c r="AK1060">
        <f t="shared" si="918"/>
        <v>-914.09640705310323</v>
      </c>
      <c r="AL1060">
        <f t="shared" si="919"/>
        <v>-469.47133324577379</v>
      </c>
      <c r="AM1060">
        <f t="shared" si="920"/>
        <v>-898.02915772249435</v>
      </c>
      <c r="AN1060">
        <f t="shared" si="921"/>
        <v>-13145197.330881666</v>
      </c>
      <c r="AO1060">
        <f t="shared" si="922"/>
        <v>-25144816.41622984</v>
      </c>
      <c r="AP1060">
        <f t="shared" si="923"/>
        <v>-349292218.4088589</v>
      </c>
      <c r="AQ1060">
        <f t="shared" si="924"/>
        <v>167216365.33298647</v>
      </c>
      <c r="AR1060">
        <f t="shared" si="925"/>
        <v>387254911.75213879</v>
      </c>
      <c r="AS1060">
        <f t="shared" si="926"/>
        <v>-0.90196975637696286</v>
      </c>
      <c r="AT1060">
        <f t="shared" si="927"/>
        <v>0.43179921095490909</v>
      </c>
      <c r="AU1060">
        <f>G*Mz/AR1060^2</f>
        <v>2.6578572571590601E-3</v>
      </c>
      <c r="AV1060">
        <f t="shared" si="928"/>
        <v>-2.3973068627245E-3</v>
      </c>
      <c r="AW1060">
        <f t="shared" si="929"/>
        <v>1.1476606664720611E-3</v>
      </c>
      <c r="AX1060">
        <f>AH1060+AJ1060*dt/2</f>
        <v>343189491.88851207</v>
      </c>
      <c r="AY1060">
        <f>AI1060+AK1060*dt/2</f>
        <v>-180013715.03172991</v>
      </c>
      <c r="AZ1060">
        <f t="shared" si="930"/>
        <v>-343189491.88851207</v>
      </c>
      <c r="BA1060">
        <f t="shared" si="931"/>
        <v>180013715.03172991</v>
      </c>
      <c r="BB1060">
        <f t="shared" si="932"/>
        <v>387535759.56577212</v>
      </c>
      <c r="BC1060">
        <f t="shared" si="933"/>
        <v>-0.88556857894365837</v>
      </c>
      <c r="BD1060">
        <f t="shared" si="934"/>
        <v>0.46450865652612938</v>
      </c>
      <c r="BE1060">
        <f>G*Mz/BB1060^2</f>
        <v>2.6540063458395753E-3</v>
      </c>
      <c r="BF1060">
        <f t="shared" si="935"/>
        <v>-2.3503046281926044E-3</v>
      </c>
      <c r="BG1060">
        <f t="shared" si="936"/>
        <v>1.232808922117763E-3</v>
      </c>
      <c r="BH1060">
        <f>BF1060*dt</f>
        <v>-65.808529589392919</v>
      </c>
      <c r="BI1060">
        <f>BG1060*dt</f>
        <v>34.518649819297366</v>
      </c>
      <c r="BJ1060">
        <f t="shared" si="913"/>
        <v>-62084950286.705185</v>
      </c>
      <c r="BK1060">
        <f t="shared" si="914"/>
        <v>133233733952.63014</v>
      </c>
    </row>
    <row r="1061" spans="2:63" x14ac:dyDescent="0.3">
      <c r="B1061">
        <f t="shared" si="904"/>
        <v>29428000</v>
      </c>
      <c r="C1061">
        <f t="shared" si="883"/>
        <v>-64827705281.014572</v>
      </c>
      <c r="D1061">
        <f t="shared" si="884"/>
        <v>135267978240.11803</v>
      </c>
      <c r="E1061">
        <f t="shared" si="885"/>
        <v>26827.383886954656</v>
      </c>
      <c r="F1061">
        <f t="shared" si="886"/>
        <v>12856.963487694848</v>
      </c>
      <c r="G1061">
        <f t="shared" si="894"/>
        <v>26863.082698245598</v>
      </c>
      <c r="H1061">
        <f t="shared" si="895"/>
        <v>12782.475180450763</v>
      </c>
      <c r="I1061">
        <f t="shared" si="896"/>
        <v>752166315.55087674</v>
      </c>
      <c r="J1061">
        <f t="shared" si="897"/>
        <v>357909305.05262136</v>
      </c>
      <c r="K1061">
        <f t="shared" si="887"/>
        <v>64827705281.014572</v>
      </c>
      <c r="L1061">
        <f t="shared" si="888"/>
        <v>-135267978240.11803</v>
      </c>
      <c r="M1061">
        <f t="shared" si="889"/>
        <v>150000191030.44879</v>
      </c>
      <c r="N1061">
        <f t="shared" si="890"/>
        <v>0.43218415147121436</v>
      </c>
      <c r="O1061">
        <f t="shared" si="891"/>
        <v>-0.90178537314435658</v>
      </c>
      <c r="P1061">
        <f t="shared" si="898"/>
        <v>5.9000661720932475E-3</v>
      </c>
      <c r="Q1061">
        <f t="shared" si="892"/>
        <v>2.549915092210136E-3</v>
      </c>
      <c r="R1061">
        <f t="shared" si="893"/>
        <v>-5.3205933745775046E-3</v>
      </c>
      <c r="S1061">
        <f t="shared" si="899"/>
        <v>-64452121906.597206</v>
      </c>
      <c r="T1061">
        <f t="shared" si="900"/>
        <v>135447975728.94576</v>
      </c>
      <c r="U1061">
        <f t="shared" si="905"/>
        <v>64452121906.597206</v>
      </c>
      <c r="V1061">
        <f t="shared" si="906"/>
        <v>-135447975728.94576</v>
      </c>
      <c r="W1061">
        <f t="shared" si="907"/>
        <v>150000767155.8114</v>
      </c>
      <c r="X1061">
        <f t="shared" si="908"/>
        <v>0.42967861517433692</v>
      </c>
      <c r="Y1061">
        <f t="shared" si="909"/>
        <v>-0.90298188667429202</v>
      </c>
      <c r="Z1061">
        <f t="shared" si="901"/>
        <v>5.9000208500419081E-3</v>
      </c>
      <c r="AA1061">
        <f t="shared" si="910"/>
        <v>2.5351127883457211E-3</v>
      </c>
      <c r="AB1061">
        <f t="shared" si="911"/>
        <v>-5.3276119585885023E-3</v>
      </c>
      <c r="AC1061">
        <f t="shared" si="902"/>
        <v>70.983158073680187</v>
      </c>
      <c r="AD1061">
        <f t="shared" si="903"/>
        <v>-149.17313484047807</v>
      </c>
      <c r="AG1061">
        <f t="shared" si="912"/>
        <v>29428000</v>
      </c>
      <c r="AH1061">
        <f t="shared" si="915"/>
        <v>336147021.07797724</v>
      </c>
      <c r="AI1061">
        <f t="shared" si="916"/>
        <v>-192361181.74921632</v>
      </c>
      <c r="AJ1061">
        <f t="shared" si="917"/>
        <v>-501.71756675702375</v>
      </c>
      <c r="AK1061">
        <f t="shared" si="918"/>
        <v>-879.57775723380587</v>
      </c>
      <c r="AL1061">
        <f t="shared" si="919"/>
        <v>-534.00668375694272</v>
      </c>
      <c r="AM1061">
        <f t="shared" si="920"/>
        <v>-861.10020927331891</v>
      </c>
      <c r="AN1061">
        <f t="shared" si="921"/>
        <v>-14952187.145194396</v>
      </c>
      <c r="AO1061">
        <f t="shared" si="922"/>
        <v>-24110805.859652929</v>
      </c>
      <c r="AP1061">
        <f t="shared" si="923"/>
        <v>-336147021.07797724</v>
      </c>
      <c r="AQ1061">
        <f t="shared" si="924"/>
        <v>192361181.74921632</v>
      </c>
      <c r="AR1061">
        <f t="shared" si="925"/>
        <v>387295293.05628425</v>
      </c>
      <c r="AS1061">
        <f t="shared" si="926"/>
        <v>-0.8679346924805672</v>
      </c>
      <c r="AT1061">
        <f t="shared" si="927"/>
        <v>0.49667833613785012</v>
      </c>
      <c r="AU1061">
        <f>G*Mz/AR1061^2</f>
        <v>2.6573030436225537E-3</v>
      </c>
      <c r="AV1061">
        <f t="shared" si="928"/>
        <v>-2.3063654999942165E-3</v>
      </c>
      <c r="AW1061">
        <f t="shared" si="929"/>
        <v>1.3198248543204948E-3</v>
      </c>
      <c r="AX1061">
        <f>AH1061+AJ1061*dt/2</f>
        <v>329122975.14337891</v>
      </c>
      <c r="AY1061">
        <f>AI1061+AK1061*dt/2</f>
        <v>-204675270.35048959</v>
      </c>
      <c r="AZ1061">
        <f t="shared" si="930"/>
        <v>-329122975.14337891</v>
      </c>
      <c r="BA1061">
        <f t="shared" si="931"/>
        <v>204675270.35048959</v>
      </c>
      <c r="BB1061">
        <f t="shared" si="932"/>
        <v>387574378.74590629</v>
      </c>
      <c r="BC1061">
        <f t="shared" si="933"/>
        <v>-0.84918661602022949</v>
      </c>
      <c r="BD1061">
        <f t="shared" si="934"/>
        <v>0.52809288119810072</v>
      </c>
      <c r="BE1061">
        <f>G*Mz/BB1061^2</f>
        <v>2.6534774644259851E-3</v>
      </c>
      <c r="BF1061">
        <f t="shared" si="935"/>
        <v>-2.2532975487018414E-3</v>
      </c>
      <c r="BG1061">
        <f t="shared" si="936"/>
        <v>1.4012825593829493E-3</v>
      </c>
      <c r="BH1061">
        <f>BF1061*dt</f>
        <v>-63.09233136365156</v>
      </c>
      <c r="BI1061">
        <f>BG1061*dt</f>
        <v>39.235911662722579</v>
      </c>
      <c r="BJ1061">
        <f t="shared" si="913"/>
        <v>-61466235070.234802</v>
      </c>
      <c r="BK1061">
        <f t="shared" si="914"/>
        <v>133344366422.62587</v>
      </c>
    </row>
    <row r="1062" spans="2:63" x14ac:dyDescent="0.3">
      <c r="B1062">
        <f t="shared" si="904"/>
        <v>29456000</v>
      </c>
      <c r="C1062">
        <f t="shared" si="883"/>
        <v>-64075538965.463692</v>
      </c>
      <c r="D1062">
        <f t="shared" si="884"/>
        <v>135625887545.17065</v>
      </c>
      <c r="E1062">
        <f t="shared" si="885"/>
        <v>26898.367045028335</v>
      </c>
      <c r="F1062">
        <f t="shared" si="886"/>
        <v>12707.79035285437</v>
      </c>
      <c r="G1062">
        <f t="shared" si="894"/>
        <v>26933.651662207591</v>
      </c>
      <c r="H1062">
        <f t="shared" si="895"/>
        <v>12633.104948737715</v>
      </c>
      <c r="I1062">
        <f t="shared" si="896"/>
        <v>754142246.54181254</v>
      </c>
      <c r="J1062">
        <f t="shared" si="897"/>
        <v>353726938.56465602</v>
      </c>
      <c r="K1062">
        <f t="shared" si="887"/>
        <v>64075538965.463692</v>
      </c>
      <c r="L1062">
        <f t="shared" si="888"/>
        <v>-135625887545.17065</v>
      </c>
      <c r="M1062">
        <f t="shared" si="889"/>
        <v>150000186886.98337</v>
      </c>
      <c r="N1062">
        <f t="shared" si="890"/>
        <v>0.42716972755334615</v>
      </c>
      <c r="O1062">
        <f t="shared" si="891"/>
        <v>-0.90417145711529723</v>
      </c>
      <c r="P1062">
        <f t="shared" si="898"/>
        <v>5.9000664980491148E-3</v>
      </c>
      <c r="Q1062">
        <f t="shared" si="892"/>
        <v>2.5203297985182654E-3</v>
      </c>
      <c r="R1062">
        <f t="shared" si="893"/>
        <v>-5.334671722618217E-3</v>
      </c>
      <c r="S1062">
        <f t="shared" si="899"/>
        <v>-63698961826.833298</v>
      </c>
      <c r="T1062">
        <f t="shared" si="900"/>
        <v>135803796610.11061</v>
      </c>
      <c r="U1062">
        <f t="shared" si="905"/>
        <v>63698961826.833298</v>
      </c>
      <c r="V1062">
        <f t="shared" si="906"/>
        <v>-135803796610.11061</v>
      </c>
      <c r="W1062">
        <f t="shared" si="907"/>
        <v>150000763036.51477</v>
      </c>
      <c r="X1062">
        <f t="shared" si="908"/>
        <v>0.42465758531726283</v>
      </c>
      <c r="Y1062">
        <f t="shared" si="909"/>
        <v>-0.90535403861280239</v>
      </c>
      <c r="Z1062">
        <f t="shared" si="901"/>
        <v>5.9000211740927438E-3</v>
      </c>
      <c r="AA1062">
        <f t="shared" si="910"/>
        <v>2.5054887451109466E-3</v>
      </c>
      <c r="AB1062">
        <f t="shared" si="911"/>
        <v>-5.341607997865914E-3</v>
      </c>
      <c r="AC1062">
        <f t="shared" si="902"/>
        <v>70.153684863106506</v>
      </c>
      <c r="AD1062">
        <f t="shared" si="903"/>
        <v>-149.5650239402456</v>
      </c>
      <c r="AG1062">
        <f t="shared" si="912"/>
        <v>29456000</v>
      </c>
      <c r="AH1062">
        <f t="shared" si="915"/>
        <v>321194833.93278283</v>
      </c>
      <c r="AI1062">
        <f t="shared" si="916"/>
        <v>-216471987.60886925</v>
      </c>
      <c r="AJ1062">
        <f t="shared" si="917"/>
        <v>-564.80989812067526</v>
      </c>
      <c r="AK1062">
        <f t="shared" si="918"/>
        <v>-840.34184557108324</v>
      </c>
      <c r="AL1062">
        <f t="shared" si="919"/>
        <v>-595.65393831534629</v>
      </c>
      <c r="AM1062">
        <f t="shared" si="920"/>
        <v>-819.55424259168547</v>
      </c>
      <c r="AN1062">
        <f t="shared" si="921"/>
        <v>-16678310.272829697</v>
      </c>
      <c r="AO1062">
        <f t="shared" si="922"/>
        <v>-22947518.792567194</v>
      </c>
      <c r="AP1062">
        <f t="shared" si="923"/>
        <v>-321194833.93278283</v>
      </c>
      <c r="AQ1062">
        <f t="shared" si="924"/>
        <v>216471987.60886925</v>
      </c>
      <c r="AR1062">
        <f t="shared" si="925"/>
        <v>387332212.40227669</v>
      </c>
      <c r="AS1062">
        <f t="shared" si="926"/>
        <v>-0.82924895902847162</v>
      </c>
      <c r="AT1062">
        <f t="shared" si="927"/>
        <v>0.55887938229120249</v>
      </c>
      <c r="AU1062">
        <f>G*Mz/AR1062^2</f>
        <v>2.6567964954359925E-3</v>
      </c>
      <c r="AV1062">
        <f t="shared" si="928"/>
        <v>-2.2031457281907882E-3</v>
      </c>
      <c r="AW1062">
        <f t="shared" si="929"/>
        <v>1.4848287842426991E-3</v>
      </c>
      <c r="AX1062">
        <f>AH1062+AJ1062*dt/2</f>
        <v>313287495.35909337</v>
      </c>
      <c r="AY1062">
        <f>AI1062+AK1062*dt/2</f>
        <v>-228236773.44686443</v>
      </c>
      <c r="AZ1062">
        <f t="shared" si="930"/>
        <v>-313287495.35909337</v>
      </c>
      <c r="BA1062">
        <f t="shared" si="931"/>
        <v>228236773.44686443</v>
      </c>
      <c r="BB1062">
        <f t="shared" si="932"/>
        <v>387609441.96679378</v>
      </c>
      <c r="BC1062">
        <f t="shared" si="933"/>
        <v>-0.80825558265407915</v>
      </c>
      <c r="BD1062">
        <f t="shared" si="934"/>
        <v>0.58883182073365825</v>
      </c>
      <c r="BE1062">
        <f>G*Mz/BB1062^2</f>
        <v>2.6529974180277372E-3</v>
      </c>
      <c r="BF1062">
        <f t="shared" si="935"/>
        <v>-2.1442999738877765E-3</v>
      </c>
      <c r="BG1062">
        <f t="shared" si="936"/>
        <v>1.5621693000589668E-3</v>
      </c>
      <c r="BH1062">
        <f>BF1062*dt</f>
        <v>-60.04039926885774</v>
      </c>
      <c r="BI1062">
        <f>BG1062*dt</f>
        <v>43.740740401651067</v>
      </c>
      <c r="BJ1062">
        <f t="shared" si="913"/>
        <v>-60863590626.135864</v>
      </c>
      <c r="BK1062">
        <f t="shared" si="914"/>
        <v>133461167669.08195</v>
      </c>
    </row>
    <row r="1063" spans="2:63" x14ac:dyDescent="0.3">
      <c r="B1063">
        <f t="shared" si="904"/>
        <v>29484000</v>
      </c>
      <c r="C1063">
        <f t="shared" si="883"/>
        <v>-63321396718.921883</v>
      </c>
      <c r="D1063">
        <f t="shared" si="884"/>
        <v>135979614483.73531</v>
      </c>
      <c r="E1063">
        <f t="shared" si="885"/>
        <v>26968.520729891443</v>
      </c>
      <c r="F1063">
        <f t="shared" si="886"/>
        <v>12558.225328914124</v>
      </c>
      <c r="G1063">
        <f t="shared" si="894"/>
        <v>27003.390064766347</v>
      </c>
      <c r="H1063">
        <f t="shared" si="895"/>
        <v>12483.345131077667</v>
      </c>
      <c r="I1063">
        <f t="shared" si="896"/>
        <v>756094921.81345773</v>
      </c>
      <c r="J1063">
        <f t="shared" si="897"/>
        <v>349533663.67017466</v>
      </c>
      <c r="K1063">
        <f t="shared" si="887"/>
        <v>63321396718.921883</v>
      </c>
      <c r="L1063">
        <f t="shared" si="888"/>
        <v>-135979614483.73531</v>
      </c>
      <c r="M1063">
        <f t="shared" si="889"/>
        <v>150000182791.82318</v>
      </c>
      <c r="N1063">
        <f t="shared" si="890"/>
        <v>0.42214213036528153</v>
      </c>
      <c r="O1063">
        <f t="shared" si="891"/>
        <v>-0.90652965851684175</v>
      </c>
      <c r="P1063">
        <f t="shared" si="898"/>
        <v>5.9000668202049585E-3</v>
      </c>
      <c r="Q1063">
        <f t="shared" si="892"/>
        <v>2.4906667767788339E-3</v>
      </c>
      <c r="R1063">
        <f t="shared" si="893"/>
        <v>-5.3485855597469496E-3</v>
      </c>
      <c r="S1063">
        <f t="shared" si="899"/>
        <v>-62943837428.7034</v>
      </c>
      <c r="T1063">
        <f t="shared" si="900"/>
        <v>136155429638.3401</v>
      </c>
      <c r="U1063">
        <f t="shared" si="905"/>
        <v>62943837428.7034</v>
      </c>
      <c r="V1063">
        <f t="shared" si="906"/>
        <v>-136155429638.3401</v>
      </c>
      <c r="W1063">
        <f t="shared" si="907"/>
        <v>150000758965.58664</v>
      </c>
      <c r="X1063">
        <f t="shared" si="908"/>
        <v>0.41962345965958781</v>
      </c>
      <c r="Y1063">
        <f t="shared" si="909"/>
        <v>-0.90769827151059312</v>
      </c>
      <c r="Z1063">
        <f t="shared" si="901"/>
        <v>5.9000214943386239E-3</v>
      </c>
      <c r="AA1063">
        <f t="shared" si="910"/>
        <v>2.4757874315203044E-3</v>
      </c>
      <c r="AB1063">
        <f t="shared" si="911"/>
        <v>-5.3554393122865153E-3</v>
      </c>
      <c r="AC1063">
        <f t="shared" si="902"/>
        <v>69.322048082568529</v>
      </c>
      <c r="AD1063">
        <f t="shared" si="903"/>
        <v>-149.95230074402244</v>
      </c>
      <c r="AG1063">
        <f t="shared" si="912"/>
        <v>29484000</v>
      </c>
      <c r="AH1063">
        <f t="shared" si="915"/>
        <v>304516523.65995312</v>
      </c>
      <c r="AI1063">
        <f t="shared" si="916"/>
        <v>-239419506.40143645</v>
      </c>
      <c r="AJ1063">
        <f t="shared" si="917"/>
        <v>-624.85029738953301</v>
      </c>
      <c r="AK1063">
        <f t="shared" si="918"/>
        <v>-796.60110516943223</v>
      </c>
      <c r="AL1063">
        <f t="shared" si="919"/>
        <v>-654.08520203538342</v>
      </c>
      <c r="AM1063">
        <f t="shared" si="920"/>
        <v>-773.61579601156643</v>
      </c>
      <c r="AN1063">
        <f t="shared" si="921"/>
        <v>-18314385.656990737</v>
      </c>
      <c r="AO1063">
        <f t="shared" si="922"/>
        <v>-21661242.288323861</v>
      </c>
      <c r="AP1063">
        <f t="shared" si="923"/>
        <v>-304516523.65995312</v>
      </c>
      <c r="AQ1063">
        <f t="shared" si="924"/>
        <v>239419506.40143645</v>
      </c>
      <c r="AR1063">
        <f t="shared" si="925"/>
        <v>387365477.58860785</v>
      </c>
      <c r="AS1063">
        <f t="shared" si="926"/>
        <v>-0.78612199919208481</v>
      </c>
      <c r="AT1063">
        <f t="shared" si="927"/>
        <v>0.61807135703431515</v>
      </c>
      <c r="AU1063">
        <f>G*Mz/AR1063^2</f>
        <v>2.656340207817237E-3</v>
      </c>
      <c r="AV1063">
        <f t="shared" si="928"/>
        <v>-2.0882074747036045E-3</v>
      </c>
      <c r="AW1063">
        <f t="shared" si="929"/>
        <v>1.6418077969904143E-3</v>
      </c>
      <c r="AX1063">
        <f>AH1063+AJ1063*dt/2</f>
        <v>295768619.49649966</v>
      </c>
      <c r="AY1063">
        <f>AI1063+AK1063*dt/2</f>
        <v>-250571921.8738085</v>
      </c>
      <c r="AZ1063">
        <f t="shared" si="930"/>
        <v>-295768619.49649966</v>
      </c>
      <c r="BA1063">
        <f t="shared" si="931"/>
        <v>250571921.8738085</v>
      </c>
      <c r="BB1063">
        <f t="shared" si="932"/>
        <v>387640767.09035546</v>
      </c>
      <c r="BC1063">
        <f t="shared" si="933"/>
        <v>-0.76299668302833268</v>
      </c>
      <c r="BD1063">
        <f t="shared" si="934"/>
        <v>0.64640239919709608</v>
      </c>
      <c r="BE1063">
        <f>G*Mz/BB1063^2</f>
        <v>2.6525686596456442E-3</v>
      </c>
      <c r="BF1063">
        <f t="shared" si="935"/>
        <v>-2.0239010888145367E-3</v>
      </c>
      <c r="BG1063">
        <f t="shared" si="936"/>
        <v>1.7146267456299698E-3</v>
      </c>
      <c r="BH1063">
        <f>BF1063*dt</f>
        <v>-56.669230486807031</v>
      </c>
      <c r="BI1063">
        <f>BG1063*dt</f>
        <v>48.009548877639155</v>
      </c>
      <c r="BJ1063">
        <f t="shared" si="913"/>
        <v>-60276231482.32235</v>
      </c>
      <c r="BK1063">
        <f t="shared" si="914"/>
        <v>133585419419.72095</v>
      </c>
    </row>
    <row r="1064" spans="2:63" x14ac:dyDescent="0.3">
      <c r="B1064">
        <f t="shared" si="904"/>
        <v>29512000</v>
      </c>
      <c r="C1064">
        <f t="shared" si="883"/>
        <v>-62565301797.108421</v>
      </c>
      <c r="D1064">
        <f t="shared" si="884"/>
        <v>136329148147.40549</v>
      </c>
      <c r="E1064">
        <f t="shared" si="885"/>
        <v>27037.842777974012</v>
      </c>
      <c r="F1064">
        <f t="shared" si="886"/>
        <v>12408.273028170102</v>
      </c>
      <c r="G1064">
        <f t="shared" si="894"/>
        <v>27072.295755159026</v>
      </c>
      <c r="H1064">
        <f t="shared" si="895"/>
        <v>12333.200345774889</v>
      </c>
      <c r="I1064">
        <f t="shared" si="896"/>
        <v>758024281.14445269</v>
      </c>
      <c r="J1064">
        <f t="shared" si="897"/>
        <v>345329609.68169689</v>
      </c>
      <c r="K1064">
        <f t="shared" si="887"/>
        <v>62565301797.108421</v>
      </c>
      <c r="L1064">
        <f t="shared" si="888"/>
        <v>-136329148147.40549</v>
      </c>
      <c r="M1064">
        <f t="shared" si="889"/>
        <v>150000178745.09515</v>
      </c>
      <c r="N1064">
        <f t="shared" si="890"/>
        <v>0.4171015149483896</v>
      </c>
      <c r="O1064">
        <f t="shared" si="891"/>
        <v>-0.90885990462103572</v>
      </c>
      <c r="P1064">
        <f t="shared" si="898"/>
        <v>5.9000671385507943E-3</v>
      </c>
      <c r="Q1064">
        <f t="shared" si="892"/>
        <v>2.4609269417867462E-3</v>
      </c>
      <c r="R1064">
        <f t="shared" si="893"/>
        <v>-5.3623344568009823E-3</v>
      </c>
      <c r="S1064">
        <f t="shared" si="899"/>
        <v>-62186771998.216782</v>
      </c>
      <c r="T1064">
        <f t="shared" si="900"/>
        <v>136502863969.79987</v>
      </c>
      <c r="U1064">
        <f t="shared" si="905"/>
        <v>62186771998.216782</v>
      </c>
      <c r="V1064">
        <f t="shared" si="906"/>
        <v>-136502863969.79987</v>
      </c>
      <c r="W1064">
        <f t="shared" si="907"/>
        <v>150000754943.15317</v>
      </c>
      <c r="X1064">
        <f t="shared" si="908"/>
        <v>0.41457639344404723</v>
      </c>
      <c r="Y1064">
        <f t="shared" si="909"/>
        <v>-0.91001451307049297</v>
      </c>
      <c r="Z1064">
        <f t="shared" si="901"/>
        <v>5.9000218107696208E-3</v>
      </c>
      <c r="AA1064">
        <f t="shared" si="910"/>
        <v>2.4460097635500863E-3</v>
      </c>
      <c r="AB1064">
        <f t="shared" si="911"/>
        <v>-5.3691054752328044E-3</v>
      </c>
      <c r="AC1064">
        <f t="shared" si="902"/>
        <v>68.488273379402415</v>
      </c>
      <c r="AD1064">
        <f t="shared" si="903"/>
        <v>-150.33495330651851</v>
      </c>
      <c r="AG1064">
        <f t="shared" si="912"/>
        <v>29512000</v>
      </c>
      <c r="AH1064">
        <f t="shared" si="915"/>
        <v>286202138.00296235</v>
      </c>
      <c r="AI1064">
        <f t="shared" si="916"/>
        <v>-261080748.6897603</v>
      </c>
      <c r="AJ1064">
        <f t="shared" si="917"/>
        <v>-681.51952787634002</v>
      </c>
      <c r="AK1064">
        <f t="shared" si="918"/>
        <v>-748.59155629179304</v>
      </c>
      <c r="AL1064">
        <f t="shared" si="919"/>
        <v>-708.9899087238349</v>
      </c>
      <c r="AM1064">
        <f t="shared" si="920"/>
        <v>-723.53238780164509</v>
      </c>
      <c r="AN1064">
        <f t="shared" si="921"/>
        <v>-19851717.444267377</v>
      </c>
      <c r="AO1064">
        <f t="shared" si="922"/>
        <v>-20258906.858446062</v>
      </c>
      <c r="AP1064">
        <f t="shared" si="923"/>
        <v>-286202138.00296235</v>
      </c>
      <c r="AQ1064">
        <f t="shared" si="924"/>
        <v>261080748.6897603</v>
      </c>
      <c r="AR1064">
        <f t="shared" si="925"/>
        <v>387394916.24680942</v>
      </c>
      <c r="AS1064">
        <f t="shared" si="926"/>
        <v>-0.73878650957985958</v>
      </c>
      <c r="AT1064">
        <f t="shared" si="927"/>
        <v>0.67393953234901427</v>
      </c>
      <c r="AU1064">
        <f>G*Mz/AR1064^2</f>
        <v>2.6559365054611207E-3</v>
      </c>
      <c r="AV1064">
        <f t="shared" si="928"/>
        <v>-1.9621700605353511E-3</v>
      </c>
      <c r="AW1064">
        <f t="shared" si="929"/>
        <v>1.7899406064391429E-3</v>
      </c>
      <c r="AX1064">
        <f>AH1064+AJ1064*dt/2</f>
        <v>276660864.61269361</v>
      </c>
      <c r="AY1064">
        <f>AI1064+AK1064*dt/2</f>
        <v>-271561030.47784543</v>
      </c>
      <c r="AZ1064">
        <f t="shared" si="930"/>
        <v>-276660864.61269361</v>
      </c>
      <c r="BA1064">
        <f t="shared" si="931"/>
        <v>271561030.47784543</v>
      </c>
      <c r="BB1064">
        <f t="shared" si="932"/>
        <v>387668192.2500639</v>
      </c>
      <c r="BC1064">
        <f t="shared" si="933"/>
        <v>-0.71365376407831405</v>
      </c>
      <c r="BD1064">
        <f t="shared" si="934"/>
        <v>0.70049861171657857</v>
      </c>
      <c r="BE1064">
        <f>G*Mz/BB1064^2</f>
        <v>2.6521933668185553E-3</v>
      </c>
      <c r="BF1064">
        <f t="shared" si="935"/>
        <v>-1.8927477792935988E-3</v>
      </c>
      <c r="BG1064">
        <f t="shared" si="936"/>
        <v>1.8578577714603165E-3</v>
      </c>
      <c r="BH1064">
        <f>BF1064*dt</f>
        <v>-52.996937820220765</v>
      </c>
      <c r="BI1064">
        <f>BG1064*dt</f>
        <v>52.020017600888863</v>
      </c>
      <c r="BJ1064">
        <f t="shared" si="913"/>
        <v>-59703280417.078796</v>
      </c>
      <c r="BK1064">
        <f t="shared" si="914"/>
        <v>133718340660.50789</v>
      </c>
    </row>
    <row r="1065" spans="2:63" x14ac:dyDescent="0.3">
      <c r="B1065">
        <f t="shared" si="904"/>
        <v>29540000</v>
      </c>
      <c r="C1065">
        <f t="shared" si="883"/>
        <v>-61807277515.963966</v>
      </c>
      <c r="D1065">
        <f t="shared" si="884"/>
        <v>136674477757.08719</v>
      </c>
      <c r="E1065">
        <f t="shared" si="885"/>
        <v>27106.331051353416</v>
      </c>
      <c r="F1065">
        <f t="shared" si="886"/>
        <v>12257.938074863583</v>
      </c>
      <c r="G1065">
        <f t="shared" si="894"/>
        <v>27140.366608303309</v>
      </c>
      <c r="H1065">
        <f t="shared" si="895"/>
        <v>12182.675223007716</v>
      </c>
      <c r="I1065">
        <f t="shared" si="896"/>
        <v>759930265.03249264</v>
      </c>
      <c r="J1065">
        <f t="shared" si="897"/>
        <v>341114906.24421608</v>
      </c>
      <c r="K1065">
        <f t="shared" si="887"/>
        <v>61807277515.963966</v>
      </c>
      <c r="L1065">
        <f t="shared" si="888"/>
        <v>-136674477757.08719</v>
      </c>
      <c r="M1065">
        <f t="shared" si="889"/>
        <v>150000174746.92456</v>
      </c>
      <c r="N1065">
        <f t="shared" si="890"/>
        <v>0.41204803674557849</v>
      </c>
      <c r="O1065">
        <f t="shared" si="891"/>
        <v>-0.9111621235620555</v>
      </c>
      <c r="P1065">
        <f t="shared" si="898"/>
        <v>5.9000674530767638E-3</v>
      </c>
      <c r="Q1065">
        <f t="shared" si="892"/>
        <v>2.431111210706766E-3</v>
      </c>
      <c r="R1065">
        <f t="shared" si="893"/>
        <v>-5.3759179897047921E-3</v>
      </c>
      <c r="S1065">
        <f t="shared" si="899"/>
        <v>-61427788881.245018</v>
      </c>
      <c r="T1065">
        <f t="shared" si="900"/>
        <v>136846088890.13528</v>
      </c>
      <c r="U1065">
        <f t="shared" si="905"/>
        <v>61427788881.245018</v>
      </c>
      <c r="V1065">
        <f t="shared" si="906"/>
        <v>-136846088890.13528</v>
      </c>
      <c r="W1065">
        <f t="shared" si="907"/>
        <v>150000750969.33887</v>
      </c>
      <c r="X1065">
        <f t="shared" si="908"/>
        <v>0.40951654231251988</v>
      </c>
      <c r="Y1065">
        <f t="shared" si="909"/>
        <v>-0.91230269185857293</v>
      </c>
      <c r="Z1065">
        <f t="shared" si="901"/>
        <v>5.900022123375941E-3</v>
      </c>
      <c r="AA1065">
        <f t="shared" si="910"/>
        <v>2.4161566595322869E-3</v>
      </c>
      <c r="AB1065">
        <f t="shared" si="911"/>
        <v>-5.3826060651810045E-3</v>
      </c>
      <c r="AC1065">
        <f t="shared" si="902"/>
        <v>67.652386466904034</v>
      </c>
      <c r="AD1065">
        <f t="shared" si="903"/>
        <v>-150.71296982506811</v>
      </c>
      <c r="AG1065">
        <f t="shared" si="912"/>
        <v>29540000</v>
      </c>
      <c r="AH1065">
        <f t="shared" si="915"/>
        <v>266350420.55869496</v>
      </c>
      <c r="AI1065">
        <f t="shared" si="916"/>
        <v>-281339655.54820633</v>
      </c>
      <c r="AJ1065">
        <f t="shared" si="917"/>
        <v>-734.51646569656077</v>
      </c>
      <c r="AK1065">
        <f t="shared" si="918"/>
        <v>-696.57153869090416</v>
      </c>
      <c r="AL1065">
        <f t="shared" si="919"/>
        <v>-760.07639027021685</v>
      </c>
      <c r="AM1065">
        <f t="shared" si="920"/>
        <v>-669.57319432821578</v>
      </c>
      <c r="AN1065">
        <f t="shared" si="921"/>
        <v>-21282138.92756607</v>
      </c>
      <c r="AO1065">
        <f t="shared" si="922"/>
        <v>-18748049.441190042</v>
      </c>
      <c r="AP1065">
        <f t="shared" si="923"/>
        <v>-266350420.55869496</v>
      </c>
      <c r="AQ1065">
        <f t="shared" si="924"/>
        <v>281339655.54820633</v>
      </c>
      <c r="AR1065">
        <f t="shared" si="925"/>
        <v>387420376.74311489</v>
      </c>
      <c r="AS1065">
        <f t="shared" si="926"/>
        <v>-0.6874971905138143</v>
      </c>
      <c r="AT1065">
        <f t="shared" si="927"/>
        <v>0.72618703722636913</v>
      </c>
      <c r="AU1065">
        <f>G*Mz/AR1065^2</f>
        <v>2.6555874312065375E-3</v>
      </c>
      <c r="AV1065">
        <f t="shared" si="928"/>
        <v>-1.8257088981182916E-3</v>
      </c>
      <c r="AW1065">
        <f t="shared" si="929"/>
        <v>1.9284531687634599E-3</v>
      </c>
      <c r="AX1065">
        <f>AH1065+AJ1065*dt/2</f>
        <v>256067190.03894311</v>
      </c>
      <c r="AY1065">
        <f>AI1065+AK1065*dt/2</f>
        <v>-291091657.08987898</v>
      </c>
      <c r="AZ1065">
        <f t="shared" si="930"/>
        <v>-256067190.03894311</v>
      </c>
      <c r="BA1065">
        <f t="shared" si="931"/>
        <v>291091657.08987898</v>
      </c>
      <c r="BB1065">
        <f t="shared" si="932"/>
        <v>387691576.69695622</v>
      </c>
      <c r="BC1065">
        <f t="shared" si="933"/>
        <v>-0.66049201331784702</v>
      </c>
      <c r="BD1065">
        <f t="shared" si="934"/>
        <v>0.75083307089081863</v>
      </c>
      <c r="BE1065">
        <f>G*Mz/BB1065^2</f>
        <v>2.6518734310333825E-3</v>
      </c>
      <c r="BF1065">
        <f t="shared" si="935"/>
        <v>-1.7515412215273456E-3</v>
      </c>
      <c r="BG1065">
        <f t="shared" si="936"/>
        <v>1.9911142718365663E-3</v>
      </c>
      <c r="BH1065">
        <f>BF1065*dt</f>
        <v>-49.043154202765677</v>
      </c>
      <c r="BI1065">
        <f>BG1065*dt</f>
        <v>55.751199611423857</v>
      </c>
      <c r="BJ1065">
        <f t="shared" si="913"/>
        <v>-59143773310.377014</v>
      </c>
      <c r="BK1065">
        <f t="shared" si="914"/>
        <v>133861081201.60513</v>
      </c>
    </row>
    <row r="1066" spans="2:63" x14ac:dyDescent="0.3">
      <c r="B1066">
        <f t="shared" si="904"/>
        <v>29568000</v>
      </c>
      <c r="C1066">
        <f t="shared" ref="C1066:C1129" si="937">C1065+I1065</f>
        <v>-61047347250.931473</v>
      </c>
      <c r="D1066">
        <f t="shared" ref="D1066:D1129" si="938">D1065+J1065</f>
        <v>137015592663.33141</v>
      </c>
      <c r="E1066">
        <f t="shared" ref="E1066:E1129" si="939">E1065+AC1065</f>
        <v>27173.98343782032</v>
      </c>
      <c r="F1066">
        <f t="shared" ref="F1066:F1129" si="940">F1065+AD1065</f>
        <v>12107.225105038515</v>
      </c>
      <c r="G1066">
        <f t="shared" si="894"/>
        <v>27207.600524862952</v>
      </c>
      <c r="H1066">
        <f t="shared" si="895"/>
        <v>12031.774404685752</v>
      </c>
      <c r="I1066">
        <f t="shared" si="896"/>
        <v>761812814.6961627</v>
      </c>
      <c r="J1066">
        <f t="shared" si="897"/>
        <v>336889683.33120102</v>
      </c>
      <c r="K1066">
        <f t="shared" ref="K1066:K1129" si="941">0-C1066</f>
        <v>61047347250.931473</v>
      </c>
      <c r="L1066">
        <f t="shared" ref="L1066:L1129" si="942">0-D1066</f>
        <v>-137015592663.33141</v>
      </c>
      <c r="M1066">
        <f t="shared" ref="M1066:M1129" si="943">SQRT(K1066^2+L1066^2)</f>
        <v>150000170797.4353</v>
      </c>
      <c r="N1066">
        <f t="shared" ref="N1066:N1129" si="944">K1066/M1066</f>
        <v>0.40698185159650002</v>
      </c>
      <c r="O1066">
        <f t="shared" ref="O1066:O1129" si="945">L1066/M1066</f>
        <v>-0.91343624433842374</v>
      </c>
      <c r="P1066">
        <f t="shared" si="898"/>
        <v>5.9000677637731222E-3</v>
      </c>
      <c r="Q1066">
        <f t="shared" ref="Q1066:Q1129" si="946">N1066*P1066</f>
        <v>2.4012205030452065E-3</v>
      </c>
      <c r="R1066">
        <f t="shared" ref="R1066:R1129" si="947">O1066*P1066</f>
        <v>-5.3893357394831226E-3</v>
      </c>
      <c r="S1066">
        <f t="shared" si="899"/>
        <v>-60666911482.801987</v>
      </c>
      <c r="T1066">
        <f t="shared" si="900"/>
        <v>137185093814.80194</v>
      </c>
      <c r="U1066">
        <f t="shared" si="905"/>
        <v>60666911482.801987</v>
      </c>
      <c r="V1066">
        <f t="shared" si="906"/>
        <v>-137185093814.80194</v>
      </c>
      <c r="W1066">
        <f t="shared" si="907"/>
        <v>150000747044.26688</v>
      </c>
      <c r="X1066">
        <f t="shared" si="908"/>
        <v>0.40444406230122648</v>
      </c>
      <c r="Y1066">
        <f t="shared" si="909"/>
        <v>-0.91456273730634896</v>
      </c>
      <c r="Z1066">
        <f t="shared" si="901"/>
        <v>5.9000224321478952E-3</v>
      </c>
      <c r="AA1066">
        <f t="shared" si="910"/>
        <v>2.386229040126257E-3</v>
      </c>
      <c r="AB1066">
        <f t="shared" si="911"/>
        <v>-5.3959406657140413E-3</v>
      </c>
      <c r="AC1066">
        <f t="shared" si="902"/>
        <v>66.814413123535203</v>
      </c>
      <c r="AD1066">
        <f t="shared" si="903"/>
        <v>-151.08633863999316</v>
      </c>
      <c r="AG1066">
        <f t="shared" si="912"/>
        <v>29568000</v>
      </c>
      <c r="AH1066">
        <f t="shared" si="915"/>
        <v>245068281.63112888</v>
      </c>
      <c r="AI1066">
        <f t="shared" si="916"/>
        <v>-300087704.98939639</v>
      </c>
      <c r="AJ1066">
        <f t="shared" si="917"/>
        <v>-783.55961989932644</v>
      </c>
      <c r="AK1066">
        <f t="shared" si="918"/>
        <v>-640.82033907948028</v>
      </c>
      <c r="AL1066">
        <f t="shared" si="919"/>
        <v>-807.07334744518425</v>
      </c>
      <c r="AM1066">
        <f t="shared" si="920"/>
        <v>-612.02762674633857</v>
      </c>
      <c r="AN1066">
        <f t="shared" si="921"/>
        <v>-22598053.728465158</v>
      </c>
      <c r="AO1066">
        <f t="shared" si="922"/>
        <v>-17136773.548897479</v>
      </c>
      <c r="AP1066">
        <f t="shared" si="923"/>
        <v>-245068281.63112888</v>
      </c>
      <c r="AQ1066">
        <f t="shared" si="924"/>
        <v>300087704.98939639</v>
      </c>
      <c r="AR1066">
        <f t="shared" si="925"/>
        <v>387441728.97022504</v>
      </c>
      <c r="AS1066">
        <f t="shared" si="926"/>
        <v>-0.63252939295540467</v>
      </c>
      <c r="AT1066">
        <f t="shared" si="927"/>
        <v>0.77453635618185612</v>
      </c>
      <c r="AU1066">
        <f>G*Mz/AR1066^2</f>
        <v>2.6552947361288717E-3</v>
      </c>
      <c r="AV1066">
        <f t="shared" si="928"/>
        <v>-1.6795519675612766E-3</v>
      </c>
      <c r="AW1066">
        <f t="shared" si="929"/>
        <v>2.0566223095101195E-3</v>
      </c>
      <c r="AX1066">
        <f>AH1066+AJ1066*dt/2</f>
        <v>234098446.95253831</v>
      </c>
      <c r="AY1066">
        <f>AI1066+AK1066*dt/2</f>
        <v>-309059189.73650914</v>
      </c>
      <c r="AZ1066">
        <f t="shared" si="930"/>
        <v>-234098446.95253831</v>
      </c>
      <c r="BA1066">
        <f t="shared" si="931"/>
        <v>309059189.73650914</v>
      </c>
      <c r="BB1066">
        <f t="shared" si="932"/>
        <v>387710801.53405315</v>
      </c>
      <c r="BC1066">
        <f t="shared" si="933"/>
        <v>-0.60379655667647714</v>
      </c>
      <c r="BD1066">
        <f t="shared" si="934"/>
        <v>0.79713845606997891</v>
      </c>
      <c r="BE1066">
        <f>G*Mz/BB1066^2</f>
        <v>2.651610448570518E-3</v>
      </c>
      <c r="BF1066">
        <f t="shared" si="935"/>
        <v>-1.6010332584942477E-3</v>
      </c>
      <c r="BG1066">
        <f t="shared" si="936"/>
        <v>2.1137006590725271E-3</v>
      </c>
      <c r="BH1066">
        <f>BF1066*dt</f>
        <v>-44.828931237838937</v>
      </c>
      <c r="BI1066">
        <f>BG1066*dt</f>
        <v>59.183618454030757</v>
      </c>
      <c r="BJ1066">
        <f t="shared" si="913"/>
        <v>-58596664434.620186</v>
      </c>
      <c r="BK1066">
        <f t="shared" si="914"/>
        <v>134014715613.43744</v>
      </c>
    </row>
    <row r="1067" spans="2:63" x14ac:dyDescent="0.3">
      <c r="B1067">
        <f t="shared" si="904"/>
        <v>29596000</v>
      </c>
      <c r="C1067">
        <f t="shared" si="937"/>
        <v>-60285534436.235313</v>
      </c>
      <c r="D1067">
        <f t="shared" si="938"/>
        <v>137352482346.66261</v>
      </c>
      <c r="E1067">
        <f t="shared" si="939"/>
        <v>27240.797850943854</v>
      </c>
      <c r="F1067">
        <f t="shared" si="940"/>
        <v>11956.138766398522</v>
      </c>
      <c r="G1067">
        <f t="shared" si="894"/>
        <v>27273.995431312556</v>
      </c>
      <c r="H1067">
        <f t="shared" si="895"/>
        <v>11880.502544306688</v>
      </c>
      <c r="I1067">
        <f t="shared" si="896"/>
        <v>763671872.07675159</v>
      </c>
      <c r="J1067">
        <f t="shared" si="897"/>
        <v>332654071.24058723</v>
      </c>
      <c r="K1067">
        <f t="shared" si="941"/>
        <v>60285534436.235313</v>
      </c>
      <c r="L1067">
        <f t="shared" si="942"/>
        <v>-137352482346.66261</v>
      </c>
      <c r="M1067">
        <f t="shared" si="943"/>
        <v>150000166896.74976</v>
      </c>
      <c r="N1067">
        <f t="shared" si="944"/>
        <v>0.4019031157327439</v>
      </c>
      <c r="O1067">
        <f t="shared" si="945"/>
        <v>-0.91568219681520102</v>
      </c>
      <c r="P1067">
        <f t="shared" si="898"/>
        <v>5.9000680706302383E-3</v>
      </c>
      <c r="Q1067">
        <f t="shared" si="946"/>
        <v>2.3712557406215715E-3</v>
      </c>
      <c r="R1067">
        <f t="shared" si="947"/>
        <v>-5.4025872922739216E-3</v>
      </c>
      <c r="S1067">
        <f t="shared" si="899"/>
        <v>-59904163266.322098</v>
      </c>
      <c r="T1067">
        <f t="shared" si="900"/>
        <v>137519868289.39218</v>
      </c>
      <c r="U1067">
        <f t="shared" si="905"/>
        <v>59904163266.322098</v>
      </c>
      <c r="V1067">
        <f t="shared" si="906"/>
        <v>-137519868289.39218</v>
      </c>
      <c r="W1067">
        <f t="shared" si="907"/>
        <v>150000743168.05884</v>
      </c>
      <c r="X1067">
        <f t="shared" si="908"/>
        <v>0.39935910983591777</v>
      </c>
      <c r="Y1067">
        <f t="shared" si="909"/>
        <v>-0.91679457971296019</v>
      </c>
      <c r="Z1067">
        <f t="shared" si="901"/>
        <v>5.9000227370759129E-3</v>
      </c>
      <c r="AA1067">
        <f t="shared" si="910"/>
        <v>2.3562278282903116E-3</v>
      </c>
      <c r="AB1067">
        <f t="shared" si="911"/>
        <v>-5.4091088655344203E-3</v>
      </c>
      <c r="AC1067">
        <f t="shared" si="902"/>
        <v>65.974379192128723</v>
      </c>
      <c r="AD1067">
        <f t="shared" si="903"/>
        <v>-151.45504823496378</v>
      </c>
      <c r="AG1067">
        <f t="shared" si="912"/>
        <v>29596000</v>
      </c>
      <c r="AH1067">
        <f t="shared" si="915"/>
        <v>222470227.90266371</v>
      </c>
      <c r="AI1067">
        <f t="shared" si="916"/>
        <v>-317224478.5382939</v>
      </c>
      <c r="AJ1067">
        <f t="shared" si="917"/>
        <v>-828.38855113716534</v>
      </c>
      <c r="AK1067">
        <f t="shared" si="918"/>
        <v>-581.63672062544947</v>
      </c>
      <c r="AL1067">
        <f t="shared" si="919"/>
        <v>-849.73121636195424</v>
      </c>
      <c r="AM1067">
        <f t="shared" si="920"/>
        <v>-551.20381321856155</v>
      </c>
      <c r="AN1067">
        <f t="shared" si="921"/>
        <v>-23792474.05813472</v>
      </c>
      <c r="AO1067">
        <f t="shared" si="922"/>
        <v>-15433706.770119723</v>
      </c>
      <c r="AP1067">
        <f t="shared" si="923"/>
        <v>-222470227.90266371</v>
      </c>
      <c r="AQ1067">
        <f t="shared" si="924"/>
        <v>317224478.5382939</v>
      </c>
      <c r="AR1067">
        <f t="shared" si="925"/>
        <v>387458865.02563804</v>
      </c>
      <c r="AS1067">
        <f t="shared" si="926"/>
        <v>-0.5741776688680047</v>
      </c>
      <c r="AT1067">
        <f t="shared" si="927"/>
        <v>0.81873072775687616</v>
      </c>
      <c r="AU1067">
        <f>G*Mz/AR1067^2</f>
        <v>2.6550598710856073E-3</v>
      </c>
      <c r="AV1067">
        <f t="shared" si="928"/>
        <v>-1.5244760874849191E-3</v>
      </c>
      <c r="AW1067">
        <f t="shared" si="929"/>
        <v>2.1737791004919969E-3</v>
      </c>
      <c r="AX1067">
        <f>AH1067+AJ1067*dt/2</f>
        <v>210872788.18674338</v>
      </c>
      <c r="AY1067">
        <f>AI1067+AK1067*dt/2</f>
        <v>-325367392.62705016</v>
      </c>
      <c r="AZ1067">
        <f t="shared" si="930"/>
        <v>-210872788.18674338</v>
      </c>
      <c r="BA1067">
        <f t="shared" si="931"/>
        <v>325367392.62705016</v>
      </c>
      <c r="BB1067">
        <f t="shared" si="932"/>
        <v>387725770.33591169</v>
      </c>
      <c r="BC1067">
        <f t="shared" si="933"/>
        <v>-0.54387096324304351</v>
      </c>
      <c r="BD1067">
        <f t="shared" si="934"/>
        <v>0.83916885984948464</v>
      </c>
      <c r="BE1067">
        <f>G*Mz/BB1067^2</f>
        <v>2.6514057128099872E-3</v>
      </c>
      <c r="BF1067">
        <f t="shared" si="935"/>
        <v>-1.4420225789740762E-3</v>
      </c>
      <c r="BG1067">
        <f t="shared" si="936"/>
        <v>2.2249771090171672E-3</v>
      </c>
      <c r="BH1067">
        <f>BF1067*dt</f>
        <v>-40.376632211274135</v>
      </c>
      <c r="BI1067">
        <f>BG1067*dt</f>
        <v>62.299359052480682</v>
      </c>
      <c r="BJ1067">
        <f t="shared" si="913"/>
        <v>-58060832157.208679</v>
      </c>
      <c r="BK1067">
        <f t="shared" si="914"/>
        <v>134180237561.27968</v>
      </c>
    </row>
    <row r="1068" spans="2:63" x14ac:dyDescent="0.3">
      <c r="B1068">
        <f t="shared" si="904"/>
        <v>29624000</v>
      </c>
      <c r="C1068">
        <f t="shared" si="937"/>
        <v>-59521862564.158562</v>
      </c>
      <c r="D1068">
        <f t="shared" si="938"/>
        <v>137685136417.9032</v>
      </c>
      <c r="E1068">
        <f t="shared" si="939"/>
        <v>27306.772230135983</v>
      </c>
      <c r="F1068">
        <f t="shared" si="940"/>
        <v>11804.683718163558</v>
      </c>
      <c r="G1068">
        <f t="shared" si="894"/>
        <v>27339.549280001545</v>
      </c>
      <c r="H1068">
        <f t="shared" si="895"/>
        <v>11728.864306812782</v>
      </c>
      <c r="I1068">
        <f t="shared" si="896"/>
        <v>765507379.84004331</v>
      </c>
      <c r="J1068">
        <f t="shared" si="897"/>
        <v>328408200.59075791</v>
      </c>
      <c r="K1068">
        <f t="shared" si="941"/>
        <v>59521862564.158562</v>
      </c>
      <c r="L1068">
        <f t="shared" si="942"/>
        <v>-137685136417.9032</v>
      </c>
      <c r="M1068">
        <f t="shared" si="943"/>
        <v>150000163044.98871</v>
      </c>
      <c r="N1068">
        <f t="shared" si="944"/>
        <v>0.39681198577301879</v>
      </c>
      <c r="O1068">
        <f t="shared" si="945"/>
        <v>-0.91789991172614971</v>
      </c>
      <c r="P1068">
        <f t="shared" si="898"/>
        <v>5.900068373638611E-3</v>
      </c>
      <c r="Q1068">
        <f t="shared" si="946"/>
        <v>2.3412178475401228E-3</v>
      </c>
      <c r="R1068">
        <f t="shared" si="947"/>
        <v>-5.4156722393411284E-3</v>
      </c>
      <c r="S1068">
        <f t="shared" si="899"/>
        <v>-59139567752.936661</v>
      </c>
      <c r="T1068">
        <f t="shared" si="900"/>
        <v>137850401989.95749</v>
      </c>
      <c r="U1068">
        <f t="shared" si="905"/>
        <v>59139567752.936661</v>
      </c>
      <c r="V1068">
        <f t="shared" si="906"/>
        <v>-137850401989.95749</v>
      </c>
      <c r="W1068">
        <f t="shared" si="907"/>
        <v>150000739340.83478</v>
      </c>
      <c r="X1068">
        <f t="shared" si="908"/>
        <v>0.39426184172704987</v>
      </c>
      <c r="Y1068">
        <f t="shared" si="909"/>
        <v>-0.91899815024731946</v>
      </c>
      <c r="Z1068">
        <f t="shared" si="901"/>
        <v>5.9000230381505521E-3</v>
      </c>
      <c r="AA1068">
        <f t="shared" si="910"/>
        <v>2.3261539492532607E-3</v>
      </c>
      <c r="AB1068">
        <f t="shared" si="911"/>
        <v>-5.4221102584769273E-3</v>
      </c>
      <c r="AC1068">
        <f t="shared" si="902"/>
        <v>65.132310579091296</v>
      </c>
      <c r="AD1068">
        <f t="shared" si="903"/>
        <v>-151.81908723735395</v>
      </c>
      <c r="AG1068">
        <f t="shared" si="912"/>
        <v>29624000</v>
      </c>
      <c r="AH1068">
        <f t="shared" si="915"/>
        <v>198677753.84452897</v>
      </c>
      <c r="AI1068">
        <f t="shared" si="916"/>
        <v>-332658185.30841362</v>
      </c>
      <c r="AJ1068">
        <f t="shared" si="917"/>
        <v>-868.76518334843945</v>
      </c>
      <c r="AK1068">
        <f t="shared" si="918"/>
        <v>-519.3373615729688</v>
      </c>
      <c r="AL1068">
        <f t="shared" si="919"/>
        <v>-887.82342529407424</v>
      </c>
      <c r="AM1068">
        <f t="shared" si="920"/>
        <v>-487.42699386383572</v>
      </c>
      <c r="AN1068">
        <f t="shared" si="921"/>
        <v>-24859055.908234078</v>
      </c>
      <c r="AO1068">
        <f t="shared" si="922"/>
        <v>-13647955.8281874</v>
      </c>
      <c r="AP1068">
        <f t="shared" si="923"/>
        <v>-198677753.84452897</v>
      </c>
      <c r="AQ1068">
        <f t="shared" si="924"/>
        <v>332658185.30841362</v>
      </c>
      <c r="AR1068">
        <f t="shared" si="925"/>
        <v>387471699.77353716</v>
      </c>
      <c r="AS1068">
        <f t="shared" si="926"/>
        <v>-0.51275423201397352</v>
      </c>
      <c r="AT1068">
        <f t="shared" si="927"/>
        <v>0.8585354375631562</v>
      </c>
      <c r="AU1068">
        <f>G*Mz/AR1068^2</f>
        <v>2.6548839797380184E-3</v>
      </c>
      <c r="AV1068">
        <f t="shared" si="928"/>
        <v>-1.3613029961167694E-3</v>
      </c>
      <c r="AW1068">
        <f t="shared" si="929"/>
        <v>2.2793119792237932E-3</v>
      </c>
      <c r="AX1068">
        <f>AH1068+AJ1068*dt/2</f>
        <v>186515041.27765083</v>
      </c>
      <c r="AY1068">
        <f>AI1068+AK1068*dt/2</f>
        <v>-339928908.37043518</v>
      </c>
      <c r="AZ1068">
        <f t="shared" si="930"/>
        <v>-186515041.27765083</v>
      </c>
      <c r="BA1068">
        <f t="shared" si="931"/>
        <v>339928908.37043518</v>
      </c>
      <c r="BB1068">
        <f t="shared" si="932"/>
        <v>387736409.65057629</v>
      </c>
      <c r="BC1068">
        <f t="shared" si="933"/>
        <v>-0.48103566401137332</v>
      </c>
      <c r="BD1068">
        <f t="shared" si="934"/>
        <v>0.87670102654732707</v>
      </c>
      <c r="BE1068">
        <f>G*Mz/BB1068^2</f>
        <v>2.6512602080188095E-3</v>
      </c>
      <c r="BF1068">
        <f t="shared" si="935"/>
        <v>-1.2753507146312597E-3</v>
      </c>
      <c r="BG1068">
        <f t="shared" si="936"/>
        <v>2.32436254601417E-3</v>
      </c>
      <c r="BH1068">
        <f>BF1068*dt</f>
        <v>-35.709820009675269</v>
      </c>
      <c r="BI1068">
        <f>BG1068*dt</f>
        <v>65.082151288396759</v>
      </c>
      <c r="BJ1068">
        <f t="shared" si="913"/>
        <v>-57535085025.713272</v>
      </c>
      <c r="BK1068">
        <f t="shared" si="914"/>
        <v>134358554564.81906</v>
      </c>
    </row>
    <row r="1069" spans="2:63" x14ac:dyDescent="0.3">
      <c r="B1069">
        <f t="shared" si="904"/>
        <v>29652000</v>
      </c>
      <c r="C1069">
        <f t="shared" si="937"/>
        <v>-58756355184.31852</v>
      </c>
      <c r="D1069">
        <f t="shared" si="938"/>
        <v>138013544618.49396</v>
      </c>
      <c r="E1069">
        <f t="shared" si="939"/>
        <v>27371.904540715073</v>
      </c>
      <c r="F1069">
        <f t="shared" si="940"/>
        <v>11652.864630926204</v>
      </c>
      <c r="G1069">
        <f t="shared" si="894"/>
        <v>27404.260049217333</v>
      </c>
      <c r="H1069">
        <f t="shared" si="895"/>
        <v>11576.864368446983</v>
      </c>
      <c r="I1069">
        <f t="shared" si="896"/>
        <v>767319281.37808537</v>
      </c>
      <c r="J1069">
        <f t="shared" si="897"/>
        <v>324152202.31651551</v>
      </c>
      <c r="K1069">
        <f t="shared" si="941"/>
        <v>58756355184.31852</v>
      </c>
      <c r="L1069">
        <f t="shared" si="942"/>
        <v>-138013544618.49396</v>
      </c>
      <c r="M1069">
        <f t="shared" si="943"/>
        <v>150000159242.27151</v>
      </c>
      <c r="N1069">
        <f t="shared" si="944"/>
        <v>0.39170861871832202</v>
      </c>
      <c r="O1069">
        <f t="shared" si="945"/>
        <v>-0.92008932067587024</v>
      </c>
      <c r="P1069">
        <f t="shared" si="898"/>
        <v>5.9000686727888503E-3</v>
      </c>
      <c r="Q1069">
        <f t="shared" si="946"/>
        <v>2.3111077501613642E-3</v>
      </c>
      <c r="R1069">
        <f t="shared" si="947"/>
        <v>-5.4285901770872768E-3</v>
      </c>
      <c r="S1069">
        <f t="shared" si="899"/>
        <v>-58373148520.748512</v>
      </c>
      <c r="T1069">
        <f t="shared" si="900"/>
        <v>138176684723.32693</v>
      </c>
      <c r="U1069">
        <f t="shared" si="905"/>
        <v>58373148520.748512</v>
      </c>
      <c r="V1069">
        <f t="shared" si="906"/>
        <v>-138176684723.32693</v>
      </c>
      <c r="W1069">
        <f t="shared" si="907"/>
        <v>150000735562.71335</v>
      </c>
      <c r="X1069">
        <f t="shared" si="908"/>
        <v>0.38915241516494736</v>
      </c>
      <c r="Y1069">
        <f t="shared" si="909"/>
        <v>-0.92117338095023582</v>
      </c>
      <c r="Z1069">
        <f t="shared" si="901"/>
        <v>5.900023335362479E-3</v>
      </c>
      <c r="AA1069">
        <f t="shared" si="910"/>
        <v>2.296008330485857E-3</v>
      </c>
      <c r="AB1069">
        <f t="shared" si="911"/>
        <v>-5.4349444435211414E-3</v>
      </c>
      <c r="AC1069">
        <f t="shared" si="902"/>
        <v>64.288233253603991</v>
      </c>
      <c r="AD1069">
        <f t="shared" si="903"/>
        <v>-152.17844441859197</v>
      </c>
      <c r="AG1069">
        <f t="shared" si="912"/>
        <v>29652000</v>
      </c>
      <c r="AH1069">
        <f t="shared" si="915"/>
        <v>173818697.93629488</v>
      </c>
      <c r="AI1069">
        <f t="shared" si="916"/>
        <v>-346306141.13660103</v>
      </c>
      <c r="AJ1069">
        <f t="shared" si="917"/>
        <v>-904.47500335811469</v>
      </c>
      <c r="AK1069">
        <f t="shared" si="918"/>
        <v>-454.25521028457206</v>
      </c>
      <c r="AL1069">
        <f t="shared" si="919"/>
        <v>-921.14753696796163</v>
      </c>
      <c r="AM1069">
        <f t="shared" si="920"/>
        <v>-421.03783582516553</v>
      </c>
      <c r="AN1069">
        <f t="shared" si="921"/>
        <v>-25792131.035102926</v>
      </c>
      <c r="AO1069">
        <f t="shared" si="922"/>
        <v>-11789059.403104635</v>
      </c>
      <c r="AP1069">
        <f t="shared" si="923"/>
        <v>-173818697.93629488</v>
      </c>
      <c r="AQ1069">
        <f t="shared" si="924"/>
        <v>346306141.13660103</v>
      </c>
      <c r="AR1069">
        <f t="shared" si="925"/>
        <v>387480171.28776067</v>
      </c>
      <c r="AS1069">
        <f t="shared" si="926"/>
        <v>-0.44858733637548925</v>
      </c>
      <c r="AT1069">
        <f t="shared" si="927"/>
        <v>0.89373900085178315</v>
      </c>
      <c r="AU1069">
        <f>G*Mz/AR1069^2</f>
        <v>2.654767893067254E-3</v>
      </c>
      <c r="AV1069">
        <f t="shared" si="928"/>
        <v>-1.1908952578462092E-3</v>
      </c>
      <c r="AW1069">
        <f t="shared" si="929"/>
        <v>2.3726696042433212E-3</v>
      </c>
      <c r="AX1069">
        <f>AH1069+AJ1069*dt/2</f>
        <v>161156047.88928127</v>
      </c>
      <c r="AY1069">
        <f>AI1069+AK1069*dt/2</f>
        <v>-352665714.08058506</v>
      </c>
      <c r="AZ1069">
        <f t="shared" si="930"/>
        <v>-161156047.88928127</v>
      </c>
      <c r="BA1069">
        <f t="shared" si="931"/>
        <v>352665714.08058506</v>
      </c>
      <c r="BB1069">
        <f t="shared" si="932"/>
        <v>387742669.38171935</v>
      </c>
      <c r="BC1069">
        <f t="shared" si="933"/>
        <v>-0.41562629190709127</v>
      </c>
      <c r="BD1069">
        <f t="shared" si="934"/>
        <v>0.90953547785425126</v>
      </c>
      <c r="BE1069">
        <f>G*Mz/BB1069^2</f>
        <v>2.65117460463575E-3</v>
      </c>
      <c r="BF1069">
        <f t="shared" si="935"/>
        <v>-1.1018978701230055E-3</v>
      </c>
      <c r="BG1069">
        <f t="shared" si="936"/>
        <v>2.4113373609024324E-3</v>
      </c>
      <c r="BH1069">
        <f>BF1069*dt</f>
        <v>-30.853140363444151</v>
      </c>
      <c r="BI1069">
        <f>BG1069*dt</f>
        <v>67.517446105268107</v>
      </c>
      <c r="BJ1069">
        <f t="shared" si="913"/>
        <v>-57018168204.955574</v>
      </c>
      <c r="BK1069">
        <f t="shared" si="914"/>
        <v>134550483207.12794</v>
      </c>
    </row>
    <row r="1070" spans="2:63" x14ac:dyDescent="0.3">
      <c r="B1070">
        <f t="shared" si="904"/>
        <v>29680000</v>
      </c>
      <c r="C1070">
        <f t="shared" si="937"/>
        <v>-57989035902.940437</v>
      </c>
      <c r="D1070">
        <f t="shared" si="938"/>
        <v>138337696820.81049</v>
      </c>
      <c r="E1070">
        <f t="shared" si="939"/>
        <v>27436.192773968676</v>
      </c>
      <c r="F1070">
        <f t="shared" si="940"/>
        <v>11500.686186507612</v>
      </c>
      <c r="G1070">
        <f t="shared" si="894"/>
        <v>27468.125743247703</v>
      </c>
      <c r="H1070">
        <f t="shared" si="895"/>
        <v>11424.507416608689</v>
      </c>
      <c r="I1070">
        <f t="shared" si="896"/>
        <v>769107520.81093574</v>
      </c>
      <c r="J1070">
        <f t="shared" si="897"/>
        <v>319886207.66504329</v>
      </c>
      <c r="K1070">
        <f t="shared" si="941"/>
        <v>57989035902.940437</v>
      </c>
      <c r="L1070">
        <f t="shared" si="942"/>
        <v>-138337696820.81049</v>
      </c>
      <c r="M1070">
        <f t="shared" si="943"/>
        <v>150000155488.71606</v>
      </c>
      <c r="N1070">
        <f t="shared" si="944"/>
        <v>0.38659317194709664</v>
      </c>
      <c r="O1070">
        <f t="shared" si="945"/>
        <v>-0.92225035614191142</v>
      </c>
      <c r="P1070">
        <f t="shared" si="898"/>
        <v>5.9000689680716797E-3</v>
      </c>
      <c r="Q1070">
        <f t="shared" si="946"/>
        <v>2.280926377073464E-3</v>
      </c>
      <c r="R1070">
        <f t="shared" si="947"/>
        <v>-5.4413407070659468E-3</v>
      </c>
      <c r="S1070">
        <f t="shared" si="899"/>
        <v>-57604929204.104874</v>
      </c>
      <c r="T1070">
        <f t="shared" si="900"/>
        <v>138498706427.4216</v>
      </c>
      <c r="U1070">
        <f t="shared" si="905"/>
        <v>57604929204.104874</v>
      </c>
      <c r="V1070">
        <f t="shared" si="906"/>
        <v>-138498706427.4216</v>
      </c>
      <c r="W1070">
        <f t="shared" si="907"/>
        <v>150000731833.81155</v>
      </c>
      <c r="X1070">
        <f t="shared" si="908"/>
        <v>0.38403098771495586</v>
      </c>
      <c r="Y1070">
        <f t="shared" si="909"/>
        <v>-0.92332020473651255</v>
      </c>
      <c r="Z1070">
        <f t="shared" si="901"/>
        <v>5.9000236287024858E-3</v>
      </c>
      <c r="AA1070">
        <f t="shared" si="910"/>
        <v>2.2657919016721936E-3</v>
      </c>
      <c r="AB1070">
        <f t="shared" si="911"/>
        <v>-5.447611024803841E-3</v>
      </c>
      <c r="AC1070">
        <f t="shared" si="902"/>
        <v>63.442173246821419</v>
      </c>
      <c r="AD1070">
        <f t="shared" si="903"/>
        <v>-152.53310869450755</v>
      </c>
      <c r="AG1070">
        <f t="shared" si="912"/>
        <v>29680000</v>
      </c>
      <c r="AH1070">
        <f t="shared" si="915"/>
        <v>148026566.90119195</v>
      </c>
      <c r="AI1070">
        <f t="shared" si="916"/>
        <v>-358095200.53970569</v>
      </c>
      <c r="AJ1070">
        <f t="shared" si="917"/>
        <v>-935.32814372155883</v>
      </c>
      <c r="AK1070">
        <f t="shared" si="918"/>
        <v>-386.73776417930395</v>
      </c>
      <c r="AL1070">
        <f t="shared" si="919"/>
        <v>-949.52627186169968</v>
      </c>
      <c r="AM1070">
        <f t="shared" si="920"/>
        <v>-352.39067601758273</v>
      </c>
      <c r="AN1070">
        <f t="shared" si="921"/>
        <v>-26586735.612127591</v>
      </c>
      <c r="AO1070">
        <f t="shared" si="922"/>
        <v>-9866938.928492317</v>
      </c>
      <c r="AP1070">
        <f t="shared" si="923"/>
        <v>-148026566.90119195</v>
      </c>
      <c r="AQ1070">
        <f t="shared" si="924"/>
        <v>358095200.53970569</v>
      </c>
      <c r="AR1070">
        <f t="shared" si="925"/>
        <v>387484241.17391545</v>
      </c>
      <c r="AS1070">
        <f t="shared" si="926"/>
        <v>-0.38201957956466376</v>
      </c>
      <c r="AT1070">
        <f t="shared" si="927"/>
        <v>0.92415423000126862</v>
      </c>
      <c r="AU1070">
        <f>G*Mz/AR1070^2</f>
        <v>2.654712125398783E-3</v>
      </c>
      <c r="AV1070">
        <f t="shared" si="928"/>
        <v>-1.014152010010058E-3</v>
      </c>
      <c r="AW1070">
        <f t="shared" si="929"/>
        <v>2.4533634401229434E-3</v>
      </c>
      <c r="AX1070">
        <f>AH1070+AJ1070*dt/2</f>
        <v>134931972.88909012</v>
      </c>
      <c r="AY1070">
        <f>AI1070+AK1070*dt/2</f>
        <v>-363509529.23821592</v>
      </c>
      <c r="AZ1070">
        <f t="shared" si="930"/>
        <v>-134931972.88909012</v>
      </c>
      <c r="BA1070">
        <f t="shared" si="931"/>
        <v>363509529.23821592</v>
      </c>
      <c r="BB1070">
        <f t="shared" si="932"/>
        <v>387744523.04930305</v>
      </c>
      <c r="BC1070">
        <f t="shared" si="933"/>
        <v>-0.34799195054505788</v>
      </c>
      <c r="BD1070">
        <f t="shared" si="934"/>
        <v>0.93749752125317432</v>
      </c>
      <c r="BE1070">
        <f>G*Mz/BB1070^2</f>
        <v>2.6511492560653163E-3</v>
      </c>
      <c r="BF1070">
        <f t="shared" si="935"/>
        <v>-9.2257860080424854E-4</v>
      </c>
      <c r="BG1070">
        <f t="shared" si="936"/>
        <v>2.485445856033431E-3</v>
      </c>
      <c r="BH1070">
        <f>BF1070*dt</f>
        <v>-25.83220082251896</v>
      </c>
      <c r="BI1070">
        <f>BG1070*dt</f>
        <v>69.592483968936065</v>
      </c>
      <c r="BJ1070">
        <f t="shared" si="913"/>
        <v>-56508770233.92852</v>
      </c>
      <c r="BK1070">
        <f t="shared" si="914"/>
        <v>134756744815.41342</v>
      </c>
    </row>
    <row r="1071" spans="2:63" x14ac:dyDescent="0.3">
      <c r="B1071">
        <f t="shared" si="904"/>
        <v>29708000</v>
      </c>
      <c r="C1071">
        <f t="shared" si="937"/>
        <v>-57219928382.129501</v>
      </c>
      <c r="D1071">
        <f t="shared" si="938"/>
        <v>138657583028.47552</v>
      </c>
      <c r="E1071">
        <f t="shared" si="939"/>
        <v>27499.634947215498</v>
      </c>
      <c r="F1071">
        <f t="shared" si="940"/>
        <v>11348.153077813104</v>
      </c>
      <c r="G1071">
        <f t="shared" si="894"/>
        <v>27531.144392442387</v>
      </c>
      <c r="H1071">
        <f t="shared" si="895"/>
        <v>11271.798149709186</v>
      </c>
      <c r="I1071">
        <f t="shared" si="896"/>
        <v>770872042.98838687</v>
      </c>
      <c r="J1071">
        <f t="shared" si="897"/>
        <v>315610348.19185722</v>
      </c>
      <c r="K1071">
        <f t="shared" si="941"/>
        <v>57219928382.129501</v>
      </c>
      <c r="L1071">
        <f t="shared" si="942"/>
        <v>-138657583028.47552</v>
      </c>
      <c r="M1071">
        <f t="shared" si="943"/>
        <v>150000151784.43857</v>
      </c>
      <c r="N1071">
        <f t="shared" si="944"/>
        <v>0.38146580321037821</v>
      </c>
      <c r="O1071">
        <f t="shared" si="945"/>
        <v>-0.92438295147685479</v>
      </c>
      <c r="P1071">
        <f t="shared" si="898"/>
        <v>5.9000692594779582E-3</v>
      </c>
      <c r="Q1071">
        <f t="shared" si="946"/>
        <v>2.2506746590636208E-3</v>
      </c>
      <c r="R1071">
        <f t="shared" si="947"/>
        <v>-5.4539234359940961E-3</v>
      </c>
      <c r="S1071">
        <f t="shared" si="899"/>
        <v>-56834933492.868484</v>
      </c>
      <c r="T1071">
        <f t="shared" si="900"/>
        <v>138816457171.56491</v>
      </c>
      <c r="U1071">
        <f t="shared" si="905"/>
        <v>56834933492.868484</v>
      </c>
      <c r="V1071">
        <f t="shared" si="906"/>
        <v>-138816457171.56491</v>
      </c>
      <c r="W1071">
        <f t="shared" si="907"/>
        <v>150000728154.24496</v>
      </c>
      <c r="X1071">
        <f t="shared" si="908"/>
        <v>0.37889771731258143</v>
      </c>
      <c r="Y1071">
        <f t="shared" si="909"/>
        <v>-0.92543855539701558</v>
      </c>
      <c r="Z1071">
        <f t="shared" si="901"/>
        <v>5.9000239181614816E-3</v>
      </c>
      <c r="AA1071">
        <f t="shared" si="910"/>
        <v>2.235505594681018E-3</v>
      </c>
      <c r="AB1071">
        <f t="shared" si="911"/>
        <v>-5.4601096116312009E-3</v>
      </c>
      <c r="AC1071">
        <f t="shared" si="902"/>
        <v>62.594156651068502</v>
      </c>
      <c r="AD1071">
        <f t="shared" si="903"/>
        <v>-152.88306912567361</v>
      </c>
      <c r="AG1071">
        <f t="shared" si="912"/>
        <v>29708000</v>
      </c>
      <c r="AH1071">
        <f t="shared" si="915"/>
        <v>121439831.28906436</v>
      </c>
      <c r="AI1071">
        <f t="shared" si="916"/>
        <v>-367962139.468198</v>
      </c>
      <c r="AJ1071">
        <f t="shared" si="917"/>
        <v>-961.16034454407782</v>
      </c>
      <c r="AK1071">
        <f t="shared" si="918"/>
        <v>-317.1452802103679</v>
      </c>
      <c r="AL1071">
        <f t="shared" si="919"/>
        <v>-972.80840844458544</v>
      </c>
      <c r="AM1071">
        <f t="shared" si="920"/>
        <v>-281.85169928228731</v>
      </c>
      <c r="AN1071">
        <f t="shared" si="921"/>
        <v>-27238635.436448392</v>
      </c>
      <c r="AO1071">
        <f t="shared" si="922"/>
        <v>-7891847.579904045</v>
      </c>
      <c r="AP1071">
        <f t="shared" si="923"/>
        <v>-121439831.28906436</v>
      </c>
      <c r="AQ1071">
        <f t="shared" si="924"/>
        <v>367962139.468198</v>
      </c>
      <c r="AR1071">
        <f t="shared" si="925"/>
        <v>387483894.7692278</v>
      </c>
      <c r="AS1071">
        <f t="shared" si="926"/>
        <v>-0.31340613875420498</v>
      </c>
      <c r="AT1071">
        <f t="shared" si="927"/>
        <v>0.94961918272072621</v>
      </c>
      <c r="AU1071">
        <f>G*Mz/AR1071^2</f>
        <v>2.6547168719451451E-3</v>
      </c>
      <c r="AV1071">
        <f t="shared" si="928"/>
        <v>-8.3200456432196916E-4</v>
      </c>
      <c r="AW1071">
        <f t="shared" si="929"/>
        <v>2.5209700662914714E-3</v>
      </c>
      <c r="AX1071">
        <f>AH1071+AJ1071*dt/2</f>
        <v>107983586.46544728</v>
      </c>
      <c r="AY1071">
        <f>AI1071+AK1071*dt/2</f>
        <v>-372402173.39114314</v>
      </c>
      <c r="AZ1071">
        <f t="shared" si="930"/>
        <v>-107983586.46544728</v>
      </c>
      <c r="BA1071">
        <f t="shared" si="931"/>
        <v>372402173.39114314</v>
      </c>
      <c r="BB1071">
        <f t="shared" si="932"/>
        <v>387741967.92762554</v>
      </c>
      <c r="BC1071">
        <f t="shared" si="933"/>
        <v>-0.27849341932881272</v>
      </c>
      <c r="BD1071">
        <f t="shared" si="934"/>
        <v>0.96043813720121818</v>
      </c>
      <c r="BE1071">
        <f>G*Mz/BB1071^2</f>
        <v>2.6511841969889946E-3</v>
      </c>
      <c r="BF1071">
        <f t="shared" si="935"/>
        <v>-7.3833735228997772E-4</v>
      </c>
      <c r="BG1071">
        <f t="shared" si="936"/>
        <v>2.5462984115334174E-3</v>
      </c>
      <c r="BH1071">
        <f>BF1071*dt</f>
        <v>-20.673445864119376</v>
      </c>
      <c r="BI1071">
        <f>BG1071*dt</f>
        <v>71.296355522935684</v>
      </c>
      <c r="BJ1071">
        <f t="shared" si="913"/>
        <v>-56005530069.238861</v>
      </c>
      <c r="BK1071">
        <f t="shared" si="914"/>
        <v>134977961633.79355</v>
      </c>
    </row>
    <row r="1072" spans="2:63" x14ac:dyDescent="0.3">
      <c r="B1072">
        <f t="shared" si="904"/>
        <v>29736000</v>
      </c>
      <c r="C1072">
        <f t="shared" si="937"/>
        <v>-56449056339.141113</v>
      </c>
      <c r="D1072">
        <f t="shared" si="938"/>
        <v>138973193376.66739</v>
      </c>
      <c r="E1072">
        <f t="shared" si="939"/>
        <v>27562.229103866568</v>
      </c>
      <c r="F1072">
        <f t="shared" si="940"/>
        <v>11195.27000868743</v>
      </c>
      <c r="G1072">
        <f t="shared" si="894"/>
        <v>27593.314053273818</v>
      </c>
      <c r="H1072">
        <f t="shared" si="895"/>
        <v>11118.741277026733</v>
      </c>
      <c r="I1072">
        <f t="shared" si="896"/>
        <v>772612793.49166691</v>
      </c>
      <c r="J1072">
        <f t="shared" si="897"/>
        <v>311324755.7567485</v>
      </c>
      <c r="K1072">
        <f t="shared" si="941"/>
        <v>56449056339.141113</v>
      </c>
      <c r="L1072">
        <f t="shared" si="942"/>
        <v>-138973193376.66739</v>
      </c>
      <c r="M1072">
        <f t="shared" si="943"/>
        <v>150000148129.55392</v>
      </c>
      <c r="N1072">
        <f t="shared" si="944"/>
        <v>0.37632667062692843</v>
      </c>
      <c r="O1072">
        <f t="shared" si="945"/>
        <v>-0.92648704091036871</v>
      </c>
      <c r="P1072">
        <f t="shared" si="898"/>
        <v>5.9000695469986443E-3</v>
      </c>
      <c r="Q1072">
        <f t="shared" si="946"/>
        <v>2.2203535290893296E-3</v>
      </c>
      <c r="R1072">
        <f t="shared" si="947"/>
        <v>-5.4663379757641534E-3</v>
      </c>
      <c r="S1072">
        <f t="shared" si="899"/>
        <v>-56063185131.686981</v>
      </c>
      <c r="T1072">
        <f t="shared" si="900"/>
        <v>139129927156.789</v>
      </c>
      <c r="U1072">
        <f t="shared" si="905"/>
        <v>56063185131.686981</v>
      </c>
      <c r="V1072">
        <f t="shared" si="906"/>
        <v>-139129927156.789</v>
      </c>
      <c r="W1072">
        <f t="shared" si="907"/>
        <v>150000724524.12762</v>
      </c>
      <c r="X1072">
        <f t="shared" si="908"/>
        <v>0.3737527622586197</v>
      </c>
      <c r="Y1072">
        <f t="shared" si="909"/>
        <v>-0.92752836760071744</v>
      </c>
      <c r="Z1072">
        <f t="shared" si="901"/>
        <v>5.9000242037304945E-3</v>
      </c>
      <c r="AA1072">
        <f t="shared" si="910"/>
        <v>2.2051503435369857E-3</v>
      </c>
      <c r="AB1072">
        <f t="shared" si="911"/>
        <v>-5.4724398184908679E-3</v>
      </c>
      <c r="AC1072">
        <f t="shared" si="902"/>
        <v>61.744209619035601</v>
      </c>
      <c r="AD1072">
        <f t="shared" si="903"/>
        <v>-153.22831491774431</v>
      </c>
      <c r="AG1072">
        <f t="shared" si="912"/>
        <v>29736000</v>
      </c>
      <c r="AH1072">
        <f t="shared" si="915"/>
        <v>94201195.852615967</v>
      </c>
      <c r="AI1072">
        <f t="shared" si="916"/>
        <v>-375853987.04810202</v>
      </c>
      <c r="AJ1072">
        <f t="shared" si="917"/>
        <v>-981.83379040819716</v>
      </c>
      <c r="AK1072">
        <f t="shared" si="918"/>
        <v>-245.8489246874322</v>
      </c>
      <c r="AL1072">
        <f t="shared" si="919"/>
        <v>-990.86955668753308</v>
      </c>
      <c r="AM1072">
        <f t="shared" si="920"/>
        <v>-209.79705983173886</v>
      </c>
      <c r="AN1072">
        <f t="shared" si="921"/>
        <v>-27744347.587250926</v>
      </c>
      <c r="AO1072">
        <f t="shared" si="922"/>
        <v>-5874317.6752886884</v>
      </c>
      <c r="AP1072">
        <f t="shared" si="923"/>
        <v>-94201195.852615967</v>
      </c>
      <c r="AQ1072">
        <f t="shared" si="924"/>
        <v>375853987.04810202</v>
      </c>
      <c r="AR1072">
        <f t="shared" si="925"/>
        <v>387479141.21926326</v>
      </c>
      <c r="AS1072">
        <f t="shared" si="926"/>
        <v>-0.24311294681875592</v>
      </c>
      <c r="AT1072">
        <f t="shared" si="927"/>
        <v>0.96999798715724184</v>
      </c>
      <c r="AU1072">
        <f>G*Mz/AR1072^2</f>
        <v>2.6547820078730252E-3</v>
      </c>
      <c r="AV1072">
        <f t="shared" si="928"/>
        <v>-6.4541187709542486E-4</v>
      </c>
      <c r="AW1072">
        <f t="shared" si="929"/>
        <v>2.5751332039780955E-3</v>
      </c>
      <c r="AX1072">
        <f>AH1072+AJ1072*dt/2</f>
        <v>80455522.786901206</v>
      </c>
      <c r="AY1072">
        <f>AI1072+AK1072*dt/2</f>
        <v>-379295871.99372607</v>
      </c>
      <c r="AZ1072">
        <f t="shared" si="930"/>
        <v>-80455522.786901206</v>
      </c>
      <c r="BA1072">
        <f t="shared" si="931"/>
        <v>379295871.99372607</v>
      </c>
      <c r="BB1072">
        <f t="shared" si="932"/>
        <v>387735025.06014931</v>
      </c>
      <c r="BC1072">
        <f t="shared" si="933"/>
        <v>-0.20750130266003219</v>
      </c>
      <c r="BD1072">
        <f t="shared" si="934"/>
        <v>0.97823474145748357</v>
      </c>
      <c r="BE1072">
        <f>G*Mz/BB1072^2</f>
        <v>2.6512791431978393E-3</v>
      </c>
      <c r="BF1072">
        <f t="shared" si="935"/>
        <v>-5.5014387592892565E-4</v>
      </c>
      <c r="BG1072">
        <f t="shared" si="936"/>
        <v>2.593573367177757E-3</v>
      </c>
      <c r="BH1072">
        <f>BF1072*dt</f>
        <v>-15.404028526009919</v>
      </c>
      <c r="BI1072">
        <f>BG1072*dt</f>
        <v>72.6200542809772</v>
      </c>
      <c r="BJ1072">
        <f t="shared" si="913"/>
        <v>-55507044380.614952</v>
      </c>
      <c r="BK1072">
        <f t="shared" si="914"/>
        <v>135214653506.18637</v>
      </c>
    </row>
    <row r="1073" spans="2:63" x14ac:dyDescent="0.3">
      <c r="B1073">
        <f t="shared" si="904"/>
        <v>29764000</v>
      </c>
      <c r="C1073">
        <f t="shared" si="937"/>
        <v>-55676443545.649445</v>
      </c>
      <c r="D1073">
        <f t="shared" si="938"/>
        <v>139284518132.42413</v>
      </c>
      <c r="E1073">
        <f t="shared" si="939"/>
        <v>27623.973313485603</v>
      </c>
      <c r="F1073">
        <f t="shared" si="940"/>
        <v>11042.041693769686</v>
      </c>
      <c r="G1073">
        <f t="shared" si="894"/>
        <v>27654.632808397098</v>
      </c>
      <c r="H1073">
        <f t="shared" si="895"/>
        <v>10965.341518561301</v>
      </c>
      <c r="I1073">
        <f t="shared" si="896"/>
        <v>774329718.63511872</v>
      </c>
      <c r="J1073">
        <f t="shared" si="897"/>
        <v>307029562.51971644</v>
      </c>
      <c r="K1073">
        <f t="shared" si="941"/>
        <v>55676443545.649445</v>
      </c>
      <c r="L1073">
        <f t="shared" si="942"/>
        <v>-139284518132.42413</v>
      </c>
      <c r="M1073">
        <f t="shared" si="943"/>
        <v>150000144524.17532</v>
      </c>
      <c r="N1073">
        <f t="shared" si="944"/>
        <v>0.37117593267835919</v>
      </c>
      <c r="O1073">
        <f t="shared" si="945"/>
        <v>-0.9285625595512399</v>
      </c>
      <c r="P1073">
        <f t="shared" si="898"/>
        <v>5.9000698306248345E-3</v>
      </c>
      <c r="Q1073">
        <f t="shared" si="946"/>
        <v>2.1899639222496218E-3</v>
      </c>
      <c r="R1073">
        <f t="shared" si="947"/>
        <v>-5.4785839434560472E-3</v>
      </c>
      <c r="S1073">
        <f t="shared" si="899"/>
        <v>-55289707919.260643</v>
      </c>
      <c r="T1073">
        <f t="shared" si="900"/>
        <v>139439106716.1369</v>
      </c>
      <c r="U1073">
        <f t="shared" si="905"/>
        <v>55289707919.260643</v>
      </c>
      <c r="V1073">
        <f t="shared" si="906"/>
        <v>-139439106716.1369</v>
      </c>
      <c r="W1073">
        <f t="shared" si="907"/>
        <v>150000720943.57205</v>
      </c>
      <c r="X1073">
        <f t="shared" si="908"/>
        <v>0.36859628121427346</v>
      </c>
      <c r="Y1073">
        <f t="shared" si="909"/>
        <v>-0.92958957689671196</v>
      </c>
      <c r="Z1073">
        <f t="shared" si="901"/>
        <v>5.9000244854006713E-3</v>
      </c>
      <c r="AA1073">
        <f t="shared" si="910"/>
        <v>2.1747270843918451E-3</v>
      </c>
      <c r="AB1073">
        <f t="shared" si="911"/>
        <v>-5.4846012650638506E-3</v>
      </c>
      <c r="AC1073">
        <f t="shared" si="902"/>
        <v>60.892358362971663</v>
      </c>
      <c r="AD1073">
        <f t="shared" si="903"/>
        <v>-153.56883542178781</v>
      </c>
      <c r="AG1073">
        <f t="shared" si="912"/>
        <v>29764000</v>
      </c>
      <c r="AH1073">
        <f t="shared" si="915"/>
        <v>66456848.265365042</v>
      </c>
      <c r="AI1073">
        <f t="shared" si="916"/>
        <v>-381728304.7233907</v>
      </c>
      <c r="AJ1073">
        <f t="shared" si="917"/>
        <v>-997.2378189342071</v>
      </c>
      <c r="AK1073">
        <f t="shared" si="918"/>
        <v>-173.228870406455</v>
      </c>
      <c r="AL1073">
        <f t="shared" si="919"/>
        <v>-1003.6128015658765</v>
      </c>
      <c r="AM1073">
        <f t="shared" si="920"/>
        <v>-136.6109540269257</v>
      </c>
      <c r="AN1073">
        <f t="shared" si="921"/>
        <v>-28101158.443844542</v>
      </c>
      <c r="AO1073">
        <f t="shared" si="922"/>
        <v>-3825106.7127539194</v>
      </c>
      <c r="AP1073">
        <f t="shared" si="923"/>
        <v>-66456848.265365042</v>
      </c>
      <c r="AQ1073">
        <f t="shared" si="924"/>
        <v>381728304.7233907</v>
      </c>
      <c r="AR1073">
        <f t="shared" si="925"/>
        <v>387470013.43118101</v>
      </c>
      <c r="AS1073">
        <f t="shared" si="926"/>
        <v>-0.17151481653216635</v>
      </c>
      <c r="AT1073">
        <f t="shared" si="927"/>
        <v>0.98518154048375128</v>
      </c>
      <c r="AU1073">
        <f>G*Mz/AR1073^2</f>
        <v>2.6549070888968844E-3</v>
      </c>
      <c r="AV1073">
        <f t="shared" si="928"/>
        <v>-4.5535590226209702E-4</v>
      </c>
      <c r="AW1073">
        <f t="shared" si="929"/>
        <v>2.615565455680664E-3</v>
      </c>
      <c r="AX1073">
        <f>AH1073+AJ1073*dt/2</f>
        <v>52495518.800286144</v>
      </c>
      <c r="AY1073">
        <f>AI1073+AK1073*dt/2</f>
        <v>-384153508.90908104</v>
      </c>
      <c r="AZ1073">
        <f t="shared" si="930"/>
        <v>-52495518.800286144</v>
      </c>
      <c r="BA1073">
        <f t="shared" si="931"/>
        <v>384153508.90908104</v>
      </c>
      <c r="BB1073">
        <f t="shared" si="932"/>
        <v>387723739.1510489</v>
      </c>
      <c r="BC1073">
        <f t="shared" si="933"/>
        <v>-0.13539413118017776</v>
      </c>
      <c r="BD1073">
        <f t="shared" si="934"/>
        <v>0.99079181932531357</v>
      </c>
      <c r="BE1073">
        <f>G*Mz/BB1073^2</f>
        <v>2.6514334929467788E-3</v>
      </c>
      <c r="BF1073">
        <f t="shared" si="935"/>
        <v>-3.589885341595531E-4</v>
      </c>
      <c r="BG1073">
        <f t="shared" si="936"/>
        <v>2.6270186142968101E-3</v>
      </c>
      <c r="BH1073">
        <f>BF1073*dt</f>
        <v>-10.051678956467487</v>
      </c>
      <c r="BI1073">
        <f>BG1073*dt</f>
        <v>73.556521200310684</v>
      </c>
      <c r="BJ1073">
        <f t="shared" si="913"/>
        <v>-55011875062.995796</v>
      </c>
      <c r="BK1073">
        <f t="shared" si="914"/>
        <v>135467235085.19023</v>
      </c>
    </row>
    <row r="1074" spans="2:63" x14ac:dyDescent="0.3">
      <c r="B1074">
        <f t="shared" si="904"/>
        <v>29792000</v>
      </c>
      <c r="C1074">
        <f t="shared" si="937"/>
        <v>-54902113827.014328</v>
      </c>
      <c r="D1074">
        <f t="shared" si="938"/>
        <v>139591547694.94385</v>
      </c>
      <c r="E1074">
        <f t="shared" si="939"/>
        <v>27684.865671848576</v>
      </c>
      <c r="F1074">
        <f t="shared" si="940"/>
        <v>10888.472858347899</v>
      </c>
      <c r="G1074">
        <f t="shared" si="894"/>
        <v>27715.098766709165</v>
      </c>
      <c r="H1074">
        <f t="shared" si="895"/>
        <v>10811.603604889013</v>
      </c>
      <c r="I1074">
        <f t="shared" si="896"/>
        <v>776022765.46785665</v>
      </c>
      <c r="J1074">
        <f t="shared" si="897"/>
        <v>302724900.93689233</v>
      </c>
      <c r="K1074">
        <f t="shared" si="941"/>
        <v>54902113827.014328</v>
      </c>
      <c r="L1074">
        <f t="shared" si="942"/>
        <v>-139591547694.94385</v>
      </c>
      <c r="M1074">
        <f t="shared" si="943"/>
        <v>150000140968.41449</v>
      </c>
      <c r="N1074">
        <f t="shared" si="944"/>
        <v>0.36601374820424376</v>
      </c>
      <c r="O1074">
        <f t="shared" si="945"/>
        <v>-0.93060944338937401</v>
      </c>
      <c r="P1074">
        <f t="shared" si="898"/>
        <v>5.9000701103477382E-3</v>
      </c>
      <c r="Q1074">
        <f t="shared" si="946"/>
        <v>2.1595067757562017E-3</v>
      </c>
      <c r="R1074">
        <f t="shared" si="947"/>
        <v>-5.4906609613489914E-3</v>
      </c>
      <c r="S1074">
        <f t="shared" si="899"/>
        <v>-54514525707.608444</v>
      </c>
      <c r="T1074">
        <f t="shared" si="900"/>
        <v>139743986314.96072</v>
      </c>
      <c r="U1074">
        <f t="shared" si="905"/>
        <v>54514525707.608444</v>
      </c>
      <c r="V1074">
        <f t="shared" si="906"/>
        <v>-139743986314.96072</v>
      </c>
      <c r="W1074">
        <f t="shared" si="907"/>
        <v>150000717412.68918</v>
      </c>
      <c r="X1074">
        <f t="shared" si="908"/>
        <v>0.36342843319625906</v>
      </c>
      <c r="Y1074">
        <f t="shared" si="909"/>
        <v>-0.93162211971620346</v>
      </c>
      <c r="Z1074">
        <f t="shared" si="901"/>
        <v>5.9000247631632845E-3</v>
      </c>
      <c r="AA1074">
        <f t="shared" si="910"/>
        <v>2.1442367554955618E-3</v>
      </c>
      <c r="AB1074">
        <f t="shared" si="911"/>
        <v>-5.4965935762362706E-3</v>
      </c>
      <c r="AC1074">
        <f t="shared" si="902"/>
        <v>60.038629153875732</v>
      </c>
      <c r="AD1074">
        <f t="shared" si="903"/>
        <v>-153.90462013461558</v>
      </c>
      <c r="AG1074">
        <f t="shared" si="912"/>
        <v>29792000</v>
      </c>
      <c r="AH1074">
        <f t="shared" si="915"/>
        <v>38355689.8215205</v>
      </c>
      <c r="AI1074">
        <f t="shared" si="916"/>
        <v>-385553411.43614459</v>
      </c>
      <c r="AJ1074">
        <f t="shared" si="917"/>
        <v>-1007.2894978906746</v>
      </c>
      <c r="AK1074">
        <f t="shared" si="918"/>
        <v>-99.672349206144318</v>
      </c>
      <c r="AL1074">
        <f t="shared" si="919"/>
        <v>-1010.9692136670668</v>
      </c>
      <c r="AM1074">
        <f t="shared" si="920"/>
        <v>-62.683652684060242</v>
      </c>
      <c r="AN1074">
        <f t="shared" si="921"/>
        <v>-28307137.982677869</v>
      </c>
      <c r="AO1074">
        <f t="shared" si="922"/>
        <v>-1755142.2751536868</v>
      </c>
      <c r="AP1074">
        <f t="shared" si="923"/>
        <v>-38355689.8215205</v>
      </c>
      <c r="AQ1074">
        <f t="shared" si="924"/>
        <v>385553411.43614459</v>
      </c>
      <c r="AR1074">
        <f t="shared" si="925"/>
        <v>387456567.90372479</v>
      </c>
      <c r="AS1074">
        <f t="shared" si="926"/>
        <v>-9.8993520819735129E-2</v>
      </c>
      <c r="AT1074">
        <f t="shared" si="927"/>
        <v>0.99508807792863874</v>
      </c>
      <c r="AU1074">
        <f>G*Mz/AR1074^2</f>
        <v>2.6550913533976684E-3</v>
      </c>
      <c r="AV1074">
        <f t="shared" si="928"/>
        <v>-2.6283684117087082E-4</v>
      </c>
      <c r="AW1074">
        <f t="shared" si="929"/>
        <v>2.642049751577434E-3</v>
      </c>
      <c r="AX1074">
        <f>AH1074+AJ1074*dt/2</f>
        <v>24253636.851051055</v>
      </c>
      <c r="AY1074">
        <f>AI1074+AK1074*dt/2</f>
        <v>-386948824.32503062</v>
      </c>
      <c r="AZ1074">
        <f t="shared" si="930"/>
        <v>-24253636.851051055</v>
      </c>
      <c r="BA1074">
        <f t="shared" si="931"/>
        <v>386948824.32503062</v>
      </c>
      <c r="BB1074">
        <f t="shared" si="932"/>
        <v>387708178.33394498</v>
      </c>
      <c r="BC1074">
        <f t="shared" si="933"/>
        <v>-6.2556423120279536E-2</v>
      </c>
      <c r="BD1074">
        <f t="shared" si="934"/>
        <v>0.99804142896294468</v>
      </c>
      <c r="BE1074">
        <f>G*Mz/BB1074^2</f>
        <v>2.6516463298272728E-3</v>
      </c>
      <c r="BF1074">
        <f t="shared" si="935"/>
        <v>-1.6587750977401118E-4</v>
      </c>
      <c r="BG1074">
        <f t="shared" si="936"/>
        <v>2.646452892125159E-3</v>
      </c>
      <c r="BH1074">
        <f>BF1074*dt</f>
        <v>-4.6445702736723131</v>
      </c>
      <c r="BI1074">
        <f>BG1074*dt</f>
        <v>74.100680979504446</v>
      </c>
      <c r="BJ1074">
        <f t="shared" si="913"/>
        <v>-54518556928.799126</v>
      </c>
      <c r="BK1074">
        <f t="shared" si="914"/>
        <v>135736013580.5824</v>
      </c>
    </row>
    <row r="1075" spans="2:63" x14ac:dyDescent="0.3">
      <c r="B1075">
        <f t="shared" si="904"/>
        <v>29820000</v>
      </c>
      <c r="C1075">
        <f t="shared" si="937"/>
        <v>-54126091061.546471</v>
      </c>
      <c r="D1075">
        <f t="shared" si="938"/>
        <v>139894272595.88074</v>
      </c>
      <c r="E1075">
        <f t="shared" si="939"/>
        <v>27744.904301002451</v>
      </c>
      <c r="F1075">
        <f t="shared" si="940"/>
        <v>10734.568238213284</v>
      </c>
      <c r="G1075">
        <f t="shared" si="894"/>
        <v>27774.710063407114</v>
      </c>
      <c r="H1075">
        <f t="shared" si="895"/>
        <v>10657.53227701622</v>
      </c>
      <c r="I1075">
        <f t="shared" si="896"/>
        <v>777691881.77539921</v>
      </c>
      <c r="J1075">
        <f t="shared" si="897"/>
        <v>298410903.75645417</v>
      </c>
      <c r="K1075">
        <f t="shared" si="941"/>
        <v>54126091061.546471</v>
      </c>
      <c r="L1075">
        <f t="shared" si="942"/>
        <v>-139894272595.88074</v>
      </c>
      <c r="M1075">
        <f t="shared" si="943"/>
        <v>150000137462.38171</v>
      </c>
      <c r="N1075">
        <f t="shared" si="944"/>
        <v>0.36084027639721772</v>
      </c>
      <c r="O1075">
        <f t="shared" si="945"/>
        <v>-0.93262762929777043</v>
      </c>
      <c r="P1075">
        <f t="shared" si="898"/>
        <v>5.9000703861586774E-3</v>
      </c>
      <c r="Q1075">
        <f t="shared" si="946"/>
        <v>2.1289830289045364E-3</v>
      </c>
      <c r="R1075">
        <f t="shared" si="947"/>
        <v>-5.5025686569331479E-3</v>
      </c>
      <c r="S1075">
        <f t="shared" si="899"/>
        <v>-53737662401.332436</v>
      </c>
      <c r="T1075">
        <f t="shared" si="900"/>
        <v>140044556551.21573</v>
      </c>
      <c r="U1075">
        <f t="shared" si="905"/>
        <v>53737662401.332436</v>
      </c>
      <c r="V1075">
        <f t="shared" si="906"/>
        <v>-140044556551.21573</v>
      </c>
      <c r="W1075">
        <f t="shared" si="907"/>
        <v>150000713931.58847</v>
      </c>
      <c r="X1075">
        <f t="shared" si="908"/>
        <v>0.35824937757190156</v>
      </c>
      <c r="Y1075">
        <f t="shared" si="909"/>
        <v>-0.9336259333744672</v>
      </c>
      <c r="Z1075">
        <f t="shared" si="901"/>
        <v>5.9000250370097231E-3</v>
      </c>
      <c r="AA1075">
        <f t="shared" si="910"/>
        <v>2.113680297167369E-3</v>
      </c>
      <c r="AB1075">
        <f t="shared" si="911"/>
        <v>-5.5084163821109283E-3</v>
      </c>
      <c r="AC1075">
        <f t="shared" si="902"/>
        <v>59.183048320686332</v>
      </c>
      <c r="AD1075">
        <f t="shared" si="903"/>
        <v>-154.23565869910598</v>
      </c>
      <c r="AG1075">
        <f t="shared" si="912"/>
        <v>29820000</v>
      </c>
      <c r="AH1075">
        <f t="shared" si="915"/>
        <v>10048551.83884263</v>
      </c>
      <c r="AI1075">
        <f t="shared" si="916"/>
        <v>-387308553.71129829</v>
      </c>
      <c r="AJ1075">
        <f t="shared" si="917"/>
        <v>-1011.934068164347</v>
      </c>
      <c r="AK1075">
        <f t="shared" si="918"/>
        <v>-25.571668226639872</v>
      </c>
      <c r="AL1075">
        <f t="shared" si="919"/>
        <v>-1012.8982244102684</v>
      </c>
      <c r="AM1075">
        <f t="shared" si="920"/>
        <v>11.590498735179636</v>
      </c>
      <c r="AN1075">
        <f t="shared" si="921"/>
        <v>-28361150.283487517</v>
      </c>
      <c r="AO1075">
        <f t="shared" si="922"/>
        <v>324533.96458502981</v>
      </c>
      <c r="AP1075">
        <f t="shared" si="923"/>
        <v>-10048551.83884263</v>
      </c>
      <c r="AQ1075">
        <f t="shared" si="924"/>
        <v>387308553.71129829</v>
      </c>
      <c r="AR1075">
        <f t="shared" si="925"/>
        <v>387438884.43468803</v>
      </c>
      <c r="AS1075">
        <f t="shared" si="926"/>
        <v>-2.5935837218570536E-2</v>
      </c>
      <c r="AT1075">
        <f t="shared" si="927"/>
        <v>0.99966360959463341</v>
      </c>
      <c r="AU1075">
        <f>G*Mz/AR1075^2</f>
        <v>2.6553337260613154E-3</v>
      </c>
      <c r="AV1075">
        <f t="shared" si="928"/>
        <v>-6.8868303280106641E-5</v>
      </c>
      <c r="AW1075">
        <f t="shared" si="929"/>
        <v>2.654440497272822E-3</v>
      </c>
      <c r="AX1075">
        <f>AH1075+AJ1075*dt/2</f>
        <v>-4118525.1154582277</v>
      </c>
      <c r="AY1075">
        <f>AI1075+AK1075*dt/2</f>
        <v>-387666557.06647122</v>
      </c>
      <c r="AZ1075">
        <f t="shared" si="930"/>
        <v>4118525.1154582277</v>
      </c>
      <c r="BA1075">
        <f t="shared" si="931"/>
        <v>387666557.06647122</v>
      </c>
      <c r="BB1075">
        <f t="shared" si="932"/>
        <v>387688433.81883115</v>
      </c>
      <c r="BC1075">
        <f t="shared" si="933"/>
        <v>1.0623286010597975E-2</v>
      </c>
      <c r="BD1075">
        <f t="shared" si="934"/>
        <v>0.99994357130506983</v>
      </c>
      <c r="BE1075">
        <f>G*Mz/BB1075^2</f>
        <v>2.6519164271511541E-3</v>
      </c>
      <c r="BF1075">
        <f t="shared" si="935"/>
        <v>2.8172066681829818E-5</v>
      </c>
      <c r="BG1075">
        <f t="shared" si="936"/>
        <v>2.651766782968106E-3</v>
      </c>
      <c r="BH1075">
        <f>BF1075*dt</f>
        <v>0.78881786709123491</v>
      </c>
      <c r="BI1075">
        <f>BG1075*dt</f>
        <v>74.249469923106972</v>
      </c>
      <c r="BJ1075">
        <f t="shared" si="913"/>
        <v>-54025605543.158043</v>
      </c>
      <c r="BK1075">
        <f t="shared" si="914"/>
        <v>136021187058.76776</v>
      </c>
    </row>
    <row r="1076" spans="2:63" x14ac:dyDescent="0.3">
      <c r="B1076">
        <f t="shared" si="904"/>
        <v>29848000</v>
      </c>
      <c r="C1076">
        <f t="shared" si="937"/>
        <v>-53348399179.771072</v>
      </c>
      <c r="D1076">
        <f t="shared" si="938"/>
        <v>140192683499.63718</v>
      </c>
      <c r="E1076">
        <f t="shared" si="939"/>
        <v>27804.087349323137</v>
      </c>
      <c r="F1076">
        <f t="shared" si="940"/>
        <v>10580.332579514177</v>
      </c>
      <c r="G1076">
        <f t="shared" si="894"/>
        <v>27833.464860045766</v>
      </c>
      <c r="H1076">
        <f t="shared" si="895"/>
        <v>10503.132286233282</v>
      </c>
      <c r="I1076">
        <f t="shared" si="896"/>
        <v>779337016.08128142</v>
      </c>
      <c r="J1076">
        <f t="shared" si="897"/>
        <v>294087704.01453191</v>
      </c>
      <c r="K1076">
        <f t="shared" si="941"/>
        <v>53348399179.771072</v>
      </c>
      <c r="L1076">
        <f t="shared" si="942"/>
        <v>-140192683499.63718</v>
      </c>
      <c r="M1076">
        <f t="shared" si="943"/>
        <v>150000134006.18561</v>
      </c>
      <c r="N1076">
        <f t="shared" si="944"/>
        <v>0.35565567679806959</v>
      </c>
      <c r="O1076">
        <f t="shared" si="945"/>
        <v>-0.9346170550344709</v>
      </c>
      <c r="P1076">
        <f t="shared" si="898"/>
        <v>5.9000706580491086E-3</v>
      </c>
      <c r="Q1076">
        <f t="shared" si="946"/>
        <v>2.0983936230448874E-3</v>
      </c>
      <c r="R1076">
        <f t="shared" si="947"/>
        <v>-5.5143066629211503E-3</v>
      </c>
      <c r="S1076">
        <f t="shared" si="899"/>
        <v>-52959141956.880547</v>
      </c>
      <c r="T1076">
        <f t="shared" si="900"/>
        <v>140340808155.75037</v>
      </c>
      <c r="U1076">
        <f t="shared" si="905"/>
        <v>52959141956.880547</v>
      </c>
      <c r="V1076">
        <f t="shared" si="906"/>
        <v>-140340808155.75037</v>
      </c>
      <c r="W1076">
        <f t="shared" si="907"/>
        <v>150000710500.37781</v>
      </c>
      <c r="X1076">
        <f t="shared" si="908"/>
        <v>0.35305927405421961</v>
      </c>
      <c r="Y1076">
        <f t="shared" si="909"/>
        <v>-0.93560095607278404</v>
      </c>
      <c r="Z1076">
        <f t="shared" si="901"/>
        <v>5.9000253069314982E-3</v>
      </c>
      <c r="AA1076">
        <f t="shared" si="910"/>
        <v>2.0830586517667591E-3</v>
      </c>
      <c r="AB1076">
        <f t="shared" si="911"/>
        <v>-5.520069318018731E-3</v>
      </c>
      <c r="AC1076">
        <f t="shared" si="902"/>
        <v>58.325642249469254</v>
      </c>
      <c r="AD1076">
        <f t="shared" si="903"/>
        <v>-154.56194090452448</v>
      </c>
      <c r="AG1076">
        <f t="shared" si="912"/>
        <v>29848000</v>
      </c>
      <c r="AH1076">
        <f t="shared" si="915"/>
        <v>-18312598.444644887</v>
      </c>
      <c r="AI1076">
        <f t="shared" si="916"/>
        <v>-386984019.74671328</v>
      </c>
      <c r="AJ1076">
        <f t="shared" si="917"/>
        <v>-1011.1452502972558</v>
      </c>
      <c r="AK1076">
        <f t="shared" si="918"/>
        <v>48.6778016964671</v>
      </c>
      <c r="AL1076">
        <f t="shared" si="919"/>
        <v>-1009.3878637871372</v>
      </c>
      <c r="AM1076">
        <f t="shared" si="920"/>
        <v>85.815103537604756</v>
      </c>
      <c r="AN1076">
        <f t="shared" si="921"/>
        <v>-28262860.186039843</v>
      </c>
      <c r="AO1076">
        <f t="shared" si="922"/>
        <v>2402822.8990529333</v>
      </c>
      <c r="AP1076">
        <f t="shared" si="923"/>
        <v>18312598.444644887</v>
      </c>
      <c r="AQ1076">
        <f t="shared" si="924"/>
        <v>386984019.74671328</v>
      </c>
      <c r="AR1076">
        <f t="shared" si="925"/>
        <v>387417065.70712572</v>
      </c>
      <c r="AS1076">
        <f t="shared" si="926"/>
        <v>4.7268435145519885E-2</v>
      </c>
      <c r="AT1076">
        <f t="shared" si="927"/>
        <v>0.99888222280651984</v>
      </c>
      <c r="AU1076">
        <f>G*Mz/AR1076^2</f>
        <v>2.6556328230279559E-3</v>
      </c>
      <c r="AV1076">
        <f t="shared" si="928"/>
        <v>1.2552760786561083E-4</v>
      </c>
      <c r="AW1076">
        <f t="shared" si="929"/>
        <v>2.652664417224118E-3</v>
      </c>
      <c r="AX1076">
        <f>AH1076+AJ1076*dt/2</f>
        <v>-32468631.948806468</v>
      </c>
      <c r="AY1076">
        <f>AI1076+AK1076*dt/2</f>
        <v>-386302530.52296275</v>
      </c>
      <c r="AZ1076">
        <f t="shared" si="930"/>
        <v>32468631.948806468</v>
      </c>
      <c r="BA1076">
        <f t="shared" si="931"/>
        <v>386302530.52296275</v>
      </c>
      <c r="BB1076">
        <f t="shared" si="932"/>
        <v>387664619.41873372</v>
      </c>
      <c r="BC1076">
        <f t="shared" si="933"/>
        <v>8.3754437011791527E-2</v>
      </c>
      <c r="BD1076">
        <f t="shared" si="934"/>
        <v>0.99648642453414171</v>
      </c>
      <c r="BE1076">
        <f>G*Mz/BB1076^2</f>
        <v>2.6522422538345276E-3</v>
      </c>
      <c r="BF1076">
        <f t="shared" si="935"/>
        <v>2.2213705678879593E-4</v>
      </c>
      <c r="BG1076">
        <f t="shared" si="936"/>
        <v>2.6429234005219417E-3</v>
      </c>
      <c r="BH1076">
        <f>BF1076*dt</f>
        <v>6.2198375900862866</v>
      </c>
      <c r="BI1076">
        <f>BG1076*dt</f>
        <v>74.001855214614366</v>
      </c>
      <c r="BJ1076">
        <f t="shared" si="913"/>
        <v>-53531525164.217522</v>
      </c>
      <c r="BK1076">
        <f t="shared" si="914"/>
        <v>136322843302.17004</v>
      </c>
    </row>
    <row r="1077" spans="2:63" x14ac:dyDescent="0.3">
      <c r="B1077">
        <f t="shared" si="904"/>
        <v>29876000</v>
      </c>
      <c r="C1077">
        <f t="shared" si="937"/>
        <v>-52569062163.689789</v>
      </c>
      <c r="D1077">
        <f t="shared" si="938"/>
        <v>140486771203.6517</v>
      </c>
      <c r="E1077">
        <f t="shared" si="939"/>
        <v>27862.412991572608</v>
      </c>
      <c r="F1077">
        <f t="shared" si="940"/>
        <v>10425.770638609652</v>
      </c>
      <c r="G1077">
        <f t="shared" si="894"/>
        <v>27891.361344594352</v>
      </c>
      <c r="H1077">
        <f t="shared" si="895"/>
        <v>10348.40839396802</v>
      </c>
      <c r="I1077">
        <f t="shared" si="896"/>
        <v>780958117.64864182</v>
      </c>
      <c r="J1077">
        <f t="shared" si="897"/>
        <v>289755435.03110456</v>
      </c>
      <c r="K1077">
        <f t="shared" si="941"/>
        <v>52569062163.689789</v>
      </c>
      <c r="L1077">
        <f t="shared" si="942"/>
        <v>-140486771203.6517</v>
      </c>
      <c r="M1077">
        <f t="shared" si="943"/>
        <v>150000130599.93335</v>
      </c>
      <c r="N1077">
        <f t="shared" si="944"/>
        <v>0.35046010929081917</v>
      </c>
      <c r="O1077">
        <f t="shared" si="945"/>
        <v>-0.93657765924447889</v>
      </c>
      <c r="P1077">
        <f t="shared" si="898"/>
        <v>5.9000709260105984E-3</v>
      </c>
      <c r="Q1077">
        <f t="shared" si="946"/>
        <v>2.0677395015532589E-3</v>
      </c>
      <c r="R1077">
        <f t="shared" si="947"/>
        <v>-5.5258746172594112E-3</v>
      </c>
      <c r="S1077">
        <f t="shared" si="899"/>
        <v>-52178988381.80777</v>
      </c>
      <c r="T1077">
        <f t="shared" si="900"/>
        <v>140632731992.59222</v>
      </c>
      <c r="U1077">
        <f t="shared" si="905"/>
        <v>52178988381.80777</v>
      </c>
      <c r="V1077">
        <f t="shared" si="906"/>
        <v>-140632731992.59222</v>
      </c>
      <c r="W1077">
        <f t="shared" si="907"/>
        <v>150000707119.16364</v>
      </c>
      <c r="X1077">
        <f t="shared" si="908"/>
        <v>0.34785828269699898</v>
      </c>
      <c r="Y1077">
        <f t="shared" si="909"/>
        <v>-0.93754712690034658</v>
      </c>
      <c r="Z1077">
        <f t="shared" si="901"/>
        <v>5.9000255729202361E-3</v>
      </c>
      <c r="AA1077">
        <f t="shared" si="910"/>
        <v>2.052372763664411E-3</v>
      </c>
      <c r="AB1077">
        <f t="shared" si="911"/>
        <v>-5.5315520245299383E-3</v>
      </c>
      <c r="AC1077">
        <f t="shared" si="902"/>
        <v>57.466437382603509</v>
      </c>
      <c r="AD1077">
        <f t="shared" si="903"/>
        <v>-154.88345668683829</v>
      </c>
      <c r="AG1077">
        <f t="shared" si="912"/>
        <v>29876000</v>
      </c>
      <c r="AH1077">
        <f t="shared" si="915"/>
        <v>-46575458.630684733</v>
      </c>
      <c r="AI1077">
        <f t="shared" si="916"/>
        <v>-384581196.84766036</v>
      </c>
      <c r="AJ1077">
        <f t="shared" si="917"/>
        <v>-1004.9254127071695</v>
      </c>
      <c r="AK1077">
        <f t="shared" si="918"/>
        <v>122.67965691108147</v>
      </c>
      <c r="AL1077">
        <f t="shared" si="919"/>
        <v>-1000.4548589474698</v>
      </c>
      <c r="AM1077">
        <f t="shared" si="920"/>
        <v>159.59375214544139</v>
      </c>
      <c r="AN1077">
        <f t="shared" si="921"/>
        <v>-28012736.050529156</v>
      </c>
      <c r="AO1077">
        <f t="shared" si="922"/>
        <v>4468625.0600723587</v>
      </c>
      <c r="AP1077">
        <f t="shared" si="923"/>
        <v>46575458.630684733</v>
      </c>
      <c r="AQ1077">
        <f t="shared" si="924"/>
        <v>384581196.84766036</v>
      </c>
      <c r="AR1077">
        <f t="shared" si="925"/>
        <v>387391236.75612164</v>
      </c>
      <c r="AS1077">
        <f t="shared" si="926"/>
        <v>0.12022847759978075</v>
      </c>
      <c r="AT1077">
        <f t="shared" si="927"/>
        <v>0.99274624812891599</v>
      </c>
      <c r="AU1077">
        <f>G*Mz/AR1077^2</f>
        <v>2.6559869585386412E-3</v>
      </c>
      <c r="AV1077">
        <f t="shared" si="928"/>
        <v>3.1932526854997281E-4</v>
      </c>
      <c r="AW1077">
        <f t="shared" si="929"/>
        <v>2.6367210881685669E-3</v>
      </c>
      <c r="AX1077">
        <f>AH1077+AJ1077*dt/2</f>
        <v>-60644414.408585101</v>
      </c>
      <c r="AY1077">
        <f>AI1077+AK1077*dt/2</f>
        <v>-382863681.65090525</v>
      </c>
      <c r="AZ1077">
        <f t="shared" si="930"/>
        <v>60644414.408585101</v>
      </c>
      <c r="BA1077">
        <f t="shared" si="931"/>
        <v>382863681.65090525</v>
      </c>
      <c r="BB1077">
        <f t="shared" si="932"/>
        <v>387636870.95817643</v>
      </c>
      <c r="BC1077">
        <f t="shared" si="933"/>
        <v>0.15644645530927384</v>
      </c>
      <c r="BD1077">
        <f t="shared" si="934"/>
        <v>0.98768644144848083</v>
      </c>
      <c r="BE1077">
        <f>G*Mz/BB1077^2</f>
        <v>2.6526219817665435E-3</v>
      </c>
      <c r="BF1077">
        <f t="shared" si="935"/>
        <v>4.1499330632283694E-4</v>
      </c>
      <c r="BG1077">
        <f t="shared" si="936"/>
        <v>2.6199587656790145E-3</v>
      </c>
      <c r="BH1077">
        <f>BF1077*dt</f>
        <v>11.619812577039434</v>
      </c>
      <c r="BI1077">
        <f>BG1077*dt</f>
        <v>73.358845439012399</v>
      </c>
      <c r="BJ1077">
        <f t="shared" si="913"/>
        <v>-53034816749.996635</v>
      </c>
      <c r="BK1077">
        <f t="shared" si="914"/>
        <v>136640959235.17509</v>
      </c>
    </row>
    <row r="1078" spans="2:63" x14ac:dyDescent="0.3">
      <c r="B1078">
        <f t="shared" si="904"/>
        <v>29904000</v>
      </c>
      <c r="C1078">
        <f t="shared" si="937"/>
        <v>-51788104046.041145</v>
      </c>
      <c r="D1078">
        <f t="shared" si="938"/>
        <v>140776526638.6828</v>
      </c>
      <c r="E1078">
        <f t="shared" si="939"/>
        <v>27919.87942895521</v>
      </c>
      <c r="F1078">
        <f t="shared" si="940"/>
        <v>10270.887181922813</v>
      </c>
      <c r="G1078">
        <f t="shared" si="894"/>
        <v>27948.397731492441</v>
      </c>
      <c r="H1078">
        <f t="shared" si="895"/>
        <v>10193.365371638864</v>
      </c>
      <c r="I1078">
        <f t="shared" si="896"/>
        <v>782555136.4817884</v>
      </c>
      <c r="J1078">
        <f t="shared" si="897"/>
        <v>285414230.4058882</v>
      </c>
      <c r="K1078">
        <f t="shared" si="941"/>
        <v>51788104046.041145</v>
      </c>
      <c r="L1078">
        <f t="shared" si="942"/>
        <v>-140776526638.6828</v>
      </c>
      <c r="M1078">
        <f t="shared" si="943"/>
        <v>150000127243.73053</v>
      </c>
      <c r="N1078">
        <f t="shared" si="944"/>
        <v>0.34525373409778692</v>
      </c>
      <c r="O1078">
        <f t="shared" si="945"/>
        <v>-0.93850938146165308</v>
      </c>
      <c r="P1078">
        <f t="shared" si="898"/>
        <v>5.9000711900348401E-3</v>
      </c>
      <c r="Q1078">
        <f t="shared" si="946"/>
        <v>2.0370216098023019E-3</v>
      </c>
      <c r="R1078">
        <f t="shared" si="947"/>
        <v>-5.5372721631393174E-3</v>
      </c>
      <c r="S1078">
        <f t="shared" si="899"/>
        <v>-51397225734.035774</v>
      </c>
      <c r="T1078">
        <f t="shared" si="900"/>
        <v>140920319059.22971</v>
      </c>
      <c r="U1078">
        <f t="shared" si="905"/>
        <v>51397225734.035774</v>
      </c>
      <c r="V1078">
        <f t="shared" si="906"/>
        <v>-140920319059.22971</v>
      </c>
      <c r="W1078">
        <f t="shared" si="907"/>
        <v>150000703788.05069</v>
      </c>
      <c r="X1078">
        <f t="shared" si="908"/>
        <v>0.34264656388985665</v>
      </c>
      <c r="Y1078">
        <f t="shared" si="909"/>
        <v>-0.93946438583613934</v>
      </c>
      <c r="Z1078">
        <f t="shared" si="901"/>
        <v>5.900025834967698E-3</v>
      </c>
      <c r="AA1078">
        <f t="shared" si="910"/>
        <v>2.021623579213064E-3</v>
      </c>
      <c r="AB1078">
        <f t="shared" si="911"/>
        <v>-5.5428641474652837E-3</v>
      </c>
      <c r="AC1078">
        <f t="shared" si="902"/>
        <v>56.605460217965792</v>
      </c>
      <c r="AD1078">
        <f t="shared" si="903"/>
        <v>-155.20019612902794</v>
      </c>
      <c r="AG1078">
        <f t="shared" si="912"/>
        <v>29904000</v>
      </c>
      <c r="AH1078">
        <f t="shared" si="915"/>
        <v>-74588194.681213886</v>
      </c>
      <c r="AI1078">
        <f t="shared" si="916"/>
        <v>-380112571.787588</v>
      </c>
      <c r="AJ1078">
        <f t="shared" si="917"/>
        <v>-993.30560013013007</v>
      </c>
      <c r="AK1078">
        <f t="shared" si="918"/>
        <v>196.03850235009386</v>
      </c>
      <c r="AL1078">
        <f t="shared" si="919"/>
        <v>-986.14459238419704</v>
      </c>
      <c r="AM1078">
        <f t="shared" si="920"/>
        <v>232.5320665465606</v>
      </c>
      <c r="AN1078">
        <f t="shared" si="921"/>
        <v>-27612048.586757518</v>
      </c>
      <c r="AO1078">
        <f t="shared" si="922"/>
        <v>6510897.8633036967</v>
      </c>
      <c r="AP1078">
        <f t="shared" si="923"/>
        <v>74588194.681213886</v>
      </c>
      <c r="AQ1078">
        <f t="shared" si="924"/>
        <v>380112571.787588</v>
      </c>
      <c r="AR1078">
        <f t="shared" si="925"/>
        <v>387361544.31845307</v>
      </c>
      <c r="AS1078">
        <f t="shared" si="926"/>
        <v>0.19255446436338639</v>
      </c>
      <c r="AT1078">
        <f t="shared" si="927"/>
        <v>0.98128628761117898</v>
      </c>
      <c r="AU1078">
        <f>G*Mz/AR1078^2</f>
        <v>2.6563941530622342E-3</v>
      </c>
      <c r="AV1078">
        <f t="shared" si="928"/>
        <v>5.1150055328092988E-4</v>
      </c>
      <c r="AW1078">
        <f t="shared" si="929"/>
        <v>2.6066831568904818E-3</v>
      </c>
      <c r="AX1078">
        <f>AH1078+AJ1078*dt/2</f>
        <v>-88494473.083035707</v>
      </c>
      <c r="AY1078">
        <f>AI1078+AK1078*dt/2</f>
        <v>-377368032.75468671</v>
      </c>
      <c r="AZ1078">
        <f t="shared" si="930"/>
        <v>88494473.083035707</v>
      </c>
      <c r="BA1078">
        <f t="shared" si="931"/>
        <v>377368032.75468671</v>
      </c>
      <c r="BB1078">
        <f t="shared" si="932"/>
        <v>387605345.56606209</v>
      </c>
      <c r="BC1078">
        <f t="shared" si="933"/>
        <v>0.2283107653063908</v>
      </c>
      <c r="BD1078">
        <f t="shared" si="934"/>
        <v>0.97358830849862321</v>
      </c>
      <c r="BE1078">
        <f>G*Mz/BB1078^2</f>
        <v>2.6530534946433799E-3</v>
      </c>
      <c r="BF1078">
        <f t="shared" si="935"/>
        <v>6.0572067376082461E-4</v>
      </c>
      <c r="BG1078">
        <f t="shared" si="936"/>
        <v>2.5829818642062095E-3</v>
      </c>
      <c r="BH1078">
        <f>BF1078*dt</f>
        <v>16.960178865303089</v>
      </c>
      <c r="BI1078">
        <f>BG1078*dt</f>
        <v>72.323492197773859</v>
      </c>
      <c r="BJ1078">
        <f t="shared" si="913"/>
        <v>-52533985992.853287</v>
      </c>
      <c r="BK1078">
        <f t="shared" si="914"/>
        <v>136975400920.80692</v>
      </c>
    </row>
    <row r="1079" spans="2:63" x14ac:dyDescent="0.3">
      <c r="B1079">
        <f t="shared" si="904"/>
        <v>29932000</v>
      </c>
      <c r="C1079">
        <f t="shared" si="937"/>
        <v>-51005548909.559357</v>
      </c>
      <c r="D1079">
        <f t="shared" si="938"/>
        <v>141061940869.08868</v>
      </c>
      <c r="E1079">
        <f t="shared" si="939"/>
        <v>27976.484889173174</v>
      </c>
      <c r="F1079">
        <f t="shared" si="940"/>
        <v>10115.686985793785</v>
      </c>
      <c r="G1079">
        <f t="shared" si="894"/>
        <v>28004.572261705023</v>
      </c>
      <c r="H1079">
        <f t="shared" si="895"/>
        <v>10038.008000507671</v>
      </c>
      <c r="I1079">
        <f t="shared" si="896"/>
        <v>784128023.32774067</v>
      </c>
      <c r="J1079">
        <f t="shared" si="897"/>
        <v>281064224.01421475</v>
      </c>
      <c r="K1079">
        <f t="shared" si="941"/>
        <v>51005548909.559357</v>
      </c>
      <c r="L1079">
        <f t="shared" si="942"/>
        <v>-141061940869.08868</v>
      </c>
      <c r="M1079">
        <f t="shared" si="943"/>
        <v>150000123937.68121</v>
      </c>
      <c r="N1079">
        <f t="shared" si="944"/>
        <v>0.34003671177465183</v>
      </c>
      <c r="O1079">
        <f t="shared" si="945"/>
        <v>-0.94041216211057288</v>
      </c>
      <c r="P1079">
        <f t="shared" si="898"/>
        <v>5.9000714501136458E-3</v>
      </c>
      <c r="Q1079">
        <f t="shared" si="946"/>
        <v>2.0062408951321458E-3</v>
      </c>
      <c r="R1079">
        <f t="shared" si="947"/>
        <v>-5.5484989490082364E-3</v>
      </c>
      <c r="S1079">
        <f t="shared" si="899"/>
        <v>-50613878121.110931</v>
      </c>
      <c r="T1079">
        <f t="shared" si="900"/>
        <v>141203560486.8898</v>
      </c>
      <c r="U1079">
        <f t="shared" si="905"/>
        <v>50613878121.110931</v>
      </c>
      <c r="V1079">
        <f t="shared" si="906"/>
        <v>-141203560486.8898</v>
      </c>
      <c r="W1079">
        <f t="shared" si="907"/>
        <v>150000700507.14236</v>
      </c>
      <c r="X1079">
        <f t="shared" si="908"/>
        <v>0.33742427835329292</v>
      </c>
      <c r="Y1079">
        <f t="shared" si="909"/>
        <v>-0.94135267375078902</v>
      </c>
      <c r="Z1079">
        <f t="shared" si="901"/>
        <v>5.9000260930657461E-3</v>
      </c>
      <c r="AA1079">
        <f t="shared" si="910"/>
        <v>1.9908120467183078E-3</v>
      </c>
      <c r="AB1079">
        <f t="shared" si="911"/>
        <v>-5.5540053379068621E-3</v>
      </c>
      <c r="AC1079">
        <f t="shared" si="902"/>
        <v>55.742737308112616</v>
      </c>
      <c r="AD1079">
        <f t="shared" si="903"/>
        <v>-155.51214946139214</v>
      </c>
      <c r="AG1079">
        <f t="shared" si="912"/>
        <v>29932000</v>
      </c>
      <c r="AH1079">
        <f t="shared" si="915"/>
        <v>-102200243.2679714</v>
      </c>
      <c r="AI1079">
        <f t="shared" si="916"/>
        <v>-373601673.92428428</v>
      </c>
      <c r="AJ1079">
        <f t="shared" si="917"/>
        <v>-976.345421264827</v>
      </c>
      <c r="AK1079">
        <f t="shared" si="918"/>
        <v>268.36199454786771</v>
      </c>
      <c r="AL1079">
        <f t="shared" si="919"/>
        <v>-966.53091892344742</v>
      </c>
      <c r="AM1079">
        <f t="shared" si="920"/>
        <v>304.23974186260756</v>
      </c>
      <c r="AN1079">
        <f t="shared" si="921"/>
        <v>-27062865.729856528</v>
      </c>
      <c r="AO1079">
        <f t="shared" si="922"/>
        <v>8518712.7721530125</v>
      </c>
      <c r="AP1079">
        <f t="shared" si="923"/>
        <v>102200243.2679714</v>
      </c>
      <c r="AQ1079">
        <f t="shared" si="924"/>
        <v>373601673.92428428</v>
      </c>
      <c r="AR1079">
        <f t="shared" si="925"/>
        <v>387328156.06802946</v>
      </c>
      <c r="AS1079">
        <f t="shared" si="926"/>
        <v>0.26385957660671888</v>
      </c>
      <c r="AT1079">
        <f t="shared" si="927"/>
        <v>0.96456110425048913</v>
      </c>
      <c r="AU1079">
        <f>G*Mz/AR1079^2</f>
        <v>2.6568521428805402E-3</v>
      </c>
      <c r="AV1079">
        <f t="shared" si="928"/>
        <v>7.0103588152711316E-4</v>
      </c>
      <c r="AW1079">
        <f t="shared" si="929"/>
        <v>2.5626962367671321E-3</v>
      </c>
      <c r="AX1079">
        <f>AH1079+AJ1079*dt/2</f>
        <v>-115869079.16567898</v>
      </c>
      <c r="AY1079">
        <f>AI1079+AK1079*dt/2</f>
        <v>-369844606.00061411</v>
      </c>
      <c r="AZ1079">
        <f t="shared" si="930"/>
        <v>115869079.16567898</v>
      </c>
      <c r="BA1079">
        <f t="shared" si="931"/>
        <v>369844606.00061411</v>
      </c>
      <c r="BB1079">
        <f t="shared" si="932"/>
        <v>387570220.85610741</v>
      </c>
      <c r="BC1079">
        <f t="shared" si="933"/>
        <v>0.29896280191428204</v>
      </c>
      <c r="BD1079">
        <f t="shared" si="934"/>
        <v>0.95426476570790442</v>
      </c>
      <c r="BE1079">
        <f>G*Mz/BB1079^2</f>
        <v>2.6535343982432296E-3</v>
      </c>
      <c r="BF1079">
        <f t="shared" si="935"/>
        <v>7.9330807867472423E-4</v>
      </c>
      <c r="BG1079">
        <f t="shared" si="936"/>
        <v>2.5321743808374405E-3</v>
      </c>
      <c r="BH1079">
        <f>BF1079*dt</f>
        <v>22.212626202892277</v>
      </c>
      <c r="BI1079">
        <f>BG1079*dt</f>
        <v>70.900882663448328</v>
      </c>
      <c r="BJ1079">
        <f t="shared" si="913"/>
        <v>-52027551342.239067</v>
      </c>
      <c r="BK1079">
        <f t="shared" si="914"/>
        <v>137325924129.84584</v>
      </c>
    </row>
    <row r="1080" spans="2:63" x14ac:dyDescent="0.3">
      <c r="B1080">
        <f t="shared" si="904"/>
        <v>29960000</v>
      </c>
      <c r="C1080">
        <f t="shared" si="937"/>
        <v>-50221420886.231613</v>
      </c>
      <c r="D1080">
        <f t="shared" si="938"/>
        <v>141343005093.10291</v>
      </c>
      <c r="E1080">
        <f t="shared" si="939"/>
        <v>28032.227626481286</v>
      </c>
      <c r="F1080">
        <f t="shared" si="940"/>
        <v>9960.1748363323932</v>
      </c>
      <c r="G1080">
        <f t="shared" si="894"/>
        <v>28059.883202776782</v>
      </c>
      <c r="H1080">
        <f t="shared" si="895"/>
        <v>9882.341071532268</v>
      </c>
      <c r="I1080">
        <f t="shared" si="896"/>
        <v>785676729.67774987</v>
      </c>
      <c r="J1080">
        <f t="shared" si="897"/>
        <v>276705550.00290352</v>
      </c>
      <c r="K1080">
        <f t="shared" si="941"/>
        <v>50221420886.231613</v>
      </c>
      <c r="L1080">
        <f t="shared" si="942"/>
        <v>-141343005093.10291</v>
      </c>
      <c r="M1080">
        <f t="shared" si="943"/>
        <v>150000120681.88791</v>
      </c>
      <c r="N1080">
        <f t="shared" si="944"/>
        <v>0.33480920320549923</v>
      </c>
      <c r="O1080">
        <f t="shared" si="945"/>
        <v>-0.94228594250837605</v>
      </c>
      <c r="P1080">
        <f t="shared" si="898"/>
        <v>5.9000717062389508E-3</v>
      </c>
      <c r="Q1080">
        <f t="shared" si="946"/>
        <v>1.9753983068211732E-3</v>
      </c>
      <c r="R1080">
        <f t="shared" si="947"/>
        <v>-5.5595546285803722E-3</v>
      </c>
      <c r="S1080">
        <f t="shared" si="899"/>
        <v>-49828969699.460876</v>
      </c>
      <c r="T1080">
        <f t="shared" si="900"/>
        <v>141482447540.81155</v>
      </c>
      <c r="U1080">
        <f t="shared" si="905"/>
        <v>49828969699.460876</v>
      </c>
      <c r="V1080">
        <f t="shared" si="906"/>
        <v>-141482447540.81155</v>
      </c>
      <c r="W1080">
        <f t="shared" si="907"/>
        <v>150000697276.54031</v>
      </c>
      <c r="X1080">
        <f t="shared" si="908"/>
        <v>0.3321915871337352</v>
      </c>
      <c r="Y1080">
        <f t="shared" si="909"/>
        <v>-0.9432119324083903</v>
      </c>
      <c r="Z1080">
        <f t="shared" si="901"/>
        <v>5.9000263472063861E-3</v>
      </c>
      <c r="AA1080">
        <f t="shared" si="910"/>
        <v>1.9599391164093435E-3</v>
      </c>
      <c r="AB1080">
        <f t="shared" si="911"/>
        <v>-5.5649752522089514E-3</v>
      </c>
      <c r="AC1080">
        <f t="shared" si="902"/>
        <v>54.878295259461616</v>
      </c>
      <c r="AD1080">
        <f t="shared" si="903"/>
        <v>-155.81930706185065</v>
      </c>
      <c r="AG1080">
        <f t="shared" si="912"/>
        <v>29960000</v>
      </c>
      <c r="AH1080">
        <f t="shared" si="915"/>
        <v>-129263108.99782792</v>
      </c>
      <c r="AI1080">
        <f t="shared" si="916"/>
        <v>-365082961.15213126</v>
      </c>
      <c r="AJ1080">
        <f t="shared" si="917"/>
        <v>-954.13279506193476</v>
      </c>
      <c r="AK1080">
        <f t="shared" si="918"/>
        <v>339.26287721131604</v>
      </c>
      <c r="AL1080">
        <f t="shared" si="919"/>
        <v>-941.71584120090085</v>
      </c>
      <c r="AM1080">
        <f t="shared" si="920"/>
        <v>374.3325758996852</v>
      </c>
      <c r="AN1080">
        <f t="shared" si="921"/>
        <v>-26368043.553625222</v>
      </c>
      <c r="AO1080">
        <f t="shared" si="922"/>
        <v>10481312.125191186</v>
      </c>
      <c r="AP1080">
        <f t="shared" si="923"/>
        <v>129263108.99782792</v>
      </c>
      <c r="AQ1080">
        <f t="shared" si="924"/>
        <v>365082961.15213126</v>
      </c>
      <c r="AR1080">
        <f t="shared" si="925"/>
        <v>387291259.74051225</v>
      </c>
      <c r="AS1080">
        <f t="shared" si="926"/>
        <v>0.33376200920319005</v>
      </c>
      <c r="AT1080">
        <f t="shared" si="927"/>
        <v>0.94265737212024692</v>
      </c>
      <c r="AU1080">
        <f>G*Mz/AR1080^2</f>
        <v>2.6573583911049222E-3</v>
      </c>
      <c r="AV1080">
        <f t="shared" si="928"/>
        <v>8.8692527578813538E-4</v>
      </c>
      <c r="AW1080">
        <f t="shared" si="929"/>
        <v>2.5049784777406532E-3</v>
      </c>
      <c r="AX1080">
        <f>AH1080+AJ1080*dt/2</f>
        <v>-142620968.12869501</v>
      </c>
      <c r="AY1080">
        <f>AI1080+AK1080*dt/2</f>
        <v>-360333280.87117285</v>
      </c>
      <c r="AZ1080">
        <f t="shared" si="930"/>
        <v>142620968.12869501</v>
      </c>
      <c r="BA1080">
        <f t="shared" si="931"/>
        <v>360333280.87117285</v>
      </c>
      <c r="BB1080">
        <f t="shared" si="932"/>
        <v>387531693.99850351</v>
      </c>
      <c r="BC1080">
        <f t="shared" si="933"/>
        <v>0.36802401026132781</v>
      </c>
      <c r="BD1080">
        <f t="shared" si="934"/>
        <v>0.92981628716170062</v>
      </c>
      <c r="BE1080">
        <f>G*Mz/BB1080^2</f>
        <v>2.6540620321129625E-3</v>
      </c>
      <c r="BF1080">
        <f t="shared" si="935"/>
        <v>9.7675855254054141E-4</v>
      </c>
      <c r="BG1080">
        <f t="shared" si="936"/>
        <v>2.4677901045961131E-3</v>
      </c>
      <c r="BH1080">
        <f>BF1080*dt</f>
        <v>27.34923947113516</v>
      </c>
      <c r="BI1080">
        <f>BG1080*dt</f>
        <v>69.098122928691168</v>
      </c>
      <c r="BJ1080">
        <f t="shared" si="913"/>
        <v>-51514051976.209892</v>
      </c>
      <c r="BK1080">
        <f t="shared" si="914"/>
        <v>137692175481.5816</v>
      </c>
    </row>
    <row r="1081" spans="2:63" x14ac:dyDescent="0.3">
      <c r="B1081">
        <f t="shared" si="904"/>
        <v>29988000</v>
      </c>
      <c r="C1081">
        <f t="shared" si="937"/>
        <v>-49435744156.553864</v>
      </c>
      <c r="D1081">
        <f t="shared" si="938"/>
        <v>141619710643.1058</v>
      </c>
      <c r="E1081">
        <f t="shared" si="939"/>
        <v>28087.105921740749</v>
      </c>
      <c r="F1081">
        <f t="shared" si="940"/>
        <v>9804.3555292705423</v>
      </c>
      <c r="G1081">
        <f t="shared" si="894"/>
        <v>28114.328848885543</v>
      </c>
      <c r="H1081">
        <f t="shared" si="895"/>
        <v>9726.3693852186771</v>
      </c>
      <c r="I1081">
        <f t="shared" si="896"/>
        <v>787201207.76879525</v>
      </c>
      <c r="J1081">
        <f t="shared" si="897"/>
        <v>272338342.78612298</v>
      </c>
      <c r="K1081">
        <f t="shared" si="941"/>
        <v>49435744156.553864</v>
      </c>
      <c r="L1081">
        <f t="shared" si="942"/>
        <v>-141619710643.1058</v>
      </c>
      <c r="M1081">
        <f t="shared" si="943"/>
        <v>150000117476.45154</v>
      </c>
      <c r="N1081">
        <f t="shared" si="944"/>
        <v>0.32957136959785888</v>
      </c>
      <c r="O1081">
        <f t="shared" si="945"/>
        <v>-0.94413066486657005</v>
      </c>
      <c r="P1081">
        <f t="shared" si="898"/>
        <v>5.9000719584028144E-3</v>
      </c>
      <c r="Q1081">
        <f t="shared" si="946"/>
        <v>1.944494796056737E-3</v>
      </c>
      <c r="R1081">
        <f t="shared" si="947"/>
        <v>-5.5704388608474554E-3</v>
      </c>
      <c r="S1081">
        <f t="shared" si="899"/>
        <v>-49042524673.64949</v>
      </c>
      <c r="T1081">
        <f t="shared" si="900"/>
        <v>141756971620.51559</v>
      </c>
      <c r="U1081">
        <f t="shared" si="905"/>
        <v>49042524673.64949</v>
      </c>
      <c r="V1081">
        <f t="shared" si="906"/>
        <v>-141756971620.51559</v>
      </c>
      <c r="W1081">
        <f t="shared" si="907"/>
        <v>150000694096.3447</v>
      </c>
      <c r="X1081">
        <f t="shared" si="908"/>
        <v>0.32694865159857006</v>
      </c>
      <c r="Y1081">
        <f t="shared" si="909"/>
        <v>-0.94504210446830195</v>
      </c>
      <c r="Z1081">
        <f t="shared" si="901"/>
        <v>5.900026597381737E-3</v>
      </c>
      <c r="AA1081">
        <f t="shared" si="910"/>
        <v>1.9290057404096584E-3</v>
      </c>
      <c r="AB1081">
        <f t="shared" si="911"/>
        <v>-5.5757735520085916E-3</v>
      </c>
      <c r="AC1081">
        <f t="shared" si="902"/>
        <v>54.012160731470438</v>
      </c>
      <c r="AD1081">
        <f t="shared" si="903"/>
        <v>-156.12165945624056</v>
      </c>
      <c r="AG1081">
        <f t="shared" si="912"/>
        <v>29988000</v>
      </c>
      <c r="AH1081">
        <f t="shared" si="915"/>
        <v>-155631152.55145314</v>
      </c>
      <c r="AI1081">
        <f t="shared" si="916"/>
        <v>-354601649.02694005</v>
      </c>
      <c r="AJ1081">
        <f t="shared" si="917"/>
        <v>-926.78355559079955</v>
      </c>
      <c r="AK1081">
        <f t="shared" si="918"/>
        <v>408.36100014000721</v>
      </c>
      <c r="AL1081">
        <f t="shared" si="919"/>
        <v>-911.82904380867683</v>
      </c>
      <c r="AM1081">
        <f t="shared" si="920"/>
        <v>442.43447740594434</v>
      </c>
      <c r="AN1081">
        <f t="shared" si="921"/>
        <v>-25531213.226642951</v>
      </c>
      <c r="AO1081">
        <f t="shared" si="922"/>
        <v>12388165.367366441</v>
      </c>
      <c r="AP1081">
        <f t="shared" si="923"/>
        <v>155631152.55145314</v>
      </c>
      <c r="AQ1081">
        <f t="shared" si="924"/>
        <v>354601649.02694005</v>
      </c>
      <c r="AR1081">
        <f t="shared" si="925"/>
        <v>387251062.15105319</v>
      </c>
      <c r="AS1081">
        <f t="shared" si="926"/>
        <v>0.4018869611021153</v>
      </c>
      <c r="AT1081">
        <f t="shared" si="927"/>
        <v>0.91568928709257424</v>
      </c>
      <c r="AU1081">
        <f>G*Mz/AR1081^2</f>
        <v>2.6579101000924355E-3</v>
      </c>
      <c r="AV1081">
        <f t="shared" si="928"/>
        <v>1.0681794130087681E-3</v>
      </c>
      <c r="AW1081">
        <f t="shared" si="929"/>
        <v>2.4338198047097947E-3</v>
      </c>
      <c r="AX1081">
        <f>AH1081+AJ1081*dt/2</f>
        <v>-168606122.32972434</v>
      </c>
      <c r="AY1081">
        <f>AI1081+AK1081*dt/2</f>
        <v>-348884595.02497995</v>
      </c>
      <c r="AZ1081">
        <f t="shared" si="930"/>
        <v>168606122.32972434</v>
      </c>
      <c r="BA1081">
        <f t="shared" si="931"/>
        <v>348884595.02497995</v>
      </c>
      <c r="BB1081">
        <f t="shared" si="932"/>
        <v>387489980.68699819</v>
      </c>
      <c r="BC1081">
        <f t="shared" si="933"/>
        <v>0.43512382444262188</v>
      </c>
      <c r="BD1081">
        <f t="shared" si="934"/>
        <v>0.90037062224532094</v>
      </c>
      <c r="BE1081">
        <f>G*Mz/BB1081^2</f>
        <v>2.6546334826317926E-3</v>
      </c>
      <c r="BF1081">
        <f t="shared" si="935"/>
        <v>1.1550942734561821E-3</v>
      </c>
      <c r="BG1081">
        <f t="shared" si="936"/>
        <v>2.3901540005904507E-3</v>
      </c>
      <c r="BH1081">
        <f>BF1081*dt</f>
        <v>32.342639656773102</v>
      </c>
      <c r="BI1081">
        <f>BG1081*dt</f>
        <v>66.924312016532625</v>
      </c>
      <c r="BJ1081">
        <f t="shared" si="913"/>
        <v>-50992055682.068398</v>
      </c>
      <c r="BK1081">
        <f t="shared" si="914"/>
        <v>138073694152.8364</v>
      </c>
    </row>
    <row r="1082" spans="2:63" x14ac:dyDescent="0.3">
      <c r="B1082">
        <f t="shared" si="904"/>
        <v>30016000</v>
      </c>
      <c r="C1082">
        <f t="shared" si="937"/>
        <v>-48648542948.785065</v>
      </c>
      <c r="D1082">
        <f t="shared" si="938"/>
        <v>141892048985.89194</v>
      </c>
      <c r="E1082">
        <f t="shared" si="939"/>
        <v>28141.118082472221</v>
      </c>
      <c r="F1082">
        <f t="shared" si="940"/>
        <v>9648.2338698143012</v>
      </c>
      <c r="G1082">
        <f t="shared" si="894"/>
        <v>28167.907520894903</v>
      </c>
      <c r="H1082">
        <f t="shared" si="895"/>
        <v>9570.0977514730512</v>
      </c>
      <c r="I1082">
        <f t="shared" si="896"/>
        <v>788701410.58505726</v>
      </c>
      <c r="J1082">
        <f t="shared" si="897"/>
        <v>267962737.04124543</v>
      </c>
      <c r="K1082">
        <f t="shared" si="941"/>
        <v>48648542948.785065</v>
      </c>
      <c r="L1082">
        <f t="shared" si="942"/>
        <v>-141892048985.89194</v>
      </c>
      <c r="M1082">
        <f t="shared" si="943"/>
        <v>150000114321.47159</v>
      </c>
      <c r="N1082">
        <f t="shared" si="944"/>
        <v>0.32432337247773235</v>
      </c>
      <c r="O1082">
        <f t="shared" si="945"/>
        <v>-0.94594627229281358</v>
      </c>
      <c r="P1082">
        <f t="shared" si="898"/>
        <v>5.9000722065974112E-3</v>
      </c>
      <c r="Q1082">
        <f t="shared" si="946"/>
        <v>1.9135313159058085E-3</v>
      </c>
      <c r="R1082">
        <f t="shared" si="947"/>
        <v>-5.5811513100892558E-3</v>
      </c>
      <c r="S1082">
        <f t="shared" si="899"/>
        <v>-48254567295.630455</v>
      </c>
      <c r="T1082">
        <f t="shared" si="900"/>
        <v>142027124260.06934</v>
      </c>
      <c r="U1082">
        <f t="shared" si="905"/>
        <v>48254567295.630455</v>
      </c>
      <c r="V1082">
        <f t="shared" si="906"/>
        <v>-142027124260.06934</v>
      </c>
      <c r="W1082">
        <f t="shared" si="907"/>
        <v>150000690966.65424</v>
      </c>
      <c r="X1082">
        <f t="shared" si="908"/>
        <v>0.32169563343116625</v>
      </c>
      <c r="Y1082">
        <f t="shared" si="909"/>
        <v>-0.9468431334869154</v>
      </c>
      <c r="Z1082">
        <f t="shared" si="901"/>
        <v>5.9000268435840325E-3</v>
      </c>
      <c r="AA1082">
        <f t="shared" si="910"/>
        <v>1.8980128727076498E-3</v>
      </c>
      <c r="AB1082">
        <f t="shared" si="911"/>
        <v>-5.58639990423602E-3</v>
      </c>
      <c r="AC1082">
        <f t="shared" si="902"/>
        <v>53.144360435814193</v>
      </c>
      <c r="AD1082">
        <f t="shared" si="903"/>
        <v>-156.41919731860855</v>
      </c>
      <c r="AG1082">
        <f t="shared" si="912"/>
        <v>30016000</v>
      </c>
      <c r="AH1082">
        <f t="shared" si="915"/>
        <v>-181162365.77809608</v>
      </c>
      <c r="AI1082">
        <f t="shared" si="916"/>
        <v>-342213483.65957361</v>
      </c>
      <c r="AJ1082">
        <f t="shared" si="917"/>
        <v>-894.44091593402641</v>
      </c>
      <c r="AK1082">
        <f t="shared" si="918"/>
        <v>475.28531215653982</v>
      </c>
      <c r="AL1082">
        <f t="shared" si="919"/>
        <v>-877.02728683029557</v>
      </c>
      <c r="AM1082">
        <f t="shared" si="920"/>
        <v>508.17944363439221</v>
      </c>
      <c r="AN1082">
        <f t="shared" si="921"/>
        <v>-24556764.031248275</v>
      </c>
      <c r="AO1082">
        <f t="shared" si="922"/>
        <v>14229024.421762982</v>
      </c>
      <c r="AP1082">
        <f t="shared" si="923"/>
        <v>181162365.77809608</v>
      </c>
      <c r="AQ1082">
        <f t="shared" si="924"/>
        <v>342213483.65957361</v>
      </c>
      <c r="AR1082">
        <f t="shared" si="925"/>
        <v>387207788.10961169</v>
      </c>
      <c r="AS1082">
        <f t="shared" si="926"/>
        <v>0.46786860011920062</v>
      </c>
      <c r="AT1082">
        <f t="shared" si="927"/>
        <v>0.88379803859394224</v>
      </c>
      <c r="AU1082">
        <f>G*Mz/AR1082^2</f>
        <v>2.6585042252239076E-3</v>
      </c>
      <c r="AV1082">
        <f t="shared" si="928"/>
        <v>1.2438306502664898E-3</v>
      </c>
      <c r="AW1082">
        <f t="shared" si="929"/>
        <v>2.3495808198465977E-3</v>
      </c>
      <c r="AX1082">
        <f>AH1082+AJ1082*dt/2</f>
        <v>-193684538.60117245</v>
      </c>
      <c r="AY1082">
        <f>AI1082+AK1082*dt/2</f>
        <v>-335559489.28938204</v>
      </c>
      <c r="AZ1082">
        <f t="shared" si="930"/>
        <v>193684538.60117245</v>
      </c>
      <c r="BA1082">
        <f t="shared" si="931"/>
        <v>335559489.28938204</v>
      </c>
      <c r="BB1082">
        <f t="shared" si="932"/>
        <v>387445314.00611877</v>
      </c>
      <c r="BC1082">
        <f t="shared" si="933"/>
        <v>0.49990161604616457</v>
      </c>
      <c r="BD1082">
        <f t="shared" si="934"/>
        <v>0.86608219833595068</v>
      </c>
      <c r="BE1082">
        <f>G*Mz/BB1082^2</f>
        <v>2.6552455974114728E-3</v>
      </c>
      <c r="BF1082">
        <f t="shared" si="935"/>
        <v>1.3273615651454589E-3</v>
      </c>
      <c r="BG1082">
        <f t="shared" si="936"/>
        <v>2.2996609441279831E-3</v>
      </c>
      <c r="BH1082">
        <f>BF1082*dt</f>
        <v>37.166123824072848</v>
      </c>
      <c r="BI1082">
        <f>BG1082*dt</f>
        <v>64.390506435583532</v>
      </c>
      <c r="BJ1082">
        <f t="shared" si="913"/>
        <v>-50460166606.566025</v>
      </c>
      <c r="BK1082">
        <f t="shared" si="914"/>
        <v>138469914149.2962</v>
      </c>
    </row>
    <row r="1083" spans="2:63" x14ac:dyDescent="0.3">
      <c r="B1083">
        <f t="shared" si="904"/>
        <v>30044000</v>
      </c>
      <c r="C1083">
        <f t="shared" si="937"/>
        <v>-47859841538.200005</v>
      </c>
      <c r="D1083">
        <f t="shared" si="938"/>
        <v>142160011722.9332</v>
      </c>
      <c r="E1083">
        <f t="shared" si="939"/>
        <v>28194.262442908035</v>
      </c>
      <c r="F1083">
        <f t="shared" si="940"/>
        <v>9491.8146724956932</v>
      </c>
      <c r="G1083">
        <f t="shared" si="894"/>
        <v>28220.617566406032</v>
      </c>
      <c r="H1083">
        <f t="shared" si="895"/>
        <v>9413.5309894533184</v>
      </c>
      <c r="I1083">
        <f t="shared" si="896"/>
        <v>790177291.85936892</v>
      </c>
      <c r="J1083">
        <f t="shared" si="897"/>
        <v>263578867.70469293</v>
      </c>
      <c r="K1083">
        <f t="shared" si="941"/>
        <v>47859841538.200005</v>
      </c>
      <c r="L1083">
        <f t="shared" si="942"/>
        <v>-142160011722.9332</v>
      </c>
      <c r="M1083">
        <f t="shared" si="943"/>
        <v>150000111217.04584</v>
      </c>
      <c r="N1083">
        <f t="shared" si="944"/>
        <v>0.31906537368461141</v>
      </c>
      <c r="O1083">
        <f t="shared" si="945"/>
        <v>-0.94773270879267391</v>
      </c>
      <c r="P1083">
        <f t="shared" si="898"/>
        <v>5.9000724508150477E-3</v>
      </c>
      <c r="Q1083">
        <f t="shared" si="946"/>
        <v>1.8825088212855842E-3</v>
      </c>
      <c r="R1083">
        <f t="shared" si="947"/>
        <v>-5.5916916458839758E-3</v>
      </c>
      <c r="S1083">
        <f t="shared" si="899"/>
        <v>-47465121863.99929</v>
      </c>
      <c r="T1083">
        <f t="shared" si="900"/>
        <v>142292897128.34814</v>
      </c>
      <c r="U1083">
        <f t="shared" si="905"/>
        <v>47465121863.99929</v>
      </c>
      <c r="V1083">
        <f t="shared" si="906"/>
        <v>-142292897128.34814</v>
      </c>
      <c r="W1083">
        <f t="shared" si="907"/>
        <v>150000687887.56595</v>
      </c>
      <c r="X1083">
        <f t="shared" si="908"/>
        <v>0.31643269462588797</v>
      </c>
      <c r="Y1083">
        <f t="shared" si="909"/>
        <v>-0.94861496391939726</v>
      </c>
      <c r="Z1083">
        <f t="shared" si="901"/>
        <v>5.9000270858056373E-3</v>
      </c>
      <c r="AA1083">
        <f t="shared" si="910"/>
        <v>1.8669614691272029E-3</v>
      </c>
      <c r="AB1083">
        <f t="shared" si="911"/>
        <v>-5.5968539811249813E-3</v>
      </c>
      <c r="AC1083">
        <f t="shared" si="902"/>
        <v>52.274921135561684</v>
      </c>
      <c r="AD1083">
        <f t="shared" si="903"/>
        <v>-156.71191147149949</v>
      </c>
      <c r="AG1083">
        <f t="shared" si="912"/>
        <v>30044000</v>
      </c>
      <c r="AH1083">
        <f t="shared" si="915"/>
        <v>-205719129.80934435</v>
      </c>
      <c r="AI1083">
        <f t="shared" si="916"/>
        <v>-327984459.23781061</v>
      </c>
      <c r="AJ1083">
        <f t="shared" si="917"/>
        <v>-857.27479210995352</v>
      </c>
      <c r="AK1083">
        <f t="shared" si="918"/>
        <v>539.67581859212339</v>
      </c>
      <c r="AL1083">
        <f t="shared" si="919"/>
        <v>-837.49366004681985</v>
      </c>
      <c r="AM1083">
        <f t="shared" si="920"/>
        <v>571.21349770272172</v>
      </c>
      <c r="AN1083">
        <f t="shared" si="921"/>
        <v>-23449822.481310956</v>
      </c>
      <c r="AO1083">
        <f t="shared" si="922"/>
        <v>15993977.935676208</v>
      </c>
      <c r="AP1083">
        <f t="shared" si="923"/>
        <v>205719129.80934435</v>
      </c>
      <c r="AQ1083">
        <f t="shared" si="924"/>
        <v>327984459.23781061</v>
      </c>
      <c r="AR1083">
        <f t="shared" si="925"/>
        <v>387161679.23883289</v>
      </c>
      <c r="AS1083">
        <f t="shared" si="926"/>
        <v>0.53135199282581891</v>
      </c>
      <c r="AT1083">
        <f t="shared" si="927"/>
        <v>0.8471511433740917</v>
      </c>
      <c r="AU1083">
        <f>G*Mz/AR1083^2</f>
        <v>2.659137490000386E-3</v>
      </c>
      <c r="AV1083">
        <f t="shared" si="928"/>
        <v>1.4129380045095512E-3</v>
      </c>
      <c r="AW1083">
        <f t="shared" si="929"/>
        <v>2.2526913650427393E-3</v>
      </c>
      <c r="AX1083">
        <f>AH1083+AJ1083*dt/2</f>
        <v>-217720976.8988837</v>
      </c>
      <c r="AY1083">
        <f>AI1083+AK1083*dt/2</f>
        <v>-320428997.7775209</v>
      </c>
      <c r="AZ1083">
        <f t="shared" si="930"/>
        <v>217720976.8988837</v>
      </c>
      <c r="BA1083">
        <f t="shared" si="931"/>
        <v>320428997.7775209</v>
      </c>
      <c r="BB1083">
        <f t="shared" si="932"/>
        <v>387397943.20376915</v>
      </c>
      <c r="BC1083">
        <f t="shared" si="933"/>
        <v>0.56200860308740386</v>
      </c>
      <c r="BD1083">
        <f t="shared" si="934"/>
        <v>0.8271313862112506</v>
      </c>
      <c r="BE1083">
        <f>G*Mz/BB1083^2</f>
        <v>2.6558950009863413E-3</v>
      </c>
      <c r="BF1083">
        <f t="shared" si="935"/>
        <v>1.4926358394511529E-3</v>
      </c>
      <c r="BG1083">
        <f t="shared" si="936"/>
        <v>2.1967741137973633E-3</v>
      </c>
      <c r="BH1083">
        <f>BF1083*dt</f>
        <v>41.79380350463228</v>
      </c>
      <c r="BI1083">
        <f>BG1083*dt</f>
        <v>61.50967518632617</v>
      </c>
      <c r="BJ1083">
        <f t="shared" si="913"/>
        <v>-49917032836.293449</v>
      </c>
      <c r="BK1083">
        <f t="shared" si="914"/>
        <v>138880167130.55508</v>
      </c>
    </row>
    <row r="1084" spans="2:63" x14ac:dyDescent="0.3">
      <c r="B1084">
        <f t="shared" si="904"/>
        <v>30072000</v>
      </c>
      <c r="C1084">
        <f t="shared" si="937"/>
        <v>-47069664246.340637</v>
      </c>
      <c r="D1084">
        <f t="shared" si="938"/>
        <v>142423590590.63788</v>
      </c>
      <c r="E1084">
        <f t="shared" si="939"/>
        <v>28246.537364043597</v>
      </c>
      <c r="F1084">
        <f t="shared" si="940"/>
        <v>9335.1027610241945</v>
      </c>
      <c r="G1084">
        <f t="shared" si="894"/>
        <v>28272.457359808675</v>
      </c>
      <c r="H1084">
        <f t="shared" si="895"/>
        <v>9256.6739274205374</v>
      </c>
      <c r="I1084">
        <f t="shared" si="896"/>
        <v>791628806.0746429</v>
      </c>
      <c r="J1084">
        <f t="shared" si="897"/>
        <v>259186869.96777505</v>
      </c>
      <c r="K1084">
        <f t="shared" si="941"/>
        <v>47069664246.340637</v>
      </c>
      <c r="L1084">
        <f t="shared" si="942"/>
        <v>-142423590590.63788</v>
      </c>
      <c r="M1084">
        <f t="shared" si="943"/>
        <v>150000108163.27057</v>
      </c>
      <c r="N1084">
        <f t="shared" si="944"/>
        <v>0.31379753536648608</v>
      </c>
      <c r="O1084">
        <f t="shared" si="945"/>
        <v>-0.94948991927135229</v>
      </c>
      <c r="P1084">
        <f t="shared" si="898"/>
        <v>5.9000726910481468E-3</v>
      </c>
      <c r="Q1084">
        <f t="shared" si="946"/>
        <v>1.8514282689340196E-3</v>
      </c>
      <c r="R1084">
        <f t="shared" si="947"/>
        <v>-5.6020595431184152E-3</v>
      </c>
      <c r="S1084">
        <f t="shared" si="899"/>
        <v>-46674212723.244026</v>
      </c>
      <c r="T1084">
        <f t="shared" si="900"/>
        <v>142554282029.29221</v>
      </c>
      <c r="U1084">
        <f t="shared" si="905"/>
        <v>46674212723.244026</v>
      </c>
      <c r="V1084">
        <f t="shared" si="906"/>
        <v>-142554282029.29221</v>
      </c>
      <c r="W1084">
        <f t="shared" si="907"/>
        <v>150000684859.17529</v>
      </c>
      <c r="X1084">
        <f t="shared" si="908"/>
        <v>0.31115999748309842</v>
      </c>
      <c r="Y1084">
        <f t="shared" si="909"/>
        <v>-0.95035754112140236</v>
      </c>
      <c r="Z1084">
        <f t="shared" si="901"/>
        <v>5.9000273240390443E-3</v>
      </c>
      <c r="AA1084">
        <f t="shared" si="910"/>
        <v>1.8358524872982009E-3</v>
      </c>
      <c r="AB1084">
        <f t="shared" si="911"/>
        <v>-5.6071354602228339E-3</v>
      </c>
      <c r="AC1084">
        <f t="shared" si="902"/>
        <v>51.403869644349626</v>
      </c>
      <c r="AD1084">
        <f t="shared" si="903"/>
        <v>-156.99979288623936</v>
      </c>
      <c r="AG1084">
        <f t="shared" si="912"/>
        <v>30072000</v>
      </c>
      <c r="AH1084">
        <f t="shared" si="915"/>
        <v>-229168952.29065531</v>
      </c>
      <c r="AI1084">
        <f t="shared" si="916"/>
        <v>-311990481.30213439</v>
      </c>
      <c r="AJ1084">
        <f t="shared" si="917"/>
        <v>-815.48098860532127</v>
      </c>
      <c r="AK1084">
        <f t="shared" si="918"/>
        <v>601.18549377844954</v>
      </c>
      <c r="AL1084">
        <f t="shared" si="919"/>
        <v>-793.43669969633345</v>
      </c>
      <c r="AM1084">
        <f t="shared" si="920"/>
        <v>631.19657616082895</v>
      </c>
      <c r="AN1084">
        <f t="shared" si="921"/>
        <v>-22216227.591497336</v>
      </c>
      <c r="AO1084">
        <f t="shared" si="922"/>
        <v>17673504.132503211</v>
      </c>
      <c r="AP1084">
        <f t="shared" si="923"/>
        <v>229168952.29065531</v>
      </c>
      <c r="AQ1084">
        <f t="shared" si="924"/>
        <v>311990481.30213439</v>
      </c>
      <c r="AR1084">
        <f t="shared" si="925"/>
        <v>387112992.69997913</v>
      </c>
      <c r="AS1084">
        <f t="shared" si="926"/>
        <v>0.59199499012492762</v>
      </c>
      <c r="AT1084">
        <f t="shared" si="927"/>
        <v>0.8059416428420777</v>
      </c>
      <c r="AU1084">
        <f>G*Mz/AR1084^2</f>
        <v>2.6598064024079336E-3</v>
      </c>
      <c r="AV1084">
        <f t="shared" si="928"/>
        <v>1.5745920649277039E-3</v>
      </c>
      <c r="AW1084">
        <f t="shared" si="929"/>
        <v>2.1436487415985262E-3</v>
      </c>
      <c r="AX1084">
        <f>AH1084+AJ1084*dt/2</f>
        <v>-240585686.1311298</v>
      </c>
      <c r="AY1084">
        <f>AI1084+AK1084*dt/2</f>
        <v>-303573884.38923609</v>
      </c>
      <c r="AZ1084">
        <f t="shared" si="930"/>
        <v>240585686.1311298</v>
      </c>
      <c r="BA1084">
        <f t="shared" si="931"/>
        <v>303573884.38923609</v>
      </c>
      <c r="BB1084">
        <f t="shared" si="932"/>
        <v>387348132.37494224</v>
      </c>
      <c r="BC1084">
        <f t="shared" si="933"/>
        <v>0.62110970990367276</v>
      </c>
      <c r="BD1084">
        <f t="shared" si="934"/>
        <v>0.78372363002743228</v>
      </c>
      <c r="BE1084">
        <f>G*Mz/BB1084^2</f>
        <v>2.6565781117399495E-3</v>
      </c>
      <c r="BF1084">
        <f t="shared" si="935"/>
        <v>1.6500264603192467E-3</v>
      </c>
      <c r="BG1084">
        <f t="shared" si="936"/>
        <v>2.0820230411842549E-3</v>
      </c>
      <c r="BH1084">
        <f>BF1084*dt</f>
        <v>46.20074088893891</v>
      </c>
      <c r="BI1084">
        <f>BG1084*dt</f>
        <v>58.29664515315914</v>
      </c>
      <c r="BJ1084">
        <f t="shared" si="913"/>
        <v>-49361353769.247192</v>
      </c>
      <c r="BK1084">
        <f t="shared" si="914"/>
        <v>139303685777.61655</v>
      </c>
    </row>
    <row r="1085" spans="2:63" x14ac:dyDescent="0.3">
      <c r="B1085">
        <f t="shared" si="904"/>
        <v>30100000</v>
      </c>
      <c r="C1085">
        <f t="shared" si="937"/>
        <v>-46278035440.265991</v>
      </c>
      <c r="D1085">
        <f t="shared" si="938"/>
        <v>142682777460.60565</v>
      </c>
      <c r="E1085">
        <f t="shared" si="939"/>
        <v>28297.941233687947</v>
      </c>
      <c r="F1085">
        <f t="shared" si="940"/>
        <v>9178.102968137955</v>
      </c>
      <c r="G1085">
        <f t="shared" si="894"/>
        <v>28323.42530233127</v>
      </c>
      <c r="H1085">
        <f t="shared" si="895"/>
        <v>9099.5314025899825</v>
      </c>
      <c r="I1085">
        <f t="shared" si="896"/>
        <v>793055908.46527553</v>
      </c>
      <c r="J1085">
        <f t="shared" si="897"/>
        <v>254786879.2725195</v>
      </c>
      <c r="K1085">
        <f t="shared" si="941"/>
        <v>46278035440.265991</v>
      </c>
      <c r="L1085">
        <f t="shared" si="942"/>
        <v>-142682777460.60565</v>
      </c>
      <c r="M1085">
        <f t="shared" si="943"/>
        <v>150000105160.24057</v>
      </c>
      <c r="N1085">
        <f t="shared" si="944"/>
        <v>0.30852001997484313</v>
      </c>
      <c r="O1085">
        <f t="shared" si="945"/>
        <v>-0.95121784953538502</v>
      </c>
      <c r="P1085">
        <f t="shared" si="898"/>
        <v>5.9000729272892551E-3</v>
      </c>
      <c r="Q1085">
        <f t="shared" si="946"/>
        <v>1.8202906173803123E-3</v>
      </c>
      <c r="R1085">
        <f t="shared" si="947"/>
        <v>-5.6122546819980289E-3</v>
      </c>
      <c r="S1085">
        <f t="shared" si="899"/>
        <v>-45881864262.994362</v>
      </c>
      <c r="T1085">
        <f t="shared" si="900"/>
        <v>142811270902.15958</v>
      </c>
      <c r="U1085">
        <f t="shared" si="905"/>
        <v>45881864262.994362</v>
      </c>
      <c r="V1085">
        <f t="shared" si="906"/>
        <v>-142811270902.15958</v>
      </c>
      <c r="W1085">
        <f t="shared" si="907"/>
        <v>150000681881.57629</v>
      </c>
      <c r="X1085">
        <f t="shared" si="908"/>
        <v>0.30587770460415331</v>
      </c>
      <c r="Y1085">
        <f t="shared" si="909"/>
        <v>-0.95207081135075988</v>
      </c>
      <c r="Z1085">
        <f t="shared" si="901"/>
        <v>5.900027558276854E-3</v>
      </c>
      <c r="AA1085">
        <f t="shared" si="910"/>
        <v>1.8046868866269715E-3</v>
      </c>
      <c r="AB1085">
        <f t="shared" si="911"/>
        <v>-5.6172440244004872E-3</v>
      </c>
      <c r="AC1085">
        <f t="shared" si="902"/>
        <v>50.5312328255552</v>
      </c>
      <c r="AD1085">
        <f t="shared" si="903"/>
        <v>-157.28283268321366</v>
      </c>
      <c r="AG1085">
        <f t="shared" si="912"/>
        <v>30100000</v>
      </c>
      <c r="AH1085">
        <f t="shared" si="915"/>
        <v>-251385179.88215265</v>
      </c>
      <c r="AI1085">
        <f t="shared" si="916"/>
        <v>-294316977.16963118</v>
      </c>
      <c r="AJ1085">
        <f t="shared" si="917"/>
        <v>-769.28024771638241</v>
      </c>
      <c r="AK1085">
        <f t="shared" si="918"/>
        <v>659.48213893160869</v>
      </c>
      <c r="AL1085">
        <f t="shared" si="919"/>
        <v>-745.08937030172149</v>
      </c>
      <c r="AM1085">
        <f t="shared" si="920"/>
        <v>687.8043571272151</v>
      </c>
      <c r="AN1085">
        <f t="shared" si="921"/>
        <v>-20862502.368448202</v>
      </c>
      <c r="AO1085">
        <f t="shared" si="922"/>
        <v>19258521.999562021</v>
      </c>
      <c r="AP1085">
        <f t="shared" si="923"/>
        <v>251385179.88215265</v>
      </c>
      <c r="AQ1085">
        <f t="shared" si="924"/>
        <v>294316977.16963118</v>
      </c>
      <c r="AR1085">
        <f t="shared" si="925"/>
        <v>387061999.83290976</v>
      </c>
      <c r="AS1085">
        <f t="shared" si="926"/>
        <v>0.64947005903620803</v>
      </c>
      <c r="AT1085">
        <f t="shared" si="927"/>
        <v>0.76038716613019219</v>
      </c>
      <c r="AU1085">
        <f>G*Mz/AR1085^2</f>
        <v>2.6605072724939769E-3</v>
      </c>
      <c r="AV1085">
        <f t="shared" si="928"/>
        <v>1.7279198153329241E-3</v>
      </c>
      <c r="AW1085">
        <f t="shared" si="929"/>
        <v>2.023015585400462E-3</v>
      </c>
      <c r="AX1085">
        <f>AH1085+AJ1085*dt/2</f>
        <v>-262155103.350182</v>
      </c>
      <c r="AY1085">
        <f>AI1085+AK1085*dt/2</f>
        <v>-285084227.22458863</v>
      </c>
      <c r="AZ1085">
        <f t="shared" si="930"/>
        <v>262155103.350182</v>
      </c>
      <c r="BA1085">
        <f t="shared" si="931"/>
        <v>285084227.22458863</v>
      </c>
      <c r="BB1085">
        <f t="shared" si="932"/>
        <v>387296159.06278425</v>
      </c>
      <c r="BC1085">
        <f t="shared" si="933"/>
        <v>0.67688536851119208</v>
      </c>
      <c r="BD1085">
        <f t="shared" si="934"/>
        <v>0.73608844434311538</v>
      </c>
      <c r="BE1085">
        <f>G*Mz/BB1085^2</f>
        <v>2.6572911600080042E-3</v>
      </c>
      <c r="BF1085">
        <f t="shared" si="935"/>
        <v>1.798681506083551E-3</v>
      </c>
      <c r="BG1085">
        <f t="shared" si="936"/>
        <v>1.9560013161370043E-3</v>
      </c>
      <c r="BH1085">
        <f>BF1085*dt</f>
        <v>50.363082170339432</v>
      </c>
      <c r="BI1085">
        <f>BG1085*dt</f>
        <v>54.768036851836122</v>
      </c>
      <c r="BJ1085">
        <f t="shared" si="913"/>
        <v>-48791887239.087517</v>
      </c>
      <c r="BK1085">
        <f t="shared" si="914"/>
        <v>139739607688.90933</v>
      </c>
    </row>
    <row r="1086" spans="2:63" x14ac:dyDescent="0.3">
      <c r="B1086">
        <f t="shared" si="904"/>
        <v>30128000</v>
      </c>
      <c r="C1086">
        <f t="shared" si="937"/>
        <v>-45484979531.800713</v>
      </c>
      <c r="D1086">
        <f t="shared" si="938"/>
        <v>142937564339.87817</v>
      </c>
      <c r="E1086">
        <f t="shared" si="939"/>
        <v>28348.472466513504</v>
      </c>
      <c r="F1086">
        <f t="shared" si="940"/>
        <v>9020.8201354547418</v>
      </c>
      <c r="G1086">
        <f t="shared" si="894"/>
        <v>28373.519822090318</v>
      </c>
      <c r="H1086">
        <f t="shared" si="895"/>
        <v>8942.1082609819459</v>
      </c>
      <c r="I1086">
        <f t="shared" si="896"/>
        <v>794458555.01852894</v>
      </c>
      <c r="J1086">
        <f t="shared" si="897"/>
        <v>250379031.30749449</v>
      </c>
      <c r="K1086">
        <f t="shared" si="941"/>
        <v>45484979531.800713</v>
      </c>
      <c r="L1086">
        <f t="shared" si="942"/>
        <v>-142937564339.87817</v>
      </c>
      <c r="M1086">
        <f t="shared" si="943"/>
        <v>150000102208.04898</v>
      </c>
      <c r="N1086">
        <f t="shared" si="944"/>
        <v>0.30323299025965594</v>
      </c>
      <c r="O1086">
        <f t="shared" si="945"/>
        <v>-0.95291644629431571</v>
      </c>
      <c r="P1086">
        <f t="shared" si="898"/>
        <v>5.9000731595310416E-3</v>
      </c>
      <c r="Q1086">
        <f t="shared" si="946"/>
        <v>1.7890968269153337E-3</v>
      </c>
      <c r="R1086">
        <f t="shared" si="947"/>
        <v>-5.6222767480567952E-3</v>
      </c>
      <c r="S1086">
        <f t="shared" si="899"/>
        <v>-45088100917.269524</v>
      </c>
      <c r="T1086">
        <f t="shared" si="900"/>
        <v>143063855821.77454</v>
      </c>
      <c r="U1086">
        <f t="shared" si="905"/>
        <v>45088100917.269524</v>
      </c>
      <c r="V1086">
        <f t="shared" si="906"/>
        <v>-143063855821.77454</v>
      </c>
      <c r="W1086">
        <f t="shared" si="907"/>
        <v>150000678954.86133</v>
      </c>
      <c r="X1086">
        <f t="shared" si="908"/>
        <v>0.30058597888638605</v>
      </c>
      <c r="Y1086">
        <f t="shared" si="909"/>
        <v>-0.95375472176913123</v>
      </c>
      <c r="Z1086">
        <f t="shared" si="901"/>
        <v>5.9000277885118005E-3</v>
      </c>
      <c r="AA1086">
        <f t="shared" si="910"/>
        <v>1.773465628266699E-3</v>
      </c>
      <c r="AB1086">
        <f t="shared" si="911"/>
        <v>-5.6271793618622151E-3</v>
      </c>
      <c r="AC1086">
        <f t="shared" si="902"/>
        <v>49.657037591467571</v>
      </c>
      <c r="AD1086">
        <f t="shared" si="903"/>
        <v>-157.56102213214203</v>
      </c>
      <c r="AG1086">
        <f t="shared" si="912"/>
        <v>30128000</v>
      </c>
      <c r="AH1086">
        <f t="shared" si="915"/>
        <v>-272247682.25060087</v>
      </c>
      <c r="AI1086">
        <f t="shared" si="916"/>
        <v>-275058455.17006916</v>
      </c>
      <c r="AJ1086">
        <f t="shared" si="917"/>
        <v>-718.91716554604295</v>
      </c>
      <c r="AK1086">
        <f t="shared" si="918"/>
        <v>714.25017578344477</v>
      </c>
      <c r="AL1086">
        <f t="shared" si="919"/>
        <v>-692.7079147475622</v>
      </c>
      <c r="AM1086">
        <f t="shared" si="920"/>
        <v>740.7300193442768</v>
      </c>
      <c r="AN1086">
        <f t="shared" si="921"/>
        <v>-19395821.612931743</v>
      </c>
      <c r="AO1086">
        <f t="shared" si="922"/>
        <v>20740440.541639749</v>
      </c>
      <c r="AP1086">
        <f t="shared" si="923"/>
        <v>272247682.25060087</v>
      </c>
      <c r="AQ1086">
        <f t="shared" si="924"/>
        <v>275058455.17006916</v>
      </c>
      <c r="AR1086">
        <f t="shared" si="925"/>
        <v>387008984.71659428</v>
      </c>
      <c r="AS1086">
        <f t="shared" si="926"/>
        <v>0.70346605118216354</v>
      </c>
      <c r="AT1086">
        <f t="shared" si="927"/>
        <v>0.71072886168648974</v>
      </c>
      <c r="AU1086">
        <f>G*Mz/AR1086^2</f>
        <v>2.6612362310911896E-3</v>
      </c>
      <c r="AV1086">
        <f t="shared" si="928"/>
        <v>1.8720893427486228E-3</v>
      </c>
      <c r="AW1086">
        <f t="shared" si="929"/>
        <v>1.8914173972022852E-3</v>
      </c>
      <c r="AX1086">
        <f>AH1086+AJ1086*dt/2</f>
        <v>-282312522.56824547</v>
      </c>
      <c r="AY1086">
        <f>AI1086+AK1086*dt/2</f>
        <v>-265058952.70910093</v>
      </c>
      <c r="AZ1086">
        <f t="shared" si="930"/>
        <v>282312522.56824547</v>
      </c>
      <c r="BA1086">
        <f t="shared" si="931"/>
        <v>265058952.70910093</v>
      </c>
      <c r="BB1086">
        <f t="shared" si="932"/>
        <v>387242312.78372914</v>
      </c>
      <c r="BC1086">
        <f t="shared" si="933"/>
        <v>0.72903325191613066</v>
      </c>
      <c r="BD1086">
        <f t="shared" si="934"/>
        <v>0.6844782813213226</v>
      </c>
      <c r="BE1086">
        <f>G*Mz/BB1086^2</f>
        <v>2.6580302072900467E-3</v>
      </c>
      <c r="BF1086">
        <f t="shared" si="935"/>
        <v>1.9377924057119697E-3</v>
      </c>
      <c r="BG1086">
        <f t="shared" si="936"/>
        <v>1.81936394798605E-3</v>
      </c>
      <c r="BH1086">
        <f>BF1086*dt</f>
        <v>54.25818735993515</v>
      </c>
      <c r="BI1086">
        <f>BG1086*dt</f>
        <v>50.942190543609399</v>
      </c>
      <c r="BJ1086">
        <f t="shared" si="913"/>
        <v>-48207456354.306725</v>
      </c>
      <c r="BK1086">
        <f t="shared" si="914"/>
        <v>140186979788.17749</v>
      </c>
    </row>
    <row r="1087" spans="2:63" x14ac:dyDescent="0.3">
      <c r="B1087">
        <f t="shared" si="904"/>
        <v>30156000</v>
      </c>
      <c r="C1087">
        <f t="shared" si="937"/>
        <v>-44690520976.782181</v>
      </c>
      <c r="D1087">
        <f t="shared" si="938"/>
        <v>143187943371.18567</v>
      </c>
      <c r="E1087">
        <f t="shared" si="939"/>
        <v>28398.129504104971</v>
      </c>
      <c r="F1087">
        <f t="shared" si="940"/>
        <v>8863.2591133225997</v>
      </c>
      <c r="G1087">
        <f t="shared" si="894"/>
        <v>28422.739374138841</v>
      </c>
      <c r="H1087">
        <f t="shared" si="895"/>
        <v>8784.4093572722632</v>
      </c>
      <c r="I1087">
        <f t="shared" si="896"/>
        <v>795836702.47588754</v>
      </c>
      <c r="J1087">
        <f t="shared" si="897"/>
        <v>245963462.00362337</v>
      </c>
      <c r="K1087">
        <f t="shared" si="941"/>
        <v>44690520976.782181</v>
      </c>
      <c r="L1087">
        <f t="shared" si="942"/>
        <v>-143187943371.18567</v>
      </c>
      <c r="M1087">
        <f t="shared" si="943"/>
        <v>150000099306.78738</v>
      </c>
      <c r="N1087">
        <f t="shared" si="944"/>
        <v>0.29793660926436449</v>
      </c>
      <c r="O1087">
        <f t="shared" si="945"/>
        <v>-0.95458565716233845</v>
      </c>
      <c r="P1087">
        <f t="shared" si="898"/>
        <v>5.9000733877663022E-3</v>
      </c>
      <c r="Q1087">
        <f t="shared" si="946"/>
        <v>1.7578478595620041E-3</v>
      </c>
      <c r="R1087">
        <f t="shared" si="947"/>
        <v>-5.6321254321669203E-3</v>
      </c>
      <c r="S1087">
        <f t="shared" si="899"/>
        <v>-44292947163.724709</v>
      </c>
      <c r="T1087">
        <f t="shared" si="900"/>
        <v>143312028998.77219</v>
      </c>
      <c r="U1087">
        <f t="shared" si="905"/>
        <v>44292947163.724709</v>
      </c>
      <c r="V1087">
        <f t="shared" si="906"/>
        <v>-143312028998.77219</v>
      </c>
      <c r="W1087">
        <f t="shared" si="907"/>
        <v>150000676079.12115</v>
      </c>
      <c r="X1087">
        <f t="shared" si="908"/>
        <v>0.29528498351808374</v>
      </c>
      <c r="Y1087">
        <f t="shared" si="909"/>
        <v>-0.95540922044364052</v>
      </c>
      <c r="Z1087">
        <f t="shared" si="901"/>
        <v>5.9000280147367429E-3</v>
      </c>
      <c r="AA1087">
        <f t="shared" si="910"/>
        <v>1.7421896750877714E-3</v>
      </c>
      <c r="AB1087">
        <f t="shared" si="911"/>
        <v>-5.6369411661552713E-3</v>
      </c>
      <c r="AC1087">
        <f t="shared" si="902"/>
        <v>48.781310902457598</v>
      </c>
      <c r="AD1087">
        <f t="shared" si="903"/>
        <v>-157.8343526523476</v>
      </c>
      <c r="AG1087">
        <f t="shared" si="912"/>
        <v>30156000</v>
      </c>
      <c r="AH1087">
        <f t="shared" si="915"/>
        <v>-291643503.8635326</v>
      </c>
      <c r="AI1087">
        <f t="shared" si="916"/>
        <v>-254318014.62842941</v>
      </c>
      <c r="AJ1087">
        <f t="shared" si="917"/>
        <v>-664.65897818610779</v>
      </c>
      <c r="AK1087">
        <f t="shared" si="918"/>
        <v>765.19236632705417</v>
      </c>
      <c r="AL1087">
        <f t="shared" si="919"/>
        <v>-636.57057648402952</v>
      </c>
      <c r="AM1087">
        <f t="shared" si="920"/>
        <v>789.68592253635325</v>
      </c>
      <c r="AN1087">
        <f t="shared" si="921"/>
        <v>-17823976.141552828</v>
      </c>
      <c r="AO1087">
        <f t="shared" si="922"/>
        <v>22111205.831017889</v>
      </c>
      <c r="AP1087">
        <f t="shared" si="923"/>
        <v>291643503.8635326</v>
      </c>
      <c r="AQ1087">
        <f t="shared" si="924"/>
        <v>254318014.62842941</v>
      </c>
      <c r="AR1087">
        <f t="shared" si="925"/>
        <v>386954242.6571188</v>
      </c>
      <c r="AS1087">
        <f t="shared" si="926"/>
        <v>0.75368989847711454</v>
      </c>
      <c r="AT1087">
        <f t="shared" si="927"/>
        <v>0.65723020086843009</v>
      </c>
      <c r="AU1087">
        <f>G*Mz/AR1087^2</f>
        <v>2.6619892496173988E-3</v>
      </c>
      <c r="AV1087">
        <f t="shared" si="928"/>
        <v>2.0063144072913078E-3</v>
      </c>
      <c r="AW1087">
        <f t="shared" si="929"/>
        <v>1.7495397292356446E-3</v>
      </c>
      <c r="AX1087">
        <f>AH1087+AJ1087*dt/2</f>
        <v>-300948729.55813813</v>
      </c>
      <c r="AY1087">
        <f>AI1087+AK1087*dt/2</f>
        <v>-243605321.49985066</v>
      </c>
      <c r="AZ1087">
        <f t="shared" si="930"/>
        <v>300948729.55813813</v>
      </c>
      <c r="BA1087">
        <f t="shared" si="931"/>
        <v>243605321.49985066</v>
      </c>
      <c r="BB1087">
        <f t="shared" si="932"/>
        <v>387186893.48388714</v>
      </c>
      <c r="BC1087">
        <f t="shared" si="933"/>
        <v>0.77726992990443822</v>
      </c>
      <c r="BD1087">
        <f t="shared" si="934"/>
        <v>0.62916727192881683</v>
      </c>
      <c r="BE1087">
        <f>G*Mz/BB1087^2</f>
        <v>2.658791166494649E-3</v>
      </c>
      <c r="BF1087">
        <f t="shared" si="935"/>
        <v>2.0665984236118355E-3</v>
      </c>
      <c r="BG1087">
        <f t="shared" si="936"/>
        <v>1.6728243848518748E-3</v>
      </c>
      <c r="BH1087">
        <f>BF1087*dt</f>
        <v>57.864755861131393</v>
      </c>
      <c r="BI1087">
        <f>BG1087*dt</f>
        <v>46.839082775852496</v>
      </c>
      <c r="BJ1087">
        <f t="shared" si="913"/>
        <v>-47606956015.417503</v>
      </c>
      <c r="BK1087">
        <f t="shared" si="914"/>
        <v>140644763224.90137</v>
      </c>
    </row>
    <row r="1088" spans="2:63" x14ac:dyDescent="0.3">
      <c r="B1088">
        <f t="shared" si="904"/>
        <v>30184000</v>
      </c>
      <c r="C1088">
        <f t="shared" si="937"/>
        <v>-43894684274.30629</v>
      </c>
      <c r="D1088">
        <f t="shared" si="938"/>
        <v>143433906833.1893</v>
      </c>
      <c r="E1088">
        <f t="shared" si="939"/>
        <v>28446.910815007428</v>
      </c>
      <c r="F1088">
        <f t="shared" si="940"/>
        <v>8705.424760670252</v>
      </c>
      <c r="G1088">
        <f t="shared" si="894"/>
        <v>28471.082440514067</v>
      </c>
      <c r="H1088">
        <f t="shared" si="895"/>
        <v>8626.4395546425749</v>
      </c>
      <c r="I1088">
        <f t="shared" si="896"/>
        <v>797190308.33439386</v>
      </c>
      <c r="J1088">
        <f t="shared" si="897"/>
        <v>241540307.5299921</v>
      </c>
      <c r="K1088">
        <f t="shared" si="941"/>
        <v>43894684274.30629</v>
      </c>
      <c r="L1088">
        <f t="shared" si="942"/>
        <v>-143433906833.1893</v>
      </c>
      <c r="M1088">
        <f t="shared" si="943"/>
        <v>150000096456.54587</v>
      </c>
      <c r="N1088">
        <f t="shared" si="944"/>
        <v>0.29263104032084619</v>
      </c>
      <c r="O1088">
        <f t="shared" si="945"/>
        <v>-0.95622543065991461</v>
      </c>
      <c r="P1088">
        <f t="shared" si="898"/>
        <v>5.9000736119879469E-3</v>
      </c>
      <c r="Q1088">
        <f t="shared" si="946"/>
        <v>1.7265446790456055E-3</v>
      </c>
      <c r="R1088">
        <f t="shared" si="947"/>
        <v>-5.6418004305483728E-3</v>
      </c>
      <c r="S1088">
        <f t="shared" si="899"/>
        <v>-43496427522.896187</v>
      </c>
      <c r="T1088">
        <f t="shared" si="900"/>
        <v>143555782779.83868</v>
      </c>
      <c r="U1088">
        <f t="shared" si="905"/>
        <v>43496427522.896187</v>
      </c>
      <c r="V1088">
        <f t="shared" si="906"/>
        <v>-143555782779.83868</v>
      </c>
      <c r="W1088">
        <f t="shared" si="907"/>
        <v>150000673254.44507</v>
      </c>
      <c r="X1088">
        <f t="shared" si="908"/>
        <v>0.28997488197345295</v>
      </c>
      <c r="Y1088">
        <f t="shared" si="909"/>
        <v>-0.95703425634847672</v>
      </c>
      <c r="Z1088">
        <f t="shared" si="901"/>
        <v>5.9000282369446539E-3</v>
      </c>
      <c r="AA1088">
        <f t="shared" si="910"/>
        <v>1.7108599916480656E-3</v>
      </c>
      <c r="AB1088">
        <f t="shared" si="911"/>
        <v>-5.6465291361793412E-3</v>
      </c>
      <c r="AC1088">
        <f t="shared" si="902"/>
        <v>47.904079766145841</v>
      </c>
      <c r="AD1088">
        <f t="shared" si="903"/>
        <v>-158.10281581302155</v>
      </c>
      <c r="AG1088">
        <f t="shared" si="912"/>
        <v>30184000</v>
      </c>
      <c r="AH1088">
        <f t="shared" si="915"/>
        <v>-309467480.00508541</v>
      </c>
      <c r="AI1088">
        <f t="shared" si="916"/>
        <v>-232206808.79741153</v>
      </c>
      <c r="AJ1088">
        <f t="shared" si="917"/>
        <v>-606.79422232497643</v>
      </c>
      <c r="AK1088">
        <f t="shared" si="918"/>
        <v>812.03144910290666</v>
      </c>
      <c r="AL1088">
        <f t="shared" si="919"/>
        <v>-576.97619846111706</v>
      </c>
      <c r="AM1088">
        <f t="shared" si="920"/>
        <v>834.4051995401353</v>
      </c>
      <c r="AN1088">
        <f t="shared" si="921"/>
        <v>-16155333.556911279</v>
      </c>
      <c r="AO1088">
        <f t="shared" si="922"/>
        <v>23363345.587123789</v>
      </c>
      <c r="AP1088">
        <f t="shared" si="923"/>
        <v>309467480.00508541</v>
      </c>
      <c r="AQ1088">
        <f t="shared" si="924"/>
        <v>232206808.79741153</v>
      </c>
      <c r="AR1088">
        <f t="shared" si="925"/>
        <v>386898078.61060202</v>
      </c>
      <c r="AS1088">
        <f t="shared" si="926"/>
        <v>0.7998682265790017</v>
      </c>
      <c r="AT1088">
        <f t="shared" si="927"/>
        <v>0.60017565771144266</v>
      </c>
      <c r="AU1088">
        <f>G*Mz/AR1088^2</f>
        <v>2.6627621608722074E-3</v>
      </c>
      <c r="AV1088">
        <f t="shared" si="928"/>
        <v>2.129858847418523E-3</v>
      </c>
      <c r="AW1088">
        <f t="shared" si="929"/>
        <v>1.5981250312306194E-3</v>
      </c>
      <c r="AX1088">
        <f>AH1088+AJ1088*dt/2</f>
        <v>-317962599.11763507</v>
      </c>
      <c r="AY1088">
        <f>AI1088+AK1088*dt/2</f>
        <v>-220838368.50997084</v>
      </c>
      <c r="AZ1088">
        <f t="shared" si="930"/>
        <v>317962599.11763507</v>
      </c>
      <c r="BA1088">
        <f t="shared" si="931"/>
        <v>220838368.50997084</v>
      </c>
      <c r="BB1088">
        <f t="shared" si="932"/>
        <v>387130209.93431598</v>
      </c>
      <c r="BC1088">
        <f t="shared" si="933"/>
        <v>0.8213324379194884</v>
      </c>
      <c r="BD1088">
        <f t="shared" si="934"/>
        <v>0.57044984566675971</v>
      </c>
      <c r="BE1088">
        <f>G*Mz/BB1088^2</f>
        <v>2.6595698231350537E-3</v>
      </c>
      <c r="BF1088">
        <f t="shared" si="935"/>
        <v>2.1843909666526161E-3</v>
      </c>
      <c r="BG1088">
        <f t="shared" si="936"/>
        <v>1.5171511951473629E-3</v>
      </c>
      <c r="BH1088">
        <f>BF1088*dt</f>
        <v>61.162947066273247</v>
      </c>
      <c r="BI1088">
        <f>BG1088*dt</f>
        <v>42.480233464126158</v>
      </c>
      <c r="BJ1088">
        <f t="shared" si="913"/>
        <v>-46989359074.357147</v>
      </c>
      <c r="BK1088">
        <f t="shared" si="914"/>
        <v>141111838745.21518</v>
      </c>
    </row>
    <row r="1089" spans="2:63" x14ac:dyDescent="0.3">
      <c r="B1089">
        <f t="shared" si="904"/>
        <v>30212000</v>
      </c>
      <c r="C1089">
        <f t="shared" si="937"/>
        <v>-43097493965.971893</v>
      </c>
      <c r="D1089">
        <f t="shared" si="938"/>
        <v>143675447140.7193</v>
      </c>
      <c r="E1089">
        <f t="shared" si="939"/>
        <v>28494.814894773575</v>
      </c>
      <c r="F1089">
        <f t="shared" si="940"/>
        <v>8547.3219448572308</v>
      </c>
      <c r="G1089">
        <f t="shared" si="894"/>
        <v>28518.547530284271</v>
      </c>
      <c r="H1089">
        <f t="shared" si="895"/>
        <v>8468.2037246303353</v>
      </c>
      <c r="I1089">
        <f t="shared" si="896"/>
        <v>798519330.84795964</v>
      </c>
      <c r="J1089">
        <f t="shared" si="897"/>
        <v>237109704.2896494</v>
      </c>
      <c r="K1089">
        <f t="shared" si="941"/>
        <v>43097493965.971893</v>
      </c>
      <c r="L1089">
        <f t="shared" si="942"/>
        <v>-143675447140.7193</v>
      </c>
      <c r="M1089">
        <f t="shared" si="943"/>
        <v>150000093657.41281</v>
      </c>
      <c r="N1089">
        <f t="shared" si="944"/>
        <v>0.2873164470443787</v>
      </c>
      <c r="O1089">
        <f t="shared" si="945"/>
        <v>-0.95783571621536145</v>
      </c>
      <c r="P1089">
        <f t="shared" si="898"/>
        <v>5.9000738321890265E-3</v>
      </c>
      <c r="Q1089">
        <f t="shared" si="946"/>
        <v>1.695188250764063E-3</v>
      </c>
      <c r="R1089">
        <f t="shared" si="947"/>
        <v>-5.6513014447782889E-3</v>
      </c>
      <c r="S1089">
        <f t="shared" si="899"/>
        <v>-42698566557.445061</v>
      </c>
      <c r="T1089">
        <f t="shared" si="900"/>
        <v>143795109647.9473</v>
      </c>
      <c r="U1089">
        <f t="shared" si="905"/>
        <v>42698566557.445061</v>
      </c>
      <c r="V1089">
        <f t="shared" si="906"/>
        <v>-143795109647.9473</v>
      </c>
      <c r="W1089">
        <f t="shared" si="907"/>
        <v>150000670480.92068</v>
      </c>
      <c r="X1089">
        <f t="shared" si="908"/>
        <v>0.2846558380075781</v>
      </c>
      <c r="Y1089">
        <f t="shared" si="909"/>
        <v>-0.9586297793664682</v>
      </c>
      <c r="Z1089">
        <f t="shared" si="901"/>
        <v>5.9000284551286438E-3</v>
      </c>
      <c r="AA1089">
        <f t="shared" si="910"/>
        <v>1.6794775441632006E-3</v>
      </c>
      <c r="AB1089">
        <f t="shared" si="911"/>
        <v>-5.6559429761958565E-3</v>
      </c>
      <c r="AC1089">
        <f t="shared" si="902"/>
        <v>47.025371236569619</v>
      </c>
      <c r="AD1089">
        <f t="shared" si="903"/>
        <v>-158.36640333348399</v>
      </c>
      <c r="AG1089">
        <f t="shared" si="912"/>
        <v>30212000</v>
      </c>
      <c r="AH1089">
        <f t="shared" si="915"/>
        <v>-325622813.5619967</v>
      </c>
      <c r="AI1089">
        <f t="shared" si="916"/>
        <v>-208843463.21028775</v>
      </c>
      <c r="AJ1089">
        <f t="shared" si="917"/>
        <v>-545.63127525870323</v>
      </c>
      <c r="AK1089">
        <f t="shared" si="918"/>
        <v>854.51168256703284</v>
      </c>
      <c r="AL1089">
        <f t="shared" si="919"/>
        <v>-514.24270414617206</v>
      </c>
      <c r="AM1089">
        <f t="shared" si="920"/>
        <v>874.64325082128028</v>
      </c>
      <c r="AN1089">
        <f t="shared" si="921"/>
        <v>-14398795.716092817</v>
      </c>
      <c r="AO1089">
        <f t="shared" si="922"/>
        <v>24490011.022995848</v>
      </c>
      <c r="AP1089">
        <f t="shared" si="923"/>
        <v>325622813.5619967</v>
      </c>
      <c r="AQ1089">
        <f t="shared" si="924"/>
        <v>208843463.21028775</v>
      </c>
      <c r="AR1089">
        <f t="shared" si="925"/>
        <v>386840805.54886872</v>
      </c>
      <c r="AS1089">
        <f t="shared" si="926"/>
        <v>0.84174887677629318</v>
      </c>
      <c r="AT1089">
        <f t="shared" si="927"/>
        <v>0.53986926977357108</v>
      </c>
      <c r="AU1089">
        <f>G*Mz/AR1089^2</f>
        <v>2.6635506807430906E-3</v>
      </c>
      <c r="AV1089">
        <f t="shared" si="928"/>
        <v>2.2420407937522274E-3</v>
      </c>
      <c r="AW1089">
        <f t="shared" si="929"/>
        <v>1.4379691610176704E-3</v>
      </c>
      <c r="AX1089">
        <f>AH1089+AJ1089*dt/2</f>
        <v>-333261651.41561854</v>
      </c>
      <c r="AY1089">
        <f>AI1089+AK1089*dt/2</f>
        <v>-196880299.6543493</v>
      </c>
      <c r="AZ1089">
        <f t="shared" si="930"/>
        <v>333261651.41561854</v>
      </c>
      <c r="BA1089">
        <f t="shared" si="931"/>
        <v>196880299.6543493</v>
      </c>
      <c r="BB1089">
        <f t="shared" si="932"/>
        <v>387072578.07322341</v>
      </c>
      <c r="BC1089">
        <f t="shared" si="933"/>
        <v>0.86097974977854064</v>
      </c>
      <c r="BD1089">
        <f t="shared" si="934"/>
        <v>0.50863923410535428</v>
      </c>
      <c r="BE1089">
        <f>G*Mz/BB1089^2</f>
        <v>2.6603618573841771E-3</v>
      </c>
      <c r="BF1089">
        <f t="shared" si="935"/>
        <v>2.2905176862910025E-3</v>
      </c>
      <c r="BG1089">
        <f t="shared" si="936"/>
        <v>1.3531644175829856E-3</v>
      </c>
      <c r="BH1089">
        <f>BF1089*dt</f>
        <v>64.134495216148068</v>
      </c>
      <c r="BI1089">
        <f>BG1089*dt</f>
        <v>37.888603692323599</v>
      </c>
      <c r="BJ1089">
        <f t="shared" si="913"/>
        <v>-46353722101.591858</v>
      </c>
      <c r="BK1089">
        <f t="shared" si="914"/>
        <v>141587012508.61642</v>
      </c>
    </row>
    <row r="1090" spans="2:63" x14ac:dyDescent="0.3">
      <c r="B1090">
        <f t="shared" si="904"/>
        <v>30240000</v>
      </c>
      <c r="C1090">
        <f t="shared" si="937"/>
        <v>-42298974635.123932</v>
      </c>
      <c r="D1090">
        <f t="shared" si="938"/>
        <v>143912556845.00894</v>
      </c>
      <c r="E1090">
        <f t="shared" si="939"/>
        <v>28541.840266010146</v>
      </c>
      <c r="F1090">
        <f t="shared" si="940"/>
        <v>8388.9555415237464</v>
      </c>
      <c r="G1090">
        <f t="shared" si="894"/>
        <v>28565.133179594759</v>
      </c>
      <c r="H1090">
        <f t="shared" si="895"/>
        <v>8309.7067469785434</v>
      </c>
      <c r="I1090">
        <f t="shared" si="896"/>
        <v>799823729.02865326</v>
      </c>
      <c r="J1090">
        <f t="shared" si="897"/>
        <v>232671788.91539922</v>
      </c>
      <c r="K1090">
        <f t="shared" si="941"/>
        <v>42298974635.123932</v>
      </c>
      <c r="L1090">
        <f t="shared" si="942"/>
        <v>-143912556845.00894</v>
      </c>
      <c r="M1090">
        <f t="shared" si="943"/>
        <v>150000090909.47507</v>
      </c>
      <c r="N1090">
        <f t="shared" si="944"/>
        <v>0.2819929933285929</v>
      </c>
      <c r="O1090">
        <f t="shared" si="945"/>
        <v>-0.95941646416641213</v>
      </c>
      <c r="P1090">
        <f t="shared" si="898"/>
        <v>5.9000740483627053E-3</v>
      </c>
      <c r="Q1090">
        <f t="shared" si="946"/>
        <v>1.6637795417581485E-3</v>
      </c>
      <c r="R1090">
        <f t="shared" si="947"/>
        <v>-5.6606281818001557E-3</v>
      </c>
      <c r="S1090">
        <f t="shared" si="899"/>
        <v>-41899388871.399788</v>
      </c>
      <c r="T1090">
        <f t="shared" si="900"/>
        <v>144030002222.59027</v>
      </c>
      <c r="U1090">
        <f t="shared" si="905"/>
        <v>41899388871.399788</v>
      </c>
      <c r="V1090">
        <f t="shared" si="906"/>
        <v>-144030002222.59027</v>
      </c>
      <c r="W1090">
        <f t="shared" si="907"/>
        <v>150000667758.63412</v>
      </c>
      <c r="X1090">
        <f t="shared" si="908"/>
        <v>0.27932801565137055</v>
      </c>
      <c r="Y1090">
        <f t="shared" si="909"/>
        <v>-0.96019574029062826</v>
      </c>
      <c r="Z1090">
        <f t="shared" si="901"/>
        <v>5.9000286692819344E-3</v>
      </c>
      <c r="AA1090">
        <f t="shared" si="910"/>
        <v>1.6480433004767191E-3</v>
      </c>
      <c r="AB1090">
        <f t="shared" si="911"/>
        <v>-5.665182395837097E-3</v>
      </c>
      <c r="AC1090">
        <f t="shared" si="902"/>
        <v>46.145212413348133</v>
      </c>
      <c r="AD1090">
        <f t="shared" si="903"/>
        <v>-158.62510708343871</v>
      </c>
      <c r="AG1090">
        <f t="shared" si="912"/>
        <v>30240000</v>
      </c>
      <c r="AH1090">
        <f t="shared" si="915"/>
        <v>-340021609.27808952</v>
      </c>
      <c r="AI1090">
        <f t="shared" si="916"/>
        <v>-184353452.18729189</v>
      </c>
      <c r="AJ1090">
        <f t="shared" si="917"/>
        <v>-481.49678004255514</v>
      </c>
      <c r="AK1090">
        <f t="shared" si="918"/>
        <v>892.40028625935645</v>
      </c>
      <c r="AL1090">
        <f t="shared" si="919"/>
        <v>-448.70546674643481</v>
      </c>
      <c r="AM1090">
        <f t="shared" si="920"/>
        <v>910.17913220014702</v>
      </c>
      <c r="AN1090">
        <f t="shared" si="921"/>
        <v>-12563753.068900175</v>
      </c>
      <c r="AO1090">
        <f t="shared" si="922"/>
        <v>25485015.701604117</v>
      </c>
      <c r="AP1090">
        <f t="shared" si="923"/>
        <v>340021609.27808952</v>
      </c>
      <c r="AQ1090">
        <f t="shared" si="924"/>
        <v>184353452.18729189</v>
      </c>
      <c r="AR1090">
        <f t="shared" si="925"/>
        <v>386782742.77614027</v>
      </c>
      <c r="AS1090">
        <f t="shared" si="926"/>
        <v>0.87910232715549341</v>
      </c>
      <c r="AT1090">
        <f t="shared" si="927"/>
        <v>0.47663308570618118</v>
      </c>
      <c r="AU1090">
        <f>G*Mz/AR1090^2</f>
        <v>2.6643504307255778E-3</v>
      </c>
      <c r="AV1090">
        <f t="shared" si="928"/>
        <v>2.3422366640085965E-3</v>
      </c>
      <c r="AW1090">
        <f t="shared" si="929"/>
        <v>1.269917567199325E-3</v>
      </c>
      <c r="AX1090">
        <f>AH1090+AJ1090*dt/2</f>
        <v>-346762564.19868529</v>
      </c>
      <c r="AY1090">
        <f>AI1090+AK1090*dt/2</f>
        <v>-171859848.17966089</v>
      </c>
      <c r="AZ1090">
        <f t="shared" si="930"/>
        <v>346762564.19868529</v>
      </c>
      <c r="BA1090">
        <f t="shared" si="931"/>
        <v>171859848.17966089</v>
      </c>
      <c r="BB1090">
        <f t="shared" si="932"/>
        <v>387014319.3035413</v>
      </c>
      <c r="BC1090">
        <f t="shared" si="933"/>
        <v>0.89599414518488152</v>
      </c>
      <c r="BD1090">
        <f t="shared" si="934"/>
        <v>0.44406586425260547</v>
      </c>
      <c r="BE1090">
        <f>G*Mz/BB1090^2</f>
        <v>2.661162866889864E-3</v>
      </c>
      <c r="BF1090">
        <f t="shared" si="935"/>
        <v>2.3843863481167325E-3</v>
      </c>
      <c r="BG1090">
        <f t="shared" si="936"/>
        <v>1.1817315884023888E-3</v>
      </c>
      <c r="BH1090">
        <f>BF1090*dt</f>
        <v>66.762817747268514</v>
      </c>
      <c r="BI1090">
        <f>BG1090*dt</f>
        <v>33.088484475266888</v>
      </c>
      <c r="BJ1090">
        <f t="shared" si="913"/>
        <v>-45699190727.904831</v>
      </c>
      <c r="BK1090">
        <f t="shared" si="914"/>
        <v>142069022323.13602</v>
      </c>
    </row>
    <row r="1091" spans="2:63" x14ac:dyDescent="0.3">
      <c r="B1091">
        <f t="shared" si="904"/>
        <v>30268000</v>
      </c>
      <c r="C1091">
        <f t="shared" si="937"/>
        <v>-41499150906.095276</v>
      </c>
      <c r="D1091">
        <f t="shared" si="938"/>
        <v>144145228633.92435</v>
      </c>
      <c r="E1091">
        <f t="shared" si="939"/>
        <v>28587.985478423492</v>
      </c>
      <c r="F1091">
        <f t="shared" si="940"/>
        <v>8230.3304344403077</v>
      </c>
      <c r="G1091">
        <f t="shared" si="894"/>
        <v>28610.837951713034</v>
      </c>
      <c r="H1091">
        <f t="shared" si="895"/>
        <v>8150.9535094852481</v>
      </c>
      <c r="I1091">
        <f t="shared" si="896"/>
        <v>801103462.64796495</v>
      </c>
      <c r="J1091">
        <f t="shared" si="897"/>
        <v>228226698.26558694</v>
      </c>
      <c r="K1091">
        <f t="shared" si="941"/>
        <v>41499150906.095276</v>
      </c>
      <c r="L1091">
        <f t="shared" si="942"/>
        <v>-144145228633.92435</v>
      </c>
      <c r="M1091">
        <f t="shared" si="943"/>
        <v>150000088212.81802</v>
      </c>
      <c r="N1091">
        <f t="shared" si="944"/>
        <v>0.27666084334041763</v>
      </c>
      <c r="O1091">
        <f t="shared" si="945"/>
        <v>-0.96096762576174699</v>
      </c>
      <c r="P1091">
        <f t="shared" si="898"/>
        <v>5.9000742605022655E-3</v>
      </c>
      <c r="Q1091">
        <f t="shared" si="946"/>
        <v>1.6323195206816477E-3</v>
      </c>
      <c r="R1091">
        <f t="shared" si="947"/>
        <v>-5.6697803539328571E-3</v>
      </c>
      <c r="S1091">
        <f t="shared" si="899"/>
        <v>-41098919109.397346</v>
      </c>
      <c r="T1091">
        <f t="shared" si="900"/>
        <v>144260453260.0065</v>
      </c>
      <c r="U1091">
        <f t="shared" si="905"/>
        <v>41098919109.397346</v>
      </c>
      <c r="V1091">
        <f t="shared" si="906"/>
        <v>-144260453260.0065</v>
      </c>
      <c r="W1091">
        <f t="shared" si="907"/>
        <v>150000665087.66989</v>
      </c>
      <c r="X1091">
        <f t="shared" si="908"/>
        <v>0.27399157920650907</v>
      </c>
      <c r="Y1091">
        <f t="shared" si="909"/>
        <v>-0.96173209082567435</v>
      </c>
      <c r="Z1091">
        <f t="shared" si="901"/>
        <v>5.9000288793978782E-3</v>
      </c>
      <c r="AA1091">
        <f t="shared" si="910"/>
        <v>1.6165582300302348E-3</v>
      </c>
      <c r="AB1091">
        <f t="shared" si="911"/>
        <v>-5.674247110115182E-3</v>
      </c>
      <c r="AC1091">
        <f t="shared" si="902"/>
        <v>45.263630440846576</v>
      </c>
      <c r="AD1091">
        <f t="shared" si="903"/>
        <v>-158.8789190832251</v>
      </c>
      <c r="AG1091">
        <f t="shared" si="912"/>
        <v>30268000</v>
      </c>
      <c r="AH1091">
        <f t="shared" si="915"/>
        <v>-352585362.34698969</v>
      </c>
      <c r="AI1091">
        <f t="shared" si="916"/>
        <v>-158868436.48568776</v>
      </c>
      <c r="AJ1091">
        <f t="shared" si="917"/>
        <v>-414.73396229528663</v>
      </c>
      <c r="AK1091">
        <f t="shared" si="918"/>
        <v>925.48877073462336</v>
      </c>
      <c r="AL1091">
        <f t="shared" si="919"/>
        <v>-380.71557353968836</v>
      </c>
      <c r="AM1091">
        <f t="shared" si="920"/>
        <v>940.81682688927879</v>
      </c>
      <c r="AN1091">
        <f t="shared" si="921"/>
        <v>-10660036.059111275</v>
      </c>
      <c r="AO1091">
        <f t="shared" si="922"/>
        <v>26342871.152899805</v>
      </c>
      <c r="AP1091">
        <f t="shared" si="923"/>
        <v>352585362.34698969</v>
      </c>
      <c r="AQ1091">
        <f t="shared" si="924"/>
        <v>158868436.48568776</v>
      </c>
      <c r="AR1091">
        <f t="shared" si="925"/>
        <v>386724214.20537531</v>
      </c>
      <c r="AS1091">
        <f t="shared" si="926"/>
        <v>0.91172300413478713</v>
      </c>
      <c r="AT1091">
        <f t="shared" si="927"/>
        <v>0.4108055059653401</v>
      </c>
      <c r="AU1091">
        <f>G*Mz/AR1091^2</f>
        <v>2.6651569611541061E-3</v>
      </c>
      <c r="AV1091">
        <f t="shared" si="928"/>
        <v>2.4298849111141618E-3</v>
      </c>
      <c r="AW1091">
        <f t="shared" si="929"/>
        <v>1.0948611539039609E-3</v>
      </c>
      <c r="AX1091">
        <f>AH1091+AJ1091*dt/2</f>
        <v>-358391637.81912369</v>
      </c>
      <c r="AY1091">
        <f>AI1091+AK1091*dt/2</f>
        <v>-145911593.69540304</v>
      </c>
      <c r="AZ1091">
        <f t="shared" si="930"/>
        <v>358391637.81912369</v>
      </c>
      <c r="BA1091">
        <f t="shared" si="931"/>
        <v>145911593.69540304</v>
      </c>
      <c r="BB1091">
        <f t="shared" si="932"/>
        <v>386955758.75467509</v>
      </c>
      <c r="BC1091">
        <f t="shared" si="933"/>
        <v>0.92618246326795028</v>
      </c>
      <c r="BD1091">
        <f t="shared" si="934"/>
        <v>0.37707564855730469</v>
      </c>
      <c r="BE1091">
        <f>G*Mz/BB1091^2</f>
        <v>2.6619683902431752E-3</v>
      </c>
      <c r="BF1091">
        <f t="shared" si="935"/>
        <v>2.4654684408168446E-3</v>
      </c>
      <c r="BG1091">
        <f t="shared" si="936"/>
        <v>1.0037634571899896E-3</v>
      </c>
      <c r="BH1091">
        <f>BF1091*dt</f>
        <v>69.033116342871651</v>
      </c>
      <c r="BI1091">
        <f>BG1091*dt</f>
        <v>28.105376801319711</v>
      </c>
      <c r="BJ1091">
        <f t="shared" si="913"/>
        <v>-45025004529.56517</v>
      </c>
      <c r="BK1091">
        <f t="shared" si="914"/>
        <v>142556544269.06747</v>
      </c>
    </row>
    <row r="1092" spans="2:63" x14ac:dyDescent="0.3">
      <c r="B1092">
        <f t="shared" si="904"/>
        <v>30296000</v>
      </c>
      <c r="C1092">
        <f t="shared" si="937"/>
        <v>-40698047443.447311</v>
      </c>
      <c r="D1092">
        <f t="shared" si="938"/>
        <v>144373455332.18994</v>
      </c>
      <c r="E1092">
        <f t="shared" si="939"/>
        <v>28633.24910886434</v>
      </c>
      <c r="F1092">
        <f t="shared" si="940"/>
        <v>8071.4515153570828</v>
      </c>
      <c r="G1092">
        <f t="shared" si="894"/>
        <v>28655.66043707314</v>
      </c>
      <c r="H1092">
        <f t="shared" si="895"/>
        <v>7991.9489078527686</v>
      </c>
      <c r="I1092">
        <f t="shared" si="896"/>
        <v>802358492.23804796</v>
      </c>
      <c r="J1092">
        <f t="shared" si="897"/>
        <v>223774569.41987753</v>
      </c>
      <c r="K1092">
        <f t="shared" si="941"/>
        <v>40698047443.447311</v>
      </c>
      <c r="L1092">
        <f t="shared" si="942"/>
        <v>-144373455332.18994</v>
      </c>
      <c r="M1092">
        <f t="shared" si="943"/>
        <v>150000085567.52536</v>
      </c>
      <c r="N1092">
        <f t="shared" si="944"/>
        <v>0.27132016151501676</v>
      </c>
      <c r="O1092">
        <f t="shared" si="945"/>
        <v>-0.9624891531624995</v>
      </c>
      <c r="P1092">
        <f t="shared" si="898"/>
        <v>5.900074468601124E-3</v>
      </c>
      <c r="Q1092">
        <f t="shared" si="946"/>
        <v>1.6008091577714837E-3</v>
      </c>
      <c r="R1092">
        <f t="shared" si="947"/>
        <v>-5.6787576788795797E-3</v>
      </c>
      <c r="S1092">
        <f t="shared" si="899"/>
        <v>-40297181955.92321</v>
      </c>
      <c r="T1092">
        <f t="shared" si="900"/>
        <v>144486455653.40494</v>
      </c>
      <c r="U1092">
        <f t="shared" si="905"/>
        <v>40297181955.92321</v>
      </c>
      <c r="V1092">
        <f t="shared" si="906"/>
        <v>-144486455653.40494</v>
      </c>
      <c r="W1092">
        <f t="shared" si="907"/>
        <v>150000662468.1109</v>
      </c>
      <c r="X1092">
        <f t="shared" si="908"/>
        <v>0.26864669324037227</v>
      </c>
      <c r="Y1092">
        <f t="shared" si="909"/>
        <v>-0.96323878358951753</v>
      </c>
      <c r="Z1092">
        <f t="shared" si="901"/>
        <v>5.9000290854699525E-3</v>
      </c>
      <c r="AA1092">
        <f t="shared" si="910"/>
        <v>1.5850233038335205E-3</v>
      </c>
      <c r="AB1092">
        <f t="shared" si="911"/>
        <v>-5.6831368394308504E-3</v>
      </c>
      <c r="AC1092">
        <f t="shared" si="902"/>
        <v>44.380652507338574</v>
      </c>
      <c r="AD1092">
        <f t="shared" si="903"/>
        <v>-159.12783150406381</v>
      </c>
      <c r="AG1092">
        <f t="shared" si="912"/>
        <v>30296000</v>
      </c>
      <c r="AH1092">
        <f t="shared" si="915"/>
        <v>-363245398.40610099</v>
      </c>
      <c r="AI1092">
        <f t="shared" si="916"/>
        <v>-132525565.33278796</v>
      </c>
      <c r="AJ1092">
        <f t="shared" si="917"/>
        <v>-345.70084595241497</v>
      </c>
      <c r="AK1092">
        <f t="shared" si="918"/>
        <v>953.59414753594308</v>
      </c>
      <c r="AL1092">
        <f t="shared" si="919"/>
        <v>-310.63799300277913</v>
      </c>
      <c r="AM1092">
        <f t="shared" si="920"/>
        <v>966.38639330070828</v>
      </c>
      <c r="AN1092">
        <f t="shared" si="921"/>
        <v>-8697863.8040778153</v>
      </c>
      <c r="AO1092">
        <f t="shared" si="922"/>
        <v>27058819.012419831</v>
      </c>
      <c r="AP1092">
        <f t="shared" si="923"/>
        <v>363245398.40610099</v>
      </c>
      <c r="AQ1092">
        <f t="shared" si="924"/>
        <v>132525565.33278796</v>
      </c>
      <c r="AR1092">
        <f t="shared" si="925"/>
        <v>386665546.60323966</v>
      </c>
      <c r="AS1092">
        <f t="shared" si="926"/>
        <v>0.9394304757616011</v>
      </c>
      <c r="AT1092">
        <f t="shared" si="927"/>
        <v>0.34273952385205247</v>
      </c>
      <c r="AU1092">
        <f>G*Mz/AR1092^2</f>
        <v>2.6659657750321077E-3</v>
      </c>
      <c r="AV1092">
        <f t="shared" si="928"/>
        <v>2.5044894964025583E-3</v>
      </c>
      <c r="AW1092">
        <f t="shared" si="929"/>
        <v>9.1373184034037268E-4</v>
      </c>
      <c r="AX1092">
        <f>AH1092+AJ1092*dt/2</f>
        <v>-368085210.24943477</v>
      </c>
      <c r="AY1092">
        <f>AI1092+AK1092*dt/2</f>
        <v>-119175247.26728475</v>
      </c>
      <c r="AZ1092">
        <f t="shared" si="930"/>
        <v>368085210.24943477</v>
      </c>
      <c r="BA1092">
        <f t="shared" si="931"/>
        <v>119175247.26728475</v>
      </c>
      <c r="BB1092">
        <f t="shared" si="932"/>
        <v>386897223.51754999</v>
      </c>
      <c r="BC1092">
        <f t="shared" si="933"/>
        <v>0.95137723373385263</v>
      </c>
      <c r="BD1092">
        <f t="shared" si="934"/>
        <v>0.30802817912152541</v>
      </c>
      <c r="BE1092">
        <f>G*Mz/BB1092^2</f>
        <v>2.662773930984789E-3</v>
      </c>
      <c r="BF1092">
        <f t="shared" si="935"/>
        <v>2.5333024965189252E-3</v>
      </c>
      <c r="BG1092">
        <f t="shared" si="936"/>
        <v>8.2020940537351093E-4</v>
      </c>
      <c r="BH1092">
        <f>BF1092*dt</f>
        <v>70.932469902529903</v>
      </c>
      <c r="BI1092">
        <f>BG1092*dt</f>
        <v>22.965863350458307</v>
      </c>
      <c r="BJ1092">
        <f t="shared" si="913"/>
        <v>-44330501427.508324</v>
      </c>
      <c r="BK1092">
        <f t="shared" si="914"/>
        <v>143048199678.86206</v>
      </c>
    </row>
    <row r="1093" spans="2:63" x14ac:dyDescent="0.3">
      <c r="B1093">
        <f t="shared" si="904"/>
        <v>30324000</v>
      </c>
      <c r="C1093">
        <f t="shared" si="937"/>
        <v>-39895688951.209267</v>
      </c>
      <c r="D1093">
        <f t="shared" si="938"/>
        <v>144597229901.60983</v>
      </c>
      <c r="E1093">
        <f t="shared" si="939"/>
        <v>28677.629761371678</v>
      </c>
      <c r="F1093">
        <f t="shared" si="940"/>
        <v>7912.3236838530192</v>
      </c>
      <c r="G1093">
        <f t="shared" si="894"/>
        <v>28699.599253319127</v>
      </c>
      <c r="H1093">
        <f t="shared" si="895"/>
        <v>7832.697845536708</v>
      </c>
      <c r="I1093">
        <f t="shared" si="896"/>
        <v>803588779.09293556</v>
      </c>
      <c r="J1093">
        <f t="shared" si="897"/>
        <v>219315539.67502782</v>
      </c>
      <c r="K1093">
        <f t="shared" si="941"/>
        <v>39895688951.209267</v>
      </c>
      <c r="L1093">
        <f t="shared" si="942"/>
        <v>-144597229901.60983</v>
      </c>
      <c r="M1093">
        <f t="shared" si="943"/>
        <v>150000082973.6792</v>
      </c>
      <c r="N1093">
        <f t="shared" si="944"/>
        <v>0.26597111255071665</v>
      </c>
      <c r="O1093">
        <f t="shared" si="945"/>
        <v>-0.96398099944373083</v>
      </c>
      <c r="P1093">
        <f t="shared" si="898"/>
        <v>5.9000746726528197E-3</v>
      </c>
      <c r="Q1093">
        <f t="shared" si="946"/>
        <v>1.5692494248177758E-3</v>
      </c>
      <c r="R1093">
        <f t="shared" si="947"/>
        <v>-5.6875598797365085E-3</v>
      </c>
      <c r="S1093">
        <f t="shared" si="899"/>
        <v>-39494202134.550064</v>
      </c>
      <c r="T1093">
        <f t="shared" si="900"/>
        <v>144708002433.18378</v>
      </c>
      <c r="U1093">
        <f t="shared" si="905"/>
        <v>39494202134.550064</v>
      </c>
      <c r="V1093">
        <f t="shared" si="906"/>
        <v>-144708002433.18378</v>
      </c>
      <c r="W1093">
        <f t="shared" si="907"/>
        <v>150000659900.03851</v>
      </c>
      <c r="X1093">
        <f t="shared" si="908"/>
        <v>0.2632935225809625</v>
      </c>
      <c r="Y1093">
        <f t="shared" si="909"/>
        <v>-0.96471577211472404</v>
      </c>
      <c r="Z1093">
        <f t="shared" si="901"/>
        <v>5.9000292874917563E-3</v>
      </c>
      <c r="AA1093">
        <f t="shared" si="910"/>
        <v>1.5534394944345508E-3</v>
      </c>
      <c r="AB1093">
        <f t="shared" si="911"/>
        <v>-5.6918513095820947E-3</v>
      </c>
      <c r="AC1093">
        <f t="shared" si="902"/>
        <v>43.496305844167424</v>
      </c>
      <c r="AD1093">
        <f t="shared" si="903"/>
        <v>-159.37183666829864</v>
      </c>
      <c r="AG1093">
        <f t="shared" si="912"/>
        <v>30324000</v>
      </c>
      <c r="AH1093">
        <f t="shared" si="915"/>
        <v>-371943262.21017879</v>
      </c>
      <c r="AI1093">
        <f t="shared" si="916"/>
        <v>-105466746.32036813</v>
      </c>
      <c r="AJ1093">
        <f t="shared" si="917"/>
        <v>-274.76837604988509</v>
      </c>
      <c r="AK1093">
        <f t="shared" si="918"/>
        <v>976.56001088640141</v>
      </c>
      <c r="AL1093">
        <f t="shared" si="919"/>
        <v>-238.84965321125816</v>
      </c>
      <c r="AM1093">
        <f t="shared" si="920"/>
        <v>986.74498051661453</v>
      </c>
      <c r="AN1093">
        <f t="shared" si="921"/>
        <v>-6687790.2899152283</v>
      </c>
      <c r="AO1093">
        <f t="shared" si="922"/>
        <v>27628859.454465207</v>
      </c>
      <c r="AP1093">
        <f t="shared" si="923"/>
        <v>371943262.21017879</v>
      </c>
      <c r="AQ1093">
        <f t="shared" si="924"/>
        <v>105466746.32036813</v>
      </c>
      <c r="AR1093">
        <f t="shared" si="925"/>
        <v>386607067.8129859</v>
      </c>
      <c r="AS1093">
        <f t="shared" si="926"/>
        <v>0.96207051856097869</v>
      </c>
      <c r="AT1093">
        <f t="shared" si="927"/>
        <v>0.27280087484428955</v>
      </c>
      <c r="AU1093">
        <f>G*Mz/AR1093^2</f>
        <v>2.6667723523421832E-3</v>
      </c>
      <c r="AV1093">
        <f t="shared" si="928"/>
        <v>2.5656230599019249E-3</v>
      </c>
      <c r="AW1093">
        <f t="shared" si="929"/>
        <v>7.2749783072951157E-4</v>
      </c>
      <c r="AX1093">
        <f>AH1093+AJ1093*dt/2</f>
        <v>-375790019.47487718</v>
      </c>
      <c r="AY1093">
        <f>AI1093+AK1093*dt/2</f>
        <v>-91794906.167958498</v>
      </c>
      <c r="AZ1093">
        <f t="shared" si="930"/>
        <v>375790019.47487718</v>
      </c>
      <c r="BA1093">
        <f t="shared" si="931"/>
        <v>91794906.167958498</v>
      </c>
      <c r="BB1093">
        <f t="shared" si="932"/>
        <v>386839040.86236292</v>
      </c>
      <c r="BC1093">
        <f t="shared" si="933"/>
        <v>0.97143767763756561</v>
      </c>
      <c r="BD1093">
        <f t="shared" si="934"/>
        <v>0.23729483446997551</v>
      </c>
      <c r="BE1093">
        <f>G*Mz/BB1093^2</f>
        <v>2.6635749820269235E-3</v>
      </c>
      <c r="BF1093">
        <f t="shared" si="935"/>
        <v>2.587497094753755E-3</v>
      </c>
      <c r="BG1093">
        <f t="shared" si="936"/>
        <v>6.3205258445844683E-4</v>
      </c>
      <c r="BH1093">
        <f>BF1093*dt</f>
        <v>72.449918653105144</v>
      </c>
      <c r="BI1093">
        <f>BG1093*dt</f>
        <v>17.697472364836511</v>
      </c>
      <c r="BJ1093">
        <f t="shared" si="913"/>
        <v>-43615121573.311058</v>
      </c>
      <c r="BK1093">
        <f t="shared" si="914"/>
        <v>143542562438.40616</v>
      </c>
    </row>
    <row r="1094" spans="2:63" x14ac:dyDescent="0.3">
      <c r="B1094">
        <f t="shared" si="904"/>
        <v>30352000</v>
      </c>
      <c r="C1094">
        <f t="shared" si="937"/>
        <v>-39092100172.116333</v>
      </c>
      <c r="D1094">
        <f t="shared" si="938"/>
        <v>144816545441.28485</v>
      </c>
      <c r="E1094">
        <f t="shared" si="939"/>
        <v>28721.126067215846</v>
      </c>
      <c r="F1094">
        <f t="shared" si="940"/>
        <v>7752.9518471847205</v>
      </c>
      <c r="G1094">
        <f t="shared" si="894"/>
        <v>28742.653045347721</v>
      </c>
      <c r="H1094">
        <f t="shared" si="895"/>
        <v>7673.205233594701</v>
      </c>
      <c r="I1094">
        <f t="shared" si="896"/>
        <v>804794285.26973617</v>
      </c>
      <c r="J1094">
        <f t="shared" si="897"/>
        <v>214849746.54065162</v>
      </c>
      <c r="K1094">
        <f t="shared" si="941"/>
        <v>39092100172.116333</v>
      </c>
      <c r="L1094">
        <f t="shared" si="942"/>
        <v>-144816545441.28485</v>
      </c>
      <c r="M1094">
        <f t="shared" si="943"/>
        <v>150000080431.36011</v>
      </c>
      <c r="N1094">
        <f t="shared" si="944"/>
        <v>0.26061386140392667</v>
      </c>
      <c r="O1094">
        <f t="shared" si="945"/>
        <v>-0.96544311859587806</v>
      </c>
      <c r="P1094">
        <f t="shared" si="898"/>
        <v>5.9000748726510139E-3</v>
      </c>
      <c r="Q1094">
        <f t="shared" si="946"/>
        <v>1.5376412951338615E-3</v>
      </c>
      <c r="R1094">
        <f t="shared" si="947"/>
        <v>-5.6961866850013731E-3</v>
      </c>
      <c r="S1094">
        <f t="shared" si="899"/>
        <v>-38690004407.175308</v>
      </c>
      <c r="T1094">
        <f t="shared" si="900"/>
        <v>144925086767.14545</v>
      </c>
      <c r="U1094">
        <f t="shared" si="905"/>
        <v>38690004407.175308</v>
      </c>
      <c r="V1094">
        <f t="shared" si="906"/>
        <v>-144925086767.14545</v>
      </c>
      <c r="W1094">
        <f t="shared" si="907"/>
        <v>150000657383.53244</v>
      </c>
      <c r="X1094">
        <f t="shared" si="908"/>
        <v>0.257932232311822</v>
      </c>
      <c r="Y1094">
        <f t="shared" si="909"/>
        <v>-0.96616301084994971</v>
      </c>
      <c r="Z1094">
        <f t="shared" si="901"/>
        <v>5.9000294854570177E-3</v>
      </c>
      <c r="AA1094">
        <f t="shared" si="910"/>
        <v>1.5218077758894992E-3</v>
      </c>
      <c r="AB1094">
        <f t="shared" si="911"/>
        <v>-5.7003902517726319E-3</v>
      </c>
      <c r="AC1094">
        <f t="shared" si="902"/>
        <v>42.610617724905978</v>
      </c>
      <c r="AD1094">
        <f t="shared" si="903"/>
        <v>-159.61092704963369</v>
      </c>
      <c r="AG1094">
        <f t="shared" si="912"/>
        <v>30352000</v>
      </c>
      <c r="AH1094">
        <f t="shared" si="915"/>
        <v>-378631052.500094</v>
      </c>
      <c r="AI1094">
        <f t="shared" si="916"/>
        <v>-77837886.865902916</v>
      </c>
      <c r="AJ1094">
        <f t="shared" si="917"/>
        <v>-202.31845739677993</v>
      </c>
      <c r="AK1094">
        <f t="shared" si="918"/>
        <v>994.25748325123789</v>
      </c>
      <c r="AL1094">
        <f t="shared" si="919"/>
        <v>-165.73744075437219</v>
      </c>
      <c r="AM1094">
        <f t="shared" si="920"/>
        <v>1001.7777038354984</v>
      </c>
      <c r="AN1094">
        <f t="shared" si="921"/>
        <v>-4640648.3411224214</v>
      </c>
      <c r="AO1094">
        <f t="shared" si="922"/>
        <v>28049775.707393955</v>
      </c>
      <c r="AP1094">
        <f t="shared" si="923"/>
        <v>378631052.500094</v>
      </c>
      <c r="AQ1094">
        <f t="shared" si="924"/>
        <v>77837886.865902916</v>
      </c>
      <c r="AR1094">
        <f t="shared" si="925"/>
        <v>386549104.96478719</v>
      </c>
      <c r="AS1094">
        <f t="shared" si="926"/>
        <v>0.97951605019130883</v>
      </c>
      <c r="AT1094">
        <f t="shared" si="927"/>
        <v>0.20136610295086205</v>
      </c>
      <c r="AU1094">
        <f>G*Mz/AR1094^2</f>
        <v>2.6675721747097978E-3</v>
      </c>
      <c r="AV1094">
        <f t="shared" si="928"/>
        <v>2.6129297601719813E-3</v>
      </c>
      <c r="AW1094">
        <f t="shared" si="929"/>
        <v>5.3715861316146814E-4</v>
      </c>
      <c r="AX1094">
        <f>AH1094+AJ1094*dt/2</f>
        <v>-381463510.90364891</v>
      </c>
      <c r="AY1094">
        <f>AI1094+AK1094*dt/2</f>
        <v>-63918282.100385584</v>
      </c>
      <c r="AZ1094">
        <f t="shared" si="930"/>
        <v>381463510.90364891</v>
      </c>
      <c r="BA1094">
        <f t="shared" si="931"/>
        <v>63918282.100385584</v>
      </c>
      <c r="BB1094">
        <f t="shared" si="932"/>
        <v>386781536.44868153</v>
      </c>
      <c r="BC1094">
        <f t="shared" si="933"/>
        <v>0.9862505702990344</v>
      </c>
      <c r="BD1094">
        <f t="shared" si="934"/>
        <v>0.16525680798330017</v>
      </c>
      <c r="BE1094">
        <f>G*Mz/BB1094^2</f>
        <v>2.6643670503611787E-3</v>
      </c>
      <c r="BF1094">
        <f t="shared" si="935"/>
        <v>2.6277335229046685E-3</v>
      </c>
      <c r="BG1094">
        <f t="shared" si="936"/>
        <v>4.4030479403856914E-4</v>
      </c>
      <c r="BH1094">
        <f>BF1094*dt</f>
        <v>73.576538641330714</v>
      </c>
      <c r="BI1094">
        <f>BG1094*dt</f>
        <v>12.328534233079935</v>
      </c>
      <c r="BJ1094">
        <f t="shared" si="913"/>
        <v>-42878410697.117271</v>
      </c>
      <c r="BK1094">
        <f t="shared" si="914"/>
        <v>144038166572.62582</v>
      </c>
    </row>
    <row r="1095" spans="2:63" x14ac:dyDescent="0.3">
      <c r="B1095">
        <f t="shared" si="904"/>
        <v>30380000</v>
      </c>
      <c r="C1095">
        <f t="shared" si="937"/>
        <v>-38287305886.846596</v>
      </c>
      <c r="D1095">
        <f t="shared" si="938"/>
        <v>145031395187.8255</v>
      </c>
      <c r="E1095">
        <f t="shared" si="939"/>
        <v>28763.736684940752</v>
      </c>
      <c r="F1095">
        <f t="shared" si="940"/>
        <v>7593.3409201350869</v>
      </c>
      <c r="G1095">
        <f t="shared" si="894"/>
        <v>28784.820485350119</v>
      </c>
      <c r="H1095">
        <f t="shared" si="895"/>
        <v>7513.475990534941</v>
      </c>
      <c r="I1095">
        <f t="shared" si="896"/>
        <v>805974973.58980334</v>
      </c>
      <c r="J1095">
        <f t="shared" si="897"/>
        <v>210377327.73497835</v>
      </c>
      <c r="K1095">
        <f t="shared" si="941"/>
        <v>38287305886.846596</v>
      </c>
      <c r="L1095">
        <f t="shared" si="942"/>
        <v>-145031395187.8255</v>
      </c>
      <c r="M1095">
        <f t="shared" si="943"/>
        <v>150000077940.64697</v>
      </c>
      <c r="N1095">
        <f t="shared" si="944"/>
        <v>0.25524857328405104</v>
      </c>
      <c r="O1095">
        <f t="shared" si="945"/>
        <v>-0.96687546552617454</v>
      </c>
      <c r="P1095">
        <f t="shared" si="898"/>
        <v>5.9000750685895007E-3</v>
      </c>
      <c r="Q1095">
        <f t="shared" si="946"/>
        <v>1.5059857435262697E-3</v>
      </c>
      <c r="R1095">
        <f t="shared" si="947"/>
        <v>-5.7046378285818492E-3</v>
      </c>
      <c r="S1095">
        <f t="shared" si="899"/>
        <v>-37884613573.257423</v>
      </c>
      <c r="T1095">
        <f t="shared" si="900"/>
        <v>145137701960.7074</v>
      </c>
      <c r="U1095">
        <f t="shared" si="905"/>
        <v>37884613573.257423</v>
      </c>
      <c r="V1095">
        <f t="shared" si="906"/>
        <v>-145137701960.7074</v>
      </c>
      <c r="W1095">
        <f t="shared" si="907"/>
        <v>150000654918.67084</v>
      </c>
      <c r="X1095">
        <f t="shared" si="908"/>
        <v>0.25256298776694114</v>
      </c>
      <c r="Y1095">
        <f t="shared" si="909"/>
        <v>-0.96758045516134517</v>
      </c>
      <c r="Z1095">
        <f t="shared" si="901"/>
        <v>5.900029679359587E-3</v>
      </c>
      <c r="AA1095">
        <f t="shared" si="910"/>
        <v>1.4901291237326851E-3</v>
      </c>
      <c r="AB1095">
        <f t="shared" si="911"/>
        <v>-5.7087534026201946E-3</v>
      </c>
      <c r="AC1095">
        <f t="shared" si="902"/>
        <v>41.723615464515184</v>
      </c>
      <c r="AD1095">
        <f t="shared" si="903"/>
        <v>-159.84509527336544</v>
      </c>
      <c r="AG1095">
        <f t="shared" si="912"/>
        <v>30380000</v>
      </c>
      <c r="AH1095">
        <f t="shared" si="915"/>
        <v>-383271700.84121644</v>
      </c>
      <c r="AI1095">
        <f t="shared" si="916"/>
        <v>-49788111.158508956</v>
      </c>
      <c r="AJ1095">
        <f t="shared" si="917"/>
        <v>-128.74191875544921</v>
      </c>
      <c r="AK1095">
        <f t="shared" si="918"/>
        <v>1006.5860174843178</v>
      </c>
      <c r="AL1095">
        <f t="shared" si="919"/>
        <v>-91.696130158017723</v>
      </c>
      <c r="AM1095">
        <f t="shared" si="920"/>
        <v>1011.39837340988</v>
      </c>
      <c r="AN1095">
        <f t="shared" si="921"/>
        <v>-2567491.6444244962</v>
      </c>
      <c r="AO1095">
        <f t="shared" si="922"/>
        <v>28319154.455476642</v>
      </c>
      <c r="AP1095">
        <f t="shared" si="923"/>
        <v>383271700.84121644</v>
      </c>
      <c r="AQ1095">
        <f t="shared" si="924"/>
        <v>49788111.158508956</v>
      </c>
      <c r="AR1095">
        <f t="shared" si="925"/>
        <v>386491982.68327761</v>
      </c>
      <c r="AS1095">
        <f t="shared" si="926"/>
        <v>0.9916679207167407</v>
      </c>
      <c r="AT1095">
        <f t="shared" si="927"/>
        <v>0.12882055356710803</v>
      </c>
      <c r="AU1095">
        <f>G*Mz/AR1095^2</f>
        <v>2.6683607502871218E-3</v>
      </c>
      <c r="AV1095">
        <f t="shared" si="928"/>
        <v>2.6461277569593922E-3</v>
      </c>
      <c r="AW1095">
        <f t="shared" si="929"/>
        <v>3.4373970896873075E-4</v>
      </c>
      <c r="AX1095">
        <f>AH1095+AJ1095*dt/2</f>
        <v>-385074087.70379275</v>
      </c>
      <c r="AY1095">
        <f>AI1095+AK1095*dt/2</f>
        <v>-35695906.913728505</v>
      </c>
      <c r="AZ1095">
        <f t="shared" si="930"/>
        <v>385074087.70379275</v>
      </c>
      <c r="BA1095">
        <f t="shared" si="931"/>
        <v>35695906.913728505</v>
      </c>
      <c r="BB1095">
        <f t="shared" si="932"/>
        <v>386725032.53772157</v>
      </c>
      <c r="BC1095">
        <f t="shared" si="933"/>
        <v>0.99573095948018886</v>
      </c>
      <c r="BD1095">
        <f t="shared" si="934"/>
        <v>9.2303067839930142E-2</v>
      </c>
      <c r="BE1095">
        <f>G*Mz/BB1095^2</f>
        <v>2.6651456819161042E-3</v>
      </c>
      <c r="BF1095">
        <f t="shared" si="935"/>
        <v>2.6537680670088047E-3</v>
      </c>
      <c r="BG1095">
        <f t="shared" si="936"/>
        <v>2.4600112268119905E-4</v>
      </c>
      <c r="BH1095">
        <f>BF1095*dt</f>
        <v>74.305505876246528</v>
      </c>
      <c r="BI1095">
        <f>BG1095*dt</f>
        <v>6.8880314350735734</v>
      </c>
      <c r="BJ1095">
        <f t="shared" si="913"/>
        <v>-42120022895.258759</v>
      </c>
      <c r="BK1095">
        <f t="shared" si="914"/>
        <v>144533514076.24042</v>
      </c>
    </row>
    <row r="1096" spans="2:63" x14ac:dyDescent="0.3">
      <c r="B1096">
        <f t="shared" si="904"/>
        <v>30408000</v>
      </c>
      <c r="C1096">
        <f t="shared" si="937"/>
        <v>-37481330913.25679</v>
      </c>
      <c r="D1096">
        <f t="shared" si="938"/>
        <v>145241772515.56049</v>
      </c>
      <c r="E1096">
        <f t="shared" si="939"/>
        <v>28805.460300405266</v>
      </c>
      <c r="F1096">
        <f t="shared" si="940"/>
        <v>7433.4958248617213</v>
      </c>
      <c r="G1096">
        <f t="shared" si="894"/>
        <v>28826.100272852971</v>
      </c>
      <c r="H1096">
        <f t="shared" si="895"/>
        <v>7353.5150421644694</v>
      </c>
      <c r="I1096">
        <f t="shared" si="896"/>
        <v>807130807.63988316</v>
      </c>
      <c r="J1096">
        <f t="shared" si="897"/>
        <v>205898421.18060514</v>
      </c>
      <c r="K1096">
        <f t="shared" si="941"/>
        <v>37481330913.25679</v>
      </c>
      <c r="L1096">
        <f t="shared" si="942"/>
        <v>-145241772515.56049</v>
      </c>
      <c r="M1096">
        <f t="shared" si="943"/>
        <v>150000075501.61728</v>
      </c>
      <c r="N1096">
        <f t="shared" si="944"/>
        <v>0.24987541364839294</v>
      </c>
      <c r="O1096">
        <f t="shared" si="945"/>
        <v>-0.96827799606003873</v>
      </c>
      <c r="P1096">
        <f t="shared" si="898"/>
        <v>5.9000752604621825E-3</v>
      </c>
      <c r="Q1096">
        <f t="shared" si="946"/>
        <v>1.4742837462646376E-3</v>
      </c>
      <c r="R1096">
        <f t="shared" si="947"/>
        <v>-5.7129130498037332E-3</v>
      </c>
      <c r="S1096">
        <f t="shared" si="899"/>
        <v>-37078054469.051117</v>
      </c>
      <c r="T1096">
        <f t="shared" si="900"/>
        <v>145345841457.10855</v>
      </c>
      <c r="U1096">
        <f t="shared" si="905"/>
        <v>37078054469.051117</v>
      </c>
      <c r="V1096">
        <f t="shared" si="906"/>
        <v>-145345841457.10855</v>
      </c>
      <c r="W1096">
        <f t="shared" si="907"/>
        <v>150000652505.5303</v>
      </c>
      <c r="X1096">
        <f t="shared" si="908"/>
        <v>0.2471859545256585</v>
      </c>
      <c r="Y1096">
        <f t="shared" si="909"/>
        <v>-0.96896806133393232</v>
      </c>
      <c r="Z1096">
        <f t="shared" si="901"/>
        <v>5.9000298691934405E-3</v>
      </c>
      <c r="AA1096">
        <f t="shared" si="910"/>
        <v>1.4584045149464767E-3</v>
      </c>
      <c r="AB1096">
        <f t="shared" si="911"/>
        <v>-5.7169405041646625E-3</v>
      </c>
      <c r="AC1096">
        <f t="shared" si="902"/>
        <v>40.835326418501346</v>
      </c>
      <c r="AD1096">
        <f t="shared" si="903"/>
        <v>-160.07433411661054</v>
      </c>
      <c r="AG1096">
        <f t="shared" si="912"/>
        <v>30408000</v>
      </c>
      <c r="AH1096">
        <f t="shared" si="915"/>
        <v>-385839192.48564094</v>
      </c>
      <c r="AI1096">
        <f t="shared" si="916"/>
        <v>-21468956.703032315</v>
      </c>
      <c r="AJ1096">
        <f t="shared" si="917"/>
        <v>-54.436412879202678</v>
      </c>
      <c r="AK1096">
        <f t="shared" si="918"/>
        <v>1013.4740489193914</v>
      </c>
      <c r="AL1096">
        <f t="shared" si="919"/>
        <v>-17.126254523365276</v>
      </c>
      <c r="AM1096">
        <f t="shared" si="920"/>
        <v>1015.5500696812132</v>
      </c>
      <c r="AN1096">
        <f t="shared" si="921"/>
        <v>-479535.12665422773</v>
      </c>
      <c r="AO1096">
        <f t="shared" si="922"/>
        <v>28435401.951073971</v>
      </c>
      <c r="AP1096">
        <f t="shared" si="923"/>
        <v>385839192.48564094</v>
      </c>
      <c r="AQ1096">
        <f t="shared" si="924"/>
        <v>21468956.703032315</v>
      </c>
      <c r="AR1096">
        <f t="shared" si="925"/>
        <v>386436021.30221784</v>
      </c>
      <c r="AS1096">
        <f t="shared" si="926"/>
        <v>0.99845555594282931</v>
      </c>
      <c r="AT1096">
        <f t="shared" si="927"/>
        <v>5.5556303034810017E-2</v>
      </c>
      <c r="AU1096">
        <f>G*Mz/AR1096^2</f>
        <v>2.6691336387173544E-3</v>
      </c>
      <c r="AV1096">
        <f t="shared" si="928"/>
        <v>2.6650113111312428E-3</v>
      </c>
      <c r="AW1096">
        <f t="shared" si="929"/>
        <v>1.4828719727298645E-4</v>
      </c>
      <c r="AX1096">
        <f>AH1096+AJ1096*dt/2</f>
        <v>-386601302.26594979</v>
      </c>
      <c r="AY1096">
        <f>AI1096+AK1096*dt/2</f>
        <v>-7280320.0181608349</v>
      </c>
      <c r="AZ1096">
        <f t="shared" si="930"/>
        <v>386601302.26594979</v>
      </c>
      <c r="BA1096">
        <f t="shared" si="931"/>
        <v>7280320.0181608349</v>
      </c>
      <c r="BB1096">
        <f t="shared" si="932"/>
        <v>386669846.21676296</v>
      </c>
      <c r="BC1096">
        <f t="shared" si="933"/>
        <v>0.99982273261935517</v>
      </c>
      <c r="BD1096">
        <f t="shared" si="934"/>
        <v>1.8828259015779485E-2</v>
      </c>
      <c r="BE1096">
        <f>G*Mz/BB1096^2</f>
        <v>2.665906486422555E-3</v>
      </c>
      <c r="BF1096">
        <f t="shared" si="935"/>
        <v>2.6654339081626627E-3</v>
      </c>
      <c r="BG1096">
        <f t="shared" si="936"/>
        <v>5.0194377838210481E-5</v>
      </c>
      <c r="BH1096">
        <f>BF1096*dt</f>
        <v>74.632149428554555</v>
      </c>
      <c r="BI1096">
        <f>BG1096*dt</f>
        <v>1.4054425794698935</v>
      </c>
      <c r="BJ1096">
        <f t="shared" si="913"/>
        <v>-41339722838.113197</v>
      </c>
      <c r="BK1096">
        <f t="shared" si="914"/>
        <v>145027082948.53015</v>
      </c>
    </row>
    <row r="1097" spans="2:63" x14ac:dyDescent="0.3">
      <c r="B1097">
        <f t="shared" si="904"/>
        <v>30436000</v>
      </c>
      <c r="C1097">
        <f t="shared" si="937"/>
        <v>-36674200105.616905</v>
      </c>
      <c r="D1097">
        <f t="shared" si="938"/>
        <v>145447670936.74109</v>
      </c>
      <c r="E1097">
        <f t="shared" si="939"/>
        <v>28846.295626823769</v>
      </c>
      <c r="F1097">
        <f t="shared" si="940"/>
        <v>7273.4214907451105</v>
      </c>
      <c r="G1097">
        <f t="shared" si="894"/>
        <v>28866.491134758489</v>
      </c>
      <c r="H1097">
        <f t="shared" si="895"/>
        <v>7193.3273214372439</v>
      </c>
      <c r="I1097">
        <f t="shared" si="896"/>
        <v>808261751.77323771</v>
      </c>
      <c r="J1097">
        <f t="shared" si="897"/>
        <v>201413165.00024283</v>
      </c>
      <c r="K1097">
        <f t="shared" si="941"/>
        <v>36674200105.616905</v>
      </c>
      <c r="L1097">
        <f t="shared" si="942"/>
        <v>-145447670936.74109</v>
      </c>
      <c r="M1097">
        <f t="shared" si="943"/>
        <v>150000073114.34668</v>
      </c>
      <c r="N1097">
        <f t="shared" si="944"/>
        <v>0.24449454819705166</v>
      </c>
      <c r="O1097">
        <f t="shared" si="945"/>
        <v>-0.9696506669424404</v>
      </c>
      <c r="P1097">
        <f t="shared" si="898"/>
        <v>5.9000754482631083E-3</v>
      </c>
      <c r="Q1097">
        <f t="shared" si="946"/>
        <v>1.4425362810516057E-3</v>
      </c>
      <c r="R1097">
        <f t="shared" si="947"/>
        <v>-5.7210120934190409E-3</v>
      </c>
      <c r="S1097">
        <f t="shared" si="899"/>
        <v>-36270351966.84137</v>
      </c>
      <c r="T1097">
        <f t="shared" si="900"/>
        <v>145549498837.61151</v>
      </c>
      <c r="U1097">
        <f t="shared" si="905"/>
        <v>36270351966.84137</v>
      </c>
      <c r="V1097">
        <f t="shared" si="906"/>
        <v>-145549498837.61151</v>
      </c>
      <c r="W1097">
        <f t="shared" si="907"/>
        <v>150000650144.18579</v>
      </c>
      <c r="X1097">
        <f t="shared" si="908"/>
        <v>0.24180129840755396</v>
      </c>
      <c r="Y1097">
        <f t="shared" si="909"/>
        <v>-0.97032578657295365</v>
      </c>
      <c r="Z1097">
        <f t="shared" si="901"/>
        <v>5.9000300549526784E-3</v>
      </c>
      <c r="AA1097">
        <f t="shared" si="910"/>
        <v>1.4266349279311496E-3</v>
      </c>
      <c r="AB1097">
        <f t="shared" si="911"/>
        <v>-5.7249513038760249E-3</v>
      </c>
      <c r="AC1097">
        <f t="shared" si="902"/>
        <v>39.945777982072187</v>
      </c>
      <c r="AD1097">
        <f t="shared" si="903"/>
        <v>-160.29863650852869</v>
      </c>
      <c r="AG1097">
        <f t="shared" si="912"/>
        <v>30436000</v>
      </c>
      <c r="AH1097">
        <f t="shared" si="915"/>
        <v>-386318727.61229515</v>
      </c>
      <c r="AI1097">
        <f t="shared" si="916"/>
        <v>6966445.2480416559</v>
      </c>
      <c r="AJ1097">
        <f t="shared" si="917"/>
        <v>20.195736549351878</v>
      </c>
      <c r="AK1097">
        <f t="shared" si="918"/>
        <v>1014.8794914988613</v>
      </c>
      <c r="AL1097">
        <f t="shared" si="919"/>
        <v>57.56807124043339</v>
      </c>
      <c r="AM1097">
        <f t="shared" si="920"/>
        <v>1014.2055600924651</v>
      </c>
      <c r="AN1097">
        <f t="shared" si="921"/>
        <v>1611905.994732135</v>
      </c>
      <c r="AO1097">
        <f t="shared" si="922"/>
        <v>28397755.682589024</v>
      </c>
      <c r="AP1097">
        <f t="shared" si="923"/>
        <v>386318727.61229515</v>
      </c>
      <c r="AQ1097">
        <f t="shared" si="924"/>
        <v>-6966445.2480416559</v>
      </c>
      <c r="AR1097">
        <f t="shared" si="925"/>
        <v>386381535.0963043</v>
      </c>
      <c r="AS1097">
        <f t="shared" si="926"/>
        <v>0.99983744698360522</v>
      </c>
      <c r="AT1097">
        <f t="shared" si="927"/>
        <v>-1.8029964207024782E-2</v>
      </c>
      <c r="AU1097">
        <f>G*Mz/AR1097^2</f>
        <v>2.6698864760345046E-3</v>
      </c>
      <c r="AV1097">
        <f t="shared" si="928"/>
        <v>2.6694524779343936E-3</v>
      </c>
      <c r="AW1097">
        <f t="shared" si="929"/>
        <v>-4.8137957599721642E-5</v>
      </c>
      <c r="AX1097">
        <f>AH1097+AJ1097*dt/2</f>
        <v>-386035987.30060422</v>
      </c>
      <c r="AY1097">
        <f>AI1097+AK1097*dt/2</f>
        <v>21174758.129025713</v>
      </c>
      <c r="AZ1097">
        <f t="shared" si="930"/>
        <v>386035987.30060422</v>
      </c>
      <c r="BA1097">
        <f t="shared" si="931"/>
        <v>-21174758.129025713</v>
      </c>
      <c r="BB1097">
        <f t="shared" si="932"/>
        <v>386616287.64574188</v>
      </c>
      <c r="BC1097">
        <f t="shared" si="933"/>
        <v>0.99849902768279286</v>
      </c>
      <c r="BD1097">
        <f t="shared" si="934"/>
        <v>-5.4769441447920147E-2</v>
      </c>
      <c r="BE1097">
        <f>G*Mz/BB1097^2</f>
        <v>2.6666451621399027E-3</v>
      </c>
      <c r="BF1097">
        <f t="shared" si="935"/>
        <v>2.6626426015717163E-3</v>
      </c>
      <c r="BG1097">
        <f t="shared" si="936"/>
        <v>-1.4605066607020092E-4</v>
      </c>
      <c r="BH1097">
        <f>BF1097*dt</f>
        <v>74.55399284400805</v>
      </c>
      <c r="BI1097">
        <f>BG1097*dt</f>
        <v>-4.0894186499656255</v>
      </c>
      <c r="BJ1097">
        <f t="shared" si="913"/>
        <v>-40537387381.739853</v>
      </c>
      <c r="BK1097">
        <f t="shared" si="914"/>
        <v>145517335389.2215</v>
      </c>
    </row>
    <row r="1098" spans="2:63" x14ac:dyDescent="0.3">
      <c r="B1098">
        <f t="shared" si="904"/>
        <v>30464000</v>
      </c>
      <c r="C1098">
        <f t="shared" si="937"/>
        <v>-35865938353.843666</v>
      </c>
      <c r="D1098">
        <f t="shared" si="938"/>
        <v>145649084101.74133</v>
      </c>
      <c r="E1098">
        <f t="shared" si="939"/>
        <v>28886.241404805842</v>
      </c>
      <c r="F1098">
        <f t="shared" si="940"/>
        <v>7113.1228542365816</v>
      </c>
      <c r="G1098">
        <f t="shared" ref="G1098:G1161" si="948">E1098+Q1098*dt/2</f>
        <v>28905.991825383739</v>
      </c>
      <c r="H1098">
        <f t="shared" ref="H1098:H1161" si="949">F1098+R1098*dt/2</f>
        <v>7032.917768301988</v>
      </c>
      <c r="I1098">
        <f t="shared" ref="I1098:I1161" si="950">G1098*dt</f>
        <v>809367771.11074471</v>
      </c>
      <c r="J1098">
        <f t="shared" ref="J1098:J1161" si="951">H1098*dt</f>
        <v>196921697.51245567</v>
      </c>
      <c r="K1098">
        <f t="shared" si="941"/>
        <v>35865938353.843666</v>
      </c>
      <c r="L1098">
        <f t="shared" si="942"/>
        <v>-145649084101.74133</v>
      </c>
      <c r="M1098">
        <f t="shared" si="943"/>
        <v>150000070778.90939</v>
      </c>
      <c r="N1098">
        <f t="shared" si="944"/>
        <v>0.23910614286781096</v>
      </c>
      <c r="O1098">
        <f t="shared" si="945"/>
        <v>-0.97099343583923281</v>
      </c>
      <c r="P1098">
        <f t="shared" ref="P1098:P1161" si="952">G*Ms/M1098^2</f>
        <v>5.9000756319864392E-3</v>
      </c>
      <c r="Q1098">
        <f t="shared" si="946"/>
        <v>1.4107443269926396E-3</v>
      </c>
      <c r="R1098">
        <f t="shared" si="947"/>
        <v>-5.7289347096138457E-3</v>
      </c>
      <c r="S1098">
        <f t="shared" ref="S1098:S1161" si="953">C1098+E1098*dt/2</f>
        <v>-35461530974.176384</v>
      </c>
      <c r="T1098">
        <f t="shared" ref="T1098:T1161" si="954">D1098+F1098*dt/2</f>
        <v>145748667821.70065</v>
      </c>
      <c r="U1098">
        <f t="shared" si="905"/>
        <v>35461530974.176384</v>
      </c>
      <c r="V1098">
        <f t="shared" si="906"/>
        <v>-145748667821.70065</v>
      </c>
      <c r="W1098">
        <f t="shared" si="907"/>
        <v>150000647834.71072</v>
      </c>
      <c r="X1098">
        <f t="shared" si="908"/>
        <v>0.23640918546733403</v>
      </c>
      <c r="Y1098">
        <f t="shared" si="909"/>
        <v>-0.97165358900519261</v>
      </c>
      <c r="Z1098">
        <f t="shared" ref="Z1098:Z1161" si="955">G*Ms/W1098^2</f>
        <v>5.9000302366315266E-3</v>
      </c>
      <c r="AA1098">
        <f t="shared" si="910"/>
        <v>1.3948213424747012E-3</v>
      </c>
      <c r="AB1098">
        <f t="shared" si="911"/>
        <v>-5.7327855546621788E-3</v>
      </c>
      <c r="AC1098">
        <f t="shared" ref="AC1098:AC1161" si="956">AA1098*dt</f>
        <v>39.054997589291638</v>
      </c>
      <c r="AD1098">
        <f t="shared" ref="AD1098:AD1161" si="957">AB1098*dt</f>
        <v>-160.51799553054101</v>
      </c>
      <c r="AG1098">
        <f t="shared" si="912"/>
        <v>30464000</v>
      </c>
      <c r="AH1098">
        <f t="shared" si="915"/>
        <v>-384706821.61756301</v>
      </c>
      <c r="AI1098">
        <f t="shared" si="916"/>
        <v>35364200.930630684</v>
      </c>
      <c r="AJ1098">
        <f t="shared" si="917"/>
        <v>94.749729393359928</v>
      </c>
      <c r="AK1098">
        <f t="shared" si="918"/>
        <v>1010.7900728488956</v>
      </c>
      <c r="AL1098">
        <f t="shared" si="919"/>
        <v>131.98136259604047</v>
      </c>
      <c r="AM1098">
        <f t="shared" si="920"/>
        <v>1007.3675524162737</v>
      </c>
      <c r="AN1098">
        <f t="shared" si="921"/>
        <v>3695478.1526891333</v>
      </c>
      <c r="AO1098">
        <f t="shared" si="922"/>
        <v>28206291.467655662</v>
      </c>
      <c r="AP1098">
        <f t="shared" si="923"/>
        <v>384706821.61756301</v>
      </c>
      <c r="AQ1098">
        <f t="shared" si="924"/>
        <v>-35364200.930630684</v>
      </c>
      <c r="AR1098">
        <f t="shared" si="925"/>
        <v>386328830.54018825</v>
      </c>
      <c r="AS1098">
        <f t="shared" si="926"/>
        <v>0.99580148103273247</v>
      </c>
      <c r="AT1098">
        <f t="shared" si="927"/>
        <v>-9.153911935897284E-2</v>
      </c>
      <c r="AU1098">
        <f>G*Mz/AR1098^2</f>
        <v>2.670614999349074E-3</v>
      </c>
      <c r="AV1098">
        <f t="shared" si="928"/>
        <v>2.6594023716200376E-3</v>
      </c>
      <c r="AW1098">
        <f t="shared" si="929"/>
        <v>-2.4446574518727807E-4</v>
      </c>
      <c r="AX1098">
        <f>AH1098+AJ1098*dt/2</f>
        <v>-383380325.40605599</v>
      </c>
      <c r="AY1098">
        <f>AI1098+AK1098*dt/2</f>
        <v>49515261.950515226</v>
      </c>
      <c r="AZ1098">
        <f t="shared" si="930"/>
        <v>383380325.40605599</v>
      </c>
      <c r="BA1098">
        <f t="shared" si="931"/>
        <v>-49515261.950515226</v>
      </c>
      <c r="BB1098">
        <f t="shared" si="932"/>
        <v>386564658.33606869</v>
      </c>
      <c r="BC1098">
        <f t="shared" si="933"/>
        <v>0.99176248303784587</v>
      </c>
      <c r="BD1098">
        <f t="shared" si="934"/>
        <v>-0.12809050409224948</v>
      </c>
      <c r="BE1098">
        <f>G*Mz/BB1098^2</f>
        <v>2.6673575202922658E-3</v>
      </c>
      <c r="BF1098">
        <f t="shared" si="935"/>
        <v>2.6453851174747288E-3</v>
      </c>
      <c r="BG1098">
        <f t="shared" si="936"/>
        <v>-3.4166316936848888E-4</v>
      </c>
      <c r="BH1098">
        <f>BF1098*dt</f>
        <v>74.070783289292407</v>
      </c>
      <c r="BI1098">
        <f>BG1098*dt</f>
        <v>-9.5665687423176884</v>
      </c>
      <c r="BJ1098">
        <f t="shared" si="913"/>
        <v>-39713006570.019295</v>
      </c>
      <c r="BK1098">
        <f t="shared" si="914"/>
        <v>146002726111.04764</v>
      </c>
    </row>
    <row r="1099" spans="2:63" x14ac:dyDescent="0.3">
      <c r="B1099">
        <f t="shared" ref="B1099:B1162" si="958">B1098+dt</f>
        <v>30492000</v>
      </c>
      <c r="C1099">
        <f t="shared" si="937"/>
        <v>-35056570582.732918</v>
      </c>
      <c r="D1099">
        <f t="shared" si="938"/>
        <v>145846005799.25378</v>
      </c>
      <c r="E1099">
        <f t="shared" si="939"/>
        <v>28925.296402395132</v>
      </c>
      <c r="F1099">
        <f t="shared" si="940"/>
        <v>6952.6048587060404</v>
      </c>
      <c r="G1099">
        <f t="shared" si="948"/>
        <v>28944.601126499052</v>
      </c>
      <c r="H1099">
        <f t="shared" si="949"/>
        <v>6872.2913295498165</v>
      </c>
      <c r="I1099">
        <f t="shared" si="950"/>
        <v>810448831.54197347</v>
      </c>
      <c r="J1099">
        <f t="shared" si="951"/>
        <v>192424157.22739485</v>
      </c>
      <c r="K1099">
        <f t="shared" si="941"/>
        <v>35056570582.732918</v>
      </c>
      <c r="L1099">
        <f t="shared" si="942"/>
        <v>-145846005799.25378</v>
      </c>
      <c r="M1099">
        <f t="shared" si="943"/>
        <v>150000068495.37805</v>
      </c>
      <c r="N1099">
        <f t="shared" si="944"/>
        <v>0.23371036383102128</v>
      </c>
      <c r="O1099">
        <f t="shared" si="945"/>
        <v>-0.97230626133845888</v>
      </c>
      <c r="P1099">
        <f t="shared" si="952"/>
        <v>5.9000758116264599E-3</v>
      </c>
      <c r="Q1099">
        <f t="shared" si="946"/>
        <v>1.3789088645658281E-3</v>
      </c>
      <c r="R1099">
        <f t="shared" si="947"/>
        <v>-5.7366806540159968E-3</v>
      </c>
      <c r="S1099">
        <f t="shared" si="953"/>
        <v>-34651616433.099388</v>
      </c>
      <c r="T1099">
        <f t="shared" si="954"/>
        <v>145943342267.27567</v>
      </c>
      <c r="U1099">
        <f t="shared" ref="U1099:U1162" si="959">0-S1099</f>
        <v>34651616433.099388</v>
      </c>
      <c r="V1099">
        <f t="shared" ref="V1099:V1162" si="960">0-T1099</f>
        <v>-145943342267.27567</v>
      </c>
      <c r="W1099">
        <f t="shared" ref="W1099:W1162" si="961">SQRT(U1099^2+V1099^2)</f>
        <v>150000645577.17682</v>
      </c>
      <c r="X1099">
        <f t="shared" ref="X1099:X1162" si="962">U1099/W1099</f>
        <v>0.23100978198971009</v>
      </c>
      <c r="Y1099">
        <f t="shared" ref="Y1099:Y1162" si="963">V1099/W1099</f>
        <v>-0.97295142768026532</v>
      </c>
      <c r="Z1099">
        <f t="shared" si="955"/>
        <v>5.9000304142243403E-3</v>
      </c>
      <c r="AA1099">
        <f t="shared" ref="AA1099:AA1162" si="964">Z1099*X1099</f>
        <v>1.3629647397226238E-3</v>
      </c>
      <c r="AB1099">
        <f t="shared" ref="AB1099:AB1162" si="965">Z1099*Y1099</f>
        <v>-5.7404430148765588E-3</v>
      </c>
      <c r="AC1099">
        <f t="shared" si="956"/>
        <v>38.163012712233467</v>
      </c>
      <c r="AD1099">
        <f t="shared" si="957"/>
        <v>-160.73240441654366</v>
      </c>
      <c r="AG1099">
        <f t="shared" ref="AG1099:AG1162" si="966">AG1098+dt</f>
        <v>30492000</v>
      </c>
      <c r="AH1099">
        <f t="shared" si="915"/>
        <v>-381011343.46487385</v>
      </c>
      <c r="AI1099">
        <f t="shared" si="916"/>
        <v>63570492.398286343</v>
      </c>
      <c r="AJ1099">
        <f t="shared" si="917"/>
        <v>168.82051268265235</v>
      </c>
      <c r="AK1099">
        <f t="shared" si="918"/>
        <v>1001.2235041065779</v>
      </c>
      <c r="AL1099">
        <f t="shared" si="919"/>
        <v>205.70900042879617</v>
      </c>
      <c r="AM1099">
        <f t="shared" si="920"/>
        <v>995.06878097281196</v>
      </c>
      <c r="AN1099">
        <f t="shared" si="921"/>
        <v>5759852.0120062931</v>
      </c>
      <c r="AO1099">
        <f t="shared" si="922"/>
        <v>27861925.867238734</v>
      </c>
      <c r="AP1099">
        <f t="shared" si="923"/>
        <v>381011343.46487385</v>
      </c>
      <c r="AQ1099">
        <f t="shared" si="924"/>
        <v>-63570492.398286343</v>
      </c>
      <c r="AR1099">
        <f t="shared" si="925"/>
        <v>386278204.60474938</v>
      </c>
      <c r="AS1099">
        <f t="shared" si="926"/>
        <v>0.98636510919567744</v>
      </c>
      <c r="AT1099">
        <f t="shared" si="927"/>
        <v>-0.16457178178958723</v>
      </c>
      <c r="AU1099">
        <f>G*Mz/AR1099^2</f>
        <v>2.6713150711667141E-3</v>
      </c>
      <c r="AV1099">
        <f t="shared" si="928"/>
        <v>2.6348919818674149E-3</v>
      </c>
      <c r="AW1099">
        <f t="shared" si="929"/>
        <v>-4.3962308098328414E-4</v>
      </c>
      <c r="AX1099">
        <f>AH1099+AJ1099*dt/2</f>
        <v>-378647856.28731674</v>
      </c>
      <c r="AY1099">
        <f>AI1099+AK1099*dt/2</f>
        <v>77587621.455778435</v>
      </c>
      <c r="AZ1099">
        <f t="shared" si="930"/>
        <v>378647856.28731674</v>
      </c>
      <c r="BA1099">
        <f t="shared" si="931"/>
        <v>-77587621.455778435</v>
      </c>
      <c r="BB1099">
        <f t="shared" si="932"/>
        <v>386515249.47166783</v>
      </c>
      <c r="BC1099">
        <f t="shared" si="933"/>
        <v>0.97964532267457727</v>
      </c>
      <c r="BD1099">
        <f t="shared" si="934"/>
        <v>-0.2007362492471742</v>
      </c>
      <c r="BE1099">
        <f>G*Mz/BB1099^2</f>
        <v>2.6680395090611085E-3</v>
      </c>
      <c r="BF1099">
        <f t="shared" si="935"/>
        <v>2.6137324257626904E-3</v>
      </c>
      <c r="BG1099">
        <f t="shared" si="936"/>
        <v>-5.3557224389219897E-4</v>
      </c>
      <c r="BH1099">
        <f>BF1099*dt</f>
        <v>73.184507921355333</v>
      </c>
      <c r="BI1099">
        <f>BG1099*dt</f>
        <v>-14.996022828981571</v>
      </c>
      <c r="BJ1099">
        <f t="shared" ref="BJ1099:BJ1162" si="967">C1099+AH1099*10</f>
        <v>-38866684017.381653</v>
      </c>
      <c r="BK1099">
        <f t="shared" ref="BK1099:BK1162" si="968">D1099+AI1099*10</f>
        <v>146481710723.23663</v>
      </c>
    </row>
    <row r="1100" spans="2:63" x14ac:dyDescent="0.3">
      <c r="B1100">
        <f t="shared" si="958"/>
        <v>30520000</v>
      </c>
      <c r="C1100">
        <f t="shared" si="937"/>
        <v>-34246121751.190945</v>
      </c>
      <c r="D1100">
        <f t="shared" si="938"/>
        <v>146038429956.48117</v>
      </c>
      <c r="E1100">
        <f t="shared" si="939"/>
        <v>28963.459415107365</v>
      </c>
      <c r="F1100">
        <f t="shared" si="940"/>
        <v>6791.872454289497</v>
      </c>
      <c r="G1100">
        <f t="shared" si="948"/>
        <v>28982.317847365648</v>
      </c>
      <c r="H1100">
        <f t="shared" si="949"/>
        <v>6711.4529586616591</v>
      </c>
      <c r="I1100">
        <f t="shared" si="950"/>
        <v>811504899.72623813</v>
      </c>
      <c r="J1100">
        <f t="shared" si="951"/>
        <v>187920682.84252647</v>
      </c>
      <c r="K1100">
        <f t="shared" si="941"/>
        <v>34246121751.190945</v>
      </c>
      <c r="L1100">
        <f t="shared" si="942"/>
        <v>-146038429956.48117</v>
      </c>
      <c r="M1100">
        <f t="shared" si="943"/>
        <v>150000066263.82355</v>
      </c>
      <c r="N1100">
        <f t="shared" si="944"/>
        <v>0.22830737748447447</v>
      </c>
      <c r="O1100">
        <f t="shared" si="945"/>
        <v>-0.97358910295163092</v>
      </c>
      <c r="P1100">
        <f t="shared" si="952"/>
        <v>5.9000759871775934E-3</v>
      </c>
      <c r="Q1100">
        <f t="shared" si="946"/>
        <v>1.3470308755916382E-3</v>
      </c>
      <c r="R1100">
        <f t="shared" si="947"/>
        <v>-5.7442496877026916E-3</v>
      </c>
      <c r="S1100">
        <f t="shared" si="953"/>
        <v>-33840633319.37944</v>
      </c>
      <c r="T1100">
        <f t="shared" si="954"/>
        <v>146133516170.84122</v>
      </c>
      <c r="U1100">
        <f t="shared" si="959"/>
        <v>33840633319.37944</v>
      </c>
      <c r="V1100">
        <f t="shared" si="960"/>
        <v>-146133516170.84122</v>
      </c>
      <c r="W1100">
        <f t="shared" si="961"/>
        <v>150000643371.65427</v>
      </c>
      <c r="X1100">
        <f t="shared" si="962"/>
        <v>0.22560325448426929</v>
      </c>
      <c r="Y1100">
        <f t="shared" si="963"/>
        <v>-0.97421926257188429</v>
      </c>
      <c r="Z1100">
        <f t="shared" si="955"/>
        <v>5.9000305877255996E-3</v>
      </c>
      <c r="AA1100">
        <f t="shared" si="964"/>
        <v>1.3310661021476314E-3</v>
      </c>
      <c r="AB1100">
        <f t="shared" si="965"/>
        <v>-5.7479234483255948E-3</v>
      </c>
      <c r="AC1100">
        <f t="shared" si="956"/>
        <v>37.26985086013368</v>
      </c>
      <c r="AD1100">
        <f t="shared" si="957"/>
        <v>-160.94185655311665</v>
      </c>
      <c r="AG1100">
        <f t="shared" si="966"/>
        <v>30520000</v>
      </c>
      <c r="AH1100">
        <f t="shared" ref="AH1100:AH1163" si="969">AH1099+AN1099</f>
        <v>-375251491.45286757</v>
      </c>
      <c r="AI1100">
        <f t="shared" ref="AI1100:AI1163" si="970">AI1099+AO1099</f>
        <v>91432418.265525073</v>
      </c>
      <c r="AJ1100">
        <f t="shared" ref="AJ1100:AJ1163" si="971">AJ1099+BH1099</f>
        <v>242.00502060400768</v>
      </c>
      <c r="AK1100">
        <f t="shared" ref="AK1100:AK1163" si="972">AK1099+BI1099</f>
        <v>986.22748127759633</v>
      </c>
      <c r="AL1100">
        <f t="shared" ref="AL1100:AL1163" si="973">AJ1100+AV1100*dt/2</f>
        <v>278.34947595720774</v>
      </c>
      <c r="AM1100">
        <f t="shared" ref="AM1100:AM1163" si="974">AK1100+AW1100*dt/2</f>
        <v>977.37192302086419</v>
      </c>
      <c r="AN1100">
        <f t="shared" ref="AN1100:AN1163" si="975">AL1100*dt</f>
        <v>7793785.3268018169</v>
      </c>
      <c r="AO1100">
        <f t="shared" ref="AO1100:AO1163" si="976">AM1100*dt</f>
        <v>27366413.844584197</v>
      </c>
      <c r="AP1100">
        <f t="shared" ref="AP1100:AP1163" si="977" xml:space="preserve"> 0-AH1100</f>
        <v>375251491.45286757</v>
      </c>
      <c r="AQ1100">
        <f t="shared" ref="AQ1100:AQ1163" si="978">0-AI1100</f>
        <v>-91432418.265525073</v>
      </c>
      <c r="AR1100">
        <f t="shared" ref="AR1100:AR1163" si="979">SQRT(AP1100^2+AQ1100^2)</f>
        <v>386229943.10058802</v>
      </c>
      <c r="AS1100">
        <f t="shared" ref="AS1100:AS1163" si="980">AP1100/AR1100</f>
        <v>0.97157534819908753</v>
      </c>
      <c r="AT1100">
        <f t="shared" ref="AT1100:AT1163" si="981">AQ1100/AR1100</f>
        <v>-0.23673052775639619</v>
      </c>
      <c r="AU1100">
        <f>G*Mz/AR1100^2</f>
        <v>2.6719827031846592E-3</v>
      </c>
      <c r="AV1100">
        <f t="shared" ref="AV1100:AV1163" si="982">AS1100*AU1100</f>
        <v>2.5960325252285745E-3</v>
      </c>
      <c r="AW1100">
        <f t="shared" ref="AW1100:AW1163" si="983">AT1100*AU1100</f>
        <v>-6.3253987548086651E-4</v>
      </c>
      <c r="AX1100">
        <f>AH1100+AJ1100*dt/2</f>
        <v>-371863421.16441149</v>
      </c>
      <c r="AY1100">
        <f>AI1100+AK1100*dt/2</f>
        <v>105239603.00341143</v>
      </c>
      <c r="AZ1100">
        <f t="shared" ref="AZ1100:AZ1163" si="984">0-AX1100</f>
        <v>371863421.16441149</v>
      </c>
      <c r="BA1100">
        <f t="shared" ref="BA1100:BA1163" si="985">0-AY1100</f>
        <v>-105239603.00341143</v>
      </c>
      <c r="BB1100">
        <f t="shared" ref="BB1100:BB1163" si="986">SQRT(AZ1100^2+BA1100^2)</f>
        <v>386468340.28211951</v>
      </c>
      <c r="BC1100">
        <f t="shared" ref="BC1100:BC1163" si="987">AZ1100/BB1100</f>
        <v>0.96220927409720924</v>
      </c>
      <c r="BD1100">
        <f t="shared" ref="BD1100:BD1163" si="988">BA1100/BB1100</f>
        <v>-0.27231105897726876</v>
      </c>
      <c r="BE1100">
        <f>G*Mz/BB1100^2</f>
        <v>2.668687236978994E-3</v>
      </c>
      <c r="BF1100">
        <f t="shared" ref="BF1100:BF1163" si="989">BE1100*BC1100</f>
        <v>2.5678356090860447E-3</v>
      </c>
      <c r="BG1100">
        <f t="shared" ref="BG1100:BG1163" si="990">BE1100*BD1100</f>
        <v>-7.2671304758087124E-4</v>
      </c>
      <c r="BH1100">
        <f>BF1100*dt</f>
        <v>71.899397054409249</v>
      </c>
      <c r="BI1100">
        <f>BG1100*dt</f>
        <v>-20.347965332264394</v>
      </c>
      <c r="BJ1100">
        <f t="shared" si="967"/>
        <v>-37998636665.71962</v>
      </c>
      <c r="BK1100">
        <f t="shared" si="968"/>
        <v>146952754139.13641</v>
      </c>
    </row>
    <row r="1101" spans="2:63" x14ac:dyDescent="0.3">
      <c r="B1101">
        <f t="shared" si="958"/>
        <v>30548000</v>
      </c>
      <c r="C1101">
        <f t="shared" si="937"/>
        <v>-33434616851.464706</v>
      </c>
      <c r="D1101">
        <f t="shared" si="938"/>
        <v>146226350639.3237</v>
      </c>
      <c r="E1101">
        <f t="shared" si="939"/>
        <v>29000.7292659675</v>
      </c>
      <c r="F1101">
        <f t="shared" si="940"/>
        <v>6630.9305977363802</v>
      </c>
      <c r="G1101">
        <f t="shared" si="948"/>
        <v>29019.140824772338</v>
      </c>
      <c r="H1101">
        <f t="shared" si="949"/>
        <v>6550.4076156554711</v>
      </c>
      <c r="I1101">
        <f t="shared" si="950"/>
        <v>812535943.09362543</v>
      </c>
      <c r="J1101">
        <f t="shared" si="951"/>
        <v>183411413.23835319</v>
      </c>
      <c r="K1101">
        <f t="shared" si="941"/>
        <v>33434616851.464706</v>
      </c>
      <c r="L1101">
        <f t="shared" si="942"/>
        <v>-146226350639.3237</v>
      </c>
      <c r="M1101">
        <f t="shared" si="943"/>
        <v>150000064084.31528</v>
      </c>
      <c r="N1101">
        <f t="shared" si="944"/>
        <v>0.22289735044827083</v>
      </c>
      <c r="O1101">
        <f t="shared" si="945"/>
        <v>-0.97484192111497792</v>
      </c>
      <c r="P1101">
        <f t="shared" si="952"/>
        <v>5.9000761586343806E-3</v>
      </c>
      <c r="Q1101">
        <f t="shared" si="946"/>
        <v>1.3151113432026151E-3</v>
      </c>
      <c r="R1101">
        <f t="shared" si="947"/>
        <v>-5.7516415772078189E-3</v>
      </c>
      <c r="S1101">
        <f t="shared" si="953"/>
        <v>-33028606641.741161</v>
      </c>
      <c r="T1101">
        <f t="shared" si="954"/>
        <v>146319183667.69202</v>
      </c>
      <c r="U1101">
        <f t="shared" si="959"/>
        <v>33028606641.741161</v>
      </c>
      <c r="V1101">
        <f t="shared" si="960"/>
        <v>-146319183667.69202</v>
      </c>
      <c r="W1101">
        <f t="shared" si="961"/>
        <v>150000641218.21167</v>
      </c>
      <c r="X1101">
        <f t="shared" si="962"/>
        <v>0.22018976968033879</v>
      </c>
      <c r="Y1101">
        <f t="shared" si="963"/>
        <v>-0.97545705457909282</v>
      </c>
      <c r="Z1101">
        <f t="shared" si="955"/>
        <v>5.9000307571299053E-3</v>
      </c>
      <c r="AA1101">
        <f t="shared" si="964"/>
        <v>1.2991264135193488E-3</v>
      </c>
      <c r="AB1101">
        <f t="shared" si="965"/>
        <v>-5.7552266242759925E-3</v>
      </c>
      <c r="AC1101">
        <f t="shared" si="956"/>
        <v>36.375539578541769</v>
      </c>
      <c r="AD1101">
        <f t="shared" si="957"/>
        <v>-161.14634547972778</v>
      </c>
      <c r="AG1101">
        <f t="shared" si="966"/>
        <v>30548000</v>
      </c>
      <c r="AH1101">
        <f t="shared" si="969"/>
        <v>-367457706.12606573</v>
      </c>
      <c r="AI1101">
        <f t="shared" si="970"/>
        <v>118798832.11010927</v>
      </c>
      <c r="AJ1101">
        <f t="shared" si="971"/>
        <v>313.90441765841695</v>
      </c>
      <c r="AK1101">
        <f t="shared" si="972"/>
        <v>965.87951594533195</v>
      </c>
      <c r="AL1101">
        <f t="shared" si="973"/>
        <v>349.50663211012932</v>
      </c>
      <c r="AM1101">
        <f t="shared" si="974"/>
        <v>954.36934368091886</v>
      </c>
      <c r="AN1101">
        <f t="shared" si="975"/>
        <v>9786185.6990836207</v>
      </c>
      <c r="AO1101">
        <f t="shared" si="976"/>
        <v>26722341.623065729</v>
      </c>
      <c r="AP1101">
        <f t="shared" si="977"/>
        <v>367457706.12606573</v>
      </c>
      <c r="AQ1101">
        <f t="shared" si="978"/>
        <v>-118798832.11010927</v>
      </c>
      <c r="AR1101">
        <f t="shared" si="979"/>
        <v>386184319.0785405</v>
      </c>
      <c r="AS1101">
        <f t="shared" si="980"/>
        <v>0.95150861382161345</v>
      </c>
      <c r="AT1101">
        <f t="shared" si="981"/>
        <v>-0.3076221022996754</v>
      </c>
      <c r="AU1101">
        <f>G*Mz/AR1101^2</f>
        <v>2.6726140794099133E-3</v>
      </c>
      <c r="AV1101">
        <f t="shared" si="982"/>
        <v>2.543015317979454E-3</v>
      </c>
      <c r="AW1101">
        <f t="shared" si="983"/>
        <v>-8.2215516174378913E-4</v>
      </c>
      <c r="AX1101">
        <f>AH1101+AJ1101*dt/2</f>
        <v>-363063044.27884787</v>
      </c>
      <c r="AY1101">
        <f>AI1101+AK1101*dt/2</f>
        <v>132321145.33334392</v>
      </c>
      <c r="AZ1101">
        <f t="shared" si="984"/>
        <v>363063044.27884787</v>
      </c>
      <c r="BA1101">
        <f t="shared" si="985"/>
        <v>-132321145.33334392</v>
      </c>
      <c r="BB1101">
        <f t="shared" si="986"/>
        <v>386424196.47759193</v>
      </c>
      <c r="BC1101">
        <f t="shared" si="987"/>
        <v>0.93954531726612844</v>
      </c>
      <c r="BD1101">
        <f t="shared" si="988"/>
        <v>-0.34242458557073557</v>
      </c>
      <c r="BE1101">
        <f>G*Mz/BB1101^2</f>
        <v>2.6692969955691135E-3</v>
      </c>
      <c r="BF1101">
        <f t="shared" si="989"/>
        <v>2.5079254925795061E-3</v>
      </c>
      <c r="BG1101">
        <f t="shared" si="990"/>
        <v>-9.1403291747296333E-4</v>
      </c>
      <c r="BH1101">
        <f>BF1101*dt</f>
        <v>70.221913792226175</v>
      </c>
      <c r="BI1101">
        <f>BG1101*dt</f>
        <v>-25.592921689242974</v>
      </c>
      <c r="BJ1101">
        <f t="shared" si="967"/>
        <v>-37109193912.725365</v>
      </c>
      <c r="BK1101">
        <f t="shared" si="968"/>
        <v>147414338960.4248</v>
      </c>
    </row>
    <row r="1102" spans="2:63" x14ac:dyDescent="0.3">
      <c r="B1102">
        <f t="shared" si="958"/>
        <v>30576000</v>
      </c>
      <c r="C1102">
        <f t="shared" si="937"/>
        <v>-32622080908.371082</v>
      </c>
      <c r="D1102">
        <f t="shared" si="938"/>
        <v>146409762052.56204</v>
      </c>
      <c r="E1102">
        <f t="shared" si="939"/>
        <v>29037.104805546041</v>
      </c>
      <c r="F1102">
        <f t="shared" si="940"/>
        <v>6469.7842522566525</v>
      </c>
      <c r="G1102">
        <f t="shared" si="948"/>
        <v>29055.068923071423</v>
      </c>
      <c r="H1102">
        <f t="shared" si="949"/>
        <v>6389.1602669332442</v>
      </c>
      <c r="I1102">
        <f t="shared" si="950"/>
        <v>813541929.84599984</v>
      </c>
      <c r="J1102">
        <f t="shared" si="951"/>
        <v>178896487.47413084</v>
      </c>
      <c r="K1102">
        <f t="shared" si="941"/>
        <v>32622080908.371082</v>
      </c>
      <c r="L1102">
        <f t="shared" si="942"/>
        <v>-146409762052.56204</v>
      </c>
      <c r="M1102">
        <f t="shared" si="943"/>
        <v>150000061956.92102</v>
      </c>
      <c r="N1102">
        <f t="shared" si="944"/>
        <v>0.21748044955968029</v>
      </c>
      <c r="O1102">
        <f t="shared" si="945"/>
        <v>-0.97606467719066614</v>
      </c>
      <c r="P1102">
        <f t="shared" si="952"/>
        <v>5.9000763259914879E-3</v>
      </c>
      <c r="Q1102">
        <f t="shared" si="946"/>
        <v>1.2831512518130556E-3</v>
      </c>
      <c r="R1102">
        <f t="shared" si="947"/>
        <v>-5.7588560945291732E-3</v>
      </c>
      <c r="S1102">
        <f t="shared" si="953"/>
        <v>-32215561441.093437</v>
      </c>
      <c r="T1102">
        <f t="shared" si="954"/>
        <v>146500339032.09363</v>
      </c>
      <c r="U1102">
        <f t="shared" si="959"/>
        <v>32215561441.093437</v>
      </c>
      <c r="V1102">
        <f t="shared" si="960"/>
        <v>-146500339032.09363</v>
      </c>
      <c r="W1102">
        <f t="shared" si="961"/>
        <v>150000639116.91589</v>
      </c>
      <c r="X1102">
        <f t="shared" si="962"/>
        <v>0.21476949452184313</v>
      </c>
      <c r="Y1102">
        <f t="shared" si="963"/>
        <v>-0.97666476552747217</v>
      </c>
      <c r="Z1102">
        <f t="shared" si="955"/>
        <v>5.9000309224319994E-3</v>
      </c>
      <c r="AA1102">
        <f t="shared" si="964"/>
        <v>1.2671466588739643E-3</v>
      </c>
      <c r="AB1102">
        <f t="shared" si="965"/>
        <v>-5.7623523174618841E-3</v>
      </c>
      <c r="AC1102">
        <f t="shared" si="956"/>
        <v>35.480106448470998</v>
      </c>
      <c r="AD1102">
        <f t="shared" si="957"/>
        <v>-161.34586488893277</v>
      </c>
      <c r="AG1102">
        <f t="shared" si="966"/>
        <v>30576000</v>
      </c>
      <c r="AH1102">
        <f t="shared" si="969"/>
        <v>-357671520.4269821</v>
      </c>
      <c r="AI1102">
        <f t="shared" si="970"/>
        <v>145521173.73317501</v>
      </c>
      <c r="AJ1102">
        <f t="shared" si="971"/>
        <v>384.12633145064314</v>
      </c>
      <c r="AK1102">
        <f t="shared" si="972"/>
        <v>940.28659425608896</v>
      </c>
      <c r="AL1102">
        <f t="shared" si="973"/>
        <v>418.79188769447262</v>
      </c>
      <c r="AM1102">
        <f t="shared" si="974"/>
        <v>926.18266888150686</v>
      </c>
      <c r="AN1102">
        <f t="shared" si="975"/>
        <v>11726172.855445234</v>
      </c>
      <c r="AO1102">
        <f t="shared" si="976"/>
        <v>25933114.72868219</v>
      </c>
      <c r="AP1102">
        <f t="shared" si="977"/>
        <v>357671520.4269821</v>
      </c>
      <c r="AQ1102">
        <f t="shared" si="978"/>
        <v>-145521173.73317501</v>
      </c>
      <c r="AR1102">
        <f t="shared" si="979"/>
        <v>386141591.29680657</v>
      </c>
      <c r="AS1102">
        <f t="shared" si="980"/>
        <v>0.92627038497922121</v>
      </c>
      <c r="AT1102">
        <f t="shared" si="981"/>
        <v>-0.37685962096043829</v>
      </c>
      <c r="AU1102">
        <f>G*Mz/AR1102^2</f>
        <v>2.6732055784435774E-3</v>
      </c>
      <c r="AV1102">
        <f t="shared" si="982"/>
        <v>2.4761111602735341E-3</v>
      </c>
      <c r="AW1102">
        <f t="shared" si="983"/>
        <v>-1.0074232410415757E-3</v>
      </c>
      <c r="AX1102">
        <f>AH1102+AJ1102*dt/2</f>
        <v>-352293751.78667313</v>
      </c>
      <c r="AY1102">
        <f>AI1102+AK1102*dt/2</f>
        <v>158685186.05276024</v>
      </c>
      <c r="AZ1102">
        <f t="shared" si="984"/>
        <v>352293751.78667313</v>
      </c>
      <c r="BA1102">
        <f t="shared" si="985"/>
        <v>-158685186.05276024</v>
      </c>
      <c r="BB1102">
        <f t="shared" si="986"/>
        <v>386383068.75499761</v>
      </c>
      <c r="BC1102">
        <f t="shared" si="987"/>
        <v>0.91177326408694104</v>
      </c>
      <c r="BD1102">
        <f t="shared" si="988"/>
        <v>-0.41069394309661439</v>
      </c>
      <c r="BE1102">
        <f>G*Mz/BB1102^2</f>
        <v>2.6698652810763983E-3</v>
      </c>
      <c r="BF1102">
        <f t="shared" si="989"/>
        <v>2.4343117819994259E-3</v>
      </c>
      <c r="BG1102">
        <f t="shared" si="990"/>
        <v>-1.0964974998220168E-3</v>
      </c>
      <c r="BH1102">
        <f>BF1102*dt</f>
        <v>68.16072989598392</v>
      </c>
      <c r="BI1102">
        <f>BG1102*dt</f>
        <v>-30.701929995016471</v>
      </c>
      <c r="BJ1102">
        <f t="shared" si="967"/>
        <v>-36198796112.6409</v>
      </c>
      <c r="BK1102">
        <f t="shared" si="968"/>
        <v>147864973789.8938</v>
      </c>
    </row>
    <row r="1103" spans="2:63" x14ac:dyDescent="0.3">
      <c r="B1103">
        <f t="shared" si="958"/>
        <v>30604000</v>
      </c>
      <c r="C1103">
        <f t="shared" si="937"/>
        <v>-31808538978.525082</v>
      </c>
      <c r="D1103">
        <f t="shared" si="938"/>
        <v>146588658540.03616</v>
      </c>
      <c r="E1103">
        <f t="shared" si="939"/>
        <v>29072.584911994512</v>
      </c>
      <c r="F1103">
        <f t="shared" si="940"/>
        <v>6308.4383873677198</v>
      </c>
      <c r="G1103">
        <f t="shared" si="948"/>
        <v>29090.101034213752</v>
      </c>
      <c r="H1103">
        <f t="shared" si="949"/>
        <v>6227.7158851278227</v>
      </c>
      <c r="I1103">
        <f t="shared" si="950"/>
        <v>814522828.95798504</v>
      </c>
      <c r="J1103">
        <f t="shared" si="951"/>
        <v>174376044.78357902</v>
      </c>
      <c r="K1103">
        <f t="shared" si="941"/>
        <v>31808538978.525082</v>
      </c>
      <c r="L1103">
        <f t="shared" si="942"/>
        <v>-146588658540.03616</v>
      </c>
      <c r="M1103">
        <f t="shared" si="943"/>
        <v>150000059881.70694</v>
      </c>
      <c r="N1103">
        <f t="shared" si="944"/>
        <v>0.21205684186799614</v>
      </c>
      <c r="O1103">
        <f t="shared" si="945"/>
        <v>-0.97725733346799282</v>
      </c>
      <c r="P1103">
        <f t="shared" si="952"/>
        <v>5.9000764892437095E-3</v>
      </c>
      <c r="Q1103">
        <f t="shared" si="946"/>
        <v>1.2511515870886351E-3</v>
      </c>
      <c r="R1103">
        <f t="shared" si="947"/>
        <v>-5.7658930171355042E-3</v>
      </c>
      <c r="S1103">
        <f t="shared" si="953"/>
        <v>-31401522789.75716</v>
      </c>
      <c r="T1103">
        <f t="shared" si="954"/>
        <v>146676976677.45932</v>
      </c>
      <c r="U1103">
        <f t="shared" si="959"/>
        <v>31401522789.75716</v>
      </c>
      <c r="V1103">
        <f t="shared" si="960"/>
        <v>-146676976677.45932</v>
      </c>
      <c r="W1103">
        <f t="shared" si="961"/>
        <v>150000637067.83243</v>
      </c>
      <c r="X1103">
        <f t="shared" si="962"/>
        <v>0.20934259616215459</v>
      </c>
      <c r="Y1103">
        <f t="shared" si="963"/>
        <v>-0.97784235817031828</v>
      </c>
      <c r="Z1103">
        <f t="shared" si="955"/>
        <v>5.9000310836267262E-3</v>
      </c>
      <c r="AA1103">
        <f t="shared" si="964"/>
        <v>1.235127824483829E-3</v>
      </c>
      <c r="AB1103">
        <f t="shared" si="965"/>
        <v>-5.7693003080917359E-3</v>
      </c>
      <c r="AC1103">
        <f t="shared" si="956"/>
        <v>34.583579085547214</v>
      </c>
      <c r="AD1103">
        <f t="shared" si="957"/>
        <v>-161.54040862656859</v>
      </c>
      <c r="AG1103">
        <f t="shared" si="966"/>
        <v>30604000</v>
      </c>
      <c r="AH1103">
        <f t="shared" si="969"/>
        <v>-345945347.5715369</v>
      </c>
      <c r="AI1103">
        <f t="shared" si="970"/>
        <v>171454288.4618572</v>
      </c>
      <c r="AJ1103">
        <f t="shared" si="971"/>
        <v>452.28706134662707</v>
      </c>
      <c r="AK1103">
        <f t="shared" si="972"/>
        <v>909.58466426107248</v>
      </c>
      <c r="AL1103">
        <f t="shared" si="973"/>
        <v>485.82643050107265</v>
      </c>
      <c r="AM1103">
        <f t="shared" si="974"/>
        <v>892.96218699926771</v>
      </c>
      <c r="AN1103">
        <f t="shared" si="975"/>
        <v>13603140.054030035</v>
      </c>
      <c r="AO1103">
        <f t="shared" si="976"/>
        <v>25002941.235979497</v>
      </c>
      <c r="AP1103">
        <f t="shared" si="977"/>
        <v>345945347.5715369</v>
      </c>
      <c r="AQ1103">
        <f t="shared" si="978"/>
        <v>-171454288.4618572</v>
      </c>
      <c r="AR1103">
        <f t="shared" si="979"/>
        <v>386102002.76397586</v>
      </c>
      <c r="AS1103">
        <f t="shared" si="980"/>
        <v>0.89599469853828573</v>
      </c>
      <c r="AT1103">
        <f t="shared" si="981"/>
        <v>-0.4440647477466394</v>
      </c>
      <c r="AU1103">
        <f>G*Mz/AR1103^2</f>
        <v>2.6737537947778096E-3</v>
      </c>
      <c r="AV1103">
        <f t="shared" si="982"/>
        <v>2.3956692253175411E-3</v>
      </c>
      <c r="AW1103">
        <f t="shared" si="983"/>
        <v>-1.1873198044146278E-3</v>
      </c>
      <c r="AX1103">
        <f>AH1103+AJ1103*dt/2</f>
        <v>-339613328.71268409</v>
      </c>
      <c r="AY1103">
        <f>AI1103+AK1103*dt/2</f>
        <v>184188473.76151222</v>
      </c>
      <c r="AZ1103">
        <f t="shared" si="984"/>
        <v>339613328.71268409</v>
      </c>
      <c r="BA1103">
        <f t="shared" si="985"/>
        <v>-184188473.76151222</v>
      </c>
      <c r="BB1103">
        <f t="shared" si="986"/>
        <v>386345191.38447279</v>
      </c>
      <c r="BC1103">
        <f t="shared" si="987"/>
        <v>0.87904116910495378</v>
      </c>
      <c r="BD1103">
        <f t="shared" si="988"/>
        <v>-0.47674586838125393</v>
      </c>
      <c r="BE1103">
        <f>G*Mz/BB1103^2</f>
        <v>2.6703888151388814E-3</v>
      </c>
      <c r="BF1103">
        <f t="shared" si="989"/>
        <v>2.3473817060244745E-3</v>
      </c>
      <c r="BG1103">
        <f t="shared" si="990"/>
        <v>-1.2730968345889737E-3</v>
      </c>
      <c r="BH1103">
        <f>BF1103*dt</f>
        <v>65.726687768685281</v>
      </c>
      <c r="BI1103">
        <f>BG1103*dt</f>
        <v>-35.64671136849126</v>
      </c>
      <c r="BJ1103">
        <f t="shared" si="967"/>
        <v>-35267992454.240448</v>
      </c>
      <c r="BK1103">
        <f t="shared" si="968"/>
        <v>148303201424.65472</v>
      </c>
    </row>
    <row r="1104" spans="2:63" x14ac:dyDescent="0.3">
      <c r="B1104">
        <f t="shared" si="958"/>
        <v>30632000</v>
      </c>
      <c r="C1104">
        <f t="shared" si="937"/>
        <v>-30994016149.567097</v>
      </c>
      <c r="D1104">
        <f t="shared" si="938"/>
        <v>146763034584.81973</v>
      </c>
      <c r="E1104">
        <f t="shared" si="939"/>
        <v>29107.168491080061</v>
      </c>
      <c r="F1104">
        <f t="shared" si="940"/>
        <v>6146.8979787411508</v>
      </c>
      <c r="G1104">
        <f t="shared" si="948"/>
        <v>29124.236077782887</v>
      </c>
      <c r="H1104">
        <f t="shared" si="949"/>
        <v>6066.0794489495238</v>
      </c>
      <c r="I1104">
        <f t="shared" si="950"/>
        <v>815478610.17792082</v>
      </c>
      <c r="J1104">
        <f t="shared" si="951"/>
        <v>169850224.57058665</v>
      </c>
      <c r="K1104">
        <f t="shared" si="941"/>
        <v>30994016149.567097</v>
      </c>
      <c r="L1104">
        <f t="shared" si="942"/>
        <v>-146763034584.81973</v>
      </c>
      <c r="M1104">
        <f t="shared" si="943"/>
        <v>150000057858.73758</v>
      </c>
      <c r="N1104">
        <f t="shared" si="944"/>
        <v>0.20662669462938263</v>
      </c>
      <c r="O1104">
        <f t="shared" si="945"/>
        <v>-0.97841985316454805</v>
      </c>
      <c r="P1104">
        <f t="shared" si="952"/>
        <v>5.9000766483859688E-3</v>
      </c>
      <c r="Q1104">
        <f t="shared" si="946"/>
        <v>1.219113335915999E-3</v>
      </c>
      <c r="R1104">
        <f t="shared" si="947"/>
        <v>-5.7727521279733783E-3</v>
      </c>
      <c r="S1104">
        <f t="shared" si="953"/>
        <v>-30586515790.691975</v>
      </c>
      <c r="T1104">
        <f t="shared" si="954"/>
        <v>146849091156.52209</v>
      </c>
      <c r="U1104">
        <f t="shared" si="959"/>
        <v>30586515790.691975</v>
      </c>
      <c r="V1104">
        <f t="shared" si="960"/>
        <v>-146849091156.52209</v>
      </c>
      <c r="W1104">
        <f t="shared" si="961"/>
        <v>150000635071.0249</v>
      </c>
      <c r="X1104">
        <f t="shared" si="962"/>
        <v>0.20390924195893798</v>
      </c>
      <c r="Y1104">
        <f t="shared" si="963"/>
        <v>-0.97898979618979243</v>
      </c>
      <c r="Z1104">
        <f t="shared" si="955"/>
        <v>5.9000312407090812E-3</v>
      </c>
      <c r="AA1104">
        <f t="shared" si="964"/>
        <v>1.2030708978270411E-3</v>
      </c>
      <c r="AB1104">
        <f t="shared" si="965"/>
        <v>-5.7760703818551919E-3</v>
      </c>
      <c r="AC1104">
        <f t="shared" si="956"/>
        <v>33.685985139157154</v>
      </c>
      <c r="AD1104">
        <f t="shared" si="957"/>
        <v>-161.72997069194537</v>
      </c>
      <c r="AG1104">
        <f t="shared" si="966"/>
        <v>30632000</v>
      </c>
      <c r="AH1104">
        <f t="shared" si="969"/>
        <v>-332342207.51750684</v>
      </c>
      <c r="AI1104">
        <f t="shared" si="970"/>
        <v>196457229.6978367</v>
      </c>
      <c r="AJ1104">
        <f t="shared" si="971"/>
        <v>518.01374911531229</v>
      </c>
      <c r="AK1104">
        <f t="shared" si="972"/>
        <v>873.93795289258117</v>
      </c>
      <c r="AL1104">
        <f t="shared" si="973"/>
        <v>550.24336543461845</v>
      </c>
      <c r="AM1104">
        <f t="shared" si="974"/>
        <v>854.88608107764912</v>
      </c>
      <c r="AN1104">
        <f t="shared" si="975"/>
        <v>15406814.232169317</v>
      </c>
      <c r="AO1104">
        <f t="shared" si="976"/>
        <v>23936810.270174176</v>
      </c>
      <c r="AP1104">
        <f t="shared" si="977"/>
        <v>332342207.51750684</v>
      </c>
      <c r="AQ1104">
        <f t="shared" si="978"/>
        <v>-196457229.6978367</v>
      </c>
      <c r="AR1104">
        <f t="shared" si="979"/>
        <v>386065779.36688215</v>
      </c>
      <c r="AS1104">
        <f t="shared" si="980"/>
        <v>0.86084347611052758</v>
      </c>
      <c r="AT1104">
        <f t="shared" si="981"/>
        <v>-0.50886983565342481</v>
      </c>
      <c r="AU1104">
        <f>G*Mz/AR1104^2</f>
        <v>2.6742555589553316E-3</v>
      </c>
      <c r="AV1104">
        <f t="shared" si="982"/>
        <v>2.3021154513790097E-3</v>
      </c>
      <c r="AW1104">
        <f t="shared" si="983"/>
        <v>-1.3608479867808572E-3</v>
      </c>
      <c r="AX1104">
        <f>AH1104+AJ1104*dt/2</f>
        <v>-325090015.02989244</v>
      </c>
      <c r="AY1104">
        <f>AI1104+AK1104*dt/2</f>
        <v>208692361.03833282</v>
      </c>
      <c r="AZ1104">
        <f t="shared" si="984"/>
        <v>325090015.02989244</v>
      </c>
      <c r="BA1104">
        <f t="shared" si="985"/>
        <v>-208692361.03833282</v>
      </c>
      <c r="BB1104">
        <f t="shared" si="986"/>
        <v>386310780.88488489</v>
      </c>
      <c r="BC1104">
        <f t="shared" si="987"/>
        <v>0.84152457326000596</v>
      </c>
      <c r="BD1104">
        <f t="shared" si="988"/>
        <v>-0.5402188376941004</v>
      </c>
      <c r="BE1104">
        <f>G*Mz/BB1104^2</f>
        <v>2.6708645642521795E-3</v>
      </c>
      <c r="BF1104">
        <f t="shared" si="989"/>
        <v>2.2475981626675873E-3</v>
      </c>
      <c r="BG1104">
        <f t="shared" si="990"/>
        <v>-1.4428513505386723E-3</v>
      </c>
      <c r="BH1104">
        <f>BF1104*dt</f>
        <v>62.932748554692445</v>
      </c>
      <c r="BI1104">
        <f>BG1104*dt</f>
        <v>-40.399837815082826</v>
      </c>
      <c r="BJ1104">
        <f t="shared" si="967"/>
        <v>-34317438224.742165</v>
      </c>
      <c r="BK1104">
        <f t="shared" si="968"/>
        <v>148727606881.7981</v>
      </c>
    </row>
    <row r="1105" spans="2:63" x14ac:dyDescent="0.3">
      <c r="B1105">
        <f t="shared" si="958"/>
        <v>30660000</v>
      </c>
      <c r="C1105">
        <f t="shared" si="937"/>
        <v>-30178537539.389175</v>
      </c>
      <c r="D1105">
        <f t="shared" si="938"/>
        <v>146932884809.39032</v>
      </c>
      <c r="E1105">
        <f t="shared" si="939"/>
        <v>29140.854476219218</v>
      </c>
      <c r="F1105">
        <f t="shared" si="940"/>
        <v>5985.1680080492051</v>
      </c>
      <c r="G1105">
        <f t="shared" si="948"/>
        <v>29157.473001028429</v>
      </c>
      <c r="H1105">
        <f t="shared" si="949"/>
        <v>5904.2559430325709</v>
      </c>
      <c r="I1105">
        <f t="shared" si="950"/>
        <v>816409244.02879608</v>
      </c>
      <c r="J1105">
        <f t="shared" si="951"/>
        <v>165319166.40491199</v>
      </c>
      <c r="K1105">
        <f t="shared" si="941"/>
        <v>30178537539.389175</v>
      </c>
      <c r="L1105">
        <f t="shared" si="942"/>
        <v>-146932884809.39032</v>
      </c>
      <c r="M1105">
        <f t="shared" si="943"/>
        <v>150000055888.07587</v>
      </c>
      <c r="N1105">
        <f t="shared" si="944"/>
        <v>0.20119017530171596</v>
      </c>
      <c r="O1105">
        <f t="shared" si="945"/>
        <v>-0.97955220042735081</v>
      </c>
      <c r="P1105">
        <f t="shared" si="952"/>
        <v>5.9000768034133139E-3</v>
      </c>
      <c r="Q1105">
        <f t="shared" si="946"/>
        <v>1.1870374863723126E-3</v>
      </c>
      <c r="R1105">
        <f t="shared" si="947"/>
        <v>-5.7794332154738814E-3</v>
      </c>
      <c r="S1105">
        <f t="shared" si="953"/>
        <v>-29770565576.722107</v>
      </c>
      <c r="T1105">
        <f t="shared" si="954"/>
        <v>147016677161.50302</v>
      </c>
      <c r="U1105">
        <f t="shared" si="959"/>
        <v>29770565576.722107</v>
      </c>
      <c r="V1105">
        <f t="shared" si="960"/>
        <v>-147016677161.50302</v>
      </c>
      <c r="W1105">
        <f t="shared" si="961"/>
        <v>150000633126.55554</v>
      </c>
      <c r="X1105">
        <f t="shared" si="962"/>
        <v>0.19846959946898809</v>
      </c>
      <c r="Y1105">
        <f t="shared" si="963"/>
        <v>-0.9801070441980404</v>
      </c>
      <c r="Z1105">
        <f t="shared" si="955"/>
        <v>5.9000313936741705E-3</v>
      </c>
      <c r="AA1105">
        <f t="shared" si="964"/>
        <v>1.1709768675569683E-3</v>
      </c>
      <c r="AB1105">
        <f t="shared" si="965"/>
        <v>-5.7826623299296357E-3</v>
      </c>
      <c r="AC1105">
        <f t="shared" si="956"/>
        <v>32.787352291595113</v>
      </c>
      <c r="AD1105">
        <f t="shared" si="957"/>
        <v>-161.9145452380298</v>
      </c>
      <c r="AG1105">
        <f t="shared" si="966"/>
        <v>30660000</v>
      </c>
      <c r="AH1105">
        <f t="shared" si="969"/>
        <v>-316935393.28533751</v>
      </c>
      <c r="AI1105">
        <f t="shared" si="970"/>
        <v>220394039.96801087</v>
      </c>
      <c r="AJ1105">
        <f t="shared" si="971"/>
        <v>580.94649767000476</v>
      </c>
      <c r="AK1105">
        <f t="shared" si="972"/>
        <v>833.53811507749833</v>
      </c>
      <c r="AL1105">
        <f t="shared" si="973"/>
        <v>611.68980381238475</v>
      </c>
      <c r="AM1105">
        <f t="shared" si="974"/>
        <v>812.15949474590172</v>
      </c>
      <c r="AN1105">
        <f t="shared" si="975"/>
        <v>17127314.506746773</v>
      </c>
      <c r="AO1105">
        <f t="shared" si="976"/>
        <v>22740465.85288525</v>
      </c>
      <c r="AP1105">
        <f t="shared" si="977"/>
        <v>316935393.28533751</v>
      </c>
      <c r="AQ1105">
        <f t="shared" si="978"/>
        <v>-220394039.96801087</v>
      </c>
      <c r="AR1105">
        <f t="shared" si="979"/>
        <v>386033128.59177351</v>
      </c>
      <c r="AS1105">
        <f t="shared" si="980"/>
        <v>0.82100568529312357</v>
      </c>
      <c r="AT1105">
        <f t="shared" si="981"/>
        <v>-0.57092001604109877</v>
      </c>
      <c r="AU1105">
        <f>G*Mz/AR1105^2</f>
        <v>2.6747079564466195E-3</v>
      </c>
      <c r="AV1105">
        <f t="shared" si="982"/>
        <v>2.1959504387414268E-3</v>
      </c>
      <c r="AW1105">
        <f t="shared" si="983"/>
        <v>-1.5270443093997586E-3</v>
      </c>
      <c r="AX1105">
        <f>AH1105+AJ1105*dt/2</f>
        <v>-308802142.31795746</v>
      </c>
      <c r="AY1105">
        <f>AI1105+AK1105*dt/2</f>
        <v>232063573.57909584</v>
      </c>
      <c r="AZ1105">
        <f t="shared" si="984"/>
        <v>308802142.31795746</v>
      </c>
      <c r="BA1105">
        <f t="shared" si="985"/>
        <v>-232063573.57909584</v>
      </c>
      <c r="BB1105">
        <f t="shared" si="986"/>
        <v>386280034.79659736</v>
      </c>
      <c r="BC1105">
        <f t="shared" si="987"/>
        <v>0.79942558377515616</v>
      </c>
      <c r="BD1105">
        <f t="shared" si="988"/>
        <v>-0.60076512549061212</v>
      </c>
      <c r="BE1105">
        <f>G*Mz/BB1105^2</f>
        <v>2.6712897578859635E-3</v>
      </c>
      <c r="BF1105">
        <f t="shared" si="989"/>
        <v>2.1354973741305821E-3</v>
      </c>
      <c r="BG1105">
        <f t="shared" si="990"/>
        <v>-1.6048177266181477E-3</v>
      </c>
      <c r="BH1105">
        <f>BF1105*dt</f>
        <v>59.793926475656299</v>
      </c>
      <c r="BI1105">
        <f>BG1105*dt</f>
        <v>-44.93489634530814</v>
      </c>
      <c r="BJ1105">
        <f t="shared" si="967"/>
        <v>-33347891472.24255</v>
      </c>
      <c r="BK1105">
        <f t="shared" si="968"/>
        <v>149136825209.07043</v>
      </c>
    </row>
    <row r="1106" spans="2:63" x14ac:dyDescent="0.3">
      <c r="B1106">
        <f t="shared" si="958"/>
        <v>30688000</v>
      </c>
      <c r="C1106">
        <f t="shared" si="937"/>
        <v>-29362128295.360378</v>
      </c>
      <c r="D1106">
        <f t="shared" si="938"/>
        <v>147098203975.79523</v>
      </c>
      <c r="E1106">
        <f t="shared" si="939"/>
        <v>29173.641828510812</v>
      </c>
      <c r="F1106">
        <f t="shared" si="940"/>
        <v>5823.2534628111753</v>
      </c>
      <c r="G1106">
        <f t="shared" si="948"/>
        <v>29189.81077889854</v>
      </c>
      <c r="H1106">
        <f t="shared" si="949"/>
        <v>5742.2503577813468</v>
      </c>
      <c r="I1106">
        <f t="shared" si="950"/>
        <v>817314701.80915916</v>
      </c>
      <c r="J1106">
        <f t="shared" si="951"/>
        <v>160783010.0178777</v>
      </c>
      <c r="K1106">
        <f t="shared" si="941"/>
        <v>29362128295.360378</v>
      </c>
      <c r="L1106">
        <f t="shared" si="942"/>
        <v>-147098203975.79523</v>
      </c>
      <c r="M1106">
        <f t="shared" si="943"/>
        <v>150000053969.78314</v>
      </c>
      <c r="N1106">
        <f t="shared" si="944"/>
        <v>0.19574745153941911</v>
      </c>
      <c r="O1106">
        <f t="shared" si="945"/>
        <v>-0.98065434033395427</v>
      </c>
      <c r="P1106">
        <f t="shared" si="952"/>
        <v>5.9000769543209198E-3</v>
      </c>
      <c r="Q1106">
        <f t="shared" si="946"/>
        <v>1.1549250276947777E-3</v>
      </c>
      <c r="R1106">
        <f t="shared" si="947"/>
        <v>-5.7859360735591477E-3</v>
      </c>
      <c r="S1106">
        <f t="shared" si="953"/>
        <v>-28953697309.761227</v>
      </c>
      <c r="T1106">
        <f t="shared" si="954"/>
        <v>147179729524.2746</v>
      </c>
      <c r="U1106">
        <f t="shared" si="959"/>
        <v>28953697309.761227</v>
      </c>
      <c r="V1106">
        <f t="shared" si="960"/>
        <v>-147179729524.2746</v>
      </c>
      <c r="W1106">
        <f t="shared" si="961"/>
        <v>150000631234.48483</v>
      </c>
      <c r="X1106">
        <f t="shared" si="962"/>
        <v>0.19302383644306179</v>
      </c>
      <c r="Y1106">
        <f t="shared" si="963"/>
        <v>-0.98119406773828488</v>
      </c>
      <c r="Z1106">
        <f t="shared" si="955"/>
        <v>5.9000315425172317E-3</v>
      </c>
      <c r="AA1106">
        <f t="shared" si="964"/>
        <v>1.1388467234717517E-3</v>
      </c>
      <c r="AB1106">
        <f t="shared" si="965"/>
        <v>-5.7890759489866699E-3</v>
      </c>
      <c r="AC1106">
        <f t="shared" si="956"/>
        <v>31.887708257209049</v>
      </c>
      <c r="AD1106">
        <f t="shared" si="957"/>
        <v>-162.09412657162676</v>
      </c>
      <c r="AG1106">
        <f t="shared" si="966"/>
        <v>30688000</v>
      </c>
      <c r="AH1106">
        <f t="shared" si="969"/>
        <v>-299808078.77859074</v>
      </c>
      <c r="AI1106">
        <f t="shared" si="970"/>
        <v>243134505.82089612</v>
      </c>
      <c r="AJ1106">
        <f t="shared" si="971"/>
        <v>640.74042414566111</v>
      </c>
      <c r="AK1106">
        <f t="shared" si="972"/>
        <v>788.60321873219016</v>
      </c>
      <c r="AL1106">
        <f t="shared" si="973"/>
        <v>669.82888016024549</v>
      </c>
      <c r="AM1106">
        <f t="shared" si="974"/>
        <v>765.01343620527621</v>
      </c>
      <c r="AN1106">
        <f t="shared" si="975"/>
        <v>18755208.644486874</v>
      </c>
      <c r="AO1106">
        <f t="shared" si="976"/>
        <v>21420376.213747732</v>
      </c>
      <c r="AP1106">
        <f t="shared" si="977"/>
        <v>299808078.77859074</v>
      </c>
      <c r="AQ1106">
        <f t="shared" si="978"/>
        <v>-243134505.82089612</v>
      </c>
      <c r="AR1106">
        <f t="shared" si="979"/>
        <v>386004238.34678423</v>
      </c>
      <c r="AS1106">
        <f t="shared" si="980"/>
        <v>0.77669633904186486</v>
      </c>
      <c r="AT1106">
        <f t="shared" si="981"/>
        <v>-0.62987522329344303</v>
      </c>
      <c r="AU1106">
        <f>G*Mz/AR1106^2</f>
        <v>2.6751083451065512E-3</v>
      </c>
      <c r="AV1106">
        <f t="shared" si="982"/>
        <v>2.0777468581845999E-3</v>
      </c>
      <c r="AW1106">
        <f t="shared" si="983"/>
        <v>-1.6849844662081418E-3</v>
      </c>
      <c r="AX1106">
        <f>AH1106+AJ1106*dt/2</f>
        <v>-290837712.8405515</v>
      </c>
      <c r="AY1106">
        <f>AI1106+AK1106*dt/2</f>
        <v>254174950.88314679</v>
      </c>
      <c r="AZ1106">
        <f t="shared" si="984"/>
        <v>290837712.8405515</v>
      </c>
      <c r="BA1106">
        <f t="shared" si="985"/>
        <v>-254174950.88314679</v>
      </c>
      <c r="BB1106">
        <f t="shared" si="986"/>
        <v>386253130.55918807</v>
      </c>
      <c r="BC1106">
        <f t="shared" si="987"/>
        <v>0.75297179447969431</v>
      </c>
      <c r="BD1106">
        <f t="shared" si="988"/>
        <v>-0.65805279174092779</v>
      </c>
      <c r="BE1106">
        <f>G*Mz/BB1106^2</f>
        <v>2.6716619051186776E-3</v>
      </c>
      <c r="BF1106">
        <f t="shared" si="989"/>
        <v>2.0116860589402493E-3</v>
      </c>
      <c r="BG1106">
        <f t="shared" si="990"/>
        <v>-1.7580945752512316E-3</v>
      </c>
      <c r="BH1106">
        <f>BF1106*dt</f>
        <v>56.327209650326978</v>
      </c>
      <c r="BI1106">
        <f>BG1106*dt</f>
        <v>-49.226648107034485</v>
      </c>
      <c r="BJ1106">
        <f t="shared" si="967"/>
        <v>-32360209083.146286</v>
      </c>
      <c r="BK1106">
        <f t="shared" si="968"/>
        <v>149529549034.00418</v>
      </c>
    </row>
    <row r="1107" spans="2:63" x14ac:dyDescent="0.3">
      <c r="B1107">
        <f t="shared" si="958"/>
        <v>30716000</v>
      </c>
      <c r="C1107">
        <f t="shared" si="937"/>
        <v>-28544813593.55122</v>
      </c>
      <c r="D1107">
        <f t="shared" si="938"/>
        <v>147258986985.81311</v>
      </c>
      <c r="E1107">
        <f t="shared" si="939"/>
        <v>29205.529536768023</v>
      </c>
      <c r="F1107">
        <f t="shared" si="940"/>
        <v>5661.1593362395488</v>
      </c>
      <c r="G1107">
        <f t="shared" si="948"/>
        <v>29221.248414071524</v>
      </c>
      <c r="H1107">
        <f t="shared" si="949"/>
        <v>5580.0676892164665</v>
      </c>
      <c r="I1107">
        <f t="shared" si="950"/>
        <v>818194955.59400272</v>
      </c>
      <c r="J1107">
        <f t="shared" si="951"/>
        <v>156241895.29806107</v>
      </c>
      <c r="K1107">
        <f t="shared" si="941"/>
        <v>28544813593.55122</v>
      </c>
      <c r="L1107">
        <f t="shared" si="942"/>
        <v>-147258986985.81311</v>
      </c>
      <c r="M1107">
        <f t="shared" si="943"/>
        <v>150000052103.91916</v>
      </c>
      <c r="N1107">
        <f t="shared" si="944"/>
        <v>0.19029869118829065</v>
      </c>
      <c r="O1107">
        <f t="shared" si="945"/>
        <v>-0.98172623889352351</v>
      </c>
      <c r="P1107">
        <f t="shared" si="952"/>
        <v>5.9000771011040844E-3</v>
      </c>
      <c r="Q1107">
        <f t="shared" si="946"/>
        <v>1.1227769502501113E-3</v>
      </c>
      <c r="R1107">
        <f t="shared" si="947"/>
        <v>-5.7922605016487161E-3</v>
      </c>
      <c r="S1107">
        <f t="shared" si="953"/>
        <v>-28135936180.036469</v>
      </c>
      <c r="T1107">
        <f t="shared" si="954"/>
        <v>147338243216.52048</v>
      </c>
      <c r="U1107">
        <f t="shared" si="959"/>
        <v>28135936180.036469</v>
      </c>
      <c r="V1107">
        <f t="shared" si="960"/>
        <v>-147338243216.52048</v>
      </c>
      <c r="W1107">
        <f t="shared" si="961"/>
        <v>150000629394.87161</v>
      </c>
      <c r="X1107">
        <f t="shared" si="962"/>
        <v>0.18757212082070376</v>
      </c>
      <c r="Y1107">
        <f t="shared" si="963"/>
        <v>-0.98225083328588914</v>
      </c>
      <c r="Z1107">
        <f t="shared" si="955"/>
        <v>5.9000316872336398E-3</v>
      </c>
      <c r="AA1107">
        <f t="shared" si="964"/>
        <v>1.106681456483769E-3</v>
      </c>
      <c r="AB1107">
        <f t="shared" si="965"/>
        <v>-5.7953110411983928E-3</v>
      </c>
      <c r="AC1107">
        <f t="shared" si="956"/>
        <v>30.987080781545529</v>
      </c>
      <c r="AD1107">
        <f t="shared" si="957"/>
        <v>-162.26870915355499</v>
      </c>
      <c r="AG1107">
        <f t="shared" si="966"/>
        <v>30716000</v>
      </c>
      <c r="AH1107">
        <f t="shared" si="969"/>
        <v>-281052870.13410389</v>
      </c>
      <c r="AI1107">
        <f t="shared" si="970"/>
        <v>264554882.03464386</v>
      </c>
      <c r="AJ1107">
        <f t="shared" si="971"/>
        <v>697.06763379598806</v>
      </c>
      <c r="AK1107">
        <f t="shared" si="972"/>
        <v>739.37657062515564</v>
      </c>
      <c r="AL1107">
        <f t="shared" si="973"/>
        <v>724.34168314568728</v>
      </c>
      <c r="AM1107">
        <f t="shared" si="974"/>
        <v>713.70352588850562</v>
      </c>
      <c r="AN1107">
        <f t="shared" si="975"/>
        <v>20281567.128079243</v>
      </c>
      <c r="AO1107">
        <f t="shared" si="976"/>
        <v>19983698.724878158</v>
      </c>
      <c r="AP1107">
        <f t="shared" si="977"/>
        <v>281052870.13410389</v>
      </c>
      <c r="AQ1107">
        <f t="shared" si="978"/>
        <v>-264554882.03464386</v>
      </c>
      <c r="AR1107">
        <f t="shared" si="979"/>
        <v>385979275.89312589</v>
      </c>
      <c r="AS1107">
        <f t="shared" si="980"/>
        <v>0.72815533809106592</v>
      </c>
      <c r="AT1107">
        <f t="shared" si="981"/>
        <v>-0.685412141422579</v>
      </c>
      <c r="AU1107">
        <f>G*Mz/AR1107^2</f>
        <v>2.6754543710805407E-3</v>
      </c>
      <c r="AV1107">
        <f t="shared" si="982"/>
        <v>1.9481463821213712E-3</v>
      </c>
      <c r="AW1107">
        <f t="shared" si="983"/>
        <v>-1.8337889097607128E-3</v>
      </c>
      <c r="AX1107">
        <f>AH1107+AJ1107*dt/2</f>
        <v>-271293923.26096004</v>
      </c>
      <c r="AY1107">
        <f>AI1107+AK1107*dt/2</f>
        <v>274906154.02339602</v>
      </c>
      <c r="AZ1107">
        <f t="shared" si="984"/>
        <v>271293923.26096004</v>
      </c>
      <c r="BA1107">
        <f t="shared" si="985"/>
        <v>-274906154.02339602</v>
      </c>
      <c r="BB1107">
        <f t="shared" si="986"/>
        <v>386230224.50121486</v>
      </c>
      <c r="BC1107">
        <f t="shared" si="987"/>
        <v>0.7024150520879463</v>
      </c>
      <c r="BD1107">
        <f t="shared" si="988"/>
        <v>-0.7117675846793583</v>
      </c>
      <c r="BE1107">
        <f>G*Mz/BB1107^2</f>
        <v>2.6719788096657886E-3</v>
      </c>
      <c r="BF1107">
        <f t="shared" si="989"/>
        <v>1.8768381347692837E-3</v>
      </c>
      <c r="BG1107">
        <f t="shared" si="990"/>
        <v>-1.9018279036702452E-3</v>
      </c>
      <c r="BH1107">
        <f>BF1107*dt</f>
        <v>52.55146777353994</v>
      </c>
      <c r="BI1107">
        <f>BG1107*dt</f>
        <v>-53.251181302766867</v>
      </c>
      <c r="BJ1107">
        <f t="shared" si="967"/>
        <v>-31355342294.892258</v>
      </c>
      <c r="BK1107">
        <f t="shared" si="968"/>
        <v>149904535806.15955</v>
      </c>
    </row>
    <row r="1108" spans="2:63" x14ac:dyDescent="0.3">
      <c r="B1108">
        <f t="shared" si="958"/>
        <v>30744000</v>
      </c>
      <c r="C1108">
        <f t="shared" si="937"/>
        <v>-27726618637.957218</v>
      </c>
      <c r="D1108">
        <f t="shared" si="938"/>
        <v>147415228881.11118</v>
      </c>
      <c r="E1108">
        <f t="shared" si="939"/>
        <v>29236.516617549569</v>
      </c>
      <c r="F1108">
        <f t="shared" si="940"/>
        <v>5498.8906270859934</v>
      </c>
      <c r="G1108">
        <f t="shared" si="948"/>
        <v>29251.784936986624</v>
      </c>
      <c r="H1108">
        <f t="shared" si="949"/>
        <v>5417.7129388206731</v>
      </c>
      <c r="I1108">
        <f t="shared" si="950"/>
        <v>819049978.23562551</v>
      </c>
      <c r="J1108">
        <f t="shared" si="951"/>
        <v>151695962.28697884</v>
      </c>
      <c r="K1108">
        <f t="shared" si="941"/>
        <v>27726618637.957218</v>
      </c>
      <c r="L1108">
        <f t="shared" si="942"/>
        <v>-147415228881.11118</v>
      </c>
      <c r="M1108">
        <f t="shared" si="943"/>
        <v>150000050290.54193</v>
      </c>
      <c r="N1108">
        <f t="shared" si="944"/>
        <v>0.18484406228032768</v>
      </c>
      <c r="O1108">
        <f t="shared" si="945"/>
        <v>-0.98276786304788499</v>
      </c>
      <c r="P1108">
        <f t="shared" si="952"/>
        <v>5.9000772437582437E-3</v>
      </c>
      <c r="Q1108">
        <f t="shared" si="946"/>
        <v>1.0905942455039929E-3</v>
      </c>
      <c r="R1108">
        <f t="shared" si="947"/>
        <v>-5.7984063046657448E-3</v>
      </c>
      <c r="S1108">
        <f t="shared" si="953"/>
        <v>-27317307405.311523</v>
      </c>
      <c r="T1108">
        <f t="shared" si="954"/>
        <v>147492213349.89038</v>
      </c>
      <c r="U1108">
        <f t="shared" si="959"/>
        <v>27317307405.311523</v>
      </c>
      <c r="V1108">
        <f t="shared" si="960"/>
        <v>-147492213349.89038</v>
      </c>
      <c r="W1108">
        <f t="shared" si="961"/>
        <v>150000627607.77325</v>
      </c>
      <c r="X1108">
        <f t="shared" si="962"/>
        <v>0.18211462072506623</v>
      </c>
      <c r="Y1108">
        <f t="shared" si="963"/>
        <v>-0.98327730824938975</v>
      </c>
      <c r="Z1108">
        <f t="shared" si="955"/>
        <v>5.9000318278188777E-3</v>
      </c>
      <c r="AA1108">
        <f t="shared" si="964"/>
        <v>1.0744820585890543E-3</v>
      </c>
      <c r="AB1108">
        <f t="shared" si="965"/>
        <v>-5.8013674142434728E-3</v>
      </c>
      <c r="AC1108">
        <f t="shared" si="956"/>
        <v>30.085497640493518</v>
      </c>
      <c r="AD1108">
        <f t="shared" si="957"/>
        <v>-162.43828759881723</v>
      </c>
      <c r="AG1108">
        <f t="shared" si="966"/>
        <v>30744000</v>
      </c>
      <c r="AH1108">
        <f t="shared" si="969"/>
        <v>-260771303.00602466</v>
      </c>
      <c r="AI1108">
        <f t="shared" si="970"/>
        <v>284538580.75952202</v>
      </c>
      <c r="AJ1108">
        <f t="shared" si="971"/>
        <v>749.61910156952797</v>
      </c>
      <c r="AK1108">
        <f t="shared" si="972"/>
        <v>686.12538932238874</v>
      </c>
      <c r="AL1108">
        <f t="shared" si="973"/>
        <v>774.92908772689407</v>
      </c>
      <c r="AM1108">
        <f t="shared" si="974"/>
        <v>658.50859461667028</v>
      </c>
      <c r="AN1108">
        <f t="shared" si="975"/>
        <v>21698014.456353035</v>
      </c>
      <c r="AO1108">
        <f t="shared" si="976"/>
        <v>18438240.649266768</v>
      </c>
      <c r="AP1108">
        <f t="shared" si="977"/>
        <v>260771303.00602466</v>
      </c>
      <c r="AQ1108">
        <f t="shared" si="978"/>
        <v>-284538580.75952202</v>
      </c>
      <c r="AR1108">
        <f t="shared" si="979"/>
        <v>385958386.89177746</v>
      </c>
      <c r="AS1108">
        <f t="shared" si="980"/>
        <v>0.67564616254639076</v>
      </c>
      <c r="AT1108">
        <f t="shared" si="981"/>
        <v>-0.73722605965628751</v>
      </c>
      <c r="AU1108">
        <f>G*Mz/AR1108^2</f>
        <v>2.6757439830400087E-3</v>
      </c>
      <c r="AV1108">
        <f t="shared" si="982"/>
        <v>1.8078561540975768E-3</v>
      </c>
      <c r="AW1108">
        <f t="shared" si="983"/>
        <v>-1.9726281932656059E-3</v>
      </c>
      <c r="AX1108">
        <f>AH1108+AJ1108*dt/2</f>
        <v>-250276635.58405125</v>
      </c>
      <c r="AY1108">
        <f>AI1108+AK1108*dt/2</f>
        <v>294144336.21003544</v>
      </c>
      <c r="AZ1108">
        <f t="shared" si="984"/>
        <v>250276635.58405125</v>
      </c>
      <c r="BA1108">
        <f t="shared" si="985"/>
        <v>-294144336.21003544</v>
      </c>
      <c r="BB1108">
        <f t="shared" si="986"/>
        <v>386211450.94845957</v>
      </c>
      <c r="BC1108">
        <f t="shared" si="987"/>
        <v>0.64803007515551636</v>
      </c>
      <c r="BD1108">
        <f t="shared" si="988"/>
        <v>-0.76161474624243963</v>
      </c>
      <c r="BE1108">
        <f>G*Mz/BB1108^2</f>
        <v>2.6722385831873113E-3</v>
      </c>
      <c r="BF1108">
        <f t="shared" si="989"/>
        <v>1.7316909698963439E-3</v>
      </c>
      <c r="BG1108">
        <f t="shared" si="990"/>
        <v>-2.0352163104334605E-3</v>
      </c>
      <c r="BH1108">
        <f>BF1108*dt</f>
        <v>48.487347157097631</v>
      </c>
      <c r="BI1108">
        <f>BG1108*dt</f>
        <v>-56.986056692136891</v>
      </c>
      <c r="BJ1108">
        <f t="shared" si="967"/>
        <v>-30334331668.017464</v>
      </c>
      <c r="BK1108">
        <f t="shared" si="968"/>
        <v>150260614688.70639</v>
      </c>
    </row>
    <row r="1109" spans="2:63" x14ac:dyDescent="0.3">
      <c r="B1109">
        <f t="shared" si="958"/>
        <v>30772000</v>
      </c>
      <c r="C1109">
        <f t="shared" si="937"/>
        <v>-26907568659.721592</v>
      </c>
      <c r="D1109">
        <f t="shared" si="938"/>
        <v>147566924843.39816</v>
      </c>
      <c r="E1109">
        <f t="shared" si="939"/>
        <v>29266.602115190064</v>
      </c>
      <c r="F1109">
        <f t="shared" si="940"/>
        <v>5336.4523394871758</v>
      </c>
      <c r="G1109">
        <f t="shared" si="948"/>
        <v>29281.41940587393</v>
      </c>
      <c r="H1109">
        <f t="shared" si="949"/>
        <v>5255.1911133845733</v>
      </c>
      <c r="I1109">
        <f t="shared" si="950"/>
        <v>819879743.36447001</v>
      </c>
      <c r="J1109">
        <f t="shared" si="951"/>
        <v>147145351.17476806</v>
      </c>
      <c r="K1109">
        <f t="shared" si="941"/>
        <v>26907568659.721592</v>
      </c>
      <c r="L1109">
        <f t="shared" si="942"/>
        <v>-147566924843.39816</v>
      </c>
      <c r="M1109">
        <f t="shared" si="943"/>
        <v>150000048529.70801</v>
      </c>
      <c r="N1109">
        <f t="shared" si="944"/>
        <v>0.17938373302854271</v>
      </c>
      <c r="O1109">
        <f t="shared" si="945"/>
        <v>-0.98377918067254522</v>
      </c>
      <c r="P1109">
        <f t="shared" si="952"/>
        <v>5.9000773822789482E-3</v>
      </c>
      <c r="Q1109">
        <f t="shared" si="946"/>
        <v>1.05837790599047E-3</v>
      </c>
      <c r="R1109">
        <f t="shared" si="947"/>
        <v>-5.8043732930429994E-3</v>
      </c>
      <c r="S1109">
        <f t="shared" si="953"/>
        <v>-26497836230.108932</v>
      </c>
      <c r="T1109">
        <f t="shared" si="954"/>
        <v>147641635176.15097</v>
      </c>
      <c r="U1109">
        <f t="shared" si="959"/>
        <v>26497836230.108932</v>
      </c>
      <c r="V1109">
        <f t="shared" si="960"/>
        <v>-147641635176.15097</v>
      </c>
      <c r="W1109">
        <f t="shared" si="961"/>
        <v>150000625873.24539</v>
      </c>
      <c r="X1109">
        <f t="shared" si="962"/>
        <v>0.17665150445772357</v>
      </c>
      <c r="Y1109">
        <f t="shared" si="963"/>
        <v>-0.98427346097150403</v>
      </c>
      <c r="Z1109">
        <f t="shared" si="955"/>
        <v>5.9000319642685713E-3</v>
      </c>
      <c r="AA1109">
        <f t="shared" si="964"/>
        <v>1.0422495228367011E-3</v>
      </c>
      <c r="AB1109">
        <f t="shared" si="965"/>
        <v>-5.807244881313128E-3</v>
      </c>
      <c r="AC1109">
        <f t="shared" si="956"/>
        <v>29.182986639427632</v>
      </c>
      <c r="AD1109">
        <f t="shared" si="957"/>
        <v>-162.60285667676757</v>
      </c>
      <c r="AG1109">
        <f t="shared" si="966"/>
        <v>30772000</v>
      </c>
      <c r="AH1109">
        <f t="shared" si="969"/>
        <v>-239073288.54967162</v>
      </c>
      <c r="AI1109">
        <f t="shared" si="970"/>
        <v>302976821.4087888</v>
      </c>
      <c r="AJ1109">
        <f t="shared" si="971"/>
        <v>798.10644872662556</v>
      </c>
      <c r="AK1109">
        <f t="shared" si="972"/>
        <v>629.13933263025183</v>
      </c>
      <c r="AL1109">
        <f t="shared" si="973"/>
        <v>821.31347616305607</v>
      </c>
      <c r="AM1109">
        <f t="shared" si="974"/>
        <v>599.72914025915622</v>
      </c>
      <c r="AN1109">
        <f t="shared" si="975"/>
        <v>22996777.332565568</v>
      </c>
      <c r="AO1109">
        <f t="shared" si="976"/>
        <v>16792415.927256376</v>
      </c>
      <c r="AP1109">
        <f t="shared" si="977"/>
        <v>239073288.54967162</v>
      </c>
      <c r="AQ1109">
        <f t="shared" si="978"/>
        <v>-302976821.4087888</v>
      </c>
      <c r="AR1109">
        <f t="shared" si="979"/>
        <v>385941694.57176775</v>
      </c>
      <c r="AS1109">
        <f t="shared" si="980"/>
        <v>0.61945441996087514</v>
      </c>
      <c r="AT1109">
        <f t="shared" si="981"/>
        <v>-0.78503262453921985</v>
      </c>
      <c r="AU1109">
        <f>G*Mz/AR1109^2</f>
        <v>2.6759754446381936E-3</v>
      </c>
      <c r="AV1109">
        <f t="shared" si="982"/>
        <v>1.6576448168878972E-3</v>
      </c>
      <c r="AW1109">
        <f t="shared" si="983"/>
        <v>-2.1007280265068267E-3</v>
      </c>
      <c r="AX1109">
        <f>AH1109+AJ1109*dt/2</f>
        <v>-227899798.26749885</v>
      </c>
      <c r="AY1109">
        <f>AI1109+AK1109*dt/2</f>
        <v>311784772.06561232</v>
      </c>
      <c r="AZ1109">
        <f t="shared" si="984"/>
        <v>227899798.26749885</v>
      </c>
      <c r="BA1109">
        <f t="shared" si="985"/>
        <v>-311784772.06561232</v>
      </c>
      <c r="BB1109">
        <f t="shared" si="986"/>
        <v>386196921.45636332</v>
      </c>
      <c r="BC1109">
        <f t="shared" si="987"/>
        <v>0.59011293359895267</v>
      </c>
      <c r="BD1109">
        <f t="shared" si="988"/>
        <v>-0.80732070802082023</v>
      </c>
      <c r="BE1109">
        <f>G*Mz/BB1109^2</f>
        <v>2.6724396567721961E-3</v>
      </c>
      <c r="BF1109">
        <f t="shared" si="989"/>
        <v>1.5770412057240187E-3</v>
      </c>
      <c r="BG1109">
        <f t="shared" si="990"/>
        <v>-2.1575158758482473E-3</v>
      </c>
      <c r="BH1109">
        <f>BF1109*dt</f>
        <v>44.157153760272521</v>
      </c>
      <c r="BI1109">
        <f>BG1109*dt</f>
        <v>-60.410444523750925</v>
      </c>
      <c r="BJ1109">
        <f t="shared" si="967"/>
        <v>-29298301545.218307</v>
      </c>
      <c r="BK1109">
        <f t="shared" si="968"/>
        <v>150596693057.48605</v>
      </c>
    </row>
    <row r="1110" spans="2:63" x14ac:dyDescent="0.3">
      <c r="B1110">
        <f t="shared" si="958"/>
        <v>30800000</v>
      </c>
      <c r="C1110">
        <f t="shared" si="937"/>
        <v>-26087688916.357121</v>
      </c>
      <c r="D1110">
        <f t="shared" si="938"/>
        <v>147714070194.57294</v>
      </c>
      <c r="E1110">
        <f t="shared" si="939"/>
        <v>29295.785101829493</v>
      </c>
      <c r="F1110">
        <f t="shared" si="940"/>
        <v>5173.8494828104085</v>
      </c>
      <c r="G1110">
        <f t="shared" si="948"/>
        <v>29310.15090678343</v>
      </c>
      <c r="H1110">
        <f t="shared" si="949"/>
        <v>5092.5072248522065</v>
      </c>
      <c r="I1110">
        <f t="shared" si="950"/>
        <v>820684225.38993609</v>
      </c>
      <c r="J1110">
        <f t="shared" si="951"/>
        <v>142590202.29586178</v>
      </c>
      <c r="K1110">
        <f t="shared" si="941"/>
        <v>26087688916.357121</v>
      </c>
      <c r="L1110">
        <f t="shared" si="942"/>
        <v>-147714070194.57294</v>
      </c>
      <c r="M1110">
        <f t="shared" si="943"/>
        <v>150000046821.47217</v>
      </c>
      <c r="N1110">
        <f t="shared" si="944"/>
        <v>0.17391787182177551</v>
      </c>
      <c r="O1110">
        <f t="shared" si="945"/>
        <v>-0.98476016057768323</v>
      </c>
      <c r="P1110">
        <f t="shared" si="952"/>
        <v>5.9000775166618887E-3</v>
      </c>
      <c r="Q1110">
        <f t="shared" si="946"/>
        <v>1.0261289252813418E-3</v>
      </c>
      <c r="R1110">
        <f t="shared" si="947"/>
        <v>-5.81016128272874E-3</v>
      </c>
      <c r="S1110">
        <f t="shared" si="953"/>
        <v>-25677547924.931507</v>
      </c>
      <c r="T1110">
        <f t="shared" si="954"/>
        <v>147786504087.33228</v>
      </c>
      <c r="U1110">
        <f t="shared" si="959"/>
        <v>25677547924.931507</v>
      </c>
      <c r="V1110">
        <f t="shared" si="960"/>
        <v>-147786504087.33228</v>
      </c>
      <c r="W1110">
        <f t="shared" si="961"/>
        <v>150000624191.34207</v>
      </c>
      <c r="X1110">
        <f t="shared" si="962"/>
        <v>0.17118294049348093</v>
      </c>
      <c r="Y1110">
        <f t="shared" si="963"/>
        <v>-0.9852392607301057</v>
      </c>
      <c r="Z1110">
        <f t="shared" si="955"/>
        <v>5.9000320965784652E-3</v>
      </c>
      <c r="AA1110">
        <f t="shared" si="964"/>
        <v>1.009984843298219E-3</v>
      </c>
      <c r="AB1110">
        <f t="shared" si="965"/>
        <v>-5.8129432611168626E-3</v>
      </c>
      <c r="AC1110">
        <f t="shared" si="956"/>
        <v>28.279575612350133</v>
      </c>
      <c r="AD1110">
        <f t="shared" si="957"/>
        <v>-162.76241131127216</v>
      </c>
      <c r="AG1110">
        <f t="shared" si="966"/>
        <v>30800000</v>
      </c>
      <c r="AH1110">
        <f t="shared" si="969"/>
        <v>-216076511.21710604</v>
      </c>
      <c r="AI1110">
        <f t="shared" si="970"/>
        <v>319769237.33604515</v>
      </c>
      <c r="AJ1110">
        <f t="shared" si="971"/>
        <v>842.26360248689809</v>
      </c>
      <c r="AK1110">
        <f t="shared" si="972"/>
        <v>568.7288881065009</v>
      </c>
      <c r="AL1110">
        <f t="shared" si="973"/>
        <v>863.24033622041668</v>
      </c>
      <c r="AM1110">
        <f t="shared" si="974"/>
        <v>537.68565203245646</v>
      </c>
      <c r="AN1110">
        <f t="shared" si="975"/>
        <v>24170729.414171666</v>
      </c>
      <c r="AO1110">
        <f t="shared" si="976"/>
        <v>15055198.25690878</v>
      </c>
      <c r="AP1110">
        <f t="shared" si="977"/>
        <v>216076511.21710604</v>
      </c>
      <c r="AQ1110">
        <f t="shared" si="978"/>
        <v>-319769237.33604515</v>
      </c>
      <c r="AR1110">
        <f t="shared" si="979"/>
        <v>385929299.0253942</v>
      </c>
      <c r="AS1110">
        <f t="shared" si="980"/>
        <v>0.55988625834517991</v>
      </c>
      <c r="AT1110">
        <f t="shared" si="981"/>
        <v>-0.82856947669838432</v>
      </c>
      <c r="AU1110">
        <f>G*Mz/AR1110^2</f>
        <v>2.6761473450898758E-3</v>
      </c>
      <c r="AV1110">
        <f t="shared" si="982"/>
        <v>1.4983381238227575E-3</v>
      </c>
      <c r="AW1110">
        <f t="shared" si="983"/>
        <v>-2.2173740052888889E-3</v>
      </c>
      <c r="AX1110">
        <f>AH1110+AJ1110*dt/2</f>
        <v>-204284820.78228948</v>
      </c>
      <c r="AY1110">
        <f>AI1110+AK1110*dt/2</f>
        <v>327731441.76953614</v>
      </c>
      <c r="AZ1110">
        <f t="shared" si="984"/>
        <v>204284820.78228948</v>
      </c>
      <c r="BA1110">
        <f t="shared" si="985"/>
        <v>-327731441.76953614</v>
      </c>
      <c r="BB1110">
        <f t="shared" si="986"/>
        <v>386186724.17159939</v>
      </c>
      <c r="BC1110">
        <f t="shared" si="987"/>
        <v>0.5289793977783579</v>
      </c>
      <c r="BD1110">
        <f t="shared" si="988"/>
        <v>-0.84863466622925898</v>
      </c>
      <c r="BE1110">
        <f>G*Mz/BB1110^2</f>
        <v>2.6725807905102522E-3</v>
      </c>
      <c r="BF1110">
        <f t="shared" si="989"/>
        <v>1.413740177078121E-3</v>
      </c>
      <c r="BG1110">
        <f t="shared" si="990"/>
        <v>-2.2680447071253972E-3</v>
      </c>
      <c r="BH1110">
        <f>BF1110*dt</f>
        <v>39.584724958187387</v>
      </c>
      <c r="BI1110">
        <f>BG1110*dt</f>
        <v>-63.505251799511122</v>
      </c>
      <c r="BJ1110">
        <f t="shared" si="967"/>
        <v>-28248454028.528183</v>
      </c>
      <c r="BK1110">
        <f t="shared" si="968"/>
        <v>150911762567.93338</v>
      </c>
    </row>
    <row r="1111" spans="2:63" x14ac:dyDescent="0.3">
      <c r="B1111">
        <f t="shared" si="958"/>
        <v>30828000</v>
      </c>
      <c r="C1111">
        <f t="shared" si="937"/>
        <v>-25267004690.967186</v>
      </c>
      <c r="D1111">
        <f t="shared" si="938"/>
        <v>147856660396.8688</v>
      </c>
      <c r="E1111">
        <f t="shared" si="939"/>
        <v>29324.064677441842</v>
      </c>
      <c r="F1111">
        <f t="shared" si="940"/>
        <v>5011.0870714991361</v>
      </c>
      <c r="G1111">
        <f t="shared" si="948"/>
        <v>29337.978553613219</v>
      </c>
      <c r="H1111">
        <f t="shared" si="949"/>
        <v>4929.6662901664431</v>
      </c>
      <c r="I1111">
        <f t="shared" si="950"/>
        <v>821463399.50117016</v>
      </c>
      <c r="J1111">
        <f t="shared" si="951"/>
        <v>138030656.1246604</v>
      </c>
      <c r="K1111">
        <f t="shared" si="941"/>
        <v>25267004690.967186</v>
      </c>
      <c r="L1111">
        <f t="shared" si="942"/>
        <v>-147856660396.8688</v>
      </c>
      <c r="M1111">
        <f t="shared" si="943"/>
        <v>150000045165.8877</v>
      </c>
      <c r="N1111">
        <f t="shared" si="944"/>
        <v>0.1684466472194989</v>
      </c>
      <c r="O1111">
        <f t="shared" si="945"/>
        <v>-0.98571077250911165</v>
      </c>
      <c r="P1111">
        <f t="shared" si="952"/>
        <v>5.9000776469028734E-3</v>
      </c>
      <c r="Q1111">
        <f t="shared" si="946"/>
        <v>9.9384829795549955E-4</v>
      </c>
      <c r="R1111">
        <f t="shared" si="947"/>
        <v>-5.8157700951923727E-3</v>
      </c>
      <c r="S1111">
        <f t="shared" si="953"/>
        <v>-24856467785.483002</v>
      </c>
      <c r="T1111">
        <f t="shared" si="954"/>
        <v>147926815615.86978</v>
      </c>
      <c r="U1111">
        <f t="shared" si="959"/>
        <v>24856467785.483002</v>
      </c>
      <c r="V1111">
        <f t="shared" si="960"/>
        <v>-147926815615.86978</v>
      </c>
      <c r="W1111">
        <f t="shared" si="961"/>
        <v>150000622562.11569</v>
      </c>
      <c r="X1111">
        <f t="shared" si="962"/>
        <v>0.16570909747517792</v>
      </c>
      <c r="Y1111">
        <f t="shared" si="963"/>
        <v>-0.98617467773917311</v>
      </c>
      <c r="Z1111">
        <f t="shared" si="955"/>
        <v>5.9000322247444404E-3</v>
      </c>
      <c r="AA1111">
        <f t="shared" si="964"/>
        <v>9.7768901503686727E-4</v>
      </c>
      <c r="AB1111">
        <f t="shared" si="965"/>
        <v>-5.8184623778880853E-3</v>
      </c>
      <c r="AC1111">
        <f t="shared" si="956"/>
        <v>27.375292421032285</v>
      </c>
      <c r="AD1111">
        <f t="shared" si="957"/>
        <v>-162.91694658086638</v>
      </c>
      <c r="AG1111">
        <f t="shared" si="966"/>
        <v>30828000</v>
      </c>
      <c r="AH1111">
        <f t="shared" si="969"/>
        <v>-191905781.80293438</v>
      </c>
      <c r="AI1111">
        <f t="shared" si="970"/>
        <v>334824435.59295392</v>
      </c>
      <c r="AJ1111">
        <f t="shared" si="971"/>
        <v>881.84832744508549</v>
      </c>
      <c r="AK1111">
        <f t="shared" si="972"/>
        <v>505.22363630698976</v>
      </c>
      <c r="AL1111">
        <f t="shared" si="973"/>
        <v>900.47972571570938</v>
      </c>
      <c r="AM1111">
        <f t="shared" si="974"/>
        <v>472.71681263726231</v>
      </c>
      <c r="AN1111">
        <f t="shared" si="975"/>
        <v>25213432.320039861</v>
      </c>
      <c r="AO1111">
        <f t="shared" si="976"/>
        <v>13236070.753843345</v>
      </c>
      <c r="AP1111">
        <f t="shared" si="977"/>
        <v>191905781.80293438</v>
      </c>
      <c r="AQ1111">
        <f t="shared" si="978"/>
        <v>-334824435.59295392</v>
      </c>
      <c r="AR1111">
        <f t="shared" si="979"/>
        <v>385921276.63493186</v>
      </c>
      <c r="AS1111">
        <f t="shared" si="980"/>
        <v>0.49726665364571382</v>
      </c>
      <c r="AT1111">
        <f t="shared" si="981"/>
        <v>-0.86759776116123866</v>
      </c>
      <c r="AU1111">
        <f>G*Mz/AR1111^2</f>
        <v>2.6762586077923112E-3</v>
      </c>
      <c r="AV1111">
        <f t="shared" si="982"/>
        <v>1.3308141621874196E-3</v>
      </c>
      <c r="AW1111">
        <f t="shared" si="983"/>
        <v>-2.3219159764091028E-3</v>
      </c>
      <c r="AX1111">
        <f>AH1111+AJ1111*dt/2</f>
        <v>-179559905.21870318</v>
      </c>
      <c r="AY1111">
        <f>AI1111+AK1111*dt/2</f>
        <v>341897566.50125176</v>
      </c>
      <c r="AZ1111">
        <f t="shared" si="984"/>
        <v>179559905.21870318</v>
      </c>
      <c r="BA1111">
        <f t="shared" si="985"/>
        <v>-341897566.50125176</v>
      </c>
      <c r="BB1111">
        <f t="shared" si="986"/>
        <v>386180923.32691365</v>
      </c>
      <c r="BC1111">
        <f t="shared" si="987"/>
        <v>0.46496316719068065</v>
      </c>
      <c r="BD1111">
        <f t="shared" si="988"/>
        <v>-0.88533002499407587</v>
      </c>
      <c r="BE1111">
        <f>G*Mz/BB1111^2</f>
        <v>2.672661081076548E-3</v>
      </c>
      <c r="BF1111">
        <f t="shared" si="989"/>
        <v>1.2426889610846203E-3</v>
      </c>
      <c r="BG1111">
        <f t="shared" si="990"/>
        <v>-2.3661871017101942E-3</v>
      </c>
      <c r="BH1111">
        <f>BF1111*dt</f>
        <v>34.795290910369367</v>
      </c>
      <c r="BI1111">
        <f>BG1111*dt</f>
        <v>-66.253238847885441</v>
      </c>
      <c r="BJ1111">
        <f t="shared" si="967"/>
        <v>-27186062508.996529</v>
      </c>
      <c r="BK1111">
        <f t="shared" si="968"/>
        <v>151204904752.79834</v>
      </c>
    </row>
    <row r="1112" spans="2:63" x14ac:dyDescent="0.3">
      <c r="B1112">
        <f t="shared" si="958"/>
        <v>30856000</v>
      </c>
      <c r="C1112">
        <f t="shared" si="937"/>
        <v>-24445541291.466015</v>
      </c>
      <c r="D1112">
        <f t="shared" si="938"/>
        <v>147994691052.99347</v>
      </c>
      <c r="E1112">
        <f t="shared" si="939"/>
        <v>29351.439969862873</v>
      </c>
      <c r="F1112">
        <f t="shared" si="940"/>
        <v>4848.1701249182697</v>
      </c>
      <c r="G1112">
        <f t="shared" si="948"/>
        <v>29364.901488136828</v>
      </c>
      <c r="H1112">
        <f t="shared" si="949"/>
        <v>4766.6733311142498</v>
      </c>
      <c r="I1112">
        <f t="shared" si="950"/>
        <v>822217241.66783118</v>
      </c>
      <c r="J1112">
        <f t="shared" si="951"/>
        <v>133466853.27119899</v>
      </c>
      <c r="K1112">
        <f t="shared" si="941"/>
        <v>24445541291.466015</v>
      </c>
      <c r="L1112">
        <f t="shared" si="942"/>
        <v>-147994691052.99347</v>
      </c>
      <c r="M1112">
        <f t="shared" si="943"/>
        <v>150000043563.0062</v>
      </c>
      <c r="N1112">
        <f t="shared" si="944"/>
        <v>0.16297022794661978</v>
      </c>
      <c r="O1112">
        <f t="shared" si="945"/>
        <v>-0.98663098714921105</v>
      </c>
      <c r="P1112">
        <f t="shared" si="952"/>
        <v>5.9000777729978421E-3</v>
      </c>
      <c r="Q1112">
        <f t="shared" si="946"/>
        <v>9.6153701956824312E-4</v>
      </c>
      <c r="R1112">
        <f t="shared" si="947"/>
        <v>-5.8211995574299798E-3</v>
      </c>
      <c r="S1112">
        <f t="shared" si="953"/>
        <v>-24034621131.887936</v>
      </c>
      <c r="T1112">
        <f t="shared" si="954"/>
        <v>148062565434.74234</v>
      </c>
      <c r="U1112">
        <f t="shared" si="959"/>
        <v>24034621131.887936</v>
      </c>
      <c r="V1112">
        <f t="shared" si="960"/>
        <v>-148062565434.74234</v>
      </c>
      <c r="W1112">
        <f t="shared" si="961"/>
        <v>150000620985.6171</v>
      </c>
      <c r="X1112">
        <f t="shared" si="962"/>
        <v>0.16023014420848639</v>
      </c>
      <c r="Y1112">
        <f t="shared" si="963"/>
        <v>-0.98707968314970784</v>
      </c>
      <c r="Z1112">
        <f t="shared" si="955"/>
        <v>5.9000323487624941E-3</v>
      </c>
      <c r="AA1112">
        <f t="shared" si="964"/>
        <v>9.4536303407694912E-4</v>
      </c>
      <c r="AB1112">
        <f t="shared" si="965"/>
        <v>-5.8238020613895092E-3</v>
      </c>
      <c r="AC1112">
        <f t="shared" si="956"/>
        <v>26.470164954154576</v>
      </c>
      <c r="AD1112">
        <f t="shared" si="957"/>
        <v>-163.06645771890626</v>
      </c>
      <c r="AG1112">
        <f t="shared" si="966"/>
        <v>30856000</v>
      </c>
      <c r="AH1112">
        <f t="shared" si="969"/>
        <v>-166692349.48289451</v>
      </c>
      <c r="AI1112">
        <f t="shared" si="970"/>
        <v>348060506.34679729</v>
      </c>
      <c r="AJ1112">
        <f t="shared" si="971"/>
        <v>916.64361835545481</v>
      </c>
      <c r="AK1112">
        <f t="shared" si="972"/>
        <v>438.97039745910433</v>
      </c>
      <c r="AL1112">
        <f t="shared" si="973"/>
        <v>932.82759345607712</v>
      </c>
      <c r="AM1112">
        <f t="shared" si="974"/>
        <v>405.17758941661759</v>
      </c>
      <c r="AN1112">
        <f t="shared" si="975"/>
        <v>26119172.616770159</v>
      </c>
      <c r="AO1112">
        <f t="shared" si="976"/>
        <v>11344972.503665293</v>
      </c>
      <c r="AP1112">
        <f t="shared" si="977"/>
        <v>166692349.48289451</v>
      </c>
      <c r="AQ1112">
        <f t="shared" si="978"/>
        <v>-348060506.34679729</v>
      </c>
      <c r="AR1112">
        <f t="shared" si="979"/>
        <v>385917679.63455153</v>
      </c>
      <c r="AS1112">
        <f t="shared" si="980"/>
        <v>0.4319375822344948</v>
      </c>
      <c r="AT1112">
        <f t="shared" si="981"/>
        <v>-0.90190350096527461</v>
      </c>
      <c r="AU1112">
        <f>G*Mz/AR1112^2</f>
        <v>2.6763084969194527E-3</v>
      </c>
      <c r="AV1112">
        <f t="shared" si="982"/>
        <v>1.1559982214730232E-3</v>
      </c>
      <c r="AW1112">
        <f t="shared" si="983"/>
        <v>-2.4137720030347662E-3</v>
      </c>
      <c r="AX1112">
        <f>AH1112+AJ1112*dt/2</f>
        <v>-153859338.82591814</v>
      </c>
      <c r="AY1112">
        <f>AI1112+AK1112*dt/2</f>
        <v>354206091.91122472</v>
      </c>
      <c r="AZ1112">
        <f t="shared" si="984"/>
        <v>153859338.82591814</v>
      </c>
      <c r="BA1112">
        <f t="shared" si="985"/>
        <v>-354206091.91122472</v>
      </c>
      <c r="BB1112">
        <f t="shared" si="986"/>
        <v>386179558.87251675</v>
      </c>
      <c r="BC1112">
        <f t="shared" si="987"/>
        <v>0.39841398979045717</v>
      </c>
      <c r="BD1112">
        <f t="shared" si="988"/>
        <v>-0.91720569816113207</v>
      </c>
      <c r="BE1112">
        <f>G*Mz/BB1112^2</f>
        <v>2.6726799672683313E-3</v>
      </c>
      <c r="BF1112">
        <f t="shared" si="989"/>
        <v>1.0648330891924044E-3</v>
      </c>
      <c r="BG1112">
        <f t="shared" si="990"/>
        <v>-2.4513972953396214E-3</v>
      </c>
      <c r="BH1112">
        <f>BF1112*dt</f>
        <v>29.815326497387321</v>
      </c>
      <c r="BI1112">
        <f>BG1112*dt</f>
        <v>-68.639124269509395</v>
      </c>
      <c r="BJ1112">
        <f t="shared" si="967"/>
        <v>-26112464786.29496</v>
      </c>
      <c r="BK1112">
        <f t="shared" si="968"/>
        <v>151475296116.46146</v>
      </c>
    </row>
    <row r="1113" spans="2:63" x14ac:dyDescent="0.3">
      <c r="B1113">
        <f t="shared" si="958"/>
        <v>30884000</v>
      </c>
      <c r="C1113">
        <f t="shared" si="937"/>
        <v>-23623324049.798183</v>
      </c>
      <c r="D1113">
        <f t="shared" si="938"/>
        <v>148128157906.26468</v>
      </c>
      <c r="E1113">
        <f t="shared" si="939"/>
        <v>29377.910134817026</v>
      </c>
      <c r="F1113">
        <f t="shared" si="940"/>
        <v>4685.1036671993634</v>
      </c>
      <c r="G1113">
        <f t="shared" si="948"/>
        <v>29390.918880029712</v>
      </c>
      <c r="H1113">
        <f t="shared" si="949"/>
        <v>4603.5333741717886</v>
      </c>
      <c r="I1113">
        <f t="shared" si="950"/>
        <v>822945728.64083195</v>
      </c>
      <c r="J1113">
        <f t="shared" si="951"/>
        <v>128898934.47681008</v>
      </c>
      <c r="K1113">
        <f t="shared" si="941"/>
        <v>23623324049.798183</v>
      </c>
      <c r="L1113">
        <f t="shared" si="942"/>
        <v>-148128157906.26468</v>
      </c>
      <c r="M1113">
        <f t="shared" si="943"/>
        <v>150000042012.87762</v>
      </c>
      <c r="N1113">
        <f t="shared" si="944"/>
        <v>0.15748878288827481</v>
      </c>
      <c r="O1113">
        <f t="shared" si="945"/>
        <v>-0.9875207761178344</v>
      </c>
      <c r="P1113">
        <f t="shared" si="952"/>
        <v>5.900077894942863E-3</v>
      </c>
      <c r="Q1113">
        <f t="shared" si="946"/>
        <v>9.2919608662056605E-4</v>
      </c>
      <c r="R1113">
        <f t="shared" si="947"/>
        <v>-5.8264495019696542E-3</v>
      </c>
      <c r="S1113">
        <f t="shared" si="953"/>
        <v>-23212033307.910744</v>
      </c>
      <c r="T1113">
        <f t="shared" si="954"/>
        <v>148193749357.60547</v>
      </c>
      <c r="U1113">
        <f t="shared" si="959"/>
        <v>23212033307.910744</v>
      </c>
      <c r="V1113">
        <f t="shared" si="960"/>
        <v>-148193749357.60547</v>
      </c>
      <c r="W1113">
        <f t="shared" si="961"/>
        <v>150000619461.89539</v>
      </c>
      <c r="X1113">
        <f t="shared" si="962"/>
        <v>0.15474624965670419</v>
      </c>
      <c r="Y1113">
        <f t="shared" si="963"/>
        <v>-0.98795424905062534</v>
      </c>
      <c r="Z1113">
        <f t="shared" si="955"/>
        <v>5.9000324686287646E-3</v>
      </c>
      <c r="AA1113">
        <f t="shared" si="964"/>
        <v>9.1300789737308759E-4</v>
      </c>
      <c r="AB1113">
        <f t="shared" si="965"/>
        <v>-5.8289621469184384E-3</v>
      </c>
      <c r="AC1113">
        <f t="shared" si="956"/>
        <v>25.564221126446451</v>
      </c>
      <c r="AD1113">
        <f t="shared" si="957"/>
        <v>-163.21094011371628</v>
      </c>
      <c r="AG1113">
        <f t="shared" si="966"/>
        <v>30884000</v>
      </c>
      <c r="AH1113">
        <f t="shared" si="969"/>
        <v>-140573176.86612436</v>
      </c>
      <c r="AI1113">
        <f t="shared" si="970"/>
        <v>359405478.85046256</v>
      </c>
      <c r="AJ1113">
        <f t="shared" si="971"/>
        <v>946.45894485284214</v>
      </c>
      <c r="AK1113">
        <f t="shared" si="972"/>
        <v>370.33127318959492</v>
      </c>
      <c r="AL1113">
        <f t="shared" si="973"/>
        <v>960.10694765293067</v>
      </c>
      <c r="AM1113">
        <f t="shared" si="974"/>
        <v>335.43722660779417</v>
      </c>
      <c r="AN1113">
        <f t="shared" si="975"/>
        <v>26882994.534282058</v>
      </c>
      <c r="AO1113">
        <f t="shared" si="976"/>
        <v>9392242.345018236</v>
      </c>
      <c r="AP1113">
        <f t="shared" si="977"/>
        <v>140573176.86612436</v>
      </c>
      <c r="AQ1113">
        <f t="shared" si="978"/>
        <v>-359405478.85046256</v>
      </c>
      <c r="AR1113">
        <f t="shared" si="979"/>
        <v>385918535.81029892</v>
      </c>
      <c r="AS1113">
        <f t="shared" si="980"/>
        <v>0.36425608987909336</v>
      </c>
      <c r="AT1113">
        <f t="shared" si="981"/>
        <v>-0.93129882475282544</v>
      </c>
      <c r="AU1113">
        <f>G*Mz/AR1113^2</f>
        <v>2.6762966219371796E-3</v>
      </c>
      <c r="AV1113">
        <f t="shared" si="982"/>
        <v>9.7485734286346319E-4</v>
      </c>
      <c r="AW1113">
        <f t="shared" si="983"/>
        <v>-2.4924318987000521E-3</v>
      </c>
      <c r="AX1113">
        <f>AH1113+AJ1113*dt/2</f>
        <v>-127322751.63818458</v>
      </c>
      <c r="AY1113">
        <f>AI1113+AK1113*dt/2</f>
        <v>364590116.6751169</v>
      </c>
      <c r="AZ1113">
        <f t="shared" si="984"/>
        <v>127322751.63818458</v>
      </c>
      <c r="BA1113">
        <f t="shared" si="985"/>
        <v>-364590116.6751169</v>
      </c>
      <c r="BB1113">
        <f t="shared" si="986"/>
        <v>386182646.24642855</v>
      </c>
      <c r="BC1113">
        <f t="shared" si="987"/>
        <v>0.32969568383178499</v>
      </c>
      <c r="BD1113">
        <f t="shared" si="988"/>
        <v>-0.94408726083063521</v>
      </c>
      <c r="BE1113">
        <f>G*Mz/BB1113^2</f>
        <v>2.6726372334505287E-3</v>
      </c>
      <c r="BF1113">
        <f t="shared" si="989"/>
        <v>8.81156960316762E-4</v>
      </c>
      <c r="BG1113">
        <f t="shared" si="990"/>
        <v>-2.5232027649222766E-3</v>
      </c>
      <c r="BH1113">
        <f>BF1113*dt</f>
        <v>24.672394888869334</v>
      </c>
      <c r="BI1113">
        <f>BG1113*dt</f>
        <v>-70.649677417823739</v>
      </c>
      <c r="BJ1113">
        <f t="shared" si="967"/>
        <v>-25029055818.459427</v>
      </c>
      <c r="BK1113">
        <f t="shared" si="968"/>
        <v>151722212694.76932</v>
      </c>
    </row>
    <row r="1114" spans="2:63" x14ac:dyDescent="0.3">
      <c r="B1114">
        <f t="shared" si="958"/>
        <v>30912000</v>
      </c>
      <c r="C1114">
        <f t="shared" si="937"/>
        <v>-22800378321.157352</v>
      </c>
      <c r="D1114">
        <f t="shared" si="938"/>
        <v>148257056840.74149</v>
      </c>
      <c r="E1114">
        <f t="shared" si="939"/>
        <v>29403.474355943472</v>
      </c>
      <c r="F1114">
        <f t="shared" si="940"/>
        <v>4521.8927270856475</v>
      </c>
      <c r="G1114">
        <f t="shared" si="948"/>
        <v>29416.029926894869</v>
      </c>
      <c r="H1114">
        <f t="shared" si="949"/>
        <v>4440.251450349374</v>
      </c>
      <c r="I1114">
        <f t="shared" si="950"/>
        <v>823648837.95305634</v>
      </c>
      <c r="J1114">
        <f t="shared" si="951"/>
        <v>124327040.60978247</v>
      </c>
      <c r="K1114">
        <f t="shared" si="941"/>
        <v>22800378321.157352</v>
      </c>
      <c r="L1114">
        <f t="shared" si="942"/>
        <v>-148257056840.74149</v>
      </c>
      <c r="M1114">
        <f t="shared" si="943"/>
        <v>150000040515.55038</v>
      </c>
      <c r="N1114">
        <f t="shared" si="944"/>
        <v>0.15200248108462114</v>
      </c>
      <c r="O1114">
        <f t="shared" si="945"/>
        <v>-0.98838011197318176</v>
      </c>
      <c r="P1114">
        <f t="shared" si="952"/>
        <v>5.9000780127341293E-3</v>
      </c>
      <c r="Q1114">
        <f t="shared" si="946"/>
        <v>8.9682649652840854E-4</v>
      </c>
      <c r="R1114">
        <f t="shared" si="947"/>
        <v>-5.8315197668766666E-3</v>
      </c>
      <c r="S1114">
        <f t="shared" si="953"/>
        <v>-22388729680.174145</v>
      </c>
      <c r="T1114">
        <f t="shared" si="954"/>
        <v>148320363338.92068</v>
      </c>
      <c r="U1114">
        <f t="shared" si="959"/>
        <v>22388729680.174145</v>
      </c>
      <c r="V1114">
        <f t="shared" si="960"/>
        <v>-148320363338.92068</v>
      </c>
      <c r="W1114">
        <f t="shared" si="961"/>
        <v>150000617990.99814</v>
      </c>
      <c r="X1114">
        <f t="shared" si="962"/>
        <v>0.14925758293554325</v>
      </c>
      <c r="Y1114">
        <f t="shared" si="963"/>
        <v>-0.98879834846961567</v>
      </c>
      <c r="Z1114">
        <f t="shared" si="955"/>
        <v>5.9000325843395094E-3</v>
      </c>
      <c r="AA1114">
        <f t="shared" si="964"/>
        <v>8.8062460277946197E-4</v>
      </c>
      <c r="AB1114">
        <f t="shared" si="965"/>
        <v>-5.8339424753118254E-3</v>
      </c>
      <c r="AC1114">
        <f t="shared" si="956"/>
        <v>24.657488877824935</v>
      </c>
      <c r="AD1114">
        <f t="shared" si="957"/>
        <v>-163.35038930873111</v>
      </c>
      <c r="AG1114">
        <f t="shared" si="966"/>
        <v>30912000</v>
      </c>
      <c r="AH1114">
        <f t="shared" si="969"/>
        <v>-113690182.3318423</v>
      </c>
      <c r="AI1114">
        <f t="shared" si="970"/>
        <v>368797721.19548076</v>
      </c>
      <c r="AJ1114">
        <f t="shared" si="971"/>
        <v>971.13133974171149</v>
      </c>
      <c r="AK1114">
        <f t="shared" si="972"/>
        <v>299.68159577177119</v>
      </c>
      <c r="AL1114">
        <f t="shared" si="973"/>
        <v>982.16886399541238</v>
      </c>
      <c r="AM1114">
        <f t="shared" si="974"/>
        <v>263.87715154523903</v>
      </c>
      <c r="AN1114">
        <f t="shared" si="975"/>
        <v>27500728.191871546</v>
      </c>
      <c r="AO1114">
        <f t="shared" si="976"/>
        <v>7388560.2432666924</v>
      </c>
      <c r="AP1114">
        <f t="shared" si="977"/>
        <v>113690182.3318423</v>
      </c>
      <c r="AQ1114">
        <f t="shared" si="978"/>
        <v>-368797721.19548076</v>
      </c>
      <c r="AR1114">
        <f t="shared" si="979"/>
        <v>385923848.34009302</v>
      </c>
      <c r="AS1114">
        <f t="shared" si="980"/>
        <v>0.29459226948745992</v>
      </c>
      <c r="AT1114">
        <f t="shared" si="981"/>
        <v>-0.95562304009385823</v>
      </c>
      <c r="AU1114">
        <f>G*Mz/AR1114^2</f>
        <v>2.6762229400035913E-3</v>
      </c>
      <c r="AV1114">
        <f t="shared" si="982"/>
        <v>7.8839458955006023E-4</v>
      </c>
      <c r="AW1114">
        <f t="shared" si="983"/>
        <v>-2.5574603018951553E-3</v>
      </c>
      <c r="AX1114">
        <f>AH1114+AJ1114*dt/2</f>
        <v>-100094343.57545835</v>
      </c>
      <c r="AY1114">
        <f>AI1114+AK1114*dt/2</f>
        <v>372993263.53628558</v>
      </c>
      <c r="AZ1114">
        <f t="shared" si="984"/>
        <v>100094343.57545835</v>
      </c>
      <c r="BA1114">
        <f t="shared" si="985"/>
        <v>-372993263.53628558</v>
      </c>
      <c r="BB1114">
        <f t="shared" si="986"/>
        <v>386190176.28527385</v>
      </c>
      <c r="BC1114">
        <f t="shared" si="987"/>
        <v>0.25918407489868389</v>
      </c>
      <c r="BD1114">
        <f t="shared" si="988"/>
        <v>-0.96582794291680818</v>
      </c>
      <c r="BE1114">
        <f>G*Mz/BB1114^2</f>
        <v>2.6725330108823683E-3</v>
      </c>
      <c r="BF1114">
        <f t="shared" si="989"/>
        <v>6.9267799606174095E-4</v>
      </c>
      <c r="BG1114">
        <f t="shared" si="990"/>
        <v>-2.5812070602777813E-3</v>
      </c>
      <c r="BH1114">
        <f>BF1114*dt</f>
        <v>19.394983889728746</v>
      </c>
      <c r="BI1114">
        <f>BG1114*dt</f>
        <v>-72.273797687777872</v>
      </c>
      <c r="BJ1114">
        <f t="shared" si="967"/>
        <v>-23937280144.475777</v>
      </c>
      <c r="BK1114">
        <f t="shared" si="968"/>
        <v>151945034052.69629</v>
      </c>
    </row>
    <row r="1115" spans="2:63" x14ac:dyDescent="0.3">
      <c r="B1115">
        <f t="shared" si="958"/>
        <v>30940000</v>
      </c>
      <c r="C1115">
        <f t="shared" si="937"/>
        <v>-21976729483.204296</v>
      </c>
      <c r="D1115">
        <f t="shared" si="938"/>
        <v>148381383881.35126</v>
      </c>
      <c r="E1115">
        <f t="shared" si="939"/>
        <v>29428.131844821295</v>
      </c>
      <c r="F1115">
        <f t="shared" si="940"/>
        <v>4358.5423377769166</v>
      </c>
      <c r="G1115">
        <f t="shared" si="948"/>
        <v>29440.23385428758</v>
      </c>
      <c r="H1115">
        <f t="shared" si="949"/>
        <v>4276.8325950362978</v>
      </c>
      <c r="I1115">
        <f t="shared" si="950"/>
        <v>824326547.92005229</v>
      </c>
      <c r="J1115">
        <f t="shared" si="951"/>
        <v>119751312.66101635</v>
      </c>
      <c r="K1115">
        <f t="shared" si="941"/>
        <v>21976729483.204296</v>
      </c>
      <c r="L1115">
        <f t="shared" si="942"/>
        <v>-148381383881.35126</v>
      </c>
      <c r="M1115">
        <f t="shared" si="943"/>
        <v>150000039071.07114</v>
      </c>
      <c r="N1115">
        <f t="shared" si="944"/>
        <v>0.14651149172562253</v>
      </c>
      <c r="O1115">
        <f t="shared" si="945"/>
        <v>-0.98920896821264859</v>
      </c>
      <c r="P1115">
        <f t="shared" si="952"/>
        <v>5.9000781263679703E-3</v>
      </c>
      <c r="Q1115">
        <f t="shared" si="946"/>
        <v>8.6442924759188731E-4</v>
      </c>
      <c r="R1115">
        <f t="shared" si="947"/>
        <v>-5.8364101957584765E-3</v>
      </c>
      <c r="S1115">
        <f t="shared" si="953"/>
        <v>-21564735637.376797</v>
      </c>
      <c r="T1115">
        <f t="shared" si="954"/>
        <v>148442403474.08014</v>
      </c>
      <c r="U1115">
        <f t="shared" si="959"/>
        <v>21564735637.376797</v>
      </c>
      <c r="V1115">
        <f t="shared" si="960"/>
        <v>-148442403474.08014</v>
      </c>
      <c r="W1115">
        <f t="shared" si="961"/>
        <v>150000616572.97128</v>
      </c>
      <c r="X1115">
        <f t="shared" si="962"/>
        <v>0.14376431330791317</v>
      </c>
      <c r="Y1115">
        <f t="shared" si="963"/>
        <v>-0.98961195537397595</v>
      </c>
      <c r="Z1115">
        <f t="shared" si="955"/>
        <v>5.9000326958911125E-3</v>
      </c>
      <c r="AA1115">
        <f t="shared" si="964"/>
        <v>8.4821414901902154E-4</v>
      </c>
      <c r="AB1115">
        <f t="shared" si="965"/>
        <v>-5.8387428929511948E-3</v>
      </c>
      <c r="AC1115">
        <f t="shared" si="956"/>
        <v>23.749996172532605</v>
      </c>
      <c r="AD1115">
        <f t="shared" si="957"/>
        <v>-163.48480100263345</v>
      </c>
      <c r="AG1115">
        <f t="shared" si="966"/>
        <v>30940000</v>
      </c>
      <c r="AH1115">
        <f t="shared" si="969"/>
        <v>-86189454.13997075</v>
      </c>
      <c r="AI1115">
        <f t="shared" si="970"/>
        <v>376186281.43874747</v>
      </c>
      <c r="AJ1115">
        <f t="shared" si="971"/>
        <v>990.52632363144028</v>
      </c>
      <c r="AK1115">
        <f t="shared" si="972"/>
        <v>227.40779808399333</v>
      </c>
      <c r="AL1115">
        <f t="shared" si="973"/>
        <v>998.8933267545691</v>
      </c>
      <c r="AM1115">
        <f t="shared" si="974"/>
        <v>190.88880834118072</v>
      </c>
      <c r="AN1115">
        <f t="shared" si="975"/>
        <v>27969013.149127934</v>
      </c>
      <c r="AO1115">
        <f t="shared" si="976"/>
        <v>5344886.6335530598</v>
      </c>
      <c r="AP1115">
        <f t="shared" si="977"/>
        <v>86189454.13997075</v>
      </c>
      <c r="AQ1115">
        <f t="shared" si="978"/>
        <v>-376186281.43874747</v>
      </c>
      <c r="AR1115">
        <f t="shared" si="979"/>
        <v>385933595.77478951</v>
      </c>
      <c r="AS1115">
        <f t="shared" si="980"/>
        <v>0.22332716064000391</v>
      </c>
      <c r="AT1115">
        <f t="shared" si="981"/>
        <v>-0.9747435454110347</v>
      </c>
      <c r="AU1115">
        <f>G*Mz/AR1115^2</f>
        <v>2.6760877562351983E-3</v>
      </c>
      <c r="AV1115">
        <f t="shared" si="982"/>
        <v>5.9764308022348576E-4</v>
      </c>
      <c r="AW1115">
        <f t="shared" si="983"/>
        <v>-2.608499267343758E-3</v>
      </c>
      <c r="AX1115">
        <f>AH1115+AJ1115*dt/2</f>
        <v>-72322085.609130591</v>
      </c>
      <c r="AY1115">
        <f>AI1115+AK1115*dt/2</f>
        <v>379369990.6119234</v>
      </c>
      <c r="AZ1115">
        <f t="shared" si="984"/>
        <v>72322085.609130591</v>
      </c>
      <c r="BA1115">
        <f t="shared" si="985"/>
        <v>-379369990.6119234</v>
      </c>
      <c r="BB1115">
        <f t="shared" si="986"/>
        <v>386202115.27611452</v>
      </c>
      <c r="BC1115">
        <f t="shared" si="987"/>
        <v>0.18726486145065271</v>
      </c>
      <c r="BD1115">
        <f t="shared" si="988"/>
        <v>-0.98230945819831539</v>
      </c>
      <c r="BE1115">
        <f>G*Mz/BB1115^2</f>
        <v>2.6723677769145211E-3</v>
      </c>
      <c r="BF1115">
        <f t="shared" si="989"/>
        <v>5.0044058148908659E-4</v>
      </c>
      <c r="BG1115">
        <f t="shared" si="990"/>
        <v>-2.6250921430475398E-3</v>
      </c>
      <c r="BH1115">
        <f>BF1115*dt</f>
        <v>14.012336281694424</v>
      </c>
      <c r="BI1115">
        <f>BG1115*dt</f>
        <v>-73.502580005331112</v>
      </c>
      <c r="BJ1115">
        <f t="shared" si="967"/>
        <v>-22838624024.604004</v>
      </c>
      <c r="BK1115">
        <f t="shared" si="968"/>
        <v>152143246695.73874</v>
      </c>
    </row>
    <row r="1116" spans="2:63" x14ac:dyDescent="0.3">
      <c r="B1116">
        <f t="shared" si="958"/>
        <v>30968000</v>
      </c>
      <c r="C1116">
        <f t="shared" si="937"/>
        <v>-21152402935.284245</v>
      </c>
      <c r="D1116">
        <f t="shared" si="938"/>
        <v>148501135194.01227</v>
      </c>
      <c r="E1116">
        <f t="shared" si="939"/>
        <v>29451.881840993829</v>
      </c>
      <c r="F1116">
        <f t="shared" si="940"/>
        <v>4195.0575367742831</v>
      </c>
      <c r="G1116">
        <f t="shared" si="948"/>
        <v>29463.529915739331</v>
      </c>
      <c r="H1116">
        <f t="shared" si="949"/>
        <v>4113.2818478455092</v>
      </c>
      <c r="I1116">
        <f t="shared" si="950"/>
        <v>824978837.64070129</v>
      </c>
      <c r="J1116">
        <f t="shared" si="951"/>
        <v>115171891.73967426</v>
      </c>
      <c r="K1116">
        <f t="shared" si="941"/>
        <v>21152402935.284245</v>
      </c>
      <c r="L1116">
        <f t="shared" si="942"/>
        <v>-148501135194.01227</v>
      </c>
      <c r="M1116">
        <f t="shared" si="943"/>
        <v>150000037679.48505</v>
      </c>
      <c r="N1116">
        <f t="shared" si="944"/>
        <v>0.14101598414583053</v>
      </c>
      <c r="O1116">
        <f t="shared" si="945"/>
        <v>-0.99000731927364194</v>
      </c>
      <c r="P1116">
        <f t="shared" si="952"/>
        <v>5.9000782358408317E-3</v>
      </c>
      <c r="Q1116">
        <f t="shared" si="946"/>
        <v>8.320053389644904E-4</v>
      </c>
      <c r="R1116">
        <f t="shared" si="947"/>
        <v>-5.8411206377695403E-3</v>
      </c>
      <c r="S1116">
        <f t="shared" si="953"/>
        <v>-20740076589.51033</v>
      </c>
      <c r="T1116">
        <f t="shared" si="954"/>
        <v>148559865999.5271</v>
      </c>
      <c r="U1116">
        <f t="shared" si="959"/>
        <v>20740076589.51033</v>
      </c>
      <c r="V1116">
        <f t="shared" si="960"/>
        <v>-148559865999.5271</v>
      </c>
      <c r="W1116">
        <f t="shared" si="961"/>
        <v>150000615207.85907</v>
      </c>
      <c r="X1116">
        <f t="shared" si="962"/>
        <v>0.13826661017870068</v>
      </c>
      <c r="Y1116">
        <f t="shared" si="963"/>
        <v>-0.99039504467141359</v>
      </c>
      <c r="Z1116">
        <f t="shared" si="955"/>
        <v>5.9000328032800947E-3</v>
      </c>
      <c r="AA1116">
        <f t="shared" si="964"/>
        <v>8.1577753565267549E-4</v>
      </c>
      <c r="AB1116">
        <f t="shared" si="965"/>
        <v>-5.843363251767395E-3</v>
      </c>
      <c r="AC1116">
        <f t="shared" si="956"/>
        <v>22.841770998274914</v>
      </c>
      <c r="AD1116">
        <f t="shared" si="957"/>
        <v>-163.61417104948706</v>
      </c>
      <c r="AG1116">
        <f t="shared" si="966"/>
        <v>30968000</v>
      </c>
      <c r="AH1116">
        <f t="shared" si="969"/>
        <v>-58220440.990842819</v>
      </c>
      <c r="AI1116">
        <f t="shared" si="970"/>
        <v>381531168.07230055</v>
      </c>
      <c r="AJ1116">
        <f t="shared" si="971"/>
        <v>1004.5386599131347</v>
      </c>
      <c r="AK1116">
        <f t="shared" si="972"/>
        <v>153.90521807866222</v>
      </c>
      <c r="AL1116">
        <f t="shared" si="973"/>
        <v>1010.1898975380797</v>
      </c>
      <c r="AM1116">
        <f t="shared" si="974"/>
        <v>116.87143311577361</v>
      </c>
      <c r="AN1116">
        <f t="shared" si="975"/>
        <v>28285317.131066229</v>
      </c>
      <c r="AO1116">
        <f t="shared" si="976"/>
        <v>3272400.1272416613</v>
      </c>
      <c r="AP1116">
        <f t="shared" si="977"/>
        <v>58220440.990842819</v>
      </c>
      <c r="AQ1116">
        <f t="shared" si="978"/>
        <v>-381531168.07230055</v>
      </c>
      <c r="AR1116">
        <f t="shared" si="979"/>
        <v>385947732.16043425</v>
      </c>
      <c r="AS1116">
        <f t="shared" si="980"/>
        <v>0.15085058452070713</v>
      </c>
      <c r="AT1116">
        <f t="shared" si="981"/>
        <v>-0.98855657458223445</v>
      </c>
      <c r="AU1116">
        <f>G*Mz/AR1116^2</f>
        <v>2.6758917218369007E-3</v>
      </c>
      <c r="AV1116">
        <f t="shared" si="982"/>
        <v>4.0365983035321788E-4</v>
      </c>
      <c r="AW1116">
        <f t="shared" si="983"/>
        <v>-2.6452703544920437E-3</v>
      </c>
      <c r="AX1116">
        <f>AH1116+AJ1116*dt/2</f>
        <v>-44156899.752058938</v>
      </c>
      <c r="AY1116">
        <f>AI1116+AK1116*dt/2</f>
        <v>383685841.12540179</v>
      </c>
      <c r="AZ1116">
        <f t="shared" si="984"/>
        <v>44156899.752058938</v>
      </c>
      <c r="BA1116">
        <f t="shared" si="985"/>
        <v>-383685841.12540179</v>
      </c>
      <c r="BB1116">
        <f t="shared" si="986"/>
        <v>386218405.14897841</v>
      </c>
      <c r="BC1116">
        <f t="shared" si="987"/>
        <v>0.11433142274777408</v>
      </c>
      <c r="BD1116">
        <f t="shared" si="988"/>
        <v>-0.9934426635556125</v>
      </c>
      <c r="BE1116">
        <f>G*Mz/BB1116^2</f>
        <v>2.672142352063213E-3</v>
      </c>
      <c r="BF1116">
        <f t="shared" si="989"/>
        <v>3.0550983689597058E-4</v>
      </c>
      <c r="BG1116">
        <f t="shared" si="990"/>
        <v>-2.6546202156334377E-3</v>
      </c>
      <c r="BH1116">
        <f>BF1116*dt</f>
        <v>8.5542754330871755</v>
      </c>
      <c r="BI1116">
        <f>BG1116*dt</f>
        <v>-74.32936603773625</v>
      </c>
      <c r="BJ1116">
        <f t="shared" si="967"/>
        <v>-21734607345.192673</v>
      </c>
      <c r="BK1116">
        <f t="shared" si="968"/>
        <v>152316446874.73526</v>
      </c>
    </row>
    <row r="1117" spans="2:63" x14ac:dyDescent="0.3">
      <c r="B1117">
        <f t="shared" si="958"/>
        <v>30996000</v>
      </c>
      <c r="C1117">
        <f t="shared" si="937"/>
        <v>-20327424097.643543</v>
      </c>
      <c r="D1117">
        <f t="shared" si="938"/>
        <v>148616307085.75195</v>
      </c>
      <c r="E1117">
        <f t="shared" si="939"/>
        <v>29474.723611992104</v>
      </c>
      <c r="F1117">
        <f t="shared" si="940"/>
        <v>4031.443365724796</v>
      </c>
      <c r="G1117">
        <f t="shared" si="948"/>
        <v>29485.917392780815</v>
      </c>
      <c r="H1117">
        <f t="shared" si="949"/>
        <v>3949.6042524581721</v>
      </c>
      <c r="I1117">
        <f t="shared" si="950"/>
        <v>825605686.99786282</v>
      </c>
      <c r="J1117">
        <f t="shared" si="951"/>
        <v>110588919.06882882</v>
      </c>
      <c r="K1117">
        <f t="shared" si="941"/>
        <v>20327424097.643543</v>
      </c>
      <c r="L1117">
        <f t="shared" si="942"/>
        <v>-148616307085.75195</v>
      </c>
      <c r="M1117">
        <f t="shared" si="943"/>
        <v>150000036340.83554</v>
      </c>
      <c r="N1117">
        <f t="shared" si="944"/>
        <v>0.13551612781916153</v>
      </c>
      <c r="O1117">
        <f t="shared" si="945"/>
        <v>-0.9907751405343701</v>
      </c>
      <c r="P1117">
        <f t="shared" si="952"/>
        <v>5.9000783411492985E-3</v>
      </c>
      <c r="Q1117">
        <f t="shared" si="946"/>
        <v>7.9955577062225489E-4</v>
      </c>
      <c r="R1117">
        <f t="shared" si="947"/>
        <v>-5.8456509476159891E-3</v>
      </c>
      <c r="S1117">
        <f t="shared" si="953"/>
        <v>-19914777967.075653</v>
      </c>
      <c r="T1117">
        <f t="shared" si="954"/>
        <v>148672747292.8721</v>
      </c>
      <c r="U1117">
        <f t="shared" si="959"/>
        <v>19914777967.075653</v>
      </c>
      <c r="V1117">
        <f t="shared" si="960"/>
        <v>-148672747292.8721</v>
      </c>
      <c r="W1117">
        <f t="shared" si="961"/>
        <v>150000613895.70422</v>
      </c>
      <c r="X1117">
        <f t="shared" si="962"/>
        <v>0.13276464308954392</v>
      </c>
      <c r="Y1117">
        <f t="shared" si="963"/>
        <v>-0.99114759221081994</v>
      </c>
      <c r="Z1117">
        <f t="shared" si="955"/>
        <v>5.9000329065030952E-3</v>
      </c>
      <c r="AA1117">
        <f t="shared" si="964"/>
        <v>7.8331576304844781E-4</v>
      </c>
      <c r="AB1117">
        <f t="shared" si="965"/>
        <v>-5.8478034092451486E-3</v>
      </c>
      <c r="AC1117">
        <f t="shared" si="956"/>
        <v>21.932841365356538</v>
      </c>
      <c r="AD1117">
        <f t="shared" si="957"/>
        <v>-163.73849545886415</v>
      </c>
      <c r="AG1117">
        <f t="shared" si="966"/>
        <v>30996000</v>
      </c>
      <c r="AH1117">
        <f t="shared" si="969"/>
        <v>-29935123.85977659</v>
      </c>
      <c r="AI1117">
        <f t="shared" si="970"/>
        <v>384803568.19954222</v>
      </c>
      <c r="AJ1117">
        <f t="shared" si="971"/>
        <v>1013.0929353462218</v>
      </c>
      <c r="AK1117">
        <f t="shared" si="972"/>
        <v>79.575852040925966</v>
      </c>
      <c r="AL1117">
        <f t="shared" si="973"/>
        <v>1015.9982076125151</v>
      </c>
      <c r="AM1117">
        <f t="shared" si="974"/>
        <v>42.229785263397034</v>
      </c>
      <c r="AN1117">
        <f t="shared" si="975"/>
        <v>28447949.813150425</v>
      </c>
      <c r="AO1117">
        <f t="shared" si="976"/>
        <v>1182433.9873751169</v>
      </c>
      <c r="AP1117">
        <f t="shared" si="977"/>
        <v>29935123.85977659</v>
      </c>
      <c r="AQ1117">
        <f t="shared" si="978"/>
        <v>-384803568.19954222</v>
      </c>
      <c r="AR1117">
        <f t="shared" si="979"/>
        <v>385966187.30090839</v>
      </c>
      <c r="AS1117">
        <f t="shared" si="980"/>
        <v>7.7558928332855381E-2</v>
      </c>
      <c r="AT1117">
        <f t="shared" si="981"/>
        <v>-0.99698776955179302</v>
      </c>
      <c r="AU1117">
        <f>G*Mz/AR1117^2</f>
        <v>2.6756358301106968E-3</v>
      </c>
      <c r="AV1117">
        <f t="shared" si="982"/>
        <v>2.0751944759237555E-4</v>
      </c>
      <c r="AW1117">
        <f t="shared" si="983"/>
        <v>-2.6675761983949238E-3</v>
      </c>
      <c r="AX1117">
        <f>AH1117+AJ1117*dt/2</f>
        <v>-15751822.764929485</v>
      </c>
      <c r="AY1117">
        <f>AI1117+AK1117*dt/2</f>
        <v>385917630.12811518</v>
      </c>
      <c r="AZ1117">
        <f t="shared" si="984"/>
        <v>15751822.764929485</v>
      </c>
      <c r="BA1117">
        <f t="shared" si="985"/>
        <v>-385917630.12811518</v>
      </c>
      <c r="BB1117">
        <f t="shared" si="986"/>
        <v>386238963.80882972</v>
      </c>
      <c r="BC1117">
        <f t="shared" si="987"/>
        <v>4.0782583428651445E-2</v>
      </c>
      <c r="BD1117">
        <f t="shared" si="988"/>
        <v>-0.9991680443693568</v>
      </c>
      <c r="BE1117">
        <f>G*Mz/BB1117^2</f>
        <v>2.6718578949846438E-3</v>
      </c>
      <c r="BF1117">
        <f t="shared" si="989"/>
        <v>1.0896526751171227E-4</v>
      </c>
      <c r="BG1117">
        <f t="shared" si="990"/>
        <v>-2.6696350277646327E-3</v>
      </c>
      <c r="BH1117">
        <f>BF1117*dt</f>
        <v>3.0510274903279435</v>
      </c>
      <c r="BI1117">
        <f>BG1117*dt</f>
        <v>-74.749780777409711</v>
      </c>
      <c r="BJ1117">
        <f t="shared" si="967"/>
        <v>-20626775336.24131</v>
      </c>
      <c r="BK1117">
        <f t="shared" si="968"/>
        <v>152464342767.74738</v>
      </c>
    </row>
    <row r="1118" spans="2:63" x14ac:dyDescent="0.3">
      <c r="B1118">
        <f t="shared" si="958"/>
        <v>31024000</v>
      </c>
      <c r="C1118">
        <f t="shared" si="937"/>
        <v>-19501818410.645679</v>
      </c>
      <c r="D1118">
        <f t="shared" si="938"/>
        <v>148726896004.82077</v>
      </c>
      <c r="E1118">
        <f t="shared" si="939"/>
        <v>29496.65645335746</v>
      </c>
      <c r="F1118">
        <f t="shared" si="940"/>
        <v>3867.7048702659317</v>
      </c>
      <c r="G1118">
        <f t="shared" si="948"/>
        <v>29507.39559496412</v>
      </c>
      <c r="H1118">
        <f t="shared" si="949"/>
        <v>3785.8048564680903</v>
      </c>
      <c r="I1118">
        <f t="shared" si="950"/>
        <v>826207076.65899539</v>
      </c>
      <c r="J1118">
        <f t="shared" si="951"/>
        <v>106002535.98110653</v>
      </c>
      <c r="K1118">
        <f t="shared" si="941"/>
        <v>19501818410.645679</v>
      </c>
      <c r="L1118">
        <f t="shared" si="942"/>
        <v>-148726896004.82077</v>
      </c>
      <c r="M1118">
        <f t="shared" si="943"/>
        <v>150000035055.16446</v>
      </c>
      <c r="N1118">
        <f t="shared" si="944"/>
        <v>0.13001209235366934</v>
      </c>
      <c r="O1118">
        <f t="shared" si="945"/>
        <v>-0.99151240831460152</v>
      </c>
      <c r="P1118">
        <f t="shared" si="952"/>
        <v>5.9000784422900765E-3</v>
      </c>
      <c r="Q1118">
        <f t="shared" si="946"/>
        <v>7.6708154333291097E-4</v>
      </c>
      <c r="R1118">
        <f t="shared" si="947"/>
        <v>-5.8500009855600964E-3</v>
      </c>
      <c r="S1118">
        <f t="shared" si="953"/>
        <v>-19088865220.298676</v>
      </c>
      <c r="T1118">
        <f t="shared" si="954"/>
        <v>148781043873.00449</v>
      </c>
      <c r="U1118">
        <f t="shared" si="959"/>
        <v>19088865220.298676</v>
      </c>
      <c r="V1118">
        <f t="shared" si="960"/>
        <v>-148781043873.00449</v>
      </c>
      <c r="W1118">
        <f t="shared" si="961"/>
        <v>150000612636.54764</v>
      </c>
      <c r="X1118">
        <f t="shared" si="962"/>
        <v>0.12725858171360344</v>
      </c>
      <c r="Y1118">
        <f t="shared" si="963"/>
        <v>-0.99186957478301652</v>
      </c>
      <c r="Z1118">
        <f t="shared" si="955"/>
        <v>5.9000330055568959E-3</v>
      </c>
      <c r="AA1118">
        <f t="shared" si="964"/>
        <v>7.5082983235061948E-4</v>
      </c>
      <c r="AB1118">
        <f t="shared" si="965"/>
        <v>-5.8520632284274812E-3</v>
      </c>
      <c r="AC1118">
        <f t="shared" si="956"/>
        <v>21.023235305817344</v>
      </c>
      <c r="AD1118">
        <f t="shared" si="957"/>
        <v>-163.85777039596948</v>
      </c>
      <c r="AG1118">
        <f t="shared" si="966"/>
        <v>31024000</v>
      </c>
      <c r="AH1118">
        <f t="shared" si="969"/>
        <v>-1487174.0466261655</v>
      </c>
      <c r="AI1118">
        <f t="shared" si="970"/>
        <v>385986002.18691736</v>
      </c>
      <c r="AJ1118">
        <f t="shared" si="971"/>
        <v>1016.1439628365497</v>
      </c>
      <c r="AK1118">
        <f t="shared" si="972"/>
        <v>4.8260712635162548</v>
      </c>
      <c r="AL1118">
        <f t="shared" si="973"/>
        <v>1016.2882710399454</v>
      </c>
      <c r="AM1118">
        <f t="shared" si="974"/>
        <v>-32.628150478622501</v>
      </c>
      <c r="AN1118">
        <f t="shared" si="975"/>
        <v>28456071.58911847</v>
      </c>
      <c r="AO1118">
        <f t="shared" si="976"/>
        <v>-913588.21340143005</v>
      </c>
      <c r="AP1118">
        <f t="shared" si="977"/>
        <v>1487174.0466261655</v>
      </c>
      <c r="AQ1118">
        <f t="shared" si="978"/>
        <v>-385986002.18691736</v>
      </c>
      <c r="AR1118">
        <f t="shared" si="979"/>
        <v>385988867.1592536</v>
      </c>
      <c r="AS1118">
        <f t="shared" si="980"/>
        <v>3.8528936276614901E-3</v>
      </c>
      <c r="AT1118">
        <f t="shared" si="981"/>
        <v>-0.9999925775778008</v>
      </c>
      <c r="AU1118">
        <f>G*Mz/AR1118^2</f>
        <v>2.6753214103749372E-3</v>
      </c>
      <c r="AV1118">
        <f t="shared" si="982"/>
        <v>1.0307728813979946E-5</v>
      </c>
      <c r="AW1118">
        <f t="shared" si="983"/>
        <v>-2.675301553009911E-3</v>
      </c>
      <c r="AX1118">
        <f>AH1118+AJ1118*dt/2</f>
        <v>12738841.433085531</v>
      </c>
      <c r="AY1118">
        <f>AI1118+AK1118*dt/2</f>
        <v>386053567.18460661</v>
      </c>
      <c r="AZ1118">
        <f t="shared" si="984"/>
        <v>-12738841.433085531</v>
      </c>
      <c r="BA1118">
        <f t="shared" si="985"/>
        <v>-386053567.18460661</v>
      </c>
      <c r="BB1118">
        <f t="shared" si="986"/>
        <v>386263685.60481697</v>
      </c>
      <c r="BC1118">
        <f t="shared" si="987"/>
        <v>-3.2979650709692984E-2</v>
      </c>
      <c r="BD1118">
        <f t="shared" si="988"/>
        <v>-0.99945602336424311</v>
      </c>
      <c r="BE1118">
        <f>G*Mz/BB1118^2</f>
        <v>2.6715158953897057E-3</v>
      </c>
      <c r="BF1118">
        <f t="shared" si="989"/>
        <v>-8.8105661095345199E-5</v>
      </c>
      <c r="BG1118">
        <f t="shared" si="990"/>
        <v>-2.6700626531605607E-3</v>
      </c>
      <c r="BH1118">
        <f>BF1118*dt</f>
        <v>-2.4669585106696656</v>
      </c>
      <c r="BI1118">
        <f>BG1118*dt</f>
        <v>-74.761754288495695</v>
      </c>
      <c r="BJ1118">
        <f t="shared" si="967"/>
        <v>-19516690151.111942</v>
      </c>
      <c r="BK1118">
        <f t="shared" si="968"/>
        <v>152586756026.68994</v>
      </c>
    </row>
    <row r="1119" spans="2:63" x14ac:dyDescent="0.3">
      <c r="B1119">
        <f t="shared" si="958"/>
        <v>31052000</v>
      </c>
      <c r="C1119">
        <f t="shared" si="937"/>
        <v>-18675611333.986683</v>
      </c>
      <c r="D1119">
        <f t="shared" si="938"/>
        <v>148832898540.80188</v>
      </c>
      <c r="E1119">
        <f t="shared" si="939"/>
        <v>29517.679688663276</v>
      </c>
      <c r="F1119">
        <f t="shared" si="940"/>
        <v>3703.8470998699622</v>
      </c>
      <c r="G1119">
        <f t="shared" si="948"/>
        <v>29527.963859884028</v>
      </c>
      <c r="H1119">
        <f t="shared" si="949"/>
        <v>3621.8887112260177</v>
      </c>
      <c r="I1119">
        <f t="shared" si="950"/>
        <v>826782988.07675278</v>
      </c>
      <c r="J1119">
        <f t="shared" si="951"/>
        <v>101412883.9143285</v>
      </c>
      <c r="K1119">
        <f t="shared" si="941"/>
        <v>18675611333.986683</v>
      </c>
      <c r="L1119">
        <f t="shared" si="942"/>
        <v>-148832898540.80188</v>
      </c>
      <c r="M1119">
        <f t="shared" si="943"/>
        <v>150000033822.51205</v>
      </c>
      <c r="N1119">
        <f t="shared" si="944"/>
        <v>0.12450404748631358</v>
      </c>
      <c r="O1119">
        <f t="shared" si="945"/>
        <v>-0.99221909987639612</v>
      </c>
      <c r="P1119">
        <f t="shared" si="952"/>
        <v>5.9000785392599999E-3</v>
      </c>
      <c r="Q1119">
        <f t="shared" si="946"/>
        <v>7.3458365862500666E-4</v>
      </c>
      <c r="R1119">
        <f t="shared" si="947"/>
        <v>-5.854170617424599E-3</v>
      </c>
      <c r="S1119">
        <f t="shared" si="953"/>
        <v>-18262363818.345398</v>
      </c>
      <c r="T1119">
        <f t="shared" si="954"/>
        <v>148884752400.20007</v>
      </c>
      <c r="U1119">
        <f t="shared" si="959"/>
        <v>18262363818.345398</v>
      </c>
      <c r="V1119">
        <f t="shared" si="960"/>
        <v>-148884752400.20007</v>
      </c>
      <c r="W1119">
        <f t="shared" si="961"/>
        <v>150000611430.4288</v>
      </c>
      <c r="X1119">
        <f t="shared" si="962"/>
        <v>0.12174859585032821</v>
      </c>
      <c r="Y1119">
        <f t="shared" si="963"/>
        <v>-0.99256097012147004</v>
      </c>
      <c r="Z1119">
        <f t="shared" si="955"/>
        <v>5.9000331004383875E-3</v>
      </c>
      <c r="AA1119">
        <f t="shared" si="964"/>
        <v>7.1832074544883216E-4</v>
      </c>
      <c r="AB1119">
        <f t="shared" si="965"/>
        <v>-5.8561425779199107E-3</v>
      </c>
      <c r="AC1119">
        <f t="shared" si="956"/>
        <v>20.112980872567299</v>
      </c>
      <c r="AD1119">
        <f t="shared" si="957"/>
        <v>-163.97199218175749</v>
      </c>
      <c r="AG1119">
        <f t="shared" si="966"/>
        <v>31052000</v>
      </c>
      <c r="AH1119">
        <f t="shared" si="969"/>
        <v>26968897.542492304</v>
      </c>
      <c r="AI1119">
        <f t="shared" si="970"/>
        <v>385072413.97351593</v>
      </c>
      <c r="AJ1119">
        <f t="shared" si="971"/>
        <v>1013.67700432588</v>
      </c>
      <c r="AK1119">
        <f t="shared" si="972"/>
        <v>-69.93568302497944</v>
      </c>
      <c r="AL1119">
        <f t="shared" si="973"/>
        <v>1011.0606172221781</v>
      </c>
      <c r="AM1119">
        <f t="shared" si="974"/>
        <v>-107.29347625046347</v>
      </c>
      <c r="AN1119">
        <f t="shared" si="975"/>
        <v>28309697.282220986</v>
      </c>
      <c r="AO1119">
        <f t="shared" si="976"/>
        <v>-3004217.335012977</v>
      </c>
      <c r="AP1119">
        <f t="shared" si="977"/>
        <v>-26968897.542492304</v>
      </c>
      <c r="AQ1119">
        <f t="shared" si="978"/>
        <v>-385072413.97351593</v>
      </c>
      <c r="AR1119">
        <f t="shared" si="979"/>
        <v>386015654.39506239</v>
      </c>
      <c r="AS1119">
        <f t="shared" si="980"/>
        <v>-6.9864776817811017E-2</v>
      </c>
      <c r="AT1119">
        <f t="shared" si="981"/>
        <v>-0.9975564710632665</v>
      </c>
      <c r="AU1119">
        <f>G*Mz/AR1119^2</f>
        <v>2.6749501198424417E-3</v>
      </c>
      <c r="AV1119">
        <f t="shared" si="982"/>
        <v>-1.8688479312156903E-4</v>
      </c>
      <c r="AW1119">
        <f t="shared" si="983"/>
        <v>-2.6684138018202878E-3</v>
      </c>
      <c r="AX1119">
        <f>AH1119+AJ1119*dt/2</f>
        <v>41160375.603054628</v>
      </c>
      <c r="AY1119">
        <f>AI1119+AK1119*dt/2</f>
        <v>384093314.41116619</v>
      </c>
      <c r="AZ1119">
        <f t="shared" si="984"/>
        <v>-41160375.603054628</v>
      </c>
      <c r="BA1119">
        <f t="shared" si="985"/>
        <v>-384093314.41116619</v>
      </c>
      <c r="BB1119">
        <f t="shared" si="986"/>
        <v>386292441.93374985</v>
      </c>
      <c r="BC1119">
        <f t="shared" si="987"/>
        <v>-0.1065523710404713</v>
      </c>
      <c r="BD1119">
        <f t="shared" si="988"/>
        <v>-0.99430709150928498</v>
      </c>
      <c r="BE1119">
        <f>G*Mz/BB1119^2</f>
        <v>2.6711181649550671E-3</v>
      </c>
      <c r="BF1119">
        <f t="shared" si="989"/>
        <v>-2.8461397380523515E-4</v>
      </c>
      <c r="BG1119">
        <f t="shared" si="990"/>
        <v>-2.655911733674091E-3</v>
      </c>
      <c r="BH1119">
        <f>BF1119*dt</f>
        <v>-7.9691912665465843</v>
      </c>
      <c r="BI1119">
        <f>BG1119*dt</f>
        <v>-74.365528542874543</v>
      </c>
      <c r="BJ1119">
        <f t="shared" si="967"/>
        <v>-18405922358.56176</v>
      </c>
      <c r="BK1119">
        <f t="shared" si="968"/>
        <v>152683622680.53705</v>
      </c>
    </row>
    <row r="1120" spans="2:63" x14ac:dyDescent="0.3">
      <c r="B1120">
        <f t="shared" si="958"/>
        <v>31080000</v>
      </c>
      <c r="C1120">
        <f t="shared" si="937"/>
        <v>-17848828345.909931</v>
      </c>
      <c r="D1120">
        <f t="shared" si="938"/>
        <v>148934311424.71622</v>
      </c>
      <c r="E1120">
        <f t="shared" si="939"/>
        <v>29537.792669535844</v>
      </c>
      <c r="F1120">
        <f t="shared" si="940"/>
        <v>3539.8751076882049</v>
      </c>
      <c r="G1120">
        <f t="shared" si="948"/>
        <v>29547.621553198442</v>
      </c>
      <c r="H1120">
        <f t="shared" si="949"/>
        <v>3457.8608716838489</v>
      </c>
      <c r="I1120">
        <f t="shared" si="950"/>
        <v>827333403.48955631</v>
      </c>
      <c r="J1120">
        <f t="shared" si="951"/>
        <v>96820104.407147765</v>
      </c>
      <c r="K1120">
        <f t="shared" si="941"/>
        <v>17848828345.909931</v>
      </c>
      <c r="L1120">
        <f t="shared" si="942"/>
        <v>-148934311424.71622</v>
      </c>
      <c r="M1120">
        <f t="shared" si="943"/>
        <v>150000032642.91684</v>
      </c>
      <c r="N1120">
        <f t="shared" si="944"/>
        <v>0.11899216307772431</v>
      </c>
      <c r="O1120">
        <f t="shared" si="945"/>
        <v>-0.99289519342480659</v>
      </c>
      <c r="P1120">
        <f t="shared" si="952"/>
        <v>5.9000786320560399E-3</v>
      </c>
      <c r="Q1120">
        <f t="shared" si="946"/>
        <v>7.0206311875700884E-4</v>
      </c>
      <c r="R1120">
        <f t="shared" si="947"/>
        <v>-5.8581597145968504E-3</v>
      </c>
      <c r="S1120">
        <f t="shared" si="953"/>
        <v>-17435299248.53643</v>
      </c>
      <c r="T1120">
        <f t="shared" si="954"/>
        <v>148983869676.22385</v>
      </c>
      <c r="U1120">
        <f t="shared" si="959"/>
        <v>17435299248.53643</v>
      </c>
      <c r="V1120">
        <f t="shared" si="960"/>
        <v>-148983869676.22385</v>
      </c>
      <c r="W1120">
        <f t="shared" si="961"/>
        <v>150000610277.38544</v>
      </c>
      <c r="X1120">
        <f t="shared" si="962"/>
        <v>0.11623485542021846</v>
      </c>
      <c r="Y1120">
        <f t="shared" si="963"/>
        <v>-0.9932217569029792</v>
      </c>
      <c r="Z1120">
        <f t="shared" si="955"/>
        <v>5.9000331911446061E-3</v>
      </c>
      <c r="AA1120">
        <f t="shared" si="964"/>
        <v>6.8578950494718337E-4</v>
      </c>
      <c r="AB1120">
        <f t="shared" si="965"/>
        <v>-5.8600413318945369E-3</v>
      </c>
      <c r="AC1120">
        <f t="shared" si="956"/>
        <v>19.202106138521135</v>
      </c>
      <c r="AD1120">
        <f t="shared" si="957"/>
        <v>-164.08115729304703</v>
      </c>
      <c r="AG1120">
        <f t="shared" si="966"/>
        <v>31080000</v>
      </c>
      <c r="AH1120">
        <f t="shared" si="969"/>
        <v>55278594.82471329</v>
      </c>
      <c r="AI1120">
        <f t="shared" si="970"/>
        <v>382068196.63850296</v>
      </c>
      <c r="AJ1120">
        <f t="shared" si="971"/>
        <v>1005.7078130593335</v>
      </c>
      <c r="AK1120">
        <f t="shared" si="972"/>
        <v>-144.30121156785398</v>
      </c>
      <c r="AL1120">
        <f t="shared" si="973"/>
        <v>1000.346242792798</v>
      </c>
      <c r="AM1120">
        <f t="shared" si="974"/>
        <v>-181.35869266666865</v>
      </c>
      <c r="AN1120">
        <f t="shared" si="975"/>
        <v>28009694.798198342</v>
      </c>
      <c r="AO1120">
        <f t="shared" si="976"/>
        <v>-5078043.394666722</v>
      </c>
      <c r="AP1120">
        <f t="shared" si="977"/>
        <v>-55278594.82471329</v>
      </c>
      <c r="AQ1120">
        <f t="shared" si="978"/>
        <v>-382068196.63850296</v>
      </c>
      <c r="AR1120">
        <f t="shared" si="979"/>
        <v>386046409.03444833</v>
      </c>
      <c r="AS1120">
        <f t="shared" si="980"/>
        <v>-0.14319157886475919</v>
      </c>
      <c r="AT1120">
        <f t="shared" si="981"/>
        <v>-0.9896949892478073</v>
      </c>
      <c r="AU1120">
        <f>G*Mz/AR1120^2</f>
        <v>2.6745239335215555E-3</v>
      </c>
      <c r="AV1120">
        <f t="shared" si="982"/>
        <v>-3.8296930475253781E-4</v>
      </c>
      <c r="AW1120">
        <f t="shared" si="983"/>
        <v>-2.646962935629619E-3</v>
      </c>
      <c r="AX1120">
        <f>AH1120+AJ1120*dt/2</f>
        <v>69358504.207543954</v>
      </c>
      <c r="AY1120">
        <f>AI1120+AK1120*dt/2</f>
        <v>380047979.67655301</v>
      </c>
      <c r="AZ1120">
        <f t="shared" si="984"/>
        <v>-69358504.207543954</v>
      </c>
      <c r="BA1120">
        <f t="shared" si="985"/>
        <v>-380047979.67655301</v>
      </c>
      <c r="BB1120">
        <f t="shared" si="986"/>
        <v>386325081.97389615</v>
      </c>
      <c r="BC1120">
        <f t="shared" si="987"/>
        <v>-0.17953404385022687</v>
      </c>
      <c r="BD1120">
        <f t="shared" si="988"/>
        <v>-0.9837517609126728</v>
      </c>
      <c r="BE1120">
        <f>G*Mz/BB1120^2</f>
        <v>2.6706668263020827E-3</v>
      </c>
      <c r="BF1120">
        <f t="shared" si="989"/>
        <v>-4.7947561510266432E-4</v>
      </c>
      <c r="BG1120">
        <f t="shared" si="990"/>
        <v>-2.6272731931857329E-3</v>
      </c>
      <c r="BH1120">
        <f>BF1120*dt</f>
        <v>-13.4253172228746</v>
      </c>
      <c r="BI1120">
        <f>BG1120*dt</f>
        <v>-73.563649409200522</v>
      </c>
      <c r="BJ1120">
        <f t="shared" si="967"/>
        <v>-17296042397.6628</v>
      </c>
      <c r="BK1120">
        <f t="shared" si="968"/>
        <v>152754993391.10126</v>
      </c>
    </row>
    <row r="1121" spans="2:63" x14ac:dyDescent="0.3">
      <c r="B1121">
        <f t="shared" si="958"/>
        <v>31108000</v>
      </c>
      <c r="C1121">
        <f t="shared" si="937"/>
        <v>-17021494942.420376</v>
      </c>
      <c r="D1121">
        <f t="shared" si="938"/>
        <v>149031131529.12335</v>
      </c>
      <c r="E1121">
        <f t="shared" si="939"/>
        <v>29556.994775674364</v>
      </c>
      <c r="F1121">
        <f t="shared" si="940"/>
        <v>3375.7939503951579</v>
      </c>
      <c r="G1121">
        <f t="shared" si="948"/>
        <v>29566.368068647975</v>
      </c>
      <c r="H1121">
        <f t="shared" si="949"/>
        <v>3293.7263962386992</v>
      </c>
      <c r="I1121">
        <f t="shared" si="950"/>
        <v>827858305.92214334</v>
      </c>
      <c r="J1121">
        <f t="shared" si="951"/>
        <v>92224339.094683573</v>
      </c>
      <c r="K1121">
        <f t="shared" si="941"/>
        <v>17021494942.420376</v>
      </c>
      <c r="L1121">
        <f t="shared" si="942"/>
        <v>-149031131529.12335</v>
      </c>
      <c r="M1121">
        <f t="shared" si="943"/>
        <v>150000031516.41571</v>
      </c>
      <c r="N1121">
        <f t="shared" si="944"/>
        <v>0.1134766091069626</v>
      </c>
      <c r="O1121">
        <f t="shared" si="945"/>
        <v>-0.99354066810855091</v>
      </c>
      <c r="P1121">
        <f t="shared" si="952"/>
        <v>5.9000787206752899E-3</v>
      </c>
      <c r="Q1121">
        <f t="shared" si="946"/>
        <v>6.6952092668637786E-4</v>
      </c>
      <c r="R1121">
        <f t="shared" si="947"/>
        <v>-5.8619681540327722E-3</v>
      </c>
      <c r="S1121">
        <f t="shared" si="953"/>
        <v>-16607697015.560934</v>
      </c>
      <c r="T1121">
        <f t="shared" si="954"/>
        <v>149078392644.42889</v>
      </c>
      <c r="U1121">
        <f t="shared" si="959"/>
        <v>16607697015.560934</v>
      </c>
      <c r="V1121">
        <f t="shared" si="960"/>
        <v>-149078392644.42889</v>
      </c>
      <c r="W1121">
        <f t="shared" si="961"/>
        <v>150000609177.45361</v>
      </c>
      <c r="X1121">
        <f t="shared" si="962"/>
        <v>0.11071753045958439</v>
      </c>
      <c r="Y1121">
        <f t="shared" si="963"/>
        <v>-0.99385191474833467</v>
      </c>
      <c r="Z1121">
        <f t="shared" si="955"/>
        <v>5.9000332776727119E-3</v>
      </c>
      <c r="AA1121">
        <f t="shared" si="964"/>
        <v>6.5323711413329004E-4</v>
      </c>
      <c r="AB1121">
        <f t="shared" si="965"/>
        <v>-5.8637593700939178E-3</v>
      </c>
      <c r="AC1121">
        <f t="shared" si="956"/>
        <v>18.290639195732123</v>
      </c>
      <c r="AD1121">
        <f t="shared" si="957"/>
        <v>-164.18526236262969</v>
      </c>
      <c r="AG1121">
        <f t="shared" si="966"/>
        <v>31108000</v>
      </c>
      <c r="AH1121">
        <f t="shared" si="969"/>
        <v>83288289.622911632</v>
      </c>
      <c r="AI1121">
        <f t="shared" si="970"/>
        <v>376990153.24383622</v>
      </c>
      <c r="AJ1121">
        <f t="shared" si="971"/>
        <v>992.28249583645891</v>
      </c>
      <c r="AK1121">
        <f t="shared" si="972"/>
        <v>-217.86486097705449</v>
      </c>
      <c r="AL1121">
        <f t="shared" si="973"/>
        <v>984.20638412852395</v>
      </c>
      <c r="AM1121">
        <f t="shared" si="974"/>
        <v>-254.41999500817982</v>
      </c>
      <c r="AN1121">
        <f t="shared" si="975"/>
        <v>27557778.755598672</v>
      </c>
      <c r="AO1121">
        <f t="shared" si="976"/>
        <v>-7123759.8602290349</v>
      </c>
      <c r="AP1121">
        <f t="shared" si="977"/>
        <v>-83288289.622911632</v>
      </c>
      <c r="AQ1121">
        <f t="shared" si="978"/>
        <v>-376990153.24383622</v>
      </c>
      <c r="AR1121">
        <f t="shared" si="979"/>
        <v>386080969.26826257</v>
      </c>
      <c r="AS1121">
        <f t="shared" si="980"/>
        <v>-0.21572751897294376</v>
      </c>
      <c r="AT1121">
        <f t="shared" si="981"/>
        <v>-0.97645360235793</v>
      </c>
      <c r="AU1121">
        <f>G*Mz/AR1121^2</f>
        <v>2.6740451322193157E-3</v>
      </c>
      <c r="AV1121">
        <f t="shared" si="982"/>
        <v>-5.7686512199535032E-4</v>
      </c>
      <c r="AW1121">
        <f t="shared" si="983"/>
        <v>-2.611081002223238E-3</v>
      </c>
      <c r="AX1121">
        <f>AH1121+AJ1121*dt/2</f>
        <v>97180244.564622059</v>
      </c>
      <c r="AY1121">
        <f>AI1121+AK1121*dt/2</f>
        <v>373940045.19015747</v>
      </c>
      <c r="AZ1121">
        <f t="shared" si="984"/>
        <v>-97180244.564622059</v>
      </c>
      <c r="BA1121">
        <f t="shared" si="985"/>
        <v>-373940045.19015747</v>
      </c>
      <c r="BB1121">
        <f t="shared" si="986"/>
        <v>386361433.54436499</v>
      </c>
      <c r="BC1121">
        <f t="shared" si="987"/>
        <v>-0.25152677293155107</v>
      </c>
      <c r="BD1121">
        <f t="shared" si="988"/>
        <v>-0.96785034096116329</v>
      </c>
      <c r="BE1121">
        <f>G*Mz/BB1121^2</f>
        <v>2.6701643001294994E-3</v>
      </c>
      <c r="BF1121">
        <f t="shared" si="989"/>
        <v>-6.7161780960860661E-4</v>
      </c>
      <c r="BG1121">
        <f t="shared" si="990"/>
        <v>-2.5843194283026619E-3</v>
      </c>
      <c r="BH1121">
        <f>BF1121*dt</f>
        <v>-18.805298669040987</v>
      </c>
      <c r="BI1121">
        <f>BG1121*dt</f>
        <v>-72.360943992474532</v>
      </c>
      <c r="BJ1121">
        <f t="shared" si="967"/>
        <v>-16188612046.191259</v>
      </c>
      <c r="BK1121">
        <f t="shared" si="968"/>
        <v>152801033061.56171</v>
      </c>
    </row>
    <row r="1122" spans="2:63" x14ac:dyDescent="0.3">
      <c r="B1122">
        <f t="shared" si="958"/>
        <v>31136000</v>
      </c>
      <c r="C1122">
        <f t="shared" si="937"/>
        <v>-16193636636.498232</v>
      </c>
      <c r="D1122">
        <f t="shared" si="938"/>
        <v>149123355868.21805</v>
      </c>
      <c r="E1122">
        <f t="shared" si="939"/>
        <v>29575.285414870097</v>
      </c>
      <c r="F1122">
        <f t="shared" si="940"/>
        <v>3211.6086880325283</v>
      </c>
      <c r="G1122">
        <f t="shared" si="948"/>
        <v>29584.202828074638</v>
      </c>
      <c r="H1122">
        <f t="shared" si="949"/>
        <v>3129.4903465768789</v>
      </c>
      <c r="I1122">
        <f t="shared" si="950"/>
        <v>828357679.18608987</v>
      </c>
      <c r="J1122">
        <f t="shared" si="951"/>
        <v>87625729.704152614</v>
      </c>
      <c r="K1122">
        <f t="shared" si="941"/>
        <v>16193636636.498232</v>
      </c>
      <c r="L1122">
        <f t="shared" si="942"/>
        <v>-149123355868.21805</v>
      </c>
      <c r="M1122">
        <f t="shared" si="943"/>
        <v>150000030443.04404</v>
      </c>
      <c r="N1122">
        <f t="shared" si="944"/>
        <v>0.1079575556662774</v>
      </c>
      <c r="O1122">
        <f t="shared" si="945"/>
        <v>-0.99415550402065511</v>
      </c>
      <c r="P1122">
        <f t="shared" si="952"/>
        <v>5.9000788051149717E-3</v>
      </c>
      <c r="Q1122">
        <f t="shared" si="946"/>
        <v>6.3695808603862303E-4</v>
      </c>
      <c r="R1122">
        <f t="shared" si="947"/>
        <v>-5.8655958182606592E-3</v>
      </c>
      <c r="S1122">
        <f t="shared" si="953"/>
        <v>-15779582640.69005</v>
      </c>
      <c r="T1122">
        <f t="shared" si="954"/>
        <v>149168318389.85049</v>
      </c>
      <c r="U1122">
        <f t="shared" si="959"/>
        <v>15779582640.69005</v>
      </c>
      <c r="V1122">
        <f t="shared" si="960"/>
        <v>-149168318389.85049</v>
      </c>
      <c r="W1122">
        <f t="shared" si="961"/>
        <v>150000608130.66785</v>
      </c>
      <c r="X1122">
        <f t="shared" si="962"/>
        <v>0.10519679111530142</v>
      </c>
      <c r="Y1122">
        <f t="shared" si="963"/>
        <v>-0.99445142422294497</v>
      </c>
      <c r="Z1122">
        <f t="shared" si="955"/>
        <v>5.9000333600199894E-3</v>
      </c>
      <c r="AA1122">
        <f t="shared" si="964"/>
        <v>6.2066457694733284E-4</v>
      </c>
      <c r="AB1122">
        <f t="shared" si="965"/>
        <v>-5.8672965778347654E-3</v>
      </c>
      <c r="AC1122">
        <f t="shared" si="956"/>
        <v>17.37860815452532</v>
      </c>
      <c r="AD1122">
        <f t="shared" si="957"/>
        <v>-164.28430417937344</v>
      </c>
      <c r="AG1122">
        <f t="shared" si="966"/>
        <v>31136000</v>
      </c>
      <c r="AH1122">
        <f t="shared" si="969"/>
        <v>110846068.3785103</v>
      </c>
      <c r="AI1122">
        <f t="shared" si="970"/>
        <v>369866393.38360721</v>
      </c>
      <c r="AJ1122">
        <f t="shared" si="971"/>
        <v>973.4771971674179</v>
      </c>
      <c r="AK1122">
        <f t="shared" si="972"/>
        <v>-290.22580496952901</v>
      </c>
      <c r="AL1122">
        <f t="shared" si="973"/>
        <v>962.7321130517106</v>
      </c>
      <c r="AM1122">
        <f t="shared" si="974"/>
        <v>-326.07953949179597</v>
      </c>
      <c r="AN1122">
        <f t="shared" si="975"/>
        <v>26956499.165447898</v>
      </c>
      <c r="AO1122">
        <f t="shared" si="976"/>
        <v>-9130227.105770288</v>
      </c>
      <c r="AP1122">
        <f t="shared" si="977"/>
        <v>-110846068.3785103</v>
      </c>
      <c r="AQ1122">
        <f t="shared" si="978"/>
        <v>-369866393.38360721</v>
      </c>
      <c r="AR1122">
        <f t="shared" si="979"/>
        <v>386119152.37342298</v>
      </c>
      <c r="AS1122">
        <f t="shared" si="980"/>
        <v>-0.28707736380636467</v>
      </c>
      <c r="AT1122">
        <f t="shared" si="981"/>
        <v>-0.95790740011234299</v>
      </c>
      <c r="AU1122">
        <f>G*Mz/AR1122^2</f>
        <v>2.6735162887398431E-3</v>
      </c>
      <c r="AV1122">
        <f t="shared" si="982"/>
        <v>-7.6750600826480989E-4</v>
      </c>
      <c r="AW1122">
        <f t="shared" si="983"/>
        <v>-2.5609810373047833E-3</v>
      </c>
      <c r="AX1122">
        <f>AH1122+AJ1122*dt/2</f>
        <v>124474749.13885415</v>
      </c>
      <c r="AY1122">
        <f>AI1122+AK1122*dt/2</f>
        <v>365803232.11403382</v>
      </c>
      <c r="AZ1122">
        <f t="shared" si="984"/>
        <v>-124474749.13885415</v>
      </c>
      <c r="BA1122">
        <f t="shared" si="985"/>
        <v>-365803232.11403382</v>
      </c>
      <c r="BB1122">
        <f t="shared" si="986"/>
        <v>386401304.08456749</v>
      </c>
      <c r="BC1122">
        <f t="shared" si="987"/>
        <v>-0.32213853271988879</v>
      </c>
      <c r="BD1122">
        <f t="shared" si="988"/>
        <v>-0.94669254023525351</v>
      </c>
      <c r="BE1122">
        <f>G*Mz/BB1122^2</f>
        <v>2.669613290599226E-3</v>
      </c>
      <c r="BF1122">
        <f t="shared" si="989"/>
        <v>-8.5998530836314878E-4</v>
      </c>
      <c r="BG1122">
        <f t="shared" si="990"/>
        <v>-2.5273029875231751E-3</v>
      </c>
      <c r="BH1122">
        <f>BF1122*dt</f>
        <v>-24.079588634168164</v>
      </c>
      <c r="BI1122">
        <f>BG1122*dt</f>
        <v>-70.764483650648899</v>
      </c>
      <c r="BJ1122">
        <f t="shared" si="967"/>
        <v>-15085175952.713129</v>
      </c>
      <c r="BK1122">
        <f t="shared" si="968"/>
        <v>152822019802.05411</v>
      </c>
    </row>
    <row r="1123" spans="2:63" x14ac:dyDescent="0.3">
      <c r="B1123">
        <f t="shared" si="958"/>
        <v>31164000</v>
      </c>
      <c r="C1123">
        <f t="shared" si="937"/>
        <v>-15365278957.312141</v>
      </c>
      <c r="D1123">
        <f t="shared" si="938"/>
        <v>149210981597.92221</v>
      </c>
      <c r="E1123">
        <f t="shared" si="939"/>
        <v>29592.664023024623</v>
      </c>
      <c r="F1123">
        <f t="shared" si="940"/>
        <v>3047.3243838531548</v>
      </c>
      <c r="G1123">
        <f t="shared" si="948"/>
        <v>29601.12528143969</v>
      </c>
      <c r="H1123">
        <f t="shared" si="949"/>
        <v>2965.1577875177672</v>
      </c>
      <c r="I1123">
        <f t="shared" si="950"/>
        <v>828831507.88031137</v>
      </c>
      <c r="J1123">
        <f t="shared" si="951"/>
        <v>83024418.050497487</v>
      </c>
      <c r="K1123">
        <f t="shared" si="941"/>
        <v>15365278957.312141</v>
      </c>
      <c r="L1123">
        <f t="shared" si="942"/>
        <v>-149210981597.92221</v>
      </c>
      <c r="M1123">
        <f t="shared" si="943"/>
        <v>150000029422.83545</v>
      </c>
      <c r="N1123">
        <f t="shared" si="944"/>
        <v>0.10243517295585935</v>
      </c>
      <c r="O1123">
        <f t="shared" si="945"/>
        <v>-0.99473968219906816</v>
      </c>
      <c r="P1123">
        <f t="shared" si="952"/>
        <v>5.9000788853724373E-3</v>
      </c>
      <c r="Q1123">
        <f t="shared" si="946"/>
        <v>6.0437560107633951E-4</v>
      </c>
      <c r="R1123">
        <f t="shared" si="947"/>
        <v>-5.8690425953848106E-3</v>
      </c>
      <c r="S1123">
        <f t="shared" si="953"/>
        <v>-14950981660.989798</v>
      </c>
      <c r="T1123">
        <f t="shared" si="954"/>
        <v>149253644139.29614</v>
      </c>
      <c r="U1123">
        <f t="shared" si="959"/>
        <v>14950981660.989798</v>
      </c>
      <c r="V1123">
        <f t="shared" si="960"/>
        <v>-149253644139.29614</v>
      </c>
      <c r="W1123">
        <f t="shared" si="961"/>
        <v>150000607137.06097</v>
      </c>
      <c r="X1123">
        <f t="shared" si="962"/>
        <v>9.9672807639562058E-2</v>
      </c>
      <c r="Y1123">
        <f t="shared" si="963"/>
        <v>-0.99502026683743816</v>
      </c>
      <c r="Z1123">
        <f t="shared" si="955"/>
        <v>5.9000334381838562E-3</v>
      </c>
      <c r="AA1123">
        <f t="shared" si="964"/>
        <v>5.8807289795108342E-4</v>
      </c>
      <c r="AB1123">
        <f t="shared" si="965"/>
        <v>-5.8706528460115088E-3</v>
      </c>
      <c r="AC1123">
        <f t="shared" si="956"/>
        <v>16.466041142630335</v>
      </c>
      <c r="AD1123">
        <f t="shared" si="957"/>
        <v>-164.37827968832224</v>
      </c>
      <c r="AG1123">
        <f t="shared" si="966"/>
        <v>31164000</v>
      </c>
      <c r="AH1123">
        <f t="shared" si="969"/>
        <v>137802567.54395819</v>
      </c>
      <c r="AI1123">
        <f t="shared" si="970"/>
        <v>360736166.27783692</v>
      </c>
      <c r="AJ1123">
        <f t="shared" si="971"/>
        <v>949.3976085332497</v>
      </c>
      <c r="AK1123">
        <f t="shared" si="972"/>
        <v>-360.99028862017792</v>
      </c>
      <c r="AL1123">
        <f t="shared" si="973"/>
        <v>936.04375955046885</v>
      </c>
      <c r="AM1123">
        <f t="shared" si="974"/>
        <v>-395.9476654888266</v>
      </c>
      <c r="AN1123">
        <f t="shared" si="975"/>
        <v>26209225.267413128</v>
      </c>
      <c r="AO1123">
        <f t="shared" si="976"/>
        <v>-11086534.633687144</v>
      </c>
      <c r="AP1123">
        <f t="shared" si="977"/>
        <v>-137802567.54395819</v>
      </c>
      <c r="AQ1123">
        <f t="shared" si="978"/>
        <v>-360736166.27783692</v>
      </c>
      <c r="AR1123">
        <f t="shared" si="979"/>
        <v>386160755.75145948</v>
      </c>
      <c r="AS1123">
        <f t="shared" si="980"/>
        <v>-0.35685285335584588</v>
      </c>
      <c r="AT1123">
        <f t="shared" si="981"/>
        <v>-0.93416060773926413</v>
      </c>
      <c r="AU1123">
        <f>G*Mz/AR1123^2</f>
        <v>2.6729402523839817E-3</v>
      </c>
      <c r="AV1123">
        <f t="shared" si="982"/>
        <v>-9.5384635591291866E-4</v>
      </c>
      <c r="AW1123">
        <f t="shared" si="983"/>
        <v>-2.4969554906177625E-3</v>
      </c>
      <c r="AX1123">
        <f>AH1123+AJ1123*dt/2</f>
        <v>151094134.06342369</v>
      </c>
      <c r="AY1123">
        <f>AI1123+AK1123*dt/2</f>
        <v>355682302.23715442</v>
      </c>
      <c r="AZ1123">
        <f t="shared" si="984"/>
        <v>-151094134.06342369</v>
      </c>
      <c r="BA1123">
        <f t="shared" si="985"/>
        <v>-355682302.23715442</v>
      </c>
      <c r="BB1123">
        <f t="shared" si="986"/>
        <v>386444481.74750572</v>
      </c>
      <c r="BC1123">
        <f t="shared" si="987"/>
        <v>-0.39098535805240264</v>
      </c>
      <c r="BD1123">
        <f t="shared" si="988"/>
        <v>-0.92039689796773805</v>
      </c>
      <c r="BE1123">
        <f>G*Mz/BB1123^2</f>
        <v>2.6690167690867194E-3</v>
      </c>
      <c r="BF1123">
        <f t="shared" si="989"/>
        <v>-1.0435464771092378E-3</v>
      </c>
      <c r="BG1123">
        <f t="shared" si="990"/>
        <v>-2.4565547548912911E-3</v>
      </c>
      <c r="BH1123">
        <f>BF1123*dt</f>
        <v>-29.219301359058658</v>
      </c>
      <c r="BI1123">
        <f>BG1123*dt</f>
        <v>-68.783533136956152</v>
      </c>
      <c r="BJ1123">
        <f t="shared" si="967"/>
        <v>-13987253281.872559</v>
      </c>
      <c r="BK1123">
        <f t="shared" si="968"/>
        <v>152818343260.70059</v>
      </c>
    </row>
    <row r="1124" spans="2:63" x14ac:dyDescent="0.3">
      <c r="B1124">
        <f t="shared" si="958"/>
        <v>31192000</v>
      </c>
      <c r="C1124">
        <f t="shared" si="937"/>
        <v>-14536447449.431829</v>
      </c>
      <c r="D1124">
        <f t="shared" si="938"/>
        <v>149294006015.97272</v>
      </c>
      <c r="E1124">
        <f t="shared" si="939"/>
        <v>29609.130064167253</v>
      </c>
      <c r="F1124">
        <f t="shared" si="940"/>
        <v>2882.9461041648324</v>
      </c>
      <c r="G1124">
        <f t="shared" si="948"/>
        <v>29617.134906840609</v>
      </c>
      <c r="H1124">
        <f t="shared" si="949"/>
        <v>2800.7337868575864</v>
      </c>
      <c r="I1124">
        <f t="shared" si="950"/>
        <v>829279777.39153707</v>
      </c>
      <c r="J1124">
        <f t="shared" si="951"/>
        <v>78420546.032012418</v>
      </c>
      <c r="K1124">
        <f t="shared" si="941"/>
        <v>14536447449.431829</v>
      </c>
      <c r="L1124">
        <f t="shared" si="942"/>
        <v>-149294006015.97272</v>
      </c>
      <c r="M1124">
        <f t="shared" si="943"/>
        <v>150000028455.82196</v>
      </c>
      <c r="N1124">
        <f t="shared" si="944"/>
        <v>9.6909631278590772E-2</v>
      </c>
      <c r="O1124">
        <f t="shared" si="945"/>
        <v>-0.99529318462724703</v>
      </c>
      <c r="P1124">
        <f t="shared" si="952"/>
        <v>5.9000789614451678E-3</v>
      </c>
      <c r="Q1124">
        <f t="shared" si="946"/>
        <v>5.7177447666822197E-4</v>
      </c>
      <c r="R1124">
        <f t="shared" si="947"/>
        <v>-5.8723083790889813E-3</v>
      </c>
      <c r="S1124">
        <f t="shared" si="953"/>
        <v>-14121919628.533487</v>
      </c>
      <c r="T1124">
        <f t="shared" si="954"/>
        <v>149334367261.43103</v>
      </c>
      <c r="U1124">
        <f t="shared" si="959"/>
        <v>14121919628.533487</v>
      </c>
      <c r="V1124">
        <f t="shared" si="960"/>
        <v>-149334367261.43103</v>
      </c>
      <c r="W1124">
        <f t="shared" si="961"/>
        <v>150000606196.66415</v>
      </c>
      <c r="X1124">
        <f t="shared" si="962"/>
        <v>9.4145750384624402E-2</v>
      </c>
      <c r="Y1124">
        <f t="shared" si="963"/>
        <v>-0.995558425048232</v>
      </c>
      <c r="Z1124">
        <f t="shared" si="955"/>
        <v>5.9000335121618605E-3</v>
      </c>
      <c r="AA1124">
        <f t="shared" si="964"/>
        <v>5.5546308229690938E-4</v>
      </c>
      <c r="AB1124">
        <f t="shared" si="965"/>
        <v>-5.8738280710996507E-3</v>
      </c>
      <c r="AC1124">
        <f t="shared" si="956"/>
        <v>15.552966304313463</v>
      </c>
      <c r="AD1124">
        <f t="shared" si="957"/>
        <v>-164.46718599079023</v>
      </c>
      <c r="AG1124">
        <f t="shared" si="966"/>
        <v>31192000</v>
      </c>
      <c r="AH1124">
        <f t="shared" si="969"/>
        <v>164011792.81137133</v>
      </c>
      <c r="AI1124">
        <f t="shared" si="970"/>
        <v>349649631.64414978</v>
      </c>
      <c r="AJ1124">
        <f t="shared" si="971"/>
        <v>920.17830717419099</v>
      </c>
      <c r="AK1124">
        <f t="shared" si="972"/>
        <v>-429.7738217571341</v>
      </c>
      <c r="AL1124">
        <f t="shared" si="973"/>
        <v>904.2901665382775</v>
      </c>
      <c r="AM1124">
        <f t="shared" si="974"/>
        <v>-463.64506007258058</v>
      </c>
      <c r="AN1124">
        <f t="shared" si="975"/>
        <v>25320124.66307177</v>
      </c>
      <c r="AO1124">
        <f t="shared" si="976"/>
        <v>-12982061.682032255</v>
      </c>
      <c r="AP1124">
        <f t="shared" si="977"/>
        <v>-164011792.81137133</v>
      </c>
      <c r="AQ1124">
        <f t="shared" si="978"/>
        <v>-349649631.64414978</v>
      </c>
      <c r="AR1124">
        <f t="shared" si="979"/>
        <v>386205558.07767683</v>
      </c>
      <c r="AS1124">
        <f t="shared" si="980"/>
        <v>-0.42467486389303577</v>
      </c>
      <c r="AT1124">
        <f t="shared" si="981"/>
        <v>-0.90534593387137474</v>
      </c>
      <c r="AU1124">
        <f>G*Mz/AR1124^2</f>
        <v>2.672320131867697E-3</v>
      </c>
      <c r="AV1124">
        <f t="shared" si="982"/>
        <v>-1.1348671882795336E-3</v>
      </c>
      <c r="AW1124">
        <f t="shared" si="983"/>
        <v>-2.4193741653890355E-3</v>
      </c>
      <c r="AX1124">
        <f>AH1124+AJ1124*dt/2</f>
        <v>176894289.11181</v>
      </c>
      <c r="AY1124">
        <f>AI1124+AK1124*dt/2</f>
        <v>343632798.13954991</v>
      </c>
      <c r="AZ1124">
        <f t="shared" si="984"/>
        <v>-176894289.11181</v>
      </c>
      <c r="BA1124">
        <f t="shared" si="985"/>
        <v>-343632798.13954991</v>
      </c>
      <c r="BB1124">
        <f t="shared" si="986"/>
        <v>386490736.59997243</v>
      </c>
      <c r="BC1124">
        <f t="shared" si="987"/>
        <v>-0.45769347712698222</v>
      </c>
      <c r="BD1124">
        <f t="shared" si="988"/>
        <v>-0.88911004999123289</v>
      </c>
      <c r="BE1124">
        <f>G*Mz/BB1124^2</f>
        <v>2.6683779564182306E-3</v>
      </c>
      <c r="BF1124">
        <f t="shared" si="989"/>
        <v>-1.221299185162051E-3</v>
      </c>
      <c r="BG1124">
        <f t="shared" si="990"/>
        <v>-2.3724816582265168E-3</v>
      </c>
      <c r="BH1124">
        <f>BF1124*dt</f>
        <v>-34.196377184537425</v>
      </c>
      <c r="BI1124">
        <f>BG1124*dt</f>
        <v>-66.429486430342465</v>
      </c>
      <c r="BJ1124">
        <f t="shared" si="967"/>
        <v>-12896329521.318115</v>
      </c>
      <c r="BK1124">
        <f t="shared" si="968"/>
        <v>152790502332.41422</v>
      </c>
    </row>
    <row r="1125" spans="2:63" x14ac:dyDescent="0.3">
      <c r="B1125">
        <f t="shared" si="958"/>
        <v>31220000</v>
      </c>
      <c r="C1125">
        <f t="shared" si="937"/>
        <v>-13707167672.040293</v>
      </c>
      <c r="D1125">
        <f t="shared" si="938"/>
        <v>149372426562.00473</v>
      </c>
      <c r="E1125">
        <f t="shared" si="939"/>
        <v>29624.683030471566</v>
      </c>
      <c r="F1125">
        <f t="shared" si="940"/>
        <v>2718.4789181740421</v>
      </c>
      <c r="G1125">
        <f t="shared" si="948"/>
        <v>29632.231210527178</v>
      </c>
      <c r="H1125">
        <f t="shared" si="949"/>
        <v>2636.2234152130868</v>
      </c>
      <c r="I1125">
        <f t="shared" si="950"/>
        <v>829702473.89476097</v>
      </c>
      <c r="J1125">
        <f t="shared" si="951"/>
        <v>73814255.62596643</v>
      </c>
      <c r="K1125">
        <f t="shared" si="941"/>
        <v>13707167672.040293</v>
      </c>
      <c r="L1125">
        <f t="shared" si="942"/>
        <v>-149372426562.00473</v>
      </c>
      <c r="M1125">
        <f t="shared" si="943"/>
        <v>150000027542.03387</v>
      </c>
      <c r="N1125">
        <f t="shared" si="944"/>
        <v>9.1381101034792744E-2</v>
      </c>
      <c r="O1125">
        <f t="shared" si="945"/>
        <v>-0.99581599423471256</v>
      </c>
      <c r="P1125">
        <f t="shared" si="952"/>
        <v>5.9000790333307799E-3</v>
      </c>
      <c r="Q1125">
        <f t="shared" si="946"/>
        <v>5.3915571825806233E-4</v>
      </c>
      <c r="R1125">
        <f t="shared" si="947"/>
        <v>-5.8753930686396725E-3</v>
      </c>
      <c r="S1125">
        <f t="shared" si="953"/>
        <v>-13292422109.613691</v>
      </c>
      <c r="T1125">
        <f t="shared" si="954"/>
        <v>149410485266.85916</v>
      </c>
      <c r="U1125">
        <f t="shared" si="959"/>
        <v>13292422109.613691</v>
      </c>
      <c r="V1125">
        <f t="shared" si="960"/>
        <v>-149410485266.85916</v>
      </c>
      <c r="W1125">
        <f t="shared" si="961"/>
        <v>150000605309.50696</v>
      </c>
      <c r="X1125">
        <f t="shared" si="962"/>
        <v>8.8615789797557729E-2</v>
      </c>
      <c r="Y1125">
        <f t="shared" si="963"/>
        <v>-0.9960658822580738</v>
      </c>
      <c r="Z1125">
        <f t="shared" si="955"/>
        <v>5.9000335819516751E-3</v>
      </c>
      <c r="AA1125">
        <f t="shared" si="964"/>
        <v>5.2283613569676128E-4</v>
      </c>
      <c r="AB1125">
        <f t="shared" si="965"/>
        <v>-5.8768221551589589E-3</v>
      </c>
      <c r="AC1125">
        <f t="shared" si="956"/>
        <v>14.639411799509316</v>
      </c>
      <c r="AD1125">
        <f t="shared" si="957"/>
        <v>-164.55102034445085</v>
      </c>
      <c r="AG1125">
        <f t="shared" si="966"/>
        <v>31220000</v>
      </c>
      <c r="AH1125">
        <f t="shared" si="969"/>
        <v>189331917.47444311</v>
      </c>
      <c r="AI1125">
        <f t="shared" si="970"/>
        <v>336667569.96211755</v>
      </c>
      <c r="AJ1125">
        <f t="shared" si="971"/>
        <v>885.98192998965351</v>
      </c>
      <c r="AK1125">
        <f t="shared" si="972"/>
        <v>-496.20330818747658</v>
      </c>
      <c r="AL1125">
        <f t="shared" si="973"/>
        <v>867.64778279883308</v>
      </c>
      <c r="AM1125">
        <f t="shared" si="974"/>
        <v>-528.80485189124477</v>
      </c>
      <c r="AN1125">
        <f t="shared" si="975"/>
        <v>24294137.918367326</v>
      </c>
      <c r="AO1125">
        <f t="shared" si="976"/>
        <v>-14806535.852954853</v>
      </c>
      <c r="AP1125">
        <f t="shared" si="977"/>
        <v>-189331917.47444311</v>
      </c>
      <c r="AQ1125">
        <f t="shared" si="978"/>
        <v>-336667569.96211755</v>
      </c>
      <c r="AR1125">
        <f t="shared" si="979"/>
        <v>386253320.55368358</v>
      </c>
      <c r="AS1125">
        <f t="shared" si="980"/>
        <v>-0.49017550762551626</v>
      </c>
      <c r="AT1125">
        <f t="shared" si="981"/>
        <v>-0.87162375582820573</v>
      </c>
      <c r="AU1125">
        <f>G*Mz/AR1125^2</f>
        <v>2.6716592767869378E-3</v>
      </c>
      <c r="AV1125">
        <f t="shared" si="982"/>
        <v>-1.3095819422014568E-3</v>
      </c>
      <c r="AW1125">
        <f t="shared" si="983"/>
        <v>-2.3286816931262985E-3</v>
      </c>
      <c r="AX1125">
        <f>AH1125+AJ1125*dt/2</f>
        <v>201735664.49429825</v>
      </c>
      <c r="AY1125">
        <f>AI1125+AK1125*dt/2</f>
        <v>329720723.64749289</v>
      </c>
      <c r="AZ1125">
        <f t="shared" si="984"/>
        <v>-201735664.49429825</v>
      </c>
      <c r="BA1125">
        <f t="shared" si="985"/>
        <v>-329720723.64749289</v>
      </c>
      <c r="BB1125">
        <f t="shared" si="986"/>
        <v>386539821.92211765</v>
      </c>
      <c r="BC1125">
        <f t="shared" si="987"/>
        <v>-0.52190137484707888</v>
      </c>
      <c r="BD1125">
        <f t="shared" si="988"/>
        <v>-0.85300583522783069</v>
      </c>
      <c r="BE1125">
        <f>G*Mz/BB1125^2</f>
        <v>2.6677003037266318E-3</v>
      </c>
      <c r="BF1125">
        <f t="shared" si="989"/>
        <v>-1.3922764561948991E-3</v>
      </c>
      <c r="BG1125">
        <f t="shared" si="990"/>
        <v>-2.275563925717873E-3</v>
      </c>
      <c r="BH1125">
        <f>BF1125*dt</f>
        <v>-38.983740773457178</v>
      </c>
      <c r="BI1125">
        <f>BG1125*dt</f>
        <v>-63.715789920100441</v>
      </c>
      <c r="BJ1125">
        <f t="shared" si="967"/>
        <v>-11813848497.295862</v>
      </c>
      <c r="BK1125">
        <f t="shared" si="968"/>
        <v>152739102261.62592</v>
      </c>
    </row>
    <row r="1126" spans="2:63" x14ac:dyDescent="0.3">
      <c r="B1126">
        <f t="shared" si="958"/>
        <v>31248000</v>
      </c>
      <c r="C1126">
        <f t="shared" si="937"/>
        <v>-12877465198.145533</v>
      </c>
      <c r="D1126">
        <f t="shared" si="938"/>
        <v>149446240817.63071</v>
      </c>
      <c r="E1126">
        <f t="shared" si="939"/>
        <v>29639.322442271074</v>
      </c>
      <c r="F1126">
        <f t="shared" si="940"/>
        <v>2553.9278978295911</v>
      </c>
      <c r="G1126">
        <f t="shared" si="948"/>
        <v>29646.413726916744</v>
      </c>
      <c r="H1126">
        <f t="shared" si="949"/>
        <v>2471.631745865142</v>
      </c>
      <c r="I1126">
        <f t="shared" si="950"/>
        <v>830099584.35366881</v>
      </c>
      <c r="J1126">
        <f t="shared" si="951"/>
        <v>69205688.884223968</v>
      </c>
      <c r="K1126">
        <f t="shared" si="941"/>
        <v>12877465198.145533</v>
      </c>
      <c r="L1126">
        <f t="shared" si="942"/>
        <v>-149446240817.63071</v>
      </c>
      <c r="M1126">
        <f t="shared" si="943"/>
        <v>150000026681.50003</v>
      </c>
      <c r="N1126">
        <f t="shared" si="944"/>
        <v>8.5849752716969013E-2</v>
      </c>
      <c r="O1126">
        <f t="shared" si="945"/>
        <v>-0.99630809489757499</v>
      </c>
      <c r="P1126">
        <f t="shared" si="952"/>
        <v>5.9000791010270035E-3</v>
      </c>
      <c r="Q1126">
        <f t="shared" si="946"/>
        <v>5.065203318337251E-4</v>
      </c>
      <c r="R1126">
        <f t="shared" si="947"/>
        <v>-5.8782965688892108E-3</v>
      </c>
      <c r="S1126">
        <f t="shared" si="953"/>
        <v>-12462514683.953737</v>
      </c>
      <c r="T1126">
        <f t="shared" si="954"/>
        <v>149481995808.20032</v>
      </c>
      <c r="U1126">
        <f t="shared" si="959"/>
        <v>12462514683.953737</v>
      </c>
      <c r="V1126">
        <f t="shared" si="960"/>
        <v>-149481995808.20032</v>
      </c>
      <c r="W1126">
        <f t="shared" si="961"/>
        <v>150000604475.61731</v>
      </c>
      <c r="X1126">
        <f t="shared" si="962"/>
        <v>8.3083096414984958E-2</v>
      </c>
      <c r="Y1126">
        <f t="shared" si="963"/>
        <v>-0.99654262281655481</v>
      </c>
      <c r="Z1126">
        <f t="shared" si="955"/>
        <v>5.9000336475511029E-3</v>
      </c>
      <c r="AA1126">
        <f t="shared" si="964"/>
        <v>4.9019306439114366E-4</v>
      </c>
      <c r="AB1126">
        <f t="shared" si="965"/>
        <v>-5.8796350058365008E-3</v>
      </c>
      <c r="AC1126">
        <f t="shared" si="956"/>
        <v>13.725405802952023</v>
      </c>
      <c r="AD1126">
        <f t="shared" si="957"/>
        <v>-164.62978016342203</v>
      </c>
      <c r="AG1126">
        <f t="shared" si="966"/>
        <v>31248000</v>
      </c>
      <c r="AH1126">
        <f t="shared" si="969"/>
        <v>213626055.39281043</v>
      </c>
      <c r="AI1126">
        <f t="shared" si="970"/>
        <v>321861034.10916269</v>
      </c>
      <c r="AJ1126">
        <f t="shared" si="971"/>
        <v>846.99818921619635</v>
      </c>
      <c r="AK1126">
        <f t="shared" si="972"/>
        <v>-559.91909810757704</v>
      </c>
      <c r="AL1126">
        <f t="shared" si="973"/>
        <v>826.31960130350046</v>
      </c>
      <c r="AM1126">
        <f t="shared" si="974"/>
        <v>-591.07462207799961</v>
      </c>
      <c r="AN1126">
        <f t="shared" si="975"/>
        <v>23136948.836498015</v>
      </c>
      <c r="AO1126">
        <f t="shared" si="976"/>
        <v>-16550089.41818399</v>
      </c>
      <c r="AP1126">
        <f t="shared" si="977"/>
        <v>-213626055.39281043</v>
      </c>
      <c r="AQ1126">
        <f t="shared" si="978"/>
        <v>-321861034.10916269</v>
      </c>
      <c r="AR1126">
        <f t="shared" si="979"/>
        <v>386303788.25545019</v>
      </c>
      <c r="AS1126">
        <f t="shared" si="980"/>
        <v>-0.55300015658025714</v>
      </c>
      <c r="AT1126">
        <f t="shared" si="981"/>
        <v>-0.83318114886392569</v>
      </c>
      <c r="AU1126">
        <f>G*Mz/AR1126^2</f>
        <v>2.6709612577652639E-3</v>
      </c>
      <c r="AV1126">
        <f t="shared" si="982"/>
        <v>-1.4770419937639916E-3</v>
      </c>
      <c r="AW1126">
        <f t="shared" si="983"/>
        <v>-2.2253945693158986E-3</v>
      </c>
      <c r="AX1126">
        <f>AH1126+AJ1126*dt/2</f>
        <v>225484030.04183719</v>
      </c>
      <c r="AY1126">
        <f>AI1126+AK1126*dt/2</f>
        <v>314022166.73565662</v>
      </c>
      <c r="AZ1126">
        <f t="shared" si="984"/>
        <v>-225484030.04183719</v>
      </c>
      <c r="BA1126">
        <f t="shared" si="985"/>
        <v>-314022166.73565662</v>
      </c>
      <c r="BB1126">
        <f t="shared" si="986"/>
        <v>386591475.59829181</v>
      </c>
      <c r="BC1126">
        <f t="shared" si="987"/>
        <v>-0.58326177444258553</v>
      </c>
      <c r="BD1126">
        <f t="shared" si="988"/>
        <v>-0.81228424980057723</v>
      </c>
      <c r="BE1126">
        <f>G*Mz/BB1126^2</f>
        <v>2.6669874720652706E-3</v>
      </c>
      <c r="BF1126">
        <f t="shared" si="989"/>
        <v>-1.5555518453729351E-3</v>
      </c>
      <c r="BG1126">
        <f t="shared" si="990"/>
        <v>-2.166351917974076E-3</v>
      </c>
      <c r="BH1126">
        <f>BF1126*dt</f>
        <v>-43.555451670442181</v>
      </c>
      <c r="BI1126">
        <f>BG1126*dt</f>
        <v>-60.657853703274128</v>
      </c>
      <c r="BJ1126">
        <f t="shared" si="967"/>
        <v>-10741204644.217428</v>
      </c>
      <c r="BK1126">
        <f t="shared" si="968"/>
        <v>152664851158.72232</v>
      </c>
    </row>
    <row r="1127" spans="2:63" x14ac:dyDescent="0.3">
      <c r="B1127">
        <f t="shared" si="958"/>
        <v>31276000</v>
      </c>
      <c r="C1127">
        <f t="shared" si="937"/>
        <v>-12047365613.791864</v>
      </c>
      <c r="D1127">
        <f t="shared" si="938"/>
        <v>149515446506.51492</v>
      </c>
      <c r="E1127">
        <f t="shared" si="939"/>
        <v>29653.047848074024</v>
      </c>
      <c r="F1127">
        <f t="shared" si="940"/>
        <v>2389.2981176661692</v>
      </c>
      <c r="G1127">
        <f t="shared" si="948"/>
        <v>29659.682018608568</v>
      </c>
      <c r="H1127">
        <f t="shared" si="949"/>
        <v>2306.963854602267</v>
      </c>
      <c r="I1127">
        <f t="shared" si="950"/>
        <v>830471096.52103984</v>
      </c>
      <c r="J1127">
        <f t="shared" si="951"/>
        <v>64594987.928863473</v>
      </c>
      <c r="K1127">
        <f t="shared" si="941"/>
        <v>12047365613.791864</v>
      </c>
      <c r="L1127">
        <f t="shared" si="942"/>
        <v>-149515446506.51492</v>
      </c>
      <c r="M1127">
        <f t="shared" si="943"/>
        <v>150000025874.24744</v>
      </c>
      <c r="N1127">
        <f t="shared" si="944"/>
        <v>8.0315756904547314E-2</v>
      </c>
      <c r="O1127">
        <f t="shared" si="945"/>
        <v>-0.99676947143903316</v>
      </c>
      <c r="P1127">
        <f t="shared" si="952"/>
        <v>5.9000791645317146E-3</v>
      </c>
      <c r="Q1127">
        <f t="shared" si="946"/>
        <v>4.7386932389611379E-4</v>
      </c>
      <c r="R1127">
        <f t="shared" si="947"/>
        <v>-5.8810187902787296E-3</v>
      </c>
      <c r="S1127">
        <f t="shared" si="953"/>
        <v>-11632222943.918829</v>
      </c>
      <c r="T1127">
        <f t="shared" si="954"/>
        <v>149548896680.16226</v>
      </c>
      <c r="U1127">
        <f t="shared" si="959"/>
        <v>11632222943.918829</v>
      </c>
      <c r="V1127">
        <f t="shared" si="960"/>
        <v>-149548896680.16226</v>
      </c>
      <c r="W1127">
        <f t="shared" si="961"/>
        <v>150000603695.02145</v>
      </c>
      <c r="X1127">
        <f t="shared" si="962"/>
        <v>7.7547840857822528E-2</v>
      </c>
      <c r="Y1127">
        <f t="shared" si="963"/>
        <v>-0.99698863202059107</v>
      </c>
      <c r="Z1127">
        <f t="shared" si="955"/>
        <v>5.9000337089580796E-3</v>
      </c>
      <c r="AA1127">
        <f t="shared" si="964"/>
        <v>4.5753487511806954E-4</v>
      </c>
      <c r="AB1127">
        <f t="shared" si="965"/>
        <v>-5.8822665363694902E-3</v>
      </c>
      <c r="AC1127">
        <f t="shared" si="956"/>
        <v>12.810976503305946</v>
      </c>
      <c r="AD1127">
        <f t="shared" si="957"/>
        <v>-164.70346301834573</v>
      </c>
      <c r="AG1127">
        <f t="shared" si="966"/>
        <v>31276000</v>
      </c>
      <c r="AH1127">
        <f t="shared" si="969"/>
        <v>236763004.22930846</v>
      </c>
      <c r="AI1127">
        <f t="shared" si="970"/>
        <v>305310944.69097871</v>
      </c>
      <c r="AJ1127">
        <f t="shared" si="971"/>
        <v>803.4427375457542</v>
      </c>
      <c r="AK1127">
        <f t="shared" si="972"/>
        <v>-620.57695181085114</v>
      </c>
      <c r="AL1127">
        <f t="shared" si="973"/>
        <v>780.5339510389806</v>
      </c>
      <c r="AM1127">
        <f t="shared" si="974"/>
        <v>-650.11832071210449</v>
      </c>
      <c r="AN1127">
        <f t="shared" si="975"/>
        <v>21854950.629091457</v>
      </c>
      <c r="AO1127">
        <f t="shared" si="976"/>
        <v>-18203312.979938924</v>
      </c>
      <c r="AP1127">
        <f t="shared" si="977"/>
        <v>-236763004.22930846</v>
      </c>
      <c r="AQ1127">
        <f t="shared" si="978"/>
        <v>-305310944.69097871</v>
      </c>
      <c r="AR1127">
        <f t="shared" si="979"/>
        <v>386356691.5685367</v>
      </c>
      <c r="AS1127">
        <f t="shared" si="980"/>
        <v>-0.61280937899145593</v>
      </c>
      <c r="AT1127">
        <f t="shared" si="981"/>
        <v>-0.79023076694096517</v>
      </c>
      <c r="AU1127">
        <f>G*Mz/AR1127^2</f>
        <v>2.6702298454276559E-3</v>
      </c>
      <c r="AV1127">
        <f t="shared" si="982"/>
        <v>-1.6363418933409732E-3</v>
      </c>
      <c r="AW1127">
        <f t="shared" si="983"/>
        <v>-2.1100977786609513E-3</v>
      </c>
      <c r="AX1127">
        <f>AH1127+AJ1127*dt/2</f>
        <v>248011202.55494902</v>
      </c>
      <c r="AY1127">
        <f>AI1127+AK1127*dt/2</f>
        <v>296622867.36562681</v>
      </c>
      <c r="AZ1127">
        <f t="shared" si="984"/>
        <v>-248011202.55494902</v>
      </c>
      <c r="BA1127">
        <f t="shared" si="985"/>
        <v>-296622867.36562681</v>
      </c>
      <c r="BB1127">
        <f t="shared" si="986"/>
        <v>386645421.59058112</v>
      </c>
      <c r="BC1127">
        <f t="shared" si="987"/>
        <v>-0.64144352604689081</v>
      </c>
      <c r="BD1127">
        <f t="shared" si="988"/>
        <v>-0.76717025678302431</v>
      </c>
      <c r="BE1127">
        <f>G*Mz/BB1127^2</f>
        <v>2.6662433109256719E-3</v>
      </c>
      <c r="BF1127">
        <f t="shared" si="989"/>
        <v>-1.7102445106590997E-3</v>
      </c>
      <c r="BG1127">
        <f t="shared" si="990"/>
        <v>-2.0454625654888685E-3</v>
      </c>
      <c r="BH1127">
        <f>BF1127*dt</f>
        <v>-47.886846298454792</v>
      </c>
      <c r="BI1127">
        <f>BG1127*dt</f>
        <v>-57.272951833688317</v>
      </c>
      <c r="BJ1127">
        <f t="shared" si="967"/>
        <v>-9679735571.4987793</v>
      </c>
      <c r="BK1127">
        <f t="shared" si="968"/>
        <v>152568555953.42471</v>
      </c>
    </row>
    <row r="1128" spans="2:63" x14ac:dyDescent="0.3">
      <c r="B1128">
        <f t="shared" si="958"/>
        <v>31304000</v>
      </c>
      <c r="C1128">
        <f t="shared" si="937"/>
        <v>-11216894517.270824</v>
      </c>
      <c r="D1128">
        <f t="shared" si="938"/>
        <v>149580041494.44379</v>
      </c>
      <c r="E1128">
        <f t="shared" si="939"/>
        <v>29665.858824577332</v>
      </c>
      <c r="F1128">
        <f t="shared" si="940"/>
        <v>2224.5946546478235</v>
      </c>
      <c r="G1128">
        <f t="shared" si="948"/>
        <v>29672.035676397325</v>
      </c>
      <c r="H1128">
        <f t="shared" si="949"/>
        <v>2142.2248195640509</v>
      </c>
      <c r="I1128">
        <f t="shared" si="950"/>
        <v>830816998.93912506</v>
      </c>
      <c r="J1128">
        <f t="shared" si="951"/>
        <v>59982294.947793424</v>
      </c>
      <c r="K1128">
        <f t="shared" si="941"/>
        <v>11216894517.270824</v>
      </c>
      <c r="L1128">
        <f t="shared" si="942"/>
        <v>-149580041494.44379</v>
      </c>
      <c r="M1128">
        <f t="shared" si="943"/>
        <v>150000025120.30157</v>
      </c>
      <c r="N1128">
        <f t="shared" si="944"/>
        <v>7.4779284258617684E-2</v>
      </c>
      <c r="O1128">
        <f t="shared" si="945"/>
        <v>-0.99720010962984207</v>
      </c>
      <c r="P1128">
        <f t="shared" si="952"/>
        <v>5.9000792238429094E-3</v>
      </c>
      <c r="Q1128">
        <f t="shared" si="946"/>
        <v>4.4120370142811333E-4</v>
      </c>
      <c r="R1128">
        <f t="shared" si="947"/>
        <v>-5.8835596488409029E-3</v>
      </c>
      <c r="S1128">
        <f t="shared" si="953"/>
        <v>-10801572493.726742</v>
      </c>
      <c r="T1128">
        <f t="shared" si="954"/>
        <v>149611185819.60886</v>
      </c>
      <c r="U1128">
        <f t="shared" si="959"/>
        <v>10801572493.726742</v>
      </c>
      <c r="V1128">
        <f t="shared" si="960"/>
        <v>-149611185819.60886</v>
      </c>
      <c r="W1128">
        <f t="shared" si="961"/>
        <v>150000602967.74399</v>
      </c>
      <c r="X1128">
        <f t="shared" si="962"/>
        <v>7.2010193826017505E-2</v>
      </c>
      <c r="Y1128">
        <f t="shared" si="963"/>
        <v>-0.99740389611487845</v>
      </c>
      <c r="Z1128">
        <f t="shared" si="955"/>
        <v>5.900033766170671E-3</v>
      </c>
      <c r="AA1128">
        <f t="shared" si="964"/>
        <v>4.2486257508199805E-4</v>
      </c>
      <c r="AB1128">
        <f t="shared" si="965"/>
        <v>-5.8847166655879666E-3</v>
      </c>
      <c r="AC1128">
        <f t="shared" si="956"/>
        <v>11.896152102295945</v>
      </c>
      <c r="AD1128">
        <f t="shared" si="957"/>
        <v>-164.77206663646305</v>
      </c>
      <c r="AG1128">
        <f t="shared" si="966"/>
        <v>31304000</v>
      </c>
      <c r="AH1128">
        <f t="shared" si="969"/>
        <v>258617954.85839993</v>
      </c>
      <c r="AI1128">
        <f t="shared" si="970"/>
        <v>287107631.71103978</v>
      </c>
      <c r="AJ1128">
        <f t="shared" si="971"/>
        <v>755.55589124729943</v>
      </c>
      <c r="AK1128">
        <f t="shared" si="972"/>
        <v>-677.84990364453949</v>
      </c>
      <c r="AL1128">
        <f t="shared" si="973"/>
        <v>730.54315133440775</v>
      </c>
      <c r="AM1128">
        <f t="shared" si="974"/>
        <v>-705.61807822053333</v>
      </c>
      <c r="AN1128">
        <f t="shared" si="975"/>
        <v>20455208.237363417</v>
      </c>
      <c r="AO1128">
        <f t="shared" si="976"/>
        <v>-19757306.190174934</v>
      </c>
      <c r="AP1128">
        <f t="shared" si="977"/>
        <v>-258617954.85839993</v>
      </c>
      <c r="AQ1128">
        <f t="shared" si="978"/>
        <v>-287107631.71103978</v>
      </c>
      <c r="AR1128">
        <f t="shared" si="979"/>
        <v>386411747.70167565</v>
      </c>
      <c r="AS1128">
        <f t="shared" si="980"/>
        <v>-0.66928077729681934</v>
      </c>
      <c r="AT1128">
        <f t="shared" si="981"/>
        <v>-0.74300958347854795</v>
      </c>
      <c r="AU1128">
        <f>G*Mz/AR1128^2</f>
        <v>2.6694689883494356E-3</v>
      </c>
      <c r="AV1128">
        <f t="shared" si="982"/>
        <v>-1.7866242794922643E-3</v>
      </c>
      <c r="AW1128">
        <f t="shared" si="983"/>
        <v>-1.9834410411424148E-3</v>
      </c>
      <c r="AX1128">
        <f>AH1128+AJ1128*dt/2</f>
        <v>269195737.3358621</v>
      </c>
      <c r="AY1128">
        <f>AI1128+AK1128*dt/2</f>
        <v>277617733.06001621</v>
      </c>
      <c r="AZ1128">
        <f t="shared" si="984"/>
        <v>-269195737.3358621</v>
      </c>
      <c r="BA1128">
        <f t="shared" si="985"/>
        <v>-277617733.06001621</v>
      </c>
      <c r="BB1128">
        <f t="shared" si="986"/>
        <v>386701371.48603553</v>
      </c>
      <c r="BC1128">
        <f t="shared" si="987"/>
        <v>-0.69613339177304479</v>
      </c>
      <c r="BD1128">
        <f t="shared" si="988"/>
        <v>-0.71791246044246704</v>
      </c>
      <c r="BE1128">
        <f>G*Mz/BB1128^2</f>
        <v>2.6654718358095613E-3</v>
      </c>
      <c r="BF1128">
        <f t="shared" si="989"/>
        <v>-1.8555239497376342E-3</v>
      </c>
      <c r="BG1128">
        <f t="shared" si="990"/>
        <v>-1.9135754438861416E-3</v>
      </c>
      <c r="BH1128">
        <f>BF1128*dt</f>
        <v>-51.954670592653756</v>
      </c>
      <c r="BI1128">
        <f>BG1128*dt</f>
        <v>-53.580112428811965</v>
      </c>
      <c r="BJ1128">
        <f t="shared" si="967"/>
        <v>-8630714968.6868248</v>
      </c>
      <c r="BK1128">
        <f t="shared" si="968"/>
        <v>152451117811.5542</v>
      </c>
    </row>
    <row r="1129" spans="2:63" x14ac:dyDescent="0.3">
      <c r="B1129">
        <f t="shared" si="958"/>
        <v>31332000</v>
      </c>
      <c r="C1129">
        <f t="shared" si="937"/>
        <v>-10386077518.331699</v>
      </c>
      <c r="D1129">
        <f t="shared" si="938"/>
        <v>149640023789.39157</v>
      </c>
      <c r="E1129">
        <f t="shared" si="939"/>
        <v>29677.754976679629</v>
      </c>
      <c r="F1129">
        <f t="shared" si="940"/>
        <v>2059.8225880113605</v>
      </c>
      <c r="G1129">
        <f t="shared" si="948"/>
        <v>29683.474319285717</v>
      </c>
      <c r="H1129">
        <f t="shared" si="949"/>
        <v>1977.419721084525</v>
      </c>
      <c r="I1129">
        <f t="shared" si="950"/>
        <v>831137280.94000006</v>
      </c>
      <c r="J1129">
        <f t="shared" si="951"/>
        <v>55367752.1903667</v>
      </c>
      <c r="K1129">
        <f t="shared" si="941"/>
        <v>10386077518.331699</v>
      </c>
      <c r="L1129">
        <f t="shared" si="942"/>
        <v>-149640023789.39157</v>
      </c>
      <c r="M1129">
        <f t="shared" si="943"/>
        <v>150000024419.68625</v>
      </c>
      <c r="N1129">
        <f t="shared" si="944"/>
        <v>6.9240505516668521E-2</v>
      </c>
      <c r="O1129">
        <f t="shared" si="945"/>
        <v>-0.99759999618875106</v>
      </c>
      <c r="P1129">
        <f t="shared" si="952"/>
        <v>5.9000792789587119E-3</v>
      </c>
      <c r="Q1129">
        <f t="shared" si="946"/>
        <v>4.0852447186352233E-4</v>
      </c>
      <c r="R1129">
        <f t="shared" si="947"/>
        <v>-5.8859190662025399E-3</v>
      </c>
      <c r="S1129">
        <f t="shared" si="953"/>
        <v>-9970588948.6581841</v>
      </c>
      <c r="T1129">
        <f t="shared" si="954"/>
        <v>149668861305.62372</v>
      </c>
      <c r="U1129">
        <f t="shared" si="959"/>
        <v>9970588948.6581841</v>
      </c>
      <c r="V1129">
        <f t="shared" si="960"/>
        <v>-149668861305.62372</v>
      </c>
      <c r="W1129">
        <f t="shared" si="961"/>
        <v>150000602293.80792</v>
      </c>
      <c r="X1129">
        <f t="shared" si="962"/>
        <v>6.6470326093282447E-2</v>
      </c>
      <c r="Y1129">
        <f t="shared" si="963"/>
        <v>-0.99778840229231602</v>
      </c>
      <c r="Z1129">
        <f t="shared" si="955"/>
        <v>5.9000338191870661E-3</v>
      </c>
      <c r="AA1129">
        <f t="shared" si="964"/>
        <v>3.9217717192275892E-4</v>
      </c>
      <c r="AB1129">
        <f t="shared" si="965"/>
        <v>-5.886985317917294E-3</v>
      </c>
      <c r="AC1129">
        <f t="shared" si="956"/>
        <v>10.98096081383725</v>
      </c>
      <c r="AD1129">
        <f t="shared" si="957"/>
        <v>-164.83558890168422</v>
      </c>
      <c r="AG1129">
        <f t="shared" si="966"/>
        <v>31332000</v>
      </c>
      <c r="AH1129">
        <f t="shared" si="969"/>
        <v>279073163.09576333</v>
      </c>
      <c r="AI1129">
        <f t="shared" si="970"/>
        <v>267350325.52086484</v>
      </c>
      <c r="AJ1129">
        <f t="shared" si="971"/>
        <v>703.60122065464566</v>
      </c>
      <c r="AK1129">
        <f t="shared" si="972"/>
        <v>-731.43001607335145</v>
      </c>
      <c r="AL1129">
        <f t="shared" si="973"/>
        <v>676.62203842456825</v>
      </c>
      <c r="AM1129">
        <f t="shared" si="974"/>
        <v>-757.27590204635294</v>
      </c>
      <c r="AN1129">
        <f t="shared" si="975"/>
        <v>18945417.075887911</v>
      </c>
      <c r="AO1129">
        <f t="shared" si="976"/>
        <v>-21203725.257297881</v>
      </c>
      <c r="AP1129">
        <f t="shared" si="977"/>
        <v>-279073163.09576333</v>
      </c>
      <c r="AQ1129">
        <f t="shared" si="978"/>
        <v>-267350325.52086484</v>
      </c>
      <c r="AR1129">
        <f t="shared" si="979"/>
        <v>386468662.26951301</v>
      </c>
      <c r="AS1129">
        <f t="shared" si="980"/>
        <v>-0.72211071774079605</v>
      </c>
      <c r="AT1129">
        <f t="shared" si="981"/>
        <v>-0.6917775013137335</v>
      </c>
      <c r="AU1129">
        <f>G*Mz/AR1129^2</f>
        <v>2.6686827901331129E-3</v>
      </c>
      <c r="AV1129">
        <f t="shared" si="982"/>
        <v>-1.9270844450055323E-3</v>
      </c>
      <c r="AW1129">
        <f t="shared" si="983"/>
        <v>-1.8461347123572476E-3</v>
      </c>
      <c r="AX1129">
        <f>AH1129+AJ1129*dt/2</f>
        <v>288923580.18492836</v>
      </c>
      <c r="AY1129">
        <f>AI1129+AK1129*dt/2</f>
        <v>257110305.29583794</v>
      </c>
      <c r="AZ1129">
        <f t="shared" si="984"/>
        <v>-288923580.18492836</v>
      </c>
      <c r="BA1129">
        <f t="shared" si="985"/>
        <v>-257110305.29583794</v>
      </c>
      <c r="BB1129">
        <f t="shared" si="986"/>
        <v>386759026.10824186</v>
      </c>
      <c r="BC1129">
        <f t="shared" si="987"/>
        <v>-0.74703771775469208</v>
      </c>
      <c r="BD1129">
        <f t="shared" si="988"/>
        <v>-0.66478165456927363</v>
      </c>
      <c r="BE1129">
        <f>G*Mz/BB1129^2</f>
        <v>2.6646772050088114E-3</v>
      </c>
      <c r="BF1129">
        <f t="shared" si="989"/>
        <v>-1.9906143777827343E-3</v>
      </c>
      <c r="BG1129">
        <f t="shared" si="990"/>
        <v>-1.7714285212387852E-3</v>
      </c>
      <c r="BH1129">
        <f>BF1129*dt</f>
        <v>-55.737202577916563</v>
      </c>
      <c r="BI1129">
        <f>BG1129*dt</f>
        <v>-49.599998594685985</v>
      </c>
      <c r="BJ1129">
        <f t="shared" si="967"/>
        <v>-7595345887.3740664</v>
      </c>
      <c r="BK1129">
        <f t="shared" si="968"/>
        <v>152313527044.60022</v>
      </c>
    </row>
    <row r="1130" spans="2:63" x14ac:dyDescent="0.3">
      <c r="B1130">
        <f t="shared" si="958"/>
        <v>31360000</v>
      </c>
      <c r="C1130">
        <f t="shared" ref="C1130:C1176" si="991">C1129+I1129</f>
        <v>-9554940237.3916988</v>
      </c>
      <c r="D1130">
        <f t="shared" ref="D1130:D1176" si="992">D1129+J1129</f>
        <v>149695391541.58194</v>
      </c>
      <c r="E1130">
        <f t="shared" ref="E1130:E1176" si="993">E1129+AC1129</f>
        <v>29688.735937493468</v>
      </c>
      <c r="F1130">
        <f t="shared" ref="F1130:F1176" si="994">F1129+AD1129</f>
        <v>1894.9869991096762</v>
      </c>
      <c r="G1130">
        <f t="shared" si="948"/>
        <v>29693.99759449625</v>
      </c>
      <c r="H1130">
        <f t="shared" si="949"/>
        <v>1812.5536415354577</v>
      </c>
      <c r="I1130">
        <f t="shared" si="950"/>
        <v>831431932.645895</v>
      </c>
      <c r="J1130">
        <f t="shared" si="951"/>
        <v>50751501.962992817</v>
      </c>
      <c r="K1130">
        <f t="shared" ref="K1130:K1176" si="995">0-C1130</f>
        <v>9554940237.3916988</v>
      </c>
      <c r="L1130">
        <f t="shared" ref="L1130:L1176" si="996">0-D1130</f>
        <v>-149695391541.58194</v>
      </c>
      <c r="M1130">
        <f t="shared" ref="M1130:M1176" si="997">SQRT(K1130^2+L1130^2)</f>
        <v>150000023772.42361</v>
      </c>
      <c r="N1130">
        <f t="shared" ref="N1130:N1176" si="998">K1130/M1130</f>
        <v>6.369959148732017E-2</v>
      </c>
      <c r="O1130">
        <f t="shared" ref="O1130:O1176" si="999">L1130/M1130</f>
        <v>-0.99796911878291528</v>
      </c>
      <c r="P1130">
        <f t="shared" si="952"/>
        <v>5.9000793298773831E-3</v>
      </c>
      <c r="Q1130">
        <f t="shared" ref="Q1130:Q1176" si="1000">N1130*P1130</f>
        <v>3.7583264305597104E-4</v>
      </c>
      <c r="R1130">
        <f t="shared" ref="R1130:R1176" si="1001">O1130*P1130</f>
        <v>-5.888096969587025E-3</v>
      </c>
      <c r="S1130">
        <f t="shared" si="953"/>
        <v>-9139297934.2667904</v>
      </c>
      <c r="T1130">
        <f t="shared" si="954"/>
        <v>149721921359.56949</v>
      </c>
      <c r="U1130">
        <f t="shared" si="959"/>
        <v>9139297934.2667904</v>
      </c>
      <c r="V1130">
        <f t="shared" si="960"/>
        <v>-149721921359.56949</v>
      </c>
      <c r="W1130">
        <f t="shared" si="961"/>
        <v>150000601673.23465</v>
      </c>
      <c r="X1130">
        <f t="shared" si="962"/>
        <v>6.092840850182777E-2</v>
      </c>
      <c r="Y1130">
        <f t="shared" si="963"/>
        <v>-0.99814213869440171</v>
      </c>
      <c r="Z1130">
        <f t="shared" si="955"/>
        <v>5.9000338680055804E-3</v>
      </c>
      <c r="AA1130">
        <f t="shared" si="964"/>
        <v>3.5947967368446298E-4</v>
      </c>
      <c r="AB1130">
        <f t="shared" si="965"/>
        <v>-5.8890724233804934E-3</v>
      </c>
      <c r="AC1130">
        <f t="shared" si="956"/>
        <v>10.065430863164963</v>
      </c>
      <c r="AD1130">
        <f t="shared" si="957"/>
        <v>-164.89402785465381</v>
      </c>
      <c r="AG1130">
        <f t="shared" si="966"/>
        <v>31360000</v>
      </c>
      <c r="AH1130">
        <f t="shared" si="969"/>
        <v>298018580.17165124</v>
      </c>
      <c r="AI1130">
        <f t="shared" si="970"/>
        <v>246146600.26356697</v>
      </c>
      <c r="AJ1130">
        <f t="shared" si="971"/>
        <v>647.86401807672905</v>
      </c>
      <c r="AK1130">
        <f t="shared" si="972"/>
        <v>-781.03001466803744</v>
      </c>
      <c r="AL1130">
        <f t="shared" si="973"/>
        <v>619.06637462571769</v>
      </c>
      <c r="AM1130">
        <f t="shared" si="974"/>
        <v>-804.81524989392858</v>
      </c>
      <c r="AN1130">
        <f t="shared" si="975"/>
        <v>17333858.489520095</v>
      </c>
      <c r="AO1130">
        <f t="shared" si="976"/>
        <v>-22534826.997030001</v>
      </c>
      <c r="AP1130">
        <f t="shared" si="977"/>
        <v>-298018580.17165124</v>
      </c>
      <c r="AQ1130">
        <f t="shared" si="978"/>
        <v>-246146600.26356697</v>
      </c>
      <c r="AR1130">
        <f t="shared" si="979"/>
        <v>386527130.93499553</v>
      </c>
      <c r="AS1130">
        <f t="shared" si="980"/>
        <v>-0.77101594253100625</v>
      </c>
      <c r="AT1130">
        <f t="shared" si="981"/>
        <v>-0.63681584179653061</v>
      </c>
      <c r="AU1130">
        <f>G*Mz/AR1130^2</f>
        <v>2.6678754857684078E-3</v>
      </c>
      <c r="AV1130">
        <f t="shared" si="982"/>
        <v>-2.056974532215095E-3</v>
      </c>
      <c r="AW1130">
        <f t="shared" si="983"/>
        <v>-1.6989453732779367E-3</v>
      </c>
      <c r="AX1130">
        <f>AH1130+AJ1130*dt/2</f>
        <v>307088676.42472547</v>
      </c>
      <c r="AY1130">
        <f>AI1130+AK1130*dt/2</f>
        <v>235212180.05821446</v>
      </c>
      <c r="AZ1130">
        <f t="shared" si="984"/>
        <v>-307088676.42472547</v>
      </c>
      <c r="BA1130">
        <f t="shared" si="985"/>
        <v>-235212180.05821446</v>
      </c>
      <c r="BB1130">
        <f t="shared" si="986"/>
        <v>386818077.18361306</v>
      </c>
      <c r="BC1130">
        <f t="shared" si="987"/>
        <v>-0.79388398458678544</v>
      </c>
      <c r="BD1130">
        <f t="shared" si="988"/>
        <v>-0.60806925511540921</v>
      </c>
      <c r="BE1130">
        <f>G*Mz/BB1130^2</f>
        <v>2.6638636957485797E-3</v>
      </c>
      <c r="BF1130">
        <f t="shared" si="989"/>
        <v>-2.1147987251769625E-3</v>
      </c>
      <c r="BG1130">
        <f t="shared" si="990"/>
        <v>-1.61981361320282E-3</v>
      </c>
      <c r="BH1130">
        <f>BF1130*dt</f>
        <v>-59.214364304954948</v>
      </c>
      <c r="BI1130">
        <f>BG1130*dt</f>
        <v>-45.354781169678958</v>
      </c>
      <c r="BJ1130">
        <f t="shared" si="967"/>
        <v>-6574754435.6751862</v>
      </c>
      <c r="BK1130">
        <f t="shared" si="968"/>
        <v>152156857544.21762</v>
      </c>
    </row>
    <row r="1131" spans="2:63" x14ac:dyDescent="0.3">
      <c r="B1131">
        <f t="shared" si="958"/>
        <v>31388000</v>
      </c>
      <c r="C1131">
        <f t="shared" si="991"/>
        <v>-8723508304.7458038</v>
      </c>
      <c r="D1131">
        <f t="shared" si="992"/>
        <v>149746143043.54492</v>
      </c>
      <c r="E1131">
        <f t="shared" si="993"/>
        <v>29698.801368356631</v>
      </c>
      <c r="F1131">
        <f t="shared" si="994"/>
        <v>1730.0929712550223</v>
      </c>
      <c r="G1131">
        <f t="shared" si="948"/>
        <v>29703.605177482103</v>
      </c>
      <c r="H1131">
        <f t="shared" si="949"/>
        <v>1647.6316651695909</v>
      </c>
      <c r="I1131">
        <f t="shared" si="950"/>
        <v>831700944.96949887</v>
      </c>
      <c r="J1131">
        <f t="shared" si="951"/>
        <v>46133686.624748543</v>
      </c>
      <c r="K1131">
        <f t="shared" si="995"/>
        <v>8723508304.7458038</v>
      </c>
      <c r="L1131">
        <f t="shared" si="996"/>
        <v>-149746143043.54492</v>
      </c>
      <c r="M1131">
        <f t="shared" si="997"/>
        <v>150000023178.53418</v>
      </c>
      <c r="N1131">
        <f t="shared" si="998"/>
        <v>5.8156713045056284E-2</v>
      </c>
      <c r="O1131">
        <f t="shared" si="999"/>
        <v>-0.99830746602827469</v>
      </c>
      <c r="P1131">
        <f t="shared" si="952"/>
        <v>5.9000793765973062E-3</v>
      </c>
      <c r="Q1131">
        <f t="shared" si="1000"/>
        <v>3.431292232478241E-4</v>
      </c>
      <c r="R1131">
        <f t="shared" si="1001"/>
        <v>-5.8900932918165396E-3</v>
      </c>
      <c r="S1131">
        <f t="shared" si="953"/>
        <v>-8307725085.5888109</v>
      </c>
      <c r="T1131">
        <f t="shared" si="954"/>
        <v>149770364345.14249</v>
      </c>
      <c r="U1131">
        <f t="shared" si="959"/>
        <v>8307725085.5888109</v>
      </c>
      <c r="V1131">
        <f t="shared" si="960"/>
        <v>-149770364345.14249</v>
      </c>
      <c r="W1131">
        <f t="shared" si="961"/>
        <v>150000601106.04373</v>
      </c>
      <c r="X1131">
        <f t="shared" si="962"/>
        <v>5.5384611957092225E-2</v>
      </c>
      <c r="Y1131">
        <f t="shared" si="963"/>
        <v>-0.99846509441159859</v>
      </c>
      <c r="Z1131">
        <f t="shared" si="955"/>
        <v>5.9000339126246771E-3</v>
      </c>
      <c r="AA1131">
        <f t="shared" si="964"/>
        <v>3.2677108878440231E-4</v>
      </c>
      <c r="AB1131">
        <f t="shared" si="965"/>
        <v>-5.8909779176004318E-3</v>
      </c>
      <c r="AC1131">
        <f t="shared" si="956"/>
        <v>9.1495904859632642</v>
      </c>
      <c r="AD1131">
        <f t="shared" si="957"/>
        <v>-164.94738169281209</v>
      </c>
      <c r="AG1131">
        <f t="shared" si="966"/>
        <v>31388000</v>
      </c>
      <c r="AH1131">
        <f t="shared" si="969"/>
        <v>315352438.66117132</v>
      </c>
      <c r="AI1131">
        <f t="shared" si="970"/>
        <v>223611773.26653698</v>
      </c>
      <c r="AJ1131">
        <f t="shared" si="971"/>
        <v>588.64965377177407</v>
      </c>
      <c r="AK1131">
        <f t="shared" si="972"/>
        <v>-826.38479583771641</v>
      </c>
      <c r="AL1131">
        <f t="shared" si="973"/>
        <v>558.19115103083743</v>
      </c>
      <c r="AM1131">
        <f t="shared" si="974"/>
        <v>-847.98247187872028</v>
      </c>
      <c r="AN1131">
        <f t="shared" si="975"/>
        <v>15629352.228863448</v>
      </c>
      <c r="AO1131">
        <f t="shared" si="976"/>
        <v>-23743509.212604169</v>
      </c>
      <c r="AP1131">
        <f t="shared" si="977"/>
        <v>-315352438.66117132</v>
      </c>
      <c r="AQ1131">
        <f t="shared" si="978"/>
        <v>-223611773.26653698</v>
      </c>
      <c r="AR1131">
        <f t="shared" si="979"/>
        <v>386586841.10165071</v>
      </c>
      <c r="AS1131">
        <f t="shared" si="980"/>
        <v>-0.81573505648178868</v>
      </c>
      <c r="AT1131">
        <f t="shared" si="981"/>
        <v>-0.57842572351742205</v>
      </c>
      <c r="AU1131">
        <f>G*Mz/AR1131^2</f>
        <v>2.6670514174315131E-3</v>
      </c>
      <c r="AV1131">
        <f t="shared" si="982"/>
        <v>-2.17560733863833E-3</v>
      </c>
      <c r="AW1131">
        <f t="shared" si="983"/>
        <v>-1.5426911457859891E-3</v>
      </c>
      <c r="AX1131">
        <f>AH1131+AJ1131*dt/2</f>
        <v>323593533.81397617</v>
      </c>
      <c r="AY1131">
        <f>AI1131+AK1131*dt/2</f>
        <v>212042386.12480894</v>
      </c>
      <c r="AZ1131">
        <f t="shared" si="984"/>
        <v>-323593533.81397617</v>
      </c>
      <c r="BA1131">
        <f t="shared" si="985"/>
        <v>-212042386.12480894</v>
      </c>
      <c r="BB1131">
        <f t="shared" si="986"/>
        <v>386878209.05256414</v>
      </c>
      <c r="BC1131">
        <f t="shared" si="987"/>
        <v>-0.8364222286037577</v>
      </c>
      <c r="BD1131">
        <f t="shared" si="988"/>
        <v>-0.54808562788812765</v>
      </c>
      <c r="BE1131">
        <f>G*Mz/BB1131^2</f>
        <v>2.6630356798489755E-3</v>
      </c>
      <c r="BF1131">
        <f t="shared" si="989"/>
        <v>-2.2274222381906033E-3</v>
      </c>
      <c r="BG1131">
        <f t="shared" si="990"/>
        <v>-1.4595715826785126E-3</v>
      </c>
      <c r="BH1131">
        <f>BF1131*dt</f>
        <v>-62.367822669336888</v>
      </c>
      <c r="BI1131">
        <f>BG1131*dt</f>
        <v>-40.868004314998352</v>
      </c>
      <c r="BJ1131">
        <f t="shared" si="967"/>
        <v>-5569983918.1340904</v>
      </c>
      <c r="BK1131">
        <f t="shared" si="968"/>
        <v>151982260776.2103</v>
      </c>
    </row>
    <row r="1132" spans="2:63" x14ac:dyDescent="0.3">
      <c r="B1132">
        <f t="shared" si="958"/>
        <v>31416000</v>
      </c>
      <c r="C1132">
        <f t="shared" si="991"/>
        <v>-7891807359.7763052</v>
      </c>
      <c r="D1132">
        <f t="shared" si="992"/>
        <v>149792276730.16968</v>
      </c>
      <c r="E1132">
        <f t="shared" si="993"/>
        <v>29707.950958842594</v>
      </c>
      <c r="F1132">
        <f t="shared" si="994"/>
        <v>1565.1455895622103</v>
      </c>
      <c r="G1132">
        <f t="shared" si="948"/>
        <v>29712.296771937141</v>
      </c>
      <c r="H1132">
        <f t="shared" si="949"/>
        <v>1482.6588779638121</v>
      </c>
      <c r="I1132">
        <f t="shared" si="950"/>
        <v>831944309.61423993</v>
      </c>
      <c r="J1132">
        <f t="shared" si="951"/>
        <v>41514448.582986735</v>
      </c>
      <c r="K1132">
        <f t="shared" si="995"/>
        <v>7891807359.7763052</v>
      </c>
      <c r="L1132">
        <f t="shared" si="996"/>
        <v>-149792276730.16968</v>
      </c>
      <c r="M1132">
        <f t="shared" si="997"/>
        <v>150000022638.0368</v>
      </c>
      <c r="N1132">
        <f t="shared" si="998"/>
        <v>5.2612041124953213E-2</v>
      </c>
      <c r="O1132">
        <f t="shared" si="999"/>
        <v>-0.99861502748990616</v>
      </c>
      <c r="P1132">
        <f t="shared" si="952"/>
        <v>5.9000794191169988E-3</v>
      </c>
      <c r="Q1132">
        <f t="shared" si="1000"/>
        <v>3.1041522103907363E-4</v>
      </c>
      <c r="R1132">
        <f t="shared" si="1001"/>
        <v>-5.8919079713141516E-3</v>
      </c>
      <c r="S1132">
        <f t="shared" si="953"/>
        <v>-7475896046.3525085</v>
      </c>
      <c r="T1132">
        <f t="shared" si="954"/>
        <v>149814188768.42355</v>
      </c>
      <c r="U1132">
        <f t="shared" si="959"/>
        <v>7475896046.3525085</v>
      </c>
      <c r="V1132">
        <f t="shared" si="960"/>
        <v>-149814188768.42355</v>
      </c>
      <c r="W1132">
        <f t="shared" si="961"/>
        <v>150000600592.25336</v>
      </c>
      <c r="X1132">
        <f t="shared" si="962"/>
        <v>4.9839107422471177E-2</v>
      </c>
      <c r="Y1132">
        <f t="shared" si="963"/>
        <v>-0.99875725948367011</v>
      </c>
      <c r="Z1132">
        <f t="shared" si="955"/>
        <v>5.9000339530429231E-3</v>
      </c>
      <c r="AA1132">
        <f t="shared" si="964"/>
        <v>2.9405242598193348E-4</v>
      </c>
      <c r="AB1132">
        <f t="shared" si="965"/>
        <v>-5.8927017418017548E-3</v>
      </c>
      <c r="AC1132">
        <f t="shared" si="956"/>
        <v>8.2334679274941376</v>
      </c>
      <c r="AD1132">
        <f t="shared" si="957"/>
        <v>-164.99564877044912</v>
      </c>
      <c r="AG1132">
        <f t="shared" si="966"/>
        <v>31416000</v>
      </c>
      <c r="AH1132">
        <f t="shared" si="969"/>
        <v>330981790.89003479</v>
      </c>
      <c r="AI1132">
        <f t="shared" si="970"/>
        <v>199868264.05393282</v>
      </c>
      <c r="AJ1132">
        <f t="shared" si="971"/>
        <v>526.2818311024372</v>
      </c>
      <c r="AK1132">
        <f t="shared" si="972"/>
        <v>-867.25280015271471</v>
      </c>
      <c r="AL1132">
        <f t="shared" si="973"/>
        <v>494.32879505217682</v>
      </c>
      <c r="AM1132">
        <f t="shared" si="974"/>
        <v>-886.54811494766091</v>
      </c>
      <c r="AN1132">
        <f t="shared" si="975"/>
        <v>13841206.261460951</v>
      </c>
      <c r="AO1132">
        <f t="shared" si="976"/>
        <v>-24823347.218534507</v>
      </c>
      <c r="AP1132">
        <f t="shared" si="977"/>
        <v>-330981790.89003479</v>
      </c>
      <c r="AQ1132">
        <f t="shared" si="978"/>
        <v>-199868264.05393282</v>
      </c>
      <c r="AR1132">
        <f t="shared" si="979"/>
        <v>386647473.64583588</v>
      </c>
      <c r="AS1132">
        <f t="shared" si="980"/>
        <v>-0.85602988109320965</v>
      </c>
      <c r="AT1132">
        <f t="shared" si="981"/>
        <v>-0.51692634163442019</v>
      </c>
      <c r="AU1132">
        <f>G*Mz/AR1132^2</f>
        <v>2.6662150098791075E-3</v>
      </c>
      <c r="AV1132">
        <f t="shared" si="982"/>
        <v>-2.2823597178757431E-3</v>
      </c>
      <c r="AW1132">
        <f t="shared" si="983"/>
        <v>-1.3782367710675866E-3</v>
      </c>
      <c r="AX1132">
        <f>AH1132+AJ1132*dt/2</f>
        <v>338349736.52546895</v>
      </c>
      <c r="AY1132">
        <f>AI1132+AK1132*dt/2</f>
        <v>187726724.85179481</v>
      </c>
      <c r="AZ1132">
        <f t="shared" si="984"/>
        <v>-338349736.52546895</v>
      </c>
      <c r="BA1132">
        <f t="shared" si="985"/>
        <v>-187726724.85179481</v>
      </c>
      <c r="BB1132">
        <f t="shared" si="986"/>
        <v>386939100.41560256</v>
      </c>
      <c r="BC1132">
        <f t="shared" si="987"/>
        <v>-0.87442632745580662</v>
      </c>
      <c r="BD1132">
        <f t="shared" si="988"/>
        <v>-0.48515832245994722</v>
      </c>
      <c r="BE1132">
        <f>G*Mz/BB1132^2</f>
        <v>2.6621975990594273E-3</v>
      </c>
      <c r="BF1132">
        <f t="shared" si="989"/>
        <v>-2.3278956695072009E-3</v>
      </c>
      <c r="BG1132">
        <f t="shared" si="990"/>
        <v>-1.291587321216571E-3</v>
      </c>
      <c r="BH1132">
        <f>BF1132*dt</f>
        <v>-65.181078746201621</v>
      </c>
      <c r="BI1132">
        <f>BG1132*dt</f>
        <v>-36.164444994063984</v>
      </c>
      <c r="BJ1132">
        <f t="shared" si="967"/>
        <v>-4581989450.8759575</v>
      </c>
      <c r="BK1132">
        <f t="shared" si="968"/>
        <v>151790959370.70901</v>
      </c>
    </row>
    <row r="1133" spans="2:63" x14ac:dyDescent="0.3">
      <c r="B1133">
        <f t="shared" si="958"/>
        <v>31444000</v>
      </c>
      <c r="C1133">
        <f t="shared" si="991"/>
        <v>-7059863050.1620655</v>
      </c>
      <c r="D1133">
        <f t="shared" si="992"/>
        <v>149833791178.75266</v>
      </c>
      <c r="E1133">
        <f t="shared" si="993"/>
        <v>29716.184426770087</v>
      </c>
      <c r="F1133">
        <f t="shared" si="994"/>
        <v>1400.1499407917611</v>
      </c>
      <c r="G1133">
        <f t="shared" si="948"/>
        <v>29720.072109805074</v>
      </c>
      <c r="H1133">
        <f t="shared" si="949"/>
        <v>1317.6403674622811</v>
      </c>
      <c r="I1133">
        <f t="shared" si="950"/>
        <v>832162019.07454205</v>
      </c>
      <c r="J1133">
        <f t="shared" si="951"/>
        <v>36893930.288943872</v>
      </c>
      <c r="K1133">
        <f t="shared" si="995"/>
        <v>7059863050.1620655</v>
      </c>
      <c r="L1133">
        <f t="shared" si="996"/>
        <v>-149833791178.75266</v>
      </c>
      <c r="M1133">
        <f t="shared" si="997"/>
        <v>150000022150.9487</v>
      </c>
      <c r="N1133">
        <f t="shared" si="998"/>
        <v>4.7065746717407493E-2</v>
      </c>
      <c r="O1133">
        <f t="shared" si="999"/>
        <v>-0.99889179368234515</v>
      </c>
      <c r="P1133">
        <f t="shared" si="952"/>
        <v>5.9000794574351062E-3</v>
      </c>
      <c r="Q1133">
        <f t="shared" si="1000"/>
        <v>2.7769164535621974E-4</v>
      </c>
      <c r="R1133">
        <f t="shared" si="1001"/>
        <v>-5.8935409521057112E-3</v>
      </c>
      <c r="S1133">
        <f t="shared" si="953"/>
        <v>-6643836468.1872845</v>
      </c>
      <c r="T1133">
        <f t="shared" si="954"/>
        <v>149853393277.92374</v>
      </c>
      <c r="U1133">
        <f t="shared" si="959"/>
        <v>6643836468.1872845</v>
      </c>
      <c r="V1133">
        <f t="shared" si="960"/>
        <v>-149853393277.92374</v>
      </c>
      <c r="W1133">
        <f t="shared" si="961"/>
        <v>150000600131.87979</v>
      </c>
      <c r="X1133">
        <f t="shared" si="962"/>
        <v>4.4292065914043381E-2</v>
      </c>
      <c r="Y1133">
        <f t="shared" si="963"/>
        <v>-0.99901862489998949</v>
      </c>
      <c r="Z1133">
        <f t="shared" si="955"/>
        <v>5.90003398925904E-3</v>
      </c>
      <c r="AA1133">
        <f t="shared" si="964"/>
        <v>2.6132469434735772E-4</v>
      </c>
      <c r="AB1133">
        <f t="shared" si="965"/>
        <v>-5.8942438428127653E-3</v>
      </c>
      <c r="AC1133">
        <f t="shared" si="956"/>
        <v>7.3170914417260162</v>
      </c>
      <c r="AD1133">
        <f t="shared" si="957"/>
        <v>-165.03882759875742</v>
      </c>
      <c r="AG1133">
        <f t="shared" si="966"/>
        <v>31444000</v>
      </c>
      <c r="AH1133">
        <f t="shared" si="969"/>
        <v>344822997.15149575</v>
      </c>
      <c r="AI1133">
        <f t="shared" si="970"/>
        <v>175044916.83539832</v>
      </c>
      <c r="AJ1133">
        <f t="shared" si="971"/>
        <v>461.1007523562356</v>
      </c>
      <c r="AK1133">
        <f t="shared" si="972"/>
        <v>-903.41724514677867</v>
      </c>
      <c r="AL1133">
        <f t="shared" si="973"/>
        <v>427.82729445234219</v>
      </c>
      <c r="AM1133">
        <f t="shared" si="974"/>
        <v>-920.30808398214276</v>
      </c>
      <c r="AN1133">
        <f t="shared" si="975"/>
        <v>11979164.244665582</v>
      </c>
      <c r="AO1133">
        <f t="shared" si="976"/>
        <v>-25768626.351499997</v>
      </c>
      <c r="AP1133">
        <f t="shared" si="977"/>
        <v>-344822997.15149575</v>
      </c>
      <c r="AQ1133">
        <f t="shared" si="978"/>
        <v>-175044916.83539832</v>
      </c>
      <c r="AR1133">
        <f t="shared" si="979"/>
        <v>386708704.67892492</v>
      </c>
      <c r="AS1133">
        <f t="shared" si="980"/>
        <v>-0.89168667004223279</v>
      </c>
      <c r="AT1133">
        <f t="shared" si="981"/>
        <v>-0.45265315912848136</v>
      </c>
      <c r="AU1133">
        <f>G*Mz/AR1133^2</f>
        <v>2.6653707455907664E-3</v>
      </c>
      <c r="AV1133">
        <f t="shared" si="982"/>
        <v>-2.3766755645638136E-3</v>
      </c>
      <c r="AW1133">
        <f t="shared" si="983"/>
        <v>-1.2064884882402962E-3</v>
      </c>
      <c r="AX1133">
        <f>AH1133+AJ1133*dt/2</f>
        <v>351278407.68448305</v>
      </c>
      <c r="AY1133">
        <f>AI1133+AK1133*dt/2</f>
        <v>162397075.40334341</v>
      </c>
      <c r="AZ1133">
        <f t="shared" si="984"/>
        <v>-351278407.68448305</v>
      </c>
      <c r="BA1133">
        <f t="shared" si="985"/>
        <v>-162397075.40334341</v>
      </c>
      <c r="BB1133">
        <f t="shared" si="986"/>
        <v>387000426.10429394</v>
      </c>
      <c r="BC1133">
        <f t="shared" si="987"/>
        <v>-0.90769514447463673</v>
      </c>
      <c r="BD1133">
        <f t="shared" si="988"/>
        <v>-0.41963022376512454</v>
      </c>
      <c r="BE1133">
        <f>G*Mz/BB1133^2</f>
        <v>2.661353940217377E-3</v>
      </c>
      <c r="BF1133">
        <f t="shared" si="989"/>
        <v>-2.4156980492637558E-3</v>
      </c>
      <c r="BG1133">
        <f t="shared" si="990"/>
        <v>-1.1167845494516138E-3</v>
      </c>
      <c r="BH1133">
        <f>BF1133*dt</f>
        <v>-67.639545379385169</v>
      </c>
      <c r="BI1133">
        <f>BG1133*dt</f>
        <v>-31.269967384645184</v>
      </c>
      <c r="BJ1133">
        <f t="shared" si="967"/>
        <v>-3611633078.6471081</v>
      </c>
      <c r="BK1133">
        <f t="shared" si="968"/>
        <v>151584240347.10663</v>
      </c>
    </row>
    <row r="1134" spans="2:63" x14ac:dyDescent="0.3">
      <c r="B1134">
        <f t="shared" si="958"/>
        <v>31472000</v>
      </c>
      <c r="C1134">
        <f t="shared" si="991"/>
        <v>-6227701031.0875235</v>
      </c>
      <c r="D1134">
        <f t="shared" si="992"/>
        <v>149870685109.0416</v>
      </c>
      <c r="E1134">
        <f t="shared" si="993"/>
        <v>29723.501518211815</v>
      </c>
      <c r="F1134">
        <f t="shared" si="994"/>
        <v>1235.1111131930036</v>
      </c>
      <c r="G1134">
        <f t="shared" si="948"/>
        <v>29726.930951287712</v>
      </c>
      <c r="H1134">
        <f t="shared" si="949"/>
        <v>1152.5812226195014</v>
      </c>
      <c r="I1134">
        <f t="shared" si="950"/>
        <v>832354066.63605595</v>
      </c>
      <c r="J1134">
        <f t="shared" si="951"/>
        <v>32272274.233346041</v>
      </c>
      <c r="K1134">
        <f t="shared" si="995"/>
        <v>6227701031.0875235</v>
      </c>
      <c r="L1134">
        <f t="shared" si="996"/>
        <v>-149870685109.0416</v>
      </c>
      <c r="M1134">
        <f t="shared" si="997"/>
        <v>150000021717.28546</v>
      </c>
      <c r="N1134">
        <f t="shared" si="998"/>
        <v>4.151800086286165E-2</v>
      </c>
      <c r="O1134">
        <f t="shared" si="999"/>
        <v>-0.9991377560698782</v>
      </c>
      <c r="P1134">
        <f t="shared" si="952"/>
        <v>5.9000794915504027E-3</v>
      </c>
      <c r="Q1134">
        <f t="shared" si="1000"/>
        <v>2.4495950542114195E-4</v>
      </c>
      <c r="R1134">
        <f t="shared" si="1001"/>
        <v>-5.8949921838215777E-3</v>
      </c>
      <c r="S1134">
        <f t="shared" si="953"/>
        <v>-5811572009.8325577</v>
      </c>
      <c r="T1134">
        <f t="shared" si="954"/>
        <v>149887976664.62631</v>
      </c>
      <c r="U1134">
        <f t="shared" si="959"/>
        <v>5811572009.8325577</v>
      </c>
      <c r="V1134">
        <f t="shared" si="960"/>
        <v>-149887976664.62631</v>
      </c>
      <c r="W1134">
        <f t="shared" si="961"/>
        <v>150000599724.93787</v>
      </c>
      <c r="X1134">
        <f t="shared" si="962"/>
        <v>3.8743658495295825E-2</v>
      </c>
      <c r="Y1134">
        <f t="shared" si="963"/>
        <v>-0.99924918259981577</v>
      </c>
      <c r="Z1134">
        <f t="shared" si="955"/>
        <v>5.9000340212718612E-3</v>
      </c>
      <c r="AA1134">
        <f t="shared" si="964"/>
        <v>2.2858890323078392E-4</v>
      </c>
      <c r="AB1134">
        <f t="shared" si="965"/>
        <v>-5.8956041730670117E-3</v>
      </c>
      <c r="AC1134">
        <f t="shared" si="956"/>
        <v>6.4004892904619499</v>
      </c>
      <c r="AD1134">
        <f t="shared" si="957"/>
        <v>-165.07691684587633</v>
      </c>
      <c r="AG1134">
        <f t="shared" si="966"/>
        <v>31472000</v>
      </c>
      <c r="AH1134">
        <f t="shared" si="969"/>
        <v>356802161.39616132</v>
      </c>
      <c r="AI1134">
        <f t="shared" si="970"/>
        <v>149276290.48389831</v>
      </c>
      <c r="AJ1134">
        <f t="shared" si="971"/>
        <v>393.46120697685046</v>
      </c>
      <c r="AK1134">
        <f t="shared" si="972"/>
        <v>-934.68721253142382</v>
      </c>
      <c r="AL1134">
        <f t="shared" si="973"/>
        <v>359.04824971433192</v>
      </c>
      <c r="AM1134">
        <f t="shared" si="974"/>
        <v>-949.08465503745731</v>
      </c>
      <c r="AN1134">
        <f t="shared" si="975"/>
        <v>10053350.992001293</v>
      </c>
      <c r="AO1134">
        <f t="shared" si="976"/>
        <v>-26574370.341048803</v>
      </c>
      <c r="AP1134">
        <f t="shared" si="977"/>
        <v>-356802161.39616132</v>
      </c>
      <c r="AQ1134">
        <f t="shared" si="978"/>
        <v>-149276290.48389831</v>
      </c>
      <c r="AR1134">
        <f t="shared" si="979"/>
        <v>386770207.32937217</v>
      </c>
      <c r="AS1134">
        <f t="shared" si="980"/>
        <v>-0.92251718109277692</v>
      </c>
      <c r="AT1134">
        <f t="shared" si="981"/>
        <v>-0.38595602157323133</v>
      </c>
      <c r="AU1134">
        <f>G*Mz/AR1134^2</f>
        <v>2.6645231398102001E-3</v>
      </c>
      <c r="AV1134">
        <f t="shared" si="982"/>
        <v>-2.4580683758941811E-3</v>
      </c>
      <c r="AW1134">
        <f t="shared" si="983"/>
        <v>-1.0283887504309596E-3</v>
      </c>
      <c r="AX1134">
        <f>AH1134+AJ1134*dt/2</f>
        <v>362310618.29383725</v>
      </c>
      <c r="AY1134">
        <f>AI1134+AK1134*dt/2</f>
        <v>136190669.50845838</v>
      </c>
      <c r="AZ1134">
        <f t="shared" si="984"/>
        <v>-362310618.29383725</v>
      </c>
      <c r="BA1134">
        <f t="shared" si="985"/>
        <v>-136190669.50845838</v>
      </c>
      <c r="BB1134">
        <f t="shared" si="986"/>
        <v>387061858.86706114</v>
      </c>
      <c r="BC1134">
        <f t="shared" si="987"/>
        <v>-0.93605352734658143</v>
      </c>
      <c r="BD1134">
        <f t="shared" si="988"/>
        <v>-0.35185763305920031</v>
      </c>
      <c r="BE1134">
        <f>G*Mz/BB1134^2</f>
        <v>2.6605092103792272E-3</v>
      </c>
      <c r="BF1134">
        <f t="shared" si="989"/>
        <v>-2.4903790309135439E-3</v>
      </c>
      <c r="BG1134">
        <f t="shared" si="990"/>
        <v>-9.3612047349623693E-4</v>
      </c>
      <c r="BH1134">
        <f>BF1134*dt</f>
        <v>-69.730612865579232</v>
      </c>
      <c r="BI1134">
        <f>BG1134*dt</f>
        <v>-26.211373257894635</v>
      </c>
      <c r="BJ1134">
        <f t="shared" si="967"/>
        <v>-2659679417.1259103</v>
      </c>
      <c r="BK1134">
        <f t="shared" si="968"/>
        <v>151363448013.88058</v>
      </c>
    </row>
    <row r="1135" spans="2:63" x14ac:dyDescent="0.3">
      <c r="B1135">
        <f t="shared" si="958"/>
        <v>31500000</v>
      </c>
      <c r="C1135">
        <f t="shared" si="991"/>
        <v>-5395346964.4514675</v>
      </c>
      <c r="D1135">
        <f t="shared" si="992"/>
        <v>149902957383.27493</v>
      </c>
      <c r="E1135">
        <f t="shared" si="993"/>
        <v>29729.902007502278</v>
      </c>
      <c r="F1135">
        <f t="shared" si="994"/>
        <v>1070.0341963471274</v>
      </c>
      <c r="G1135">
        <f t="shared" si="948"/>
        <v>29732.873084852359</v>
      </c>
      <c r="H1135">
        <f t="shared" si="949"/>
        <v>987.48653364335291</v>
      </c>
      <c r="I1135">
        <f t="shared" si="950"/>
        <v>832520446.37586606</v>
      </c>
      <c r="J1135">
        <f t="shared" si="951"/>
        <v>27649622.942013882</v>
      </c>
      <c r="K1135">
        <f t="shared" si="995"/>
        <v>5395346964.4514675</v>
      </c>
      <c r="L1135">
        <f t="shared" si="996"/>
        <v>-149902957383.27493</v>
      </c>
      <c r="M1135">
        <f t="shared" si="997"/>
        <v>150000021337.061</v>
      </c>
      <c r="N1135">
        <f t="shared" si="998"/>
        <v>3.5968974646528408E-2</v>
      </c>
      <c r="O1135">
        <f t="shared" si="999"/>
        <v>-0.99935290706680657</v>
      </c>
      <c r="P1135">
        <f t="shared" si="952"/>
        <v>5.9000795214617912E-3</v>
      </c>
      <c r="Q1135">
        <f t="shared" si="1000"/>
        <v>2.1221981071996063E-4</v>
      </c>
      <c r="R1135">
        <f t="shared" si="1001"/>
        <v>-5.8962616216981737E-3</v>
      </c>
      <c r="S1135">
        <f t="shared" si="953"/>
        <v>-4979128336.3464355</v>
      </c>
      <c r="T1135">
        <f t="shared" si="954"/>
        <v>149917937862.0238</v>
      </c>
      <c r="U1135">
        <f t="shared" si="959"/>
        <v>4979128336.3464355</v>
      </c>
      <c r="V1135">
        <f t="shared" si="960"/>
        <v>-149917937862.0238</v>
      </c>
      <c r="W1135">
        <f t="shared" si="961"/>
        <v>150000599371.44064</v>
      </c>
      <c r="X1135">
        <f t="shared" si="962"/>
        <v>3.3194056271847378E-2</v>
      </c>
      <c r="Y1135">
        <f t="shared" si="963"/>
        <v>-0.99944892547254327</v>
      </c>
      <c r="Z1135">
        <f t="shared" si="955"/>
        <v>5.9000340490803589E-3</v>
      </c>
      <c r="AA1135">
        <f t="shared" si="964"/>
        <v>1.9584606223098895E-4</v>
      </c>
      <c r="AB1135">
        <f t="shared" si="965"/>
        <v>-5.8967826906047831E-3</v>
      </c>
      <c r="AC1135">
        <f t="shared" si="956"/>
        <v>5.4836897424676909</v>
      </c>
      <c r="AD1135">
        <f t="shared" si="957"/>
        <v>-165.10991533693394</v>
      </c>
      <c r="AG1135">
        <f t="shared" si="966"/>
        <v>31500000</v>
      </c>
      <c r="AH1135">
        <f t="shared" si="969"/>
        <v>366855512.38816261</v>
      </c>
      <c r="AI1135">
        <f t="shared" si="970"/>
        <v>122701920.1428495</v>
      </c>
      <c r="AJ1135">
        <f t="shared" si="971"/>
        <v>323.73059411127122</v>
      </c>
      <c r="AK1135">
        <f t="shared" si="972"/>
        <v>-960.89858578931842</v>
      </c>
      <c r="AL1135">
        <f t="shared" si="973"/>
        <v>288.36486671050625</v>
      </c>
      <c r="AM1135">
        <f t="shared" si="974"/>
        <v>-972.72733719903135</v>
      </c>
      <c r="AN1135">
        <f t="shared" si="975"/>
        <v>8074216.2678941749</v>
      </c>
      <c r="AO1135">
        <f t="shared" si="976"/>
        <v>-27236365.441572879</v>
      </c>
      <c r="AP1135">
        <f t="shared" si="977"/>
        <v>-366855512.38816261</v>
      </c>
      <c r="AQ1135">
        <f t="shared" si="978"/>
        <v>-122701920.1428495</v>
      </c>
      <c r="AR1135">
        <f t="shared" si="979"/>
        <v>386831653.53461391</v>
      </c>
      <c r="AS1135">
        <f t="shared" si="980"/>
        <v>-0.94835960045171475</v>
      </c>
      <c r="AT1135">
        <f t="shared" si="981"/>
        <v>-0.3171972071615129</v>
      </c>
      <c r="AU1135">
        <f>G*Mz/AR1135^2</f>
        <v>2.6636767156316041E-3</v>
      </c>
      <c r="AV1135">
        <f t="shared" si="982"/>
        <v>-2.5261233857689241E-3</v>
      </c>
      <c r="AW1135">
        <f t="shared" si="983"/>
        <v>-8.4491081497949626E-4</v>
      </c>
      <c r="AX1135">
        <f>AH1135+AJ1135*dt/2</f>
        <v>371387740.70572042</v>
      </c>
      <c r="AY1135">
        <f>AI1135+AK1135*dt/2</f>
        <v>109249339.94179904</v>
      </c>
      <c r="AZ1135">
        <f t="shared" si="984"/>
        <v>-371387740.70572042</v>
      </c>
      <c r="BA1135">
        <f t="shared" si="985"/>
        <v>-109249339.94179904</v>
      </c>
      <c r="BB1135">
        <f t="shared" si="986"/>
        <v>387123071.1598292</v>
      </c>
      <c r="BC1135">
        <f t="shared" si="987"/>
        <v>-0.9593531576225478</v>
      </c>
      <c r="BD1135">
        <f t="shared" si="988"/>
        <v>-0.28220829002643949</v>
      </c>
      <c r="BE1135">
        <f>G*Mz/BB1135^2</f>
        <v>2.6596679120668206E-3</v>
      </c>
      <c r="BF1135">
        <f t="shared" si="989"/>
        <v>-2.5515608096686733E-3</v>
      </c>
      <c r="BG1135">
        <f t="shared" si="990"/>
        <v>-7.5058033350256805E-4</v>
      </c>
      <c r="BH1135">
        <f>BF1135*dt</f>
        <v>-71.443702670722857</v>
      </c>
      <c r="BI1135">
        <f>BG1135*dt</f>
        <v>-21.016249338071905</v>
      </c>
      <c r="BJ1135">
        <f t="shared" si="967"/>
        <v>-1726791840.5698414</v>
      </c>
      <c r="BK1135">
        <f t="shared" si="968"/>
        <v>151129976584.70343</v>
      </c>
    </row>
    <row r="1136" spans="2:63" x14ac:dyDescent="0.3">
      <c r="B1136">
        <f t="shared" si="958"/>
        <v>31528000</v>
      </c>
      <c r="C1136">
        <f t="shared" si="991"/>
        <v>-4562826518.0756016</v>
      </c>
      <c r="D1136">
        <f t="shared" si="992"/>
        <v>149930607006.21695</v>
      </c>
      <c r="E1136">
        <f t="shared" si="993"/>
        <v>29735.385697244747</v>
      </c>
      <c r="F1136">
        <f t="shared" si="994"/>
        <v>904.92428101019345</v>
      </c>
      <c r="G1136">
        <f t="shared" si="948"/>
        <v>29737.898327238352</v>
      </c>
      <c r="H1136">
        <f t="shared" si="949"/>
        <v>822.36139183808211</v>
      </c>
      <c r="I1136">
        <f t="shared" si="950"/>
        <v>832661153.16267383</v>
      </c>
      <c r="J1136">
        <f t="shared" si="951"/>
        <v>23026118.971466299</v>
      </c>
      <c r="K1136">
        <f t="shared" si="995"/>
        <v>4562826518.0756016</v>
      </c>
      <c r="L1136">
        <f t="shared" si="996"/>
        <v>-149930607006.21695</v>
      </c>
      <c r="M1136">
        <f t="shared" si="997"/>
        <v>150000021010.2876</v>
      </c>
      <c r="N1136">
        <f t="shared" si="998"/>
        <v>3.0418839193113612E-2</v>
      </c>
      <c r="O1136">
        <f t="shared" si="999"/>
        <v>-0.99953724003768052</v>
      </c>
      <c r="P1136">
        <f t="shared" si="952"/>
        <v>5.9000795471683097E-3</v>
      </c>
      <c r="Q1136">
        <f t="shared" si="1000"/>
        <v>1.7947357097189138E-4</v>
      </c>
      <c r="R1136">
        <f t="shared" si="1001"/>
        <v>-5.8973492265793799E-3</v>
      </c>
      <c r="S1136">
        <f t="shared" si="953"/>
        <v>-4146531118.3141751</v>
      </c>
      <c r="T1136">
        <f t="shared" si="954"/>
        <v>149943275946.15109</v>
      </c>
      <c r="U1136">
        <f t="shared" si="959"/>
        <v>4146531118.3141751</v>
      </c>
      <c r="V1136">
        <f t="shared" si="960"/>
        <v>-149943275946.15109</v>
      </c>
      <c r="W1136">
        <f t="shared" si="961"/>
        <v>150000599071.39957</v>
      </c>
      <c r="X1136">
        <f t="shared" si="962"/>
        <v>2.7643430386170967E-2</v>
      </c>
      <c r="Y1136">
        <f t="shared" si="963"/>
        <v>-0.99961784735792159</v>
      </c>
      <c r="Z1136">
        <f t="shared" si="955"/>
        <v>5.9000340726836327E-3</v>
      </c>
      <c r="AA1136">
        <f t="shared" si="964"/>
        <v>1.6309718116426679E-4</v>
      </c>
      <c r="AB1136">
        <f t="shared" si="965"/>
        <v>-5.8977793590744036E-3</v>
      </c>
      <c r="AC1136">
        <f t="shared" si="956"/>
        <v>4.5667210725994698</v>
      </c>
      <c r="AD1136">
        <f t="shared" si="957"/>
        <v>-165.1378220540833</v>
      </c>
      <c r="AG1136">
        <f t="shared" si="966"/>
        <v>31528000</v>
      </c>
      <c r="AH1136">
        <f t="shared" si="969"/>
        <v>374929728.65605676</v>
      </c>
      <c r="AI1136">
        <f t="shared" si="970"/>
        <v>95465554.70127663</v>
      </c>
      <c r="AJ1136">
        <f t="shared" si="971"/>
        <v>252.28689144054835</v>
      </c>
      <c r="AK1136">
        <f t="shared" si="972"/>
        <v>-981.91483512739035</v>
      </c>
      <c r="AL1136">
        <f t="shared" si="973"/>
        <v>216.15990164646945</v>
      </c>
      <c r="AM1136">
        <f t="shared" si="974"/>
        <v>-991.1135805369413</v>
      </c>
      <c r="AN1136">
        <f t="shared" si="975"/>
        <v>6052477.2461011447</v>
      </c>
      <c r="AO1136">
        <f t="shared" si="976"/>
        <v>-27751180.255034357</v>
      </c>
      <c r="AP1136">
        <f t="shared" si="977"/>
        <v>-374929728.65605676</v>
      </c>
      <c r="AQ1136">
        <f t="shared" si="978"/>
        <v>-95465554.70127663</v>
      </c>
      <c r="AR1136">
        <f t="shared" si="979"/>
        <v>386892715.83286083</v>
      </c>
      <c r="AS1136">
        <f t="shared" si="980"/>
        <v>-0.96907931659800972</v>
      </c>
      <c r="AT1136">
        <f t="shared" si="981"/>
        <v>-0.24674942379250719</v>
      </c>
      <c r="AU1136">
        <f>G*Mz/AR1136^2</f>
        <v>2.6628359792721379E-3</v>
      </c>
      <c r="AV1136">
        <f t="shared" si="982"/>
        <v>-2.5804992710056355E-3</v>
      </c>
      <c r="AW1136">
        <f t="shared" si="983"/>
        <v>-6.5705324353935665E-4</v>
      </c>
      <c r="AX1136">
        <f>AH1136+AJ1136*dt/2</f>
        <v>378461745.13622445</v>
      </c>
      <c r="AY1136">
        <f>AI1136+AK1136*dt/2</f>
        <v>81718747.009493172</v>
      </c>
      <c r="AZ1136">
        <f t="shared" si="984"/>
        <v>-378461745.13622445</v>
      </c>
      <c r="BA1136">
        <f t="shared" si="985"/>
        <v>-81718747.009493172</v>
      </c>
      <c r="BB1136">
        <f t="shared" si="986"/>
        <v>387183736.93165118</v>
      </c>
      <c r="BC1136">
        <f t="shared" si="987"/>
        <v>-0.97747324858077289</v>
      </c>
      <c r="BD1136">
        <f t="shared" si="988"/>
        <v>-0.21105934783598318</v>
      </c>
      <c r="BE1136">
        <f>G*Mz/BB1136^2</f>
        <v>2.6588345187670299E-3</v>
      </c>
      <c r="BF1136">
        <f t="shared" si="989"/>
        <v>-2.5989396144979046E-3</v>
      </c>
      <c r="BG1136">
        <f t="shared" si="990"/>
        <v>-5.6117187953476952E-4</v>
      </c>
      <c r="BH1136">
        <f>BF1136*dt</f>
        <v>-72.770309205941331</v>
      </c>
      <c r="BI1136">
        <f>BG1136*dt</f>
        <v>-15.712812626973546</v>
      </c>
      <c r="BJ1136">
        <f t="shared" si="967"/>
        <v>-813529231.51503372</v>
      </c>
      <c r="BK1136">
        <f t="shared" si="968"/>
        <v>150885262553.22971</v>
      </c>
    </row>
    <row r="1137" spans="2:63" x14ac:dyDescent="0.3">
      <c r="B1137">
        <f t="shared" si="958"/>
        <v>31556000</v>
      </c>
      <c r="C1137">
        <f t="shared" si="991"/>
        <v>-3730165364.9129276</v>
      </c>
      <c r="D1137">
        <f t="shared" si="992"/>
        <v>149953633125.18842</v>
      </c>
      <c r="E1137">
        <f t="shared" si="993"/>
        <v>29739.952418317345</v>
      </c>
      <c r="F1137">
        <f t="shared" si="994"/>
        <v>739.78645895611021</v>
      </c>
      <c r="G1137">
        <f t="shared" si="948"/>
        <v>29742.006523462718</v>
      </c>
      <c r="H1137">
        <f t="shared" si="949"/>
        <v>657.21088944726216</v>
      </c>
      <c r="I1137">
        <f t="shared" si="950"/>
        <v>832776182.65695608</v>
      </c>
      <c r="J1137">
        <f t="shared" si="951"/>
        <v>18401904.904523339</v>
      </c>
      <c r="K1137">
        <f t="shared" si="995"/>
        <v>3730165364.9129276</v>
      </c>
      <c r="L1137">
        <f t="shared" si="996"/>
        <v>-149953633125.18842</v>
      </c>
      <c r="M1137">
        <f t="shared" si="997"/>
        <v>150000020736.97592</v>
      </c>
      <c r="N1137">
        <f t="shared" si="998"/>
        <v>2.48677656615378E-2</v>
      </c>
      <c r="O1137">
        <f t="shared" si="999"/>
        <v>-0.99969074929750279</v>
      </c>
      <c r="P1137">
        <f t="shared" si="952"/>
        <v>5.9000795686691143E-3</v>
      </c>
      <c r="Q1137">
        <f t="shared" si="1000"/>
        <v>1.4672179609809055E-4</v>
      </c>
      <c r="R1137">
        <f t="shared" si="1001"/>
        <v>-5.8982549649177138E-3</v>
      </c>
      <c r="S1137">
        <f t="shared" si="953"/>
        <v>-3313806031.0564847</v>
      </c>
      <c r="T1137">
        <f t="shared" si="954"/>
        <v>149963990135.6138</v>
      </c>
      <c r="U1137">
        <f t="shared" si="959"/>
        <v>3313806031.0564847</v>
      </c>
      <c r="V1137">
        <f t="shared" si="960"/>
        <v>-149963990135.6138</v>
      </c>
      <c r="W1137">
        <f t="shared" si="961"/>
        <v>150000598824.82449</v>
      </c>
      <c r="X1137">
        <f t="shared" si="962"/>
        <v>2.2091952012314654E-2</v>
      </c>
      <c r="Y1137">
        <f t="shared" si="963"/>
        <v>-0.99975594304624449</v>
      </c>
      <c r="Z1137">
        <f t="shared" si="955"/>
        <v>5.9000340920809064E-3</v>
      </c>
      <c r="AA1137">
        <f t="shared" si="964"/>
        <v>1.3034327003327183E-4</v>
      </c>
      <c r="AB1137">
        <f t="shared" si="965"/>
        <v>-5.8985941477333395E-3</v>
      </c>
      <c r="AC1137">
        <f t="shared" si="956"/>
        <v>3.6496115609316115</v>
      </c>
      <c r="AD1137">
        <f t="shared" si="957"/>
        <v>-165.1606361365335</v>
      </c>
      <c r="AG1137">
        <f t="shared" si="966"/>
        <v>31556000</v>
      </c>
      <c r="AH1137">
        <f t="shared" si="969"/>
        <v>380982205.9021579</v>
      </c>
      <c r="AI1137">
        <f t="shared" si="970"/>
        <v>67714374.446242273</v>
      </c>
      <c r="AJ1137">
        <f t="shared" si="971"/>
        <v>179.51658223460703</v>
      </c>
      <c r="AK1137">
        <f t="shared" si="972"/>
        <v>-997.62764775436392</v>
      </c>
      <c r="AL1137">
        <f t="shared" si="973"/>
        <v>142.82357018518599</v>
      </c>
      <c r="AM1137">
        <f t="shared" si="974"/>
        <v>-1004.1493286071255</v>
      </c>
      <c r="AN1137">
        <f t="shared" si="975"/>
        <v>3999059.9651852078</v>
      </c>
      <c r="AO1137">
        <f t="shared" si="976"/>
        <v>-28116181.200999513</v>
      </c>
      <c r="AP1137">
        <f t="shared" si="977"/>
        <v>-380982205.9021579</v>
      </c>
      <c r="AQ1137">
        <f t="shared" si="978"/>
        <v>-67714374.446242273</v>
      </c>
      <c r="AR1137">
        <f t="shared" si="979"/>
        <v>386953069.14498061</v>
      </c>
      <c r="AS1137">
        <f t="shared" si="980"/>
        <v>-0.98456954158286936</v>
      </c>
      <c r="AT1137">
        <f t="shared" si="981"/>
        <v>-0.17499376499549502</v>
      </c>
      <c r="AU1137">
        <f>G*Mz/AR1137^2</f>
        <v>2.6620053956654967E-3</v>
      </c>
      <c r="AV1137">
        <f t="shared" si="982"/>
        <v>-2.6209294321015027E-3</v>
      </c>
      <c r="AW1137">
        <f t="shared" si="983"/>
        <v>-4.6583434662582764E-4</v>
      </c>
      <c r="AX1137">
        <f>AH1137+AJ1137*dt/2</f>
        <v>383495438.05344242</v>
      </c>
      <c r="AY1137">
        <f>AI1137+AK1137*dt/2</f>
        <v>53747587.377681181</v>
      </c>
      <c r="AZ1137">
        <f t="shared" si="984"/>
        <v>-383495438.05344242</v>
      </c>
      <c r="BA1137">
        <f t="shared" si="985"/>
        <v>-53747587.377681181</v>
      </c>
      <c r="BB1137">
        <f t="shared" si="986"/>
        <v>387243533.39561808</v>
      </c>
      <c r="BC1137">
        <f t="shared" si="987"/>
        <v>-0.99032108991127676</v>
      </c>
      <c r="BD1137">
        <f t="shared" si="988"/>
        <v>-0.13879531287813979</v>
      </c>
      <c r="BE1137">
        <f>G*Mz/BB1137^2</f>
        <v>2.6580134508157401E-3</v>
      </c>
      <c r="BF1137">
        <f t="shared" si="989"/>
        <v>-2.6322867776106774E-3</v>
      </c>
      <c r="BG1137">
        <f t="shared" si="990"/>
        <v>-3.6891980854027466E-4</v>
      </c>
      <c r="BH1137">
        <f>BF1137*dt</f>
        <v>-73.704029773098966</v>
      </c>
      <c r="BI1137">
        <f>BG1137*dt</f>
        <v>-10.329754639127691</v>
      </c>
      <c r="BJ1137">
        <f t="shared" si="967"/>
        <v>79656694.108651161</v>
      </c>
      <c r="BK1137">
        <f t="shared" si="968"/>
        <v>150630776869.65085</v>
      </c>
    </row>
    <row r="1138" spans="2:63" x14ac:dyDescent="0.3">
      <c r="B1138">
        <f t="shared" si="958"/>
        <v>31584000</v>
      </c>
      <c r="C1138">
        <f t="shared" si="991"/>
        <v>-2897389182.2559714</v>
      </c>
      <c r="D1138">
        <f t="shared" si="992"/>
        <v>149972035030.09293</v>
      </c>
      <c r="E1138">
        <f t="shared" si="993"/>
        <v>29743.602029878279</v>
      </c>
      <c r="F1138">
        <f t="shared" si="994"/>
        <v>574.62582281957668</v>
      </c>
      <c r="G1138">
        <f t="shared" si="948"/>
        <v>29745.197546824944</v>
      </c>
      <c r="H1138">
        <f t="shared" si="949"/>
        <v>492.04011949672093</v>
      </c>
      <c r="I1138">
        <f t="shared" si="950"/>
        <v>832865531.31109846</v>
      </c>
      <c r="J1138">
        <f t="shared" si="951"/>
        <v>13777123.345908185</v>
      </c>
      <c r="K1138">
        <f t="shared" si="995"/>
        <v>2897389182.2559714</v>
      </c>
      <c r="L1138">
        <f t="shared" si="996"/>
        <v>-149972035030.09293</v>
      </c>
      <c r="M1138">
        <f t="shared" si="997"/>
        <v>150000020517.13486</v>
      </c>
      <c r="N1138">
        <f t="shared" si="998"/>
        <v>1.9315925239656855E-2</v>
      </c>
      <c r="O1138">
        <f t="shared" si="999"/>
        <v>-0.99981343011190638</v>
      </c>
      <c r="P1138">
        <f t="shared" si="952"/>
        <v>5.9000795859635085E-3</v>
      </c>
      <c r="Q1138">
        <f t="shared" si="1000"/>
        <v>1.139654961904967E-4</v>
      </c>
      <c r="R1138">
        <f t="shared" si="1001"/>
        <v>-5.8989788087754121E-3</v>
      </c>
      <c r="S1138">
        <f t="shared" si="953"/>
        <v>-2480978753.8376756</v>
      </c>
      <c r="T1138">
        <f t="shared" si="954"/>
        <v>149980079791.6124</v>
      </c>
      <c r="U1138">
        <f t="shared" si="959"/>
        <v>2480978753.8376756</v>
      </c>
      <c r="V1138">
        <f t="shared" si="960"/>
        <v>-149980079791.6124</v>
      </c>
      <c r="W1138">
        <f t="shared" si="961"/>
        <v>150000598631.72351</v>
      </c>
      <c r="X1138">
        <f t="shared" si="962"/>
        <v>1.6539792350621828E-2</v>
      </c>
      <c r="Y1138">
        <f t="shared" si="963"/>
        <v>-0.99986320827851172</v>
      </c>
      <c r="Z1138">
        <f t="shared" si="955"/>
        <v>5.9000341072715443E-3</v>
      </c>
      <c r="AA1138">
        <f t="shared" si="964"/>
        <v>9.7585338995857774E-5</v>
      </c>
      <c r="AB1138">
        <f t="shared" si="965"/>
        <v>-5.8992270314491713E-3</v>
      </c>
      <c r="AC1138">
        <f t="shared" si="956"/>
        <v>2.7323894918840175</v>
      </c>
      <c r="AD1138">
        <f t="shared" si="957"/>
        <v>-165.17835688057679</v>
      </c>
      <c r="AG1138">
        <f t="shared" si="966"/>
        <v>31584000</v>
      </c>
      <c r="AH1138">
        <f t="shared" si="969"/>
        <v>384981265.86734313</v>
      </c>
      <c r="AI1138">
        <f t="shared" si="970"/>
        <v>39598193.24524276</v>
      </c>
      <c r="AJ1138">
        <f t="shared" si="971"/>
        <v>105.81255246150806</v>
      </c>
      <c r="AK1138">
        <f t="shared" si="972"/>
        <v>-1007.9574023934916</v>
      </c>
      <c r="AL1138">
        <f t="shared" si="973"/>
        <v>68.751432507136343</v>
      </c>
      <c r="AM1138">
        <f t="shared" si="974"/>
        <v>-1011.7694148729353</v>
      </c>
      <c r="AN1138">
        <f t="shared" si="975"/>
        <v>1925040.1101998177</v>
      </c>
      <c r="AO1138">
        <f t="shared" si="976"/>
        <v>-28329543.616442189</v>
      </c>
      <c r="AP1138">
        <f t="shared" si="977"/>
        <v>-384981265.86734313</v>
      </c>
      <c r="AQ1138">
        <f t="shared" si="978"/>
        <v>-39598193.24524276</v>
      </c>
      <c r="AR1138">
        <f t="shared" si="979"/>
        <v>387012392.53686631</v>
      </c>
      <c r="AS1138">
        <f t="shared" si="980"/>
        <v>-0.99475177873191822</v>
      </c>
      <c r="AT1138">
        <f t="shared" si="981"/>
        <v>-0.10231763635700809</v>
      </c>
      <c r="AU1138">
        <f>G*Mz/AR1138^2</f>
        <v>2.6611893645048816E-3</v>
      </c>
      <c r="AV1138">
        <f t="shared" si="982"/>
        <v>-2.6472228538836941E-3</v>
      </c>
      <c r="AW1138">
        <f t="shared" si="983"/>
        <v>-2.7228660567454795E-4</v>
      </c>
      <c r="AX1138">
        <f>AH1138+AJ1138*dt/2</f>
        <v>386462641.60180426</v>
      </c>
      <c r="AY1138">
        <f>AI1138+AK1138*dt/2</f>
        <v>25486789.611733876</v>
      </c>
      <c r="AZ1138">
        <f t="shared" si="984"/>
        <v>-386462641.60180426</v>
      </c>
      <c r="BA1138">
        <f t="shared" si="985"/>
        <v>-25486789.611733876</v>
      </c>
      <c r="BB1138">
        <f t="shared" si="986"/>
        <v>387302142.77558213</v>
      </c>
      <c r="BC1138">
        <f t="shared" si="987"/>
        <v>-0.99783243860268467</v>
      </c>
      <c r="BD1138">
        <f t="shared" si="988"/>
        <v>-6.580596076511229E-2</v>
      </c>
      <c r="BE1138">
        <f>G*Mz/BB1138^2</f>
        <v>2.6572090517904818E-3</v>
      </c>
      <c r="BF1138">
        <f t="shared" si="989"/>
        <v>-2.6514493880252241E-3</v>
      </c>
      <c r="BG1138">
        <f t="shared" si="990"/>
        <v>-1.7486019460682568E-4</v>
      </c>
      <c r="BH1138">
        <f>BF1138*dt</f>
        <v>-74.240582864706269</v>
      </c>
      <c r="BI1138">
        <f>BG1138*dt</f>
        <v>-4.8960854489911192</v>
      </c>
      <c r="BJ1138">
        <f t="shared" si="967"/>
        <v>952423476.41745996</v>
      </c>
      <c r="BK1138">
        <f t="shared" si="968"/>
        <v>150368016962.54535</v>
      </c>
    </row>
    <row r="1139" spans="2:63" x14ac:dyDescent="0.3">
      <c r="B1139">
        <f t="shared" si="958"/>
        <v>31612000</v>
      </c>
      <c r="C1139">
        <f t="shared" si="991"/>
        <v>-2064523650.9448729</v>
      </c>
      <c r="D1139">
        <f t="shared" si="992"/>
        <v>149985812153.43884</v>
      </c>
      <c r="E1139">
        <f t="shared" si="993"/>
        <v>29746.334419370163</v>
      </c>
      <c r="F1139">
        <f t="shared" si="994"/>
        <v>409.44746593899993</v>
      </c>
      <c r="G1139">
        <f t="shared" si="948"/>
        <v>29747.471298910892</v>
      </c>
      <c r="H1139">
        <f t="shared" si="949"/>
        <v>326.85417563744647</v>
      </c>
      <c r="I1139">
        <f t="shared" si="950"/>
        <v>832929196.36950493</v>
      </c>
      <c r="J1139">
        <f t="shared" si="951"/>
        <v>9151916.9178485014</v>
      </c>
      <c r="K1139">
        <f t="shared" si="995"/>
        <v>2064523650.9448729</v>
      </c>
      <c r="L1139">
        <f t="shared" si="996"/>
        <v>-149985812153.43884</v>
      </c>
      <c r="M1139">
        <f t="shared" si="997"/>
        <v>150000020350.77179</v>
      </c>
      <c r="N1139">
        <f t="shared" si="998"/>
        <v>1.3763489138981642E-2</v>
      </c>
      <c r="O1139">
        <f t="shared" si="999"/>
        <v>-0.99990527869729806</v>
      </c>
      <c r="P1139">
        <f t="shared" si="952"/>
        <v>5.9000795990509121E-3</v>
      </c>
      <c r="Q1139">
        <f t="shared" si="1000"/>
        <v>8.1205681480664386E-5</v>
      </c>
      <c r="R1139">
        <f t="shared" si="1001"/>
        <v>-5.8995207358252446E-3</v>
      </c>
      <c r="S1139">
        <f t="shared" si="953"/>
        <v>-1648074969.0736907</v>
      </c>
      <c r="T1139">
        <f t="shared" si="954"/>
        <v>149991544417.96198</v>
      </c>
      <c r="U1139">
        <f t="shared" si="959"/>
        <v>1648074969.0736907</v>
      </c>
      <c r="V1139">
        <f t="shared" si="960"/>
        <v>-149991544417.96198</v>
      </c>
      <c r="W1139">
        <f t="shared" si="961"/>
        <v>150000598492.10318</v>
      </c>
      <c r="X1139">
        <f t="shared" si="962"/>
        <v>1.098712262245043E-2</v>
      </c>
      <c r="Y1139">
        <f t="shared" si="963"/>
        <v>-0.99993963974655953</v>
      </c>
      <c r="Z1139">
        <f t="shared" si="955"/>
        <v>5.9000341182550301E-3</v>
      </c>
      <c r="AA1139">
        <f t="shared" si="964"/>
        <v>6.4824398333909221E-5</v>
      </c>
      <c r="AB1139">
        <f t="shared" si="965"/>
        <v>-5.8996779907003446E-3</v>
      </c>
      <c r="AC1139">
        <f t="shared" si="956"/>
        <v>1.8150831533494582</v>
      </c>
      <c r="AD1139">
        <f t="shared" si="957"/>
        <v>-165.19098373960963</v>
      </c>
      <c r="AG1139">
        <f t="shared" si="966"/>
        <v>31612000</v>
      </c>
      <c r="AH1139">
        <f t="shared" si="969"/>
        <v>386906305.97754294</v>
      </c>
      <c r="AI1139">
        <f t="shared" si="970"/>
        <v>11268649.628800571</v>
      </c>
      <c r="AJ1139">
        <f t="shared" si="971"/>
        <v>31.571969596801793</v>
      </c>
      <c r="AK1139">
        <f t="shared" si="972"/>
        <v>-1012.8534878424828</v>
      </c>
      <c r="AL1139">
        <f t="shared" si="973"/>
        <v>-5.6577341576925448</v>
      </c>
      <c r="AM1139">
        <f t="shared" si="974"/>
        <v>-1013.937803297961</v>
      </c>
      <c r="AN1139">
        <f t="shared" si="975"/>
        <v>-158416.55641539124</v>
      </c>
      <c r="AO1139">
        <f t="shared" si="976"/>
        <v>-28390258.492342908</v>
      </c>
      <c r="AP1139">
        <f t="shared" si="977"/>
        <v>-386906305.97754294</v>
      </c>
      <c r="AQ1139">
        <f t="shared" si="978"/>
        <v>-11268649.628800571</v>
      </c>
      <c r="AR1139">
        <f t="shared" si="979"/>
        <v>387070370.9529376</v>
      </c>
      <c r="AS1139">
        <f t="shared" si="980"/>
        <v>-0.99957613656919608</v>
      </c>
      <c r="AT1139">
        <f t="shared" si="981"/>
        <v>-2.9112663935134116E-2</v>
      </c>
      <c r="AU1139">
        <f>G*Mz/AR1139^2</f>
        <v>2.6603921968562957E-3</v>
      </c>
      <c r="AV1139">
        <f t="shared" si="982"/>
        <v>-2.6592645538924525E-3</v>
      </c>
      <c r="AW1139">
        <f t="shared" si="983"/>
        <v>-7.7451103962730502E-5</v>
      </c>
      <c r="AX1139">
        <f>AH1139+AJ1139*dt/2</f>
        <v>387348313.55189818</v>
      </c>
      <c r="AY1139">
        <f>AI1139+AK1139*dt/2</f>
        <v>-2911299.200994188</v>
      </c>
      <c r="AZ1139">
        <f t="shared" si="984"/>
        <v>-387348313.55189818</v>
      </c>
      <c r="BA1139">
        <f t="shared" si="985"/>
        <v>2911299.200994188</v>
      </c>
      <c r="BB1139">
        <f t="shared" si="986"/>
        <v>387359254.01949197</v>
      </c>
      <c r="BC1139">
        <f t="shared" si="987"/>
        <v>-0.99997175627668566</v>
      </c>
      <c r="BD1139">
        <f t="shared" si="988"/>
        <v>7.5157600361541663E-3</v>
      </c>
      <c r="BE1139">
        <f>G*Mz/BB1139^2</f>
        <v>2.6564255655285264E-3</v>
      </c>
      <c r="BF1139">
        <f t="shared" si="989"/>
        <v>-2.6563505381798484E-3</v>
      </c>
      <c r="BG1139">
        <f t="shared" si="990"/>
        <v>1.9965057104417528E-5</v>
      </c>
      <c r="BH1139">
        <f>BF1139*dt</f>
        <v>-74.377815069035748</v>
      </c>
      <c r="BI1139">
        <f>BG1139*dt</f>
        <v>0.55902159892369074</v>
      </c>
      <c r="BJ1139">
        <f t="shared" si="967"/>
        <v>1804539408.8305564</v>
      </c>
      <c r="BK1139">
        <f t="shared" si="968"/>
        <v>150098498649.72684</v>
      </c>
    </row>
    <row r="1140" spans="2:63" x14ac:dyDescent="0.3">
      <c r="B1140">
        <f t="shared" si="958"/>
        <v>31640000</v>
      </c>
      <c r="C1140">
        <f t="shared" si="991"/>
        <v>-1231594454.5753679</v>
      </c>
      <c r="D1140">
        <f t="shared" si="992"/>
        <v>149994964070.35669</v>
      </c>
      <c r="E1140">
        <f t="shared" si="993"/>
        <v>29748.149502523513</v>
      </c>
      <c r="F1140">
        <f t="shared" si="994"/>
        <v>244.25648219939029</v>
      </c>
      <c r="G1140">
        <f t="shared" si="948"/>
        <v>29748.827709595833</v>
      </c>
      <c r="H1140">
        <f t="shared" si="949"/>
        <v>161.65815198847312</v>
      </c>
      <c r="I1140">
        <f t="shared" si="950"/>
        <v>832967175.86868334</v>
      </c>
      <c r="J1140">
        <f t="shared" si="951"/>
        <v>4526428.2556772474</v>
      </c>
      <c r="K1140">
        <f t="shared" si="995"/>
        <v>1231594454.5753679</v>
      </c>
      <c r="L1140">
        <f t="shared" si="996"/>
        <v>-149994964070.35669</v>
      </c>
      <c r="M1140">
        <f t="shared" si="997"/>
        <v>150000020237.89243</v>
      </c>
      <c r="N1140">
        <f t="shared" si="998"/>
        <v>8.2106285893969993E-3</v>
      </c>
      <c r="O1140">
        <f t="shared" si="999"/>
        <v>-0.99996629222097622</v>
      </c>
      <c r="P1140">
        <f t="shared" si="952"/>
        <v>5.900079607930874E-3</v>
      </c>
      <c r="Q1140">
        <f t="shared" si="1000"/>
        <v>4.8443362308595475E-5</v>
      </c>
      <c r="R1140">
        <f t="shared" si="1001"/>
        <v>-5.8998807293512267E-3</v>
      </c>
      <c r="S1140">
        <f t="shared" si="953"/>
        <v>-815120361.54003882</v>
      </c>
      <c r="T1140">
        <f t="shared" si="954"/>
        <v>149998383661.10748</v>
      </c>
      <c r="U1140">
        <f t="shared" si="959"/>
        <v>815120361.54003882</v>
      </c>
      <c r="V1140">
        <f t="shared" si="960"/>
        <v>-149998383661.10748</v>
      </c>
      <c r="W1140">
        <f t="shared" si="961"/>
        <v>150000598405.96835</v>
      </c>
      <c r="X1140">
        <f t="shared" si="962"/>
        <v>5.4341140648916644E-3</v>
      </c>
      <c r="Y1140">
        <f t="shared" si="963"/>
        <v>-0.99998523509316362</v>
      </c>
      <c r="Z1140">
        <f t="shared" si="955"/>
        <v>5.9000341250309814E-3</v>
      </c>
      <c r="AA1140">
        <f t="shared" si="964"/>
        <v>3.2061458422171639E-5</v>
      </c>
      <c r="AB1140">
        <f t="shared" si="965"/>
        <v>-5.8999470115767942E-3</v>
      </c>
      <c r="AC1140">
        <f t="shared" si="956"/>
        <v>0.89772083582080586</v>
      </c>
      <c r="AD1140">
        <f t="shared" si="957"/>
        <v>-165.19851632415023</v>
      </c>
      <c r="AG1140">
        <f t="shared" si="966"/>
        <v>31640000</v>
      </c>
      <c r="AH1140">
        <f t="shared" si="969"/>
        <v>386747889.42112756</v>
      </c>
      <c r="AI1140">
        <f t="shared" si="970"/>
        <v>-17121608.863542337</v>
      </c>
      <c r="AJ1140">
        <f t="shared" si="971"/>
        <v>-42.805845472233955</v>
      </c>
      <c r="AK1140">
        <f t="shared" si="972"/>
        <v>-1012.2944662435591</v>
      </c>
      <c r="AL1140">
        <f t="shared" si="973"/>
        <v>-80.004064271936073</v>
      </c>
      <c r="AM1140">
        <f t="shared" si="974"/>
        <v>-1010.6476741856574</v>
      </c>
      <c r="AN1140">
        <f t="shared" si="975"/>
        <v>-2240113.7996142101</v>
      </c>
      <c r="AO1140">
        <f t="shared" si="976"/>
        <v>-28298134.877198406</v>
      </c>
      <c r="AP1140">
        <f t="shared" si="977"/>
        <v>-386747889.42112756</v>
      </c>
      <c r="AQ1140">
        <f t="shared" si="978"/>
        <v>17121608.863542337</v>
      </c>
      <c r="AR1140">
        <f t="shared" si="979"/>
        <v>387126696.91171241</v>
      </c>
      <c r="AS1140">
        <f t="shared" si="980"/>
        <v>-0.99902148962185566</v>
      </c>
      <c r="AT1140">
        <f t="shared" si="981"/>
        <v>4.4227404103435078E-2</v>
      </c>
      <c r="AU1140">
        <f>G*Mz/AR1140^2</f>
        <v>2.6596180924555192E-3</v>
      </c>
      <c r="AV1140">
        <f t="shared" si="982"/>
        <v>-2.6570156285501511E-3</v>
      </c>
      <c r="AW1140">
        <f t="shared" si="983"/>
        <v>1.176280041358374E-4</v>
      </c>
      <c r="AX1140">
        <f>AH1140+AJ1140*dt/2</f>
        <v>386148607.58451629</v>
      </c>
      <c r="AY1140">
        <f>AI1140+AK1140*dt/2</f>
        <v>-31293731.390952162</v>
      </c>
      <c r="AZ1140">
        <f t="shared" si="984"/>
        <v>-386148607.58451629</v>
      </c>
      <c r="BA1140">
        <f t="shared" si="985"/>
        <v>31293731.390952162</v>
      </c>
      <c r="BB1140">
        <f t="shared" si="986"/>
        <v>387414564.47045171</v>
      </c>
      <c r="BC1140">
        <f t="shared" si="987"/>
        <v>-0.99673229402806307</v>
      </c>
      <c r="BD1140">
        <f t="shared" si="988"/>
        <v>8.0775825848795502E-2</v>
      </c>
      <c r="BE1140">
        <f>G*Mz/BB1140^2</f>
        <v>2.6556671138794679E-3</v>
      </c>
      <c r="BF1140">
        <f t="shared" si="989"/>
        <v>-2.6469891745919674E-3</v>
      </c>
      <c r="BG1140">
        <f t="shared" si="990"/>
        <v>2.1451370430310127E-4</v>
      </c>
      <c r="BH1140">
        <f>BF1140*dt</f>
        <v>-74.115696888575087</v>
      </c>
      <c r="BI1140">
        <f>BG1140*dt</f>
        <v>6.006383720486836</v>
      </c>
      <c r="BJ1140">
        <f t="shared" si="967"/>
        <v>2635884439.6359076</v>
      </c>
      <c r="BK1140">
        <f t="shared" si="968"/>
        <v>149823747981.72125</v>
      </c>
    </row>
    <row r="1141" spans="2:63" x14ac:dyDescent="0.3">
      <c r="B1141">
        <f t="shared" si="958"/>
        <v>31668000</v>
      </c>
      <c r="C1141">
        <f t="shared" si="991"/>
        <v>-398627278.70668459</v>
      </c>
      <c r="D1141">
        <f t="shared" si="992"/>
        <v>149999490498.61237</v>
      </c>
      <c r="E1141">
        <f t="shared" si="993"/>
        <v>29749.047223359332</v>
      </c>
      <c r="F1141">
        <f t="shared" si="994"/>
        <v>79.057965875240058</v>
      </c>
      <c r="G1141">
        <f t="shared" si="948"/>
        <v>29749.266737046615</v>
      </c>
      <c r="H1141">
        <f t="shared" si="949"/>
        <v>-3.5428570202480358</v>
      </c>
      <c r="I1141">
        <f t="shared" si="950"/>
        <v>832979468.63730526</v>
      </c>
      <c r="J1141">
        <f t="shared" si="951"/>
        <v>-99199.996566945003</v>
      </c>
      <c r="K1141">
        <f t="shared" si="995"/>
        <v>398627278.70668459</v>
      </c>
      <c r="L1141">
        <f t="shared" si="996"/>
        <v>-149999490498.61237</v>
      </c>
      <c r="M1141">
        <f t="shared" si="997"/>
        <v>150000020178.50073</v>
      </c>
      <c r="N1141">
        <f t="shared" si="998"/>
        <v>2.6575148338801305E-3</v>
      </c>
      <c r="O1141">
        <f t="shared" si="999"/>
        <v>-0.99999646880121928</v>
      </c>
      <c r="P1141">
        <f t="shared" si="952"/>
        <v>5.9000796126030836E-3</v>
      </c>
      <c r="Q1141">
        <f t="shared" si="1000"/>
        <v>1.5679549091566429E-5</v>
      </c>
      <c r="R1141">
        <f t="shared" si="1001"/>
        <v>-5.9000587782491497E-3</v>
      </c>
      <c r="S1141">
        <f t="shared" si="953"/>
        <v>17859382.420346081</v>
      </c>
      <c r="T1141">
        <f t="shared" si="954"/>
        <v>150000597310.13461</v>
      </c>
      <c r="U1141">
        <f t="shared" si="959"/>
        <v>-17859382.420346081</v>
      </c>
      <c r="V1141">
        <f t="shared" si="960"/>
        <v>-150000597310.13461</v>
      </c>
      <c r="W1141">
        <f t="shared" si="961"/>
        <v>150000598373.32217</v>
      </c>
      <c r="X1141">
        <f t="shared" si="962"/>
        <v>-1.1906207451184673E-4</v>
      </c>
      <c r="Y1141">
        <f t="shared" si="963"/>
        <v>-0.99999999291211117</v>
      </c>
      <c r="Z1141">
        <f t="shared" si="955"/>
        <v>5.9000341275991519E-3</v>
      </c>
      <c r="AA1141">
        <f t="shared" si="964"/>
        <v>-7.0247030292264885E-7</v>
      </c>
      <c r="AB1141">
        <f t="shared" si="965"/>
        <v>-5.9000340857803656E-3</v>
      </c>
      <c r="AC1141">
        <f t="shared" si="956"/>
        <v>-1.9669168481834167E-2</v>
      </c>
      <c r="AD1141">
        <f t="shared" si="957"/>
        <v>-165.20095440185023</v>
      </c>
      <c r="AG1141">
        <f t="shared" si="966"/>
        <v>31668000</v>
      </c>
      <c r="AH1141">
        <f t="shared" si="969"/>
        <v>384507775.62151337</v>
      </c>
      <c r="AI1141">
        <f t="shared" si="970"/>
        <v>-45419743.740740746</v>
      </c>
      <c r="AJ1141">
        <f t="shared" si="971"/>
        <v>-116.92154236080904</v>
      </c>
      <c r="AK1141">
        <f t="shared" si="972"/>
        <v>-1006.2880825230723</v>
      </c>
      <c r="AL1141">
        <f t="shared" si="973"/>
        <v>-153.88872308761532</v>
      </c>
      <c r="AM1141">
        <f t="shared" si="974"/>
        <v>-1001.921357109743</v>
      </c>
      <c r="AN1141">
        <f t="shared" si="975"/>
        <v>-4308884.2464532293</v>
      </c>
      <c r="AO1141">
        <f t="shared" si="976"/>
        <v>-28053797.999072805</v>
      </c>
      <c r="AP1141">
        <f t="shared" si="977"/>
        <v>-384507775.62151337</v>
      </c>
      <c r="AQ1141">
        <f t="shared" si="978"/>
        <v>45419743.740740746</v>
      </c>
      <c r="AR1141">
        <f t="shared" si="979"/>
        <v>387181072.15472019</v>
      </c>
      <c r="AS1141">
        <f t="shared" si="980"/>
        <v>-0.99309548754971533</v>
      </c>
      <c r="AT1141">
        <f t="shared" si="981"/>
        <v>0.11730879169266495</v>
      </c>
      <c r="AU1141">
        <f>G*Mz/AR1141^2</f>
        <v>2.6588711177941027E-3</v>
      </c>
      <c r="AV1141">
        <f t="shared" si="982"/>
        <v>-2.6405129090575912E-3</v>
      </c>
      <c r="AW1141">
        <f t="shared" si="983"/>
        <v>3.1190895809495158E-4</v>
      </c>
      <c r="AX1141">
        <f>AH1141+AJ1141*dt/2</f>
        <v>382870874.02846205</v>
      </c>
      <c r="AY1141">
        <f>AI1141+AK1141*dt/2</f>
        <v>-59507776.89606376</v>
      </c>
      <c r="AZ1141">
        <f t="shared" si="984"/>
        <v>-382870874.02846205</v>
      </c>
      <c r="BA1141">
        <f t="shared" si="985"/>
        <v>59507776.89606376</v>
      </c>
      <c r="BB1141">
        <f t="shared" si="986"/>
        <v>387467781.48696464</v>
      </c>
      <c r="BC1141">
        <f t="shared" si="987"/>
        <v>-0.98813602658558786</v>
      </c>
      <c r="BD1141">
        <f t="shared" si="988"/>
        <v>0.15358122594785534</v>
      </c>
      <c r="BE1141">
        <f>G*Mz/BB1141^2</f>
        <v>2.6549376752933382E-3</v>
      </c>
      <c r="BF1141">
        <f t="shared" si="989"/>
        <v>-2.6234395652967369E-3</v>
      </c>
      <c r="BG1141">
        <f t="shared" si="990"/>
        <v>4.0774858298669997E-4</v>
      </c>
      <c r="BH1141">
        <f>BF1141*dt</f>
        <v>-73.456307828308638</v>
      </c>
      <c r="BI1141">
        <f>BG1141*dt</f>
        <v>11.416960323627599</v>
      </c>
      <c r="BJ1141">
        <f t="shared" si="967"/>
        <v>3446450477.5084491</v>
      </c>
      <c r="BK1141">
        <f t="shared" si="968"/>
        <v>149545293061.20496</v>
      </c>
    </row>
    <row r="1142" spans="2:63" x14ac:dyDescent="0.3">
      <c r="B1142">
        <f t="shared" si="958"/>
        <v>31696000</v>
      </c>
      <c r="C1142">
        <f t="shared" si="991"/>
        <v>434352189.93062067</v>
      </c>
      <c r="D1142">
        <f t="shared" si="992"/>
        <v>149999391298.61578</v>
      </c>
      <c r="E1142">
        <f t="shared" si="993"/>
        <v>29749.027554190849</v>
      </c>
      <c r="F1142">
        <f t="shared" si="994"/>
        <v>-86.142988526610168</v>
      </c>
      <c r="G1142">
        <f t="shared" si="948"/>
        <v>29748.788367722951</v>
      </c>
      <c r="H1142">
        <f t="shared" si="949"/>
        <v>-168.74375680498653</v>
      </c>
      <c r="I1142">
        <f t="shared" si="950"/>
        <v>832966074.29624259</v>
      </c>
      <c r="J1142">
        <f t="shared" si="951"/>
        <v>-4724825.1905396227</v>
      </c>
      <c r="K1142">
        <f t="shared" si="995"/>
        <v>-434352189.93062067</v>
      </c>
      <c r="L1142">
        <f t="shared" si="996"/>
        <v>-149999391298.61578</v>
      </c>
      <c r="M1142">
        <f t="shared" si="997"/>
        <v>150000020172.59915</v>
      </c>
      <c r="N1142">
        <f t="shared" si="998"/>
        <v>-2.8956808767814073E-3</v>
      </c>
      <c r="O1142">
        <f t="shared" si="999"/>
        <v>-0.99999580750734141</v>
      </c>
      <c r="P1142">
        <f t="shared" si="952"/>
        <v>5.9000796130673468E-3</v>
      </c>
      <c r="Q1142">
        <f t="shared" si="1000"/>
        <v>-1.7084747707046961E-5</v>
      </c>
      <c r="R1142">
        <f t="shared" si="1001"/>
        <v>-5.9000548770268835E-3</v>
      </c>
      <c r="S1142">
        <f t="shared" si="953"/>
        <v>850838575.68929255</v>
      </c>
      <c r="T1142">
        <f t="shared" si="954"/>
        <v>149998185296.7764</v>
      </c>
      <c r="U1142">
        <f t="shared" si="959"/>
        <v>-850838575.68929255</v>
      </c>
      <c r="V1142">
        <f t="shared" si="960"/>
        <v>-149998185296.7764</v>
      </c>
      <c r="W1142">
        <f t="shared" si="961"/>
        <v>150000598394.16623</v>
      </c>
      <c r="X1142">
        <f t="shared" si="962"/>
        <v>-5.6722345430482166E-3</v>
      </c>
      <c r="Y1142">
        <f t="shared" si="963"/>
        <v>-0.99998391274824461</v>
      </c>
      <c r="Z1142">
        <f t="shared" si="955"/>
        <v>5.9000341259594167E-3</v>
      </c>
      <c r="AA1142">
        <f t="shared" si="964"/>
        <v>-3.3466377374430297E-5</v>
      </c>
      <c r="AB1142">
        <f t="shared" si="965"/>
        <v>-5.8999392106250667E-3</v>
      </c>
      <c r="AC1142">
        <f t="shared" si="956"/>
        <v>-0.93705856648404828</v>
      </c>
      <c r="AD1142">
        <f t="shared" si="957"/>
        <v>-165.19829789750187</v>
      </c>
      <c r="AG1142">
        <f t="shared" si="966"/>
        <v>31696000</v>
      </c>
      <c r="AH1142">
        <f t="shared" si="969"/>
        <v>380198891.37506014</v>
      </c>
      <c r="AI1142">
        <f t="shared" si="970"/>
        <v>-73473541.739813551</v>
      </c>
      <c r="AJ1142">
        <f t="shared" si="971"/>
        <v>-190.37785018911768</v>
      </c>
      <c r="AK1142">
        <f t="shared" si="972"/>
        <v>-994.8711221994447</v>
      </c>
      <c r="AL1142">
        <f t="shared" si="973"/>
        <v>-226.91600555652684</v>
      </c>
      <c r="AM1142">
        <f t="shared" si="974"/>
        <v>-987.81011348957225</v>
      </c>
      <c r="AN1142">
        <f t="shared" si="975"/>
        <v>-6353648.1555827511</v>
      </c>
      <c r="AO1142">
        <f t="shared" si="976"/>
        <v>-27658683.177708022</v>
      </c>
      <c r="AP1142">
        <f t="shared" si="977"/>
        <v>-380198891.37506014</v>
      </c>
      <c r="AQ1142">
        <f t="shared" si="978"/>
        <v>73473541.739813551</v>
      </c>
      <c r="AR1142">
        <f t="shared" si="979"/>
        <v>387233209.24039674</v>
      </c>
      <c r="AS1142">
        <f t="shared" si="980"/>
        <v>-0.98183441477259858</v>
      </c>
      <c r="AT1142">
        <f t="shared" si="981"/>
        <v>0.18973977434409744</v>
      </c>
      <c r="AU1142">
        <f>G*Mz/AR1142^2</f>
        <v>2.6581551850916674E-3</v>
      </c>
      <c r="AV1142">
        <f t="shared" si="982"/>
        <v>-2.6098682405292259E-3</v>
      </c>
      <c r="AW1142">
        <f t="shared" si="983"/>
        <v>5.0435776499088551E-4</v>
      </c>
      <c r="AX1142">
        <f>AH1142+AJ1142*dt/2</f>
        <v>377533601.47241247</v>
      </c>
      <c r="AY1142">
        <f>AI1142+AK1142*dt/2</f>
        <v>-87401737.45060578</v>
      </c>
      <c r="AZ1142">
        <f t="shared" si="984"/>
        <v>-377533601.47241247</v>
      </c>
      <c r="BA1142">
        <f t="shared" si="985"/>
        <v>87401737.45060578</v>
      </c>
      <c r="BB1142">
        <f t="shared" si="986"/>
        <v>387518624.00420833</v>
      </c>
      <c r="BC1142">
        <f t="shared" si="987"/>
        <v>-0.97423343830905162</v>
      </c>
      <c r="BD1142">
        <f t="shared" si="988"/>
        <v>0.22554203085128788</v>
      </c>
      <c r="BE1142">
        <f>G*Mz/BB1142^2</f>
        <v>2.6542410643372104E-3</v>
      </c>
      <c r="BF1142">
        <f t="shared" si="989"/>
        <v>-2.5858503982103174E-3</v>
      </c>
      <c r="BG1142">
        <f t="shared" si="990"/>
        <v>5.9864292001949823E-4</v>
      </c>
      <c r="BH1142">
        <f>BF1142*dt</f>
        <v>-72.403811149888881</v>
      </c>
      <c r="BI1142">
        <f>BG1142*dt</f>
        <v>16.762001760545949</v>
      </c>
      <c r="BJ1142">
        <f t="shared" si="967"/>
        <v>4236341103.681222</v>
      </c>
      <c r="BK1142">
        <f t="shared" si="968"/>
        <v>149264655881.21765</v>
      </c>
    </row>
    <row r="1143" spans="2:63" x14ac:dyDescent="0.3">
      <c r="B1143">
        <f t="shared" si="958"/>
        <v>31724000</v>
      </c>
      <c r="C1143">
        <f t="shared" si="991"/>
        <v>1267318264.2268634</v>
      </c>
      <c r="D1143">
        <f t="shared" si="992"/>
        <v>149994666473.42523</v>
      </c>
      <c r="E1143">
        <f t="shared" si="993"/>
        <v>29748.090495624365</v>
      </c>
      <c r="F1143">
        <f t="shared" si="994"/>
        <v>-251.34128642411204</v>
      </c>
      <c r="G1143">
        <f t="shared" si="948"/>
        <v>29747.392616377838</v>
      </c>
      <c r="H1143">
        <f t="shared" si="949"/>
        <v>-333.93945278537632</v>
      </c>
      <c r="I1143">
        <f t="shared" si="950"/>
        <v>832926993.25857949</v>
      </c>
      <c r="J1143">
        <f t="shared" si="951"/>
        <v>-9350304.6779905371</v>
      </c>
      <c r="K1143">
        <f t="shared" si="995"/>
        <v>-1267318264.2268634</v>
      </c>
      <c r="L1143">
        <f t="shared" si="996"/>
        <v>-149994666473.42523</v>
      </c>
      <c r="M1143">
        <f t="shared" si="997"/>
        <v>150000020220.18839</v>
      </c>
      <c r="N1143">
        <f t="shared" si="998"/>
        <v>-8.4487872892719511E-3</v>
      </c>
      <c r="O1143">
        <f t="shared" si="999"/>
        <v>-0.99996430835972361</v>
      </c>
      <c r="P1143">
        <f t="shared" si="952"/>
        <v>5.9000796093236106E-3</v>
      </c>
      <c r="Q1143">
        <f t="shared" si="1000"/>
        <v>-4.984851760894594E-5</v>
      </c>
      <c r="R1143">
        <f t="shared" si="1001"/>
        <v>-5.8998690258045923E-3</v>
      </c>
      <c r="S1143">
        <f t="shared" si="953"/>
        <v>1683791531.1656046</v>
      </c>
      <c r="T1143">
        <f t="shared" si="954"/>
        <v>149991147695.41528</v>
      </c>
      <c r="U1143">
        <f t="shared" si="959"/>
        <v>-1683791531.1656046</v>
      </c>
      <c r="V1143">
        <f t="shared" si="960"/>
        <v>-149991147695.41528</v>
      </c>
      <c r="W1143">
        <f t="shared" si="961"/>
        <v>150000598468.50046</v>
      </c>
      <c r="X1143">
        <f t="shared" si="962"/>
        <v>-1.1225232088118597E-2</v>
      </c>
      <c r="Y1143">
        <f t="shared" si="963"/>
        <v>-0.99993699509747513</v>
      </c>
      <c r="Z1143">
        <f t="shared" si="955"/>
        <v>5.9000341201117809E-3</v>
      </c>
      <c r="AA1143">
        <f t="shared" si="964"/>
        <v>-6.6229252326073344E-5</v>
      </c>
      <c r="AB1143">
        <f t="shared" si="965"/>
        <v>-5.8996623890371497E-3</v>
      </c>
      <c r="AC1143">
        <f t="shared" si="956"/>
        <v>-1.8544190651300536</v>
      </c>
      <c r="AD1143">
        <f t="shared" si="957"/>
        <v>-165.19054689304019</v>
      </c>
      <c r="AG1143">
        <f t="shared" si="966"/>
        <v>31724000</v>
      </c>
      <c r="AH1143">
        <f t="shared" si="969"/>
        <v>373845243.21947742</v>
      </c>
      <c r="AI1143">
        <f t="shared" si="970"/>
        <v>-101132224.91752157</v>
      </c>
      <c r="AJ1143">
        <f t="shared" si="971"/>
        <v>-262.78166133900658</v>
      </c>
      <c r="AK1143">
        <f t="shared" si="972"/>
        <v>-978.1091204388988</v>
      </c>
      <c r="AL1143">
        <f t="shared" si="973"/>
        <v>-298.69540492695626</v>
      </c>
      <c r="AM1143">
        <f t="shared" si="974"/>
        <v>-968.39377201587649</v>
      </c>
      <c r="AN1143">
        <f t="shared" si="975"/>
        <v>-8363471.3379547754</v>
      </c>
      <c r="AO1143">
        <f t="shared" si="976"/>
        <v>-27115025.616444543</v>
      </c>
      <c r="AP1143">
        <f t="shared" si="977"/>
        <v>-373845243.21947742</v>
      </c>
      <c r="AQ1143">
        <f t="shared" si="978"/>
        <v>101132224.91752157</v>
      </c>
      <c r="AR1143">
        <f t="shared" si="979"/>
        <v>387282833.07500011</v>
      </c>
      <c r="AS1143">
        <f t="shared" si="980"/>
        <v>-0.96530290343925362</v>
      </c>
      <c r="AT1143">
        <f t="shared" si="981"/>
        <v>0.26113273370404361</v>
      </c>
      <c r="AU1143">
        <f>G*Mz/AR1143^2</f>
        <v>2.6574740322436972E-3</v>
      </c>
      <c r="AV1143">
        <f t="shared" si="982"/>
        <v>-2.5652673991392616E-3</v>
      </c>
      <c r="AW1143">
        <f t="shared" si="983"/>
        <v>6.9395345878730435E-4</v>
      </c>
      <c r="AX1143">
        <f>AH1143+AJ1143*dt/2</f>
        <v>370166299.96073133</v>
      </c>
      <c r="AY1143">
        <f>AI1143+AK1143*dt/2</f>
        <v>-114825752.60366616</v>
      </c>
      <c r="AZ1143">
        <f t="shared" si="984"/>
        <v>-370166299.96073133</v>
      </c>
      <c r="BA1143">
        <f t="shared" si="985"/>
        <v>114825752.60366616</v>
      </c>
      <c r="BB1143">
        <f t="shared" si="986"/>
        <v>387566824.02860087</v>
      </c>
      <c r="BC1143">
        <f t="shared" si="987"/>
        <v>-0.95510316417953911</v>
      </c>
      <c r="BD1143">
        <f t="shared" si="988"/>
        <v>0.29627343075988483</v>
      </c>
      <c r="BE1143">
        <f>G*Mz/BB1143^2</f>
        <v>2.6535809122252034E-3</v>
      </c>
      <c r="BF1143">
        <f t="shared" si="989"/>
        <v>-2.5344435256727197E-3</v>
      </c>
      <c r="BG1143">
        <f t="shared" si="990"/>
        <v>7.8618552066390577E-4</v>
      </c>
      <c r="BH1143">
        <f>BF1143*dt</f>
        <v>-70.964418718836157</v>
      </c>
      <c r="BI1143">
        <f>BG1143*dt</f>
        <v>22.01319457858936</v>
      </c>
      <c r="BJ1143">
        <f t="shared" si="967"/>
        <v>5005770696.4216375</v>
      </c>
      <c r="BK1143">
        <f t="shared" si="968"/>
        <v>148983344224.25003</v>
      </c>
    </row>
    <row r="1144" spans="2:63" x14ac:dyDescent="0.3">
      <c r="B1144">
        <f t="shared" si="958"/>
        <v>31752000</v>
      </c>
      <c r="C1144">
        <f t="shared" si="991"/>
        <v>2100245257.4854429</v>
      </c>
      <c r="D1144">
        <f t="shared" si="992"/>
        <v>149985316168.74725</v>
      </c>
      <c r="E1144">
        <f t="shared" si="993"/>
        <v>29746.236076559235</v>
      </c>
      <c r="F1144">
        <f t="shared" si="994"/>
        <v>-416.53183331715223</v>
      </c>
      <c r="G1144">
        <f t="shared" si="948"/>
        <v>29745.079526057107</v>
      </c>
      <c r="H1144">
        <f t="shared" si="949"/>
        <v>-499.12485054155803</v>
      </c>
      <c r="I1144">
        <f t="shared" si="950"/>
        <v>832862226.729599</v>
      </c>
      <c r="J1144">
        <f t="shared" si="951"/>
        <v>-13975495.815163625</v>
      </c>
      <c r="K1144">
        <f t="shared" si="995"/>
        <v>-2100245257.4854429</v>
      </c>
      <c r="L1144">
        <f t="shared" si="996"/>
        <v>-149985316168.74725</v>
      </c>
      <c r="M1144">
        <f t="shared" si="997"/>
        <v>150000020321.26752</v>
      </c>
      <c r="N1144">
        <f t="shared" si="998"/>
        <v>-1.4001633153030065E-2</v>
      </c>
      <c r="O1144">
        <f t="shared" si="999"/>
        <v>-0.99990197232981193</v>
      </c>
      <c r="P1144">
        <f t="shared" si="952"/>
        <v>5.9000796013719461E-3</v>
      </c>
      <c r="Q1144">
        <f t="shared" si="1000"/>
        <v>-8.2610750152085858E-5</v>
      </c>
      <c r="R1144">
        <f t="shared" si="1001"/>
        <v>-5.8995012303146993E-3</v>
      </c>
      <c r="S1144">
        <f t="shared" si="953"/>
        <v>2516692562.557272</v>
      </c>
      <c r="T1144">
        <f t="shared" si="954"/>
        <v>149979484723.08081</v>
      </c>
      <c r="U1144">
        <f t="shared" si="959"/>
        <v>-2516692562.557272</v>
      </c>
      <c r="V1144">
        <f t="shared" si="960"/>
        <v>-149979484723.08081</v>
      </c>
      <c r="W1144">
        <f t="shared" si="961"/>
        <v>150000598596.32315</v>
      </c>
      <c r="X1144">
        <f t="shared" si="962"/>
        <v>-1.6777883462519474E-2</v>
      </c>
      <c r="Y1144">
        <f t="shared" si="963"/>
        <v>-0.9998592414067683</v>
      </c>
      <c r="Z1144">
        <f t="shared" si="955"/>
        <v>5.9000341100563774E-3</v>
      </c>
      <c r="AA1144">
        <f t="shared" si="964"/>
        <v>-9.8990084723415701E-5</v>
      </c>
      <c r="AB1144">
        <f t="shared" si="965"/>
        <v>-5.8992036295550266E-3</v>
      </c>
      <c r="AC1144">
        <f t="shared" si="956"/>
        <v>-2.7717223722556397</v>
      </c>
      <c r="AD1144">
        <f t="shared" si="957"/>
        <v>-165.17770162754076</v>
      </c>
      <c r="AG1144">
        <f t="shared" si="966"/>
        <v>31752000</v>
      </c>
      <c r="AH1144">
        <f t="shared" si="969"/>
        <v>365481771.88152266</v>
      </c>
      <c r="AI1144">
        <f t="shared" si="970"/>
        <v>-128247250.53396611</v>
      </c>
      <c r="AJ1144">
        <f t="shared" si="971"/>
        <v>-333.74608005784273</v>
      </c>
      <c r="AK1144">
        <f t="shared" si="972"/>
        <v>-956.09592586030942</v>
      </c>
      <c r="AL1144">
        <f t="shared" si="973"/>
        <v>-368.84364134004329</v>
      </c>
      <c r="AM1144">
        <f t="shared" si="974"/>
        <v>-943.78022072481849</v>
      </c>
      <c r="AN1144">
        <f t="shared" si="975"/>
        <v>-10327621.957521211</v>
      </c>
      <c r="AO1144">
        <f t="shared" si="976"/>
        <v>-26425846.180294916</v>
      </c>
      <c r="AP1144">
        <f t="shared" si="977"/>
        <v>-365481771.88152266</v>
      </c>
      <c r="AQ1144">
        <f t="shared" si="978"/>
        <v>128247250.53396611</v>
      </c>
      <c r="AR1144">
        <f t="shared" si="979"/>
        <v>387329682.37301314</v>
      </c>
      <c r="AS1144">
        <f t="shared" si="980"/>
        <v>-0.94359350319439206</v>
      </c>
      <c r="AT1144">
        <f t="shared" si="981"/>
        <v>0.33110617742551202</v>
      </c>
      <c r="AU1144">
        <f>G*Mz/AR1144^2</f>
        <v>2.6568312038259766E-3</v>
      </c>
      <c r="AV1144">
        <f t="shared" si="982"/>
        <v>-2.5069686630143271E-3</v>
      </c>
      <c r="AW1144">
        <f t="shared" si="983"/>
        <v>8.7969322396364046E-4</v>
      </c>
      <c r="AX1144">
        <f>AH1144+AJ1144*dt/2</f>
        <v>360809326.76071286</v>
      </c>
      <c r="AY1144">
        <f>AI1144+AK1144*dt/2</f>
        <v>-141632593.49601045</v>
      </c>
      <c r="AZ1144">
        <f t="shared" si="984"/>
        <v>-360809326.76071286</v>
      </c>
      <c r="BA1144">
        <f t="shared" si="985"/>
        <v>141632593.49601045</v>
      </c>
      <c r="BB1144">
        <f t="shared" si="986"/>
        <v>387612128.05835295</v>
      </c>
      <c r="BC1144">
        <f t="shared" si="987"/>
        <v>-0.93085148952407115</v>
      </c>
      <c r="BD1144">
        <f t="shared" si="988"/>
        <v>0.36539773460000824</v>
      </c>
      <c r="BE1144">
        <f>G*Mz/BB1144^2</f>
        <v>2.6529606484389473E-3</v>
      </c>
      <c r="BF1144">
        <f t="shared" si="989"/>
        <v>-2.4695123712481395E-3</v>
      </c>
      <c r="BG1144">
        <f t="shared" si="990"/>
        <v>9.6938581092256024E-4</v>
      </c>
      <c r="BH1144">
        <f>BF1144*dt</f>
        <v>-69.146346394947912</v>
      </c>
      <c r="BI1144">
        <f>BG1144*dt</f>
        <v>27.142802705831688</v>
      </c>
      <c r="BJ1144">
        <f t="shared" si="967"/>
        <v>5755062976.3006697</v>
      </c>
      <c r="BK1144">
        <f t="shared" si="968"/>
        <v>148702843663.40759</v>
      </c>
    </row>
    <row r="1145" spans="2:63" x14ac:dyDescent="0.3">
      <c r="B1145">
        <f t="shared" si="958"/>
        <v>31780000</v>
      </c>
      <c r="C1145">
        <f t="shared" si="991"/>
        <v>2933107484.2150421</v>
      </c>
      <c r="D1145">
        <f t="shared" si="992"/>
        <v>149971340672.9321</v>
      </c>
      <c r="E1145">
        <f t="shared" si="993"/>
        <v>29743.464354186981</v>
      </c>
      <c r="F1145">
        <f t="shared" si="994"/>
        <v>-581.70953494469302</v>
      </c>
      <c r="G1145">
        <f t="shared" si="948"/>
        <v>29741.849168098073</v>
      </c>
      <c r="H1145">
        <f t="shared" si="949"/>
        <v>-664.29485597131702</v>
      </c>
      <c r="I1145">
        <f t="shared" si="950"/>
        <v>832771776.7067461</v>
      </c>
      <c r="J1145">
        <f t="shared" si="951"/>
        <v>-18600255.967196878</v>
      </c>
      <c r="K1145">
        <f t="shared" si="995"/>
        <v>-2933107484.2150421</v>
      </c>
      <c r="L1145">
        <f t="shared" si="996"/>
        <v>-149971340672.9321</v>
      </c>
      <c r="M1145">
        <f t="shared" si="997"/>
        <v>150000020475.83398</v>
      </c>
      <c r="N1145">
        <f t="shared" si="998"/>
        <v>-1.9554047225530783E-2</v>
      </c>
      <c r="O1145">
        <f t="shared" si="999"/>
        <v>-0.99980880134008709</v>
      </c>
      <c r="P1145">
        <f t="shared" si="952"/>
        <v>5.9000795892125545E-3</v>
      </c>
      <c r="Q1145">
        <f t="shared" si="1000"/>
        <v>-1.1537043492185255E-4</v>
      </c>
      <c r="R1145">
        <f t="shared" si="1001"/>
        <v>-5.8989515019017176E-3</v>
      </c>
      <c r="S1145">
        <f t="shared" si="953"/>
        <v>3349515985.1736598</v>
      </c>
      <c r="T1145">
        <f t="shared" si="954"/>
        <v>149963196739.44287</v>
      </c>
      <c r="U1145">
        <f t="shared" si="959"/>
        <v>-3349515985.1736598</v>
      </c>
      <c r="V1145">
        <f t="shared" si="960"/>
        <v>-149963196739.44287</v>
      </c>
      <c r="W1145">
        <f t="shared" si="961"/>
        <v>150000598777.63083</v>
      </c>
      <c r="X1145">
        <f t="shared" si="962"/>
        <v>-2.2330017429724847E-2</v>
      </c>
      <c r="Y1145">
        <f t="shared" si="963"/>
        <v>-0.99975065407409869</v>
      </c>
      <c r="Z1145">
        <f t="shared" si="955"/>
        <v>5.900034095793481E-3</v>
      </c>
      <c r="AA1145">
        <f t="shared" si="964"/>
        <v>-1.317478641950393E-4</v>
      </c>
      <c r="AB1145">
        <f t="shared" si="965"/>
        <v>-5.8985629463290164E-3</v>
      </c>
      <c r="AC1145">
        <f t="shared" si="956"/>
        <v>-3.6889401974611005</v>
      </c>
      <c r="AD1145">
        <f t="shared" si="957"/>
        <v>-165.15976249721245</v>
      </c>
      <c r="AG1145">
        <f t="shared" si="966"/>
        <v>31780000</v>
      </c>
      <c r="AH1145">
        <f t="shared" si="969"/>
        <v>355154149.92400146</v>
      </c>
      <c r="AI1145">
        <f t="shared" si="970"/>
        <v>-154673096.71426103</v>
      </c>
      <c r="AJ1145">
        <f t="shared" si="971"/>
        <v>-402.89242645279063</v>
      </c>
      <c r="AK1145">
        <f t="shared" si="972"/>
        <v>-928.95312315447768</v>
      </c>
      <c r="AL1145">
        <f t="shared" si="973"/>
        <v>-436.98664119891589</v>
      </c>
      <c r="AM1145">
        <f t="shared" si="974"/>
        <v>-914.10476005368707</v>
      </c>
      <c r="AN1145">
        <f t="shared" si="975"/>
        <v>-12235625.953569645</v>
      </c>
      <c r="AO1145">
        <f t="shared" si="976"/>
        <v>-25594933.281503238</v>
      </c>
      <c r="AP1145">
        <f t="shared" si="977"/>
        <v>-355154149.92400146</v>
      </c>
      <c r="AQ1145">
        <f t="shared" si="978"/>
        <v>154673096.71426103</v>
      </c>
      <c r="AR1145">
        <f t="shared" si="979"/>
        <v>387373511.03995126</v>
      </c>
      <c r="AS1145">
        <f t="shared" si="980"/>
        <v>-0.91682611175593032</v>
      </c>
      <c r="AT1145">
        <f t="shared" si="981"/>
        <v>0.39928671503382435</v>
      </c>
      <c r="AU1145">
        <f>G*Mz/AR1145^2</f>
        <v>2.6562300332289906E-3</v>
      </c>
      <c r="AV1145">
        <f t="shared" si="982"/>
        <v>-2.4353010532946612E-3</v>
      </c>
      <c r="AW1145">
        <f t="shared" si="983"/>
        <v>1.0605973643421898E-3</v>
      </c>
      <c r="AX1145">
        <f>AH1145+AJ1145*dt/2</f>
        <v>349513655.9536624</v>
      </c>
      <c r="AY1145">
        <f>AI1145+AK1145*dt/2</f>
        <v>-167678440.43842372</v>
      </c>
      <c r="AZ1145">
        <f t="shared" si="984"/>
        <v>-349513655.9536624</v>
      </c>
      <c r="BA1145">
        <f t="shared" si="985"/>
        <v>167678440.43842372</v>
      </c>
      <c r="BB1145">
        <f t="shared" si="986"/>
        <v>387654298.42316604</v>
      </c>
      <c r="BC1145">
        <f t="shared" si="987"/>
        <v>-0.90161171274342722</v>
      </c>
      <c r="BD1145">
        <f t="shared" si="988"/>
        <v>0.43254632057603243</v>
      </c>
      <c r="BE1145">
        <f>G*Mz/BB1145^2</f>
        <v>2.6523834835077728E-3</v>
      </c>
      <c r="BF1145">
        <f t="shared" si="989"/>
        <v>-2.3914200154178207E-3</v>
      </c>
      <c r="BG1145">
        <f t="shared" si="990"/>
        <v>1.1472787165479267E-3</v>
      </c>
      <c r="BH1145">
        <f>BF1145*dt</f>
        <v>-66.959760431698982</v>
      </c>
      <c r="BI1145">
        <f>BG1145*dt</f>
        <v>32.12380406334195</v>
      </c>
      <c r="BJ1145">
        <f t="shared" si="967"/>
        <v>6484648983.4550571</v>
      </c>
      <c r="BK1145">
        <f t="shared" si="968"/>
        <v>148424609705.78949</v>
      </c>
    </row>
    <row r="1146" spans="2:63" x14ac:dyDescent="0.3">
      <c r="B1146">
        <f t="shared" si="958"/>
        <v>31808000</v>
      </c>
      <c r="C1146">
        <f t="shared" si="991"/>
        <v>3765879260.9217882</v>
      </c>
      <c r="D1146">
        <f t="shared" si="992"/>
        <v>149952740416.9649</v>
      </c>
      <c r="E1146">
        <f t="shared" si="993"/>
        <v>29739.775413989519</v>
      </c>
      <c r="F1146">
        <f t="shared" si="994"/>
        <v>-746.86929744190547</v>
      </c>
      <c r="G1146">
        <f t="shared" si="948"/>
        <v>29737.701642127366</v>
      </c>
      <c r="H1146">
        <f t="shared" si="949"/>
        <v>-829.44437544721211</v>
      </c>
      <c r="I1146">
        <f t="shared" si="950"/>
        <v>832655645.97956622</v>
      </c>
      <c r="J1146">
        <f t="shared" si="951"/>
        <v>-23224442.512521937</v>
      </c>
      <c r="K1146">
        <f t="shared" si="995"/>
        <v>-3765879260.9217882</v>
      </c>
      <c r="L1146">
        <f t="shared" si="996"/>
        <v>-149952740416.9649</v>
      </c>
      <c r="M1146">
        <f t="shared" si="997"/>
        <v>150000020683.88358</v>
      </c>
      <c r="N1146">
        <f t="shared" si="998"/>
        <v>-2.5105858277567589E-2</v>
      </c>
      <c r="O1146">
        <f t="shared" si="999"/>
        <v>-0.99968479826400614</v>
      </c>
      <c r="P1146">
        <f t="shared" si="952"/>
        <v>5.9000795728457681E-3</v>
      </c>
      <c r="Q1146">
        <f t="shared" si="1000"/>
        <v>-1.4812656158223736E-4</v>
      </c>
      <c r="R1146">
        <f t="shared" si="1001"/>
        <v>-5.8982198575219056E-3</v>
      </c>
      <c r="S1146">
        <f t="shared" si="953"/>
        <v>4182236116.7176414</v>
      </c>
      <c r="T1146">
        <f t="shared" si="954"/>
        <v>149942284246.80072</v>
      </c>
      <c r="U1146">
        <f t="shared" si="959"/>
        <v>-4182236116.7176414</v>
      </c>
      <c r="V1146">
        <f t="shared" si="960"/>
        <v>-149942284246.80072</v>
      </c>
      <c r="W1146">
        <f t="shared" si="961"/>
        <v>150000599012.41849</v>
      </c>
      <c r="X1146">
        <f t="shared" si="962"/>
        <v>-2.7881462769167979E-2</v>
      </c>
      <c r="Y1146">
        <f t="shared" si="963"/>
        <v>-0.99961123644837624</v>
      </c>
      <c r="Z1146">
        <f t="shared" si="955"/>
        <v>5.9000340773234855E-3</v>
      </c>
      <c r="AA1146">
        <f t="shared" si="964"/>
        <v>-1.6450158046371711E-4</v>
      </c>
      <c r="AB1146">
        <f t="shared" si="965"/>
        <v>-5.8977403591208843E-3</v>
      </c>
      <c r="AC1146">
        <f t="shared" si="956"/>
        <v>-4.6060442529840788</v>
      </c>
      <c r="AD1146">
        <f t="shared" si="957"/>
        <v>-165.13673005538476</v>
      </c>
      <c r="AG1146">
        <f t="shared" si="966"/>
        <v>31808000</v>
      </c>
      <c r="AH1146">
        <f t="shared" si="969"/>
        <v>342918523.9704318</v>
      </c>
      <c r="AI1146">
        <f t="shared" si="970"/>
        <v>-180268029.99576426</v>
      </c>
      <c r="AJ1146">
        <f t="shared" si="971"/>
        <v>-469.85218688448958</v>
      </c>
      <c r="AK1146">
        <f t="shared" si="972"/>
        <v>-896.82931909113574</v>
      </c>
      <c r="AL1146">
        <f t="shared" si="973"/>
        <v>-502.76145855554444</v>
      </c>
      <c r="AM1146">
        <f t="shared" si="974"/>
        <v>-879.52932169219673</v>
      </c>
      <c r="AN1146">
        <f t="shared" si="975"/>
        <v>-14077320.839555245</v>
      </c>
      <c r="AO1146">
        <f t="shared" si="976"/>
        <v>-24626821.00738151</v>
      </c>
      <c r="AP1146">
        <f t="shared" si="977"/>
        <v>-342918523.9704318</v>
      </c>
      <c r="AQ1146">
        <f t="shared" si="978"/>
        <v>180268029.99576426</v>
      </c>
      <c r="AR1146">
        <f t="shared" si="979"/>
        <v>387414089.4709605</v>
      </c>
      <c r="AS1146">
        <f t="shared" si="980"/>
        <v>-0.8851472708148268</v>
      </c>
      <c r="AT1146">
        <f t="shared" si="981"/>
        <v>0.46531098092465389</v>
      </c>
      <c r="AU1146">
        <f>G*Mz/AR1146^2</f>
        <v>2.655673625988013E-3</v>
      </c>
      <c r="AV1146">
        <f t="shared" si="982"/>
        <v>-2.3506622622182049E-3</v>
      </c>
      <c r="AW1146">
        <f t="shared" si="983"/>
        <v>1.2357140999242147E-3</v>
      </c>
      <c r="AX1146">
        <f>AH1146+AJ1146*dt/2</f>
        <v>336340593.35404897</v>
      </c>
      <c r="AY1146">
        <f>AI1146+AK1146*dt/2</f>
        <v>-192823640.46304014</v>
      </c>
      <c r="AZ1146">
        <f t="shared" si="984"/>
        <v>-336340593.35404897</v>
      </c>
      <c r="BA1146">
        <f t="shared" si="985"/>
        <v>192823640.46304014</v>
      </c>
      <c r="BB1146">
        <f t="shared" si="986"/>
        <v>387693114.53670865</v>
      </c>
      <c r="BC1146">
        <f t="shared" si="987"/>
        <v>-0.86754337578570184</v>
      </c>
      <c r="BD1146">
        <f t="shared" si="988"/>
        <v>0.49736152960431973</v>
      </c>
      <c r="BE1146">
        <f>G*Mz/BB1146^2</f>
        <v>2.6518523930105773E-3</v>
      </c>
      <c r="BF1146">
        <f t="shared" si="989"/>
        <v>-2.300596977117788E-3</v>
      </c>
      <c r="BG1146">
        <f t="shared" si="990"/>
        <v>1.3189293624726163E-3</v>
      </c>
      <c r="BH1146">
        <f>BF1146*dt</f>
        <v>-64.416715359298067</v>
      </c>
      <c r="BI1146">
        <f>BG1146*dt</f>
        <v>36.93002214923326</v>
      </c>
      <c r="BJ1146">
        <f t="shared" si="967"/>
        <v>7195064500.6261063</v>
      </c>
      <c r="BK1146">
        <f t="shared" si="968"/>
        <v>148150060117.00726</v>
      </c>
    </row>
    <row r="1147" spans="2:63" x14ac:dyDescent="0.3">
      <c r="B1147">
        <f t="shared" si="958"/>
        <v>31836000</v>
      </c>
      <c r="C1147">
        <f t="shared" si="991"/>
        <v>4598534906.9013548</v>
      </c>
      <c r="D1147">
        <f t="shared" si="992"/>
        <v>149929515974.45239</v>
      </c>
      <c r="E1147">
        <f t="shared" si="993"/>
        <v>29735.169369736534</v>
      </c>
      <c r="F1147">
        <f t="shared" si="994"/>
        <v>-912.00602749729023</v>
      </c>
      <c r="G1147">
        <f t="shared" si="948"/>
        <v>29732.637076057836</v>
      </c>
      <c r="H1147">
        <f t="shared" si="949"/>
        <v>-994.56831597368853</v>
      </c>
      <c r="I1147">
        <f t="shared" si="950"/>
        <v>832513838.12961936</v>
      </c>
      <c r="J1147">
        <f t="shared" si="951"/>
        <v>-27847912.84726328</v>
      </c>
      <c r="K1147">
        <f t="shared" si="995"/>
        <v>-4598534906.9013548</v>
      </c>
      <c r="L1147">
        <f t="shared" si="996"/>
        <v>-149929515974.45239</v>
      </c>
      <c r="M1147">
        <f t="shared" si="997"/>
        <v>150000020945.41043</v>
      </c>
      <c r="N1147">
        <f t="shared" si="998"/>
        <v>-3.0656895098534028E-2</v>
      </c>
      <c r="O1147">
        <f t="shared" si="999"/>
        <v>-0.99952996692591334</v>
      </c>
      <c r="P1147">
        <f t="shared" si="952"/>
        <v>5.9000795522720475E-3</v>
      </c>
      <c r="Q1147">
        <f t="shared" si="1000"/>
        <v>-1.8087811990700976E-4</v>
      </c>
      <c r="R1147">
        <f t="shared" si="1001"/>
        <v>-5.8973063197427372E-3</v>
      </c>
      <c r="S1147">
        <f t="shared" si="953"/>
        <v>5014827278.0776663</v>
      </c>
      <c r="T1147">
        <f t="shared" si="954"/>
        <v>149916747890.06744</v>
      </c>
      <c r="U1147">
        <f t="shared" si="959"/>
        <v>-5014827278.0776663</v>
      </c>
      <c r="V1147">
        <f t="shared" si="960"/>
        <v>-149916747890.06744</v>
      </c>
      <c r="W1147">
        <f t="shared" si="961"/>
        <v>150000599300.67944</v>
      </c>
      <c r="X1147">
        <f t="shared" si="962"/>
        <v>-3.3432048281522776E-2</v>
      </c>
      <c r="Y1147">
        <f t="shared" si="963"/>
        <v>-0.99944099282934251</v>
      </c>
      <c r="Z1147">
        <f t="shared" si="955"/>
        <v>5.9000340546469174E-3</v>
      </c>
      <c r="AA1147">
        <f t="shared" si="964"/>
        <v>-1.9725022337758433E-4</v>
      </c>
      <c r="AB1147">
        <f t="shared" si="965"/>
        <v>-5.8967358933032466E-3</v>
      </c>
      <c r="AC1147">
        <f t="shared" si="956"/>
        <v>-5.5230062545723611</v>
      </c>
      <c r="AD1147">
        <f t="shared" si="957"/>
        <v>-165.1086050124909</v>
      </c>
      <c r="AG1147">
        <f t="shared" si="966"/>
        <v>31836000</v>
      </c>
      <c r="AH1147">
        <f t="shared" si="969"/>
        <v>328841203.13087654</v>
      </c>
      <c r="AI1147">
        <f t="shared" si="970"/>
        <v>-204894851.00314575</v>
      </c>
      <c r="AJ1147">
        <f t="shared" si="971"/>
        <v>-534.26890224378769</v>
      </c>
      <c r="AK1147">
        <f t="shared" si="972"/>
        <v>-859.89929694190243</v>
      </c>
      <c r="AL1147">
        <f t="shared" si="973"/>
        <v>-565.81813023781979</v>
      </c>
      <c r="AM1147">
        <f t="shared" si="974"/>
        <v>-840.24155847252712</v>
      </c>
      <c r="AN1147">
        <f t="shared" si="975"/>
        <v>-15842907.646658953</v>
      </c>
      <c r="AO1147">
        <f t="shared" si="976"/>
        <v>-23526763.637230758</v>
      </c>
      <c r="AP1147">
        <f t="shared" si="977"/>
        <v>-328841203.13087654</v>
      </c>
      <c r="AQ1147">
        <f t="shared" si="978"/>
        <v>204894851.00314575</v>
      </c>
      <c r="AR1147">
        <f t="shared" si="979"/>
        <v>387451205.75907838</v>
      </c>
      <c r="AS1147">
        <f t="shared" si="980"/>
        <v>-0.84872933221778069</v>
      </c>
      <c r="AT1147">
        <f t="shared" si="981"/>
        <v>0.52882749610166846</v>
      </c>
      <c r="AU1147">
        <f>G*Mz/AR1147^2</f>
        <v>2.6551648443673254E-3</v>
      </c>
      <c r="AV1147">
        <f t="shared" si="982"/>
        <v>-2.2535162852880077E-3</v>
      </c>
      <c r="AW1147">
        <f t="shared" si="983"/>
        <v>1.404124176383949E-3</v>
      </c>
      <c r="AX1147">
        <f>AH1147+AJ1147*dt/2</f>
        <v>321361438.4994635</v>
      </c>
      <c r="AY1147">
        <f>AI1147+AK1147*dt/2</f>
        <v>-216933441.16033238</v>
      </c>
      <c r="AZ1147">
        <f t="shared" si="984"/>
        <v>-321361438.4994635</v>
      </c>
      <c r="BA1147">
        <f t="shared" si="985"/>
        <v>216933441.16033238</v>
      </c>
      <c r="BB1147">
        <f t="shared" si="986"/>
        <v>387728374.05599791</v>
      </c>
      <c r="BC1147">
        <f t="shared" si="987"/>
        <v>-0.82883136753115383</v>
      </c>
      <c r="BD1147">
        <f t="shared" si="988"/>
        <v>0.55949849347110625</v>
      </c>
      <c r="BE1147">
        <f>G*Mz/BB1147^2</f>
        <v>2.6513701028541854E-3</v>
      </c>
      <c r="BF1147">
        <f t="shared" si="989"/>
        <v>-2.1975387081798504E-3</v>
      </c>
      <c r="BG1147">
        <f t="shared" si="990"/>
        <v>1.4834375781812487E-3</v>
      </c>
      <c r="BH1147">
        <f>BF1147*dt</f>
        <v>-61.531083829035815</v>
      </c>
      <c r="BI1147">
        <f>BG1147*dt</f>
        <v>41.536252189074965</v>
      </c>
      <c r="BJ1147">
        <f t="shared" si="967"/>
        <v>7886946938.2101202</v>
      </c>
      <c r="BK1147">
        <f t="shared" si="968"/>
        <v>147880567464.42093</v>
      </c>
    </row>
    <row r="1148" spans="2:63" x14ac:dyDescent="0.3">
      <c r="B1148">
        <f t="shared" si="958"/>
        <v>31864000</v>
      </c>
      <c r="C1148">
        <f t="shared" si="991"/>
        <v>5431048745.0309744</v>
      </c>
      <c r="D1148">
        <f t="shared" si="992"/>
        <v>149901668061.60513</v>
      </c>
      <c r="E1148">
        <f t="shared" si="993"/>
        <v>29729.646363481963</v>
      </c>
      <c r="F1148">
        <f t="shared" si="994"/>
        <v>-1077.1146325097811</v>
      </c>
      <c r="G1148">
        <f t="shared" si="948"/>
        <v>29726.655626084612</v>
      </c>
      <c r="H1148">
        <f t="shared" si="949"/>
        <v>-1159.6615853441722</v>
      </c>
      <c r="I1148">
        <f t="shared" si="950"/>
        <v>832346357.53036916</v>
      </c>
      <c r="J1148">
        <f t="shared" si="951"/>
        <v>-32470524.389636822</v>
      </c>
      <c r="K1148">
        <f t="shared" si="995"/>
        <v>-5431048745.0309744</v>
      </c>
      <c r="L1148">
        <f t="shared" si="996"/>
        <v>-149901668061.60513</v>
      </c>
      <c r="M1148">
        <f t="shared" si="997"/>
        <v>150000021260.40701</v>
      </c>
      <c r="N1148">
        <f t="shared" si="998"/>
        <v>-3.6206986501704695E-2</v>
      </c>
      <c r="O1148">
        <f t="shared" si="999"/>
        <v>-0.99934431210092212</v>
      </c>
      <c r="P1148">
        <f t="shared" si="952"/>
        <v>5.9000795274919866E-3</v>
      </c>
      <c r="Q1148">
        <f t="shared" si="1000"/>
        <v>-2.1362409981088657E-4</v>
      </c>
      <c r="R1148">
        <f t="shared" si="1001"/>
        <v>-5.8962109167422132E-3</v>
      </c>
      <c r="S1148">
        <f t="shared" si="953"/>
        <v>5847263794.1197224</v>
      </c>
      <c r="T1148">
        <f t="shared" si="954"/>
        <v>149886588456.75</v>
      </c>
      <c r="U1148">
        <f t="shared" si="959"/>
        <v>-5847263794.1197224</v>
      </c>
      <c r="V1148">
        <f t="shared" si="960"/>
        <v>-149886588456.75</v>
      </c>
      <c r="W1148">
        <f t="shared" si="961"/>
        <v>150000599642.4053</v>
      </c>
      <c r="X1148">
        <f t="shared" si="962"/>
        <v>-3.8981602793984403E-2</v>
      </c>
      <c r="Y1148">
        <f t="shared" si="963"/>
        <v>-0.99923992846743881</v>
      </c>
      <c r="Z1148">
        <f t="shared" si="955"/>
        <v>5.900034027764435E-3</v>
      </c>
      <c r="AA1148">
        <f t="shared" si="964"/>
        <v>-2.2999278294130515E-4</v>
      </c>
      <c r="AB1148">
        <f t="shared" si="965"/>
        <v>-5.8955495798587885E-3</v>
      </c>
      <c r="AC1148">
        <f t="shared" si="956"/>
        <v>-6.4397979223565445</v>
      </c>
      <c r="AD1148">
        <f t="shared" si="957"/>
        <v>-165.07538823604608</v>
      </c>
      <c r="AG1148">
        <f t="shared" si="966"/>
        <v>31864000</v>
      </c>
      <c r="AH1148">
        <f t="shared" si="969"/>
        <v>312998295.48421758</v>
      </c>
      <c r="AI1148">
        <f t="shared" si="970"/>
        <v>-228421614.64037651</v>
      </c>
      <c r="AJ1148">
        <f t="shared" si="971"/>
        <v>-595.79998607282346</v>
      </c>
      <c r="AK1148">
        <f t="shared" si="972"/>
        <v>-818.36304475282748</v>
      </c>
      <c r="AL1148">
        <f t="shared" si="973"/>
        <v>-625.82145691713254</v>
      </c>
      <c r="AM1148">
        <f t="shared" si="974"/>
        <v>-796.45381092288847</v>
      </c>
      <c r="AN1148">
        <f t="shared" si="975"/>
        <v>-17523000.79367971</v>
      </c>
      <c r="AO1148">
        <f t="shared" si="976"/>
        <v>-22300706.705840878</v>
      </c>
      <c r="AP1148">
        <f t="shared" si="977"/>
        <v>-312998295.48421758</v>
      </c>
      <c r="AQ1148">
        <f t="shared" si="978"/>
        <v>228421614.64037651</v>
      </c>
      <c r="AR1148">
        <f t="shared" si="979"/>
        <v>387484666.80752963</v>
      </c>
      <c r="AS1148">
        <f t="shared" si="980"/>
        <v>-0.80776949979207635</v>
      </c>
      <c r="AT1148">
        <f t="shared" si="981"/>
        <v>0.58949846073222167</v>
      </c>
      <c r="AU1148">
        <f>G*Mz/AR1148^2</f>
        <v>2.6547062932500928E-3</v>
      </c>
      <c r="AV1148">
        <f t="shared" si="982"/>
        <v>-2.1443907745935047E-3</v>
      </c>
      <c r="AW1148">
        <f t="shared" si="983"/>
        <v>1.5649452735670717E-3</v>
      </c>
      <c r="AX1148">
        <f>AH1148+AJ1148*dt/2</f>
        <v>304657095.67919803</v>
      </c>
      <c r="AY1148">
        <f>AI1148+AK1148*dt/2</f>
        <v>-239878697.2669161</v>
      </c>
      <c r="AZ1148">
        <f t="shared" si="984"/>
        <v>-304657095.67919803</v>
      </c>
      <c r="BA1148">
        <f t="shared" si="985"/>
        <v>239878697.2669161</v>
      </c>
      <c r="BB1148">
        <f t="shared" si="986"/>
        <v>387759893.94231683</v>
      </c>
      <c r="BC1148">
        <f t="shared" si="987"/>
        <v>-0.78568490563007742</v>
      </c>
      <c r="BD1148">
        <f t="shared" si="988"/>
        <v>0.61862689002746751</v>
      </c>
      <c r="BE1148">
        <f>G*Mz/BB1148^2</f>
        <v>2.6509390758763136E-3</v>
      </c>
      <c r="BF1148">
        <f t="shared" si="989"/>
        <v>-2.0828028176609662E-3</v>
      </c>
      <c r="BG1148">
        <f t="shared" si="990"/>
        <v>1.6399421961616526E-3</v>
      </c>
      <c r="BH1148">
        <f>BF1148*dt</f>
        <v>-58.318478894507052</v>
      </c>
      <c r="BI1148">
        <f>BG1148*dt</f>
        <v>45.918381492526272</v>
      </c>
      <c r="BJ1148">
        <f t="shared" si="967"/>
        <v>8561031699.8731499</v>
      </c>
      <c r="BK1148">
        <f t="shared" si="968"/>
        <v>147617451915.20135</v>
      </c>
    </row>
    <row r="1149" spans="2:63" x14ac:dyDescent="0.3">
      <c r="B1149">
        <f t="shared" si="958"/>
        <v>31892000</v>
      </c>
      <c r="C1149">
        <f t="shared" si="991"/>
        <v>6263395102.5613432</v>
      </c>
      <c r="D1149">
        <f t="shared" si="992"/>
        <v>149869197537.21548</v>
      </c>
      <c r="E1149">
        <f t="shared" si="993"/>
        <v>29723.206565559605</v>
      </c>
      <c r="F1149">
        <f t="shared" si="994"/>
        <v>-1242.1900207458273</v>
      </c>
      <c r="G1149">
        <f t="shared" si="948"/>
        <v>29719.757476680275</v>
      </c>
      <c r="H1149">
        <f t="shared" si="949"/>
        <v>-1324.719092298139</v>
      </c>
      <c r="I1149">
        <f t="shared" si="950"/>
        <v>832153209.34704769</v>
      </c>
      <c r="J1149">
        <f t="shared" si="951"/>
        <v>-37092134.584347889</v>
      </c>
      <c r="K1149">
        <f t="shared" si="995"/>
        <v>-6263395102.5613432</v>
      </c>
      <c r="L1149">
        <f t="shared" si="996"/>
        <v>-149869197537.21548</v>
      </c>
      <c r="M1149">
        <f t="shared" si="997"/>
        <v>150000021628.86414</v>
      </c>
      <c r="N1149">
        <f t="shared" si="998"/>
        <v>-4.1755961329515527E-2</v>
      </c>
      <c r="O1149">
        <f t="shared" si="999"/>
        <v>-0.99912783951476791</v>
      </c>
      <c r="P1149">
        <f t="shared" si="952"/>
        <v>5.9000794985063065E-3</v>
      </c>
      <c r="Q1149">
        <f t="shared" si="1000"/>
        <v>-2.463634913806967E-4</v>
      </c>
      <c r="R1149">
        <f t="shared" si="1001"/>
        <v>-5.8949336823079816E-3</v>
      </c>
      <c r="S1149">
        <f t="shared" si="953"/>
        <v>6679519994.4791775</v>
      </c>
      <c r="T1149">
        <f t="shared" si="954"/>
        <v>149851806876.92505</v>
      </c>
      <c r="U1149">
        <f t="shared" si="959"/>
        <v>-6679519994.4791775</v>
      </c>
      <c r="V1149">
        <f t="shared" si="960"/>
        <v>-149851806876.92505</v>
      </c>
      <c r="W1149">
        <f t="shared" si="961"/>
        <v>150000600037.58615</v>
      </c>
      <c r="X1149">
        <f t="shared" si="962"/>
        <v>-4.4529955165549126E-2</v>
      </c>
      <c r="Y1149">
        <f t="shared" si="963"/>
        <v>-0.99900804956364297</v>
      </c>
      <c r="Z1149">
        <f t="shared" si="955"/>
        <v>5.9000339966768199E-3</v>
      </c>
      <c r="AA1149">
        <f t="shared" si="964"/>
        <v>-2.6272824934723442E-4</v>
      </c>
      <c r="AB1149">
        <f t="shared" si="965"/>
        <v>-5.8941814553792951E-3</v>
      </c>
      <c r="AC1149">
        <f t="shared" si="956"/>
        <v>-7.3563909817225639</v>
      </c>
      <c r="AD1149">
        <f t="shared" si="957"/>
        <v>-165.03708075062028</v>
      </c>
      <c r="AG1149">
        <f t="shared" si="966"/>
        <v>31892000</v>
      </c>
      <c r="AH1149">
        <f t="shared" si="969"/>
        <v>295475294.69053787</v>
      </c>
      <c r="AI1149">
        <f t="shared" si="970"/>
        <v>-250722321.34621739</v>
      </c>
      <c r="AJ1149">
        <f t="shared" si="971"/>
        <v>-654.11846496733051</v>
      </c>
      <c r="AK1149">
        <f t="shared" si="972"/>
        <v>-772.44466326030124</v>
      </c>
      <c r="AL1149">
        <f t="shared" si="973"/>
        <v>-682.45270279017655</v>
      </c>
      <c r="AM1149">
        <f t="shared" si="974"/>
        <v>-748.40195644801076</v>
      </c>
      <c r="AN1149">
        <f t="shared" si="975"/>
        <v>-19108675.678124942</v>
      </c>
      <c r="AO1149">
        <f t="shared" si="976"/>
        <v>-20955254.7805443</v>
      </c>
      <c r="AP1149">
        <f t="shared" si="977"/>
        <v>-295475294.69053787</v>
      </c>
      <c r="AQ1149">
        <f t="shared" si="978"/>
        <v>250722321.34621739</v>
      </c>
      <c r="AR1149">
        <f t="shared" si="979"/>
        <v>387514299.34093541</v>
      </c>
      <c r="AS1149">
        <f t="shared" si="980"/>
        <v>-0.76248875252620929</v>
      </c>
      <c r="AT1149">
        <f t="shared" si="981"/>
        <v>0.64700147006867403</v>
      </c>
      <c r="AU1149">
        <f>G*Mz/AR1149^2</f>
        <v>2.6543003073789206E-3</v>
      </c>
      <c r="AV1149">
        <f t="shared" si="982"/>
        <v>-2.0238741302032871E-3</v>
      </c>
      <c r="AW1149">
        <f t="shared" si="983"/>
        <v>1.7173362008778949E-3</v>
      </c>
      <c r="AX1149">
        <f>AH1149+AJ1149*dt/2</f>
        <v>286317636.18099523</v>
      </c>
      <c r="AY1149">
        <f>AI1149+AK1149*dt/2</f>
        <v>-261536546.6318616</v>
      </c>
      <c r="AZ1149">
        <f t="shared" si="984"/>
        <v>-286317636.18099523</v>
      </c>
      <c r="BA1149">
        <f t="shared" si="985"/>
        <v>261536546.6318616</v>
      </c>
      <c r="BB1149">
        <f t="shared" si="986"/>
        <v>387787511.4188087</v>
      </c>
      <c r="BC1149">
        <f t="shared" si="987"/>
        <v>-0.738336402669176</v>
      </c>
      <c r="BD1149">
        <f t="shared" si="988"/>
        <v>0.67443261820106259</v>
      </c>
      <c r="BE1149">
        <f>G*Mz/BB1149^2</f>
        <v>2.6505614998150106E-3</v>
      </c>
      <c r="BF1149">
        <f t="shared" si="989"/>
        <v>-1.9570060428268309E-3</v>
      </c>
      <c r="BG1149">
        <f t="shared" si="990"/>
        <v>1.7876251320231729E-3</v>
      </c>
      <c r="BH1149">
        <f>BF1149*dt</f>
        <v>-54.796169199151265</v>
      </c>
      <c r="BI1149">
        <f>BG1149*dt</f>
        <v>50.053503696648839</v>
      </c>
      <c r="BJ1149">
        <f t="shared" si="967"/>
        <v>9218148049.4667225</v>
      </c>
      <c r="BK1149">
        <f t="shared" si="968"/>
        <v>147361974323.7533</v>
      </c>
    </row>
    <row r="1150" spans="2:63" x14ac:dyDescent="0.3">
      <c r="B1150">
        <f t="shared" si="958"/>
        <v>31920000</v>
      </c>
      <c r="C1150">
        <f t="shared" si="991"/>
        <v>7095548311.908391</v>
      </c>
      <c r="D1150">
        <f t="shared" si="992"/>
        <v>149832105402.63113</v>
      </c>
      <c r="E1150">
        <f t="shared" si="993"/>
        <v>29715.850174577881</v>
      </c>
      <c r="F1150">
        <f t="shared" si="994"/>
        <v>-1407.2271014964476</v>
      </c>
      <c r="G1150">
        <f t="shared" si="948"/>
        <v>29711.942840589189</v>
      </c>
      <c r="H1150">
        <f t="shared" si="949"/>
        <v>-1489.7357466781557</v>
      </c>
      <c r="I1150">
        <f t="shared" si="950"/>
        <v>831934399.53649724</v>
      </c>
      <c r="J1150">
        <f t="shared" si="951"/>
        <v>-41712600.90698836</v>
      </c>
      <c r="K1150">
        <f t="shared" si="995"/>
        <v>-7095548311.908391</v>
      </c>
      <c r="L1150">
        <f t="shared" si="996"/>
        <v>-149832105402.63113</v>
      </c>
      <c r="M1150">
        <f t="shared" si="997"/>
        <v>150000022050.77103</v>
      </c>
      <c r="N1150">
        <f t="shared" si="998"/>
        <v>-4.7303648458843134E-2</v>
      </c>
      <c r="O1150">
        <f t="shared" si="999"/>
        <v>-0.99888055584363145</v>
      </c>
      <c r="P1150">
        <f t="shared" si="952"/>
        <v>5.9000794653158552E-3</v>
      </c>
      <c r="Q1150">
        <f t="shared" si="1000"/>
        <v>-2.790952849065404E-4</v>
      </c>
      <c r="R1150">
        <f t="shared" si="1001"/>
        <v>-5.8934746558362968E-3</v>
      </c>
      <c r="S1150">
        <f t="shared" si="953"/>
        <v>7511570214.3524818</v>
      </c>
      <c r="T1150">
        <f t="shared" si="954"/>
        <v>149812404223.21017</v>
      </c>
      <c r="U1150">
        <f t="shared" si="959"/>
        <v>-7511570214.3524818</v>
      </c>
      <c r="V1150">
        <f t="shared" si="960"/>
        <v>-149812404223.21017</v>
      </c>
      <c r="W1150">
        <f t="shared" si="961"/>
        <v>150000600486.2103</v>
      </c>
      <c r="X1150">
        <f t="shared" si="962"/>
        <v>-5.0076934292293235E-2</v>
      </c>
      <c r="Y1150">
        <f t="shared" si="963"/>
        <v>-0.99874536326927954</v>
      </c>
      <c r="Z1150">
        <f t="shared" si="955"/>
        <v>5.9000339613849914E-3</v>
      </c>
      <c r="AA1150">
        <f t="shared" si="964"/>
        <v>-2.9545561300657478E-4</v>
      </c>
      <c r="AB1150">
        <f t="shared" si="965"/>
        <v>-5.8926315620645396E-3</v>
      </c>
      <c r="AC1150">
        <f t="shared" si="956"/>
        <v>-8.2727571641840942</v>
      </c>
      <c r="AD1150">
        <f t="shared" si="957"/>
        <v>-164.99368373780712</v>
      </c>
      <c r="AG1150">
        <f t="shared" si="966"/>
        <v>31920000</v>
      </c>
      <c r="AH1150">
        <f t="shared" si="969"/>
        <v>276366619.01241291</v>
      </c>
      <c r="AI1150">
        <f t="shared" si="970"/>
        <v>-271677576.12676167</v>
      </c>
      <c r="AJ1150">
        <f t="shared" si="971"/>
        <v>-708.91463416648173</v>
      </c>
      <c r="AK1150">
        <f t="shared" si="972"/>
        <v>-722.39115956365242</v>
      </c>
      <c r="AL1150">
        <f t="shared" si="973"/>
        <v>-735.41120701419095</v>
      </c>
      <c r="AM1150">
        <f t="shared" si="974"/>
        <v>-696.34414740040529</v>
      </c>
      <c r="AN1150">
        <f t="shared" si="975"/>
        <v>-20591513.796397347</v>
      </c>
      <c r="AO1150">
        <f t="shared" si="976"/>
        <v>-19497636.127211347</v>
      </c>
      <c r="AP1150">
        <f t="shared" si="977"/>
        <v>-276366619.01241291</v>
      </c>
      <c r="AQ1150">
        <f t="shared" si="978"/>
        <v>271677576.12676167</v>
      </c>
      <c r="AR1150">
        <f t="shared" si="979"/>
        <v>387539950.81083518</v>
      </c>
      <c r="AS1150">
        <f t="shared" si="980"/>
        <v>-0.71313065513421647</v>
      </c>
      <c r="AT1150">
        <f t="shared" si="981"/>
        <v>0.70103114674587985</v>
      </c>
      <c r="AU1150">
        <f>G*Mz/AR1150^2</f>
        <v>2.6539489399859582E-3</v>
      </c>
      <c r="AV1150">
        <f t="shared" si="982"/>
        <v>-1.8926123462649456E-3</v>
      </c>
      <c r="AW1150">
        <f t="shared" si="983"/>
        <v>1.8605008688033686E-3</v>
      </c>
      <c r="AX1150">
        <f>AH1150+AJ1150*dt/2</f>
        <v>266441814.13408217</v>
      </c>
      <c r="AY1150">
        <f>AI1150+AK1150*dt/2</f>
        <v>-281791052.3606528</v>
      </c>
      <c r="AZ1150">
        <f t="shared" si="984"/>
        <v>-266441814.13408217</v>
      </c>
      <c r="BA1150">
        <f t="shared" si="985"/>
        <v>281791052.3606528</v>
      </c>
      <c r="BB1150">
        <f t="shared" si="986"/>
        <v>387811084.82041222</v>
      </c>
      <c r="BC1150">
        <f t="shared" si="987"/>
        <v>-0.68704022283805066</v>
      </c>
      <c r="BD1150">
        <f t="shared" si="988"/>
        <v>0.72661938606304866</v>
      </c>
      <c r="BE1150">
        <f>G*Mz/BB1150^2</f>
        <v>2.6502392766804793E-3</v>
      </c>
      <c r="BF1150">
        <f t="shared" si="989"/>
        <v>-1.8208209832247108E-3</v>
      </c>
      <c r="BG1150">
        <f t="shared" si="990"/>
        <v>1.925715236141748E-3</v>
      </c>
      <c r="BH1150">
        <f>BF1150*dt</f>
        <v>-50.982987530291901</v>
      </c>
      <c r="BI1150">
        <f>BG1150*dt</f>
        <v>53.920026611968943</v>
      </c>
      <c r="BJ1150">
        <f t="shared" si="967"/>
        <v>9859214502.0325203</v>
      </c>
      <c r="BK1150">
        <f t="shared" si="968"/>
        <v>147115329641.36353</v>
      </c>
    </row>
    <row r="1151" spans="2:63" x14ac:dyDescent="0.3">
      <c r="B1151">
        <f t="shared" si="958"/>
        <v>31948000</v>
      </c>
      <c r="C1151">
        <f t="shared" si="991"/>
        <v>7927482711.4448881</v>
      </c>
      <c r="D1151">
        <f t="shared" si="992"/>
        <v>149790392801.72415</v>
      </c>
      <c r="E1151">
        <f t="shared" si="993"/>
        <v>29707.577417413697</v>
      </c>
      <c r="F1151">
        <f t="shared" si="994"/>
        <v>-1572.2207852342547</v>
      </c>
      <c r="G1151">
        <f t="shared" si="948"/>
        <v>29703.211958820917</v>
      </c>
      <c r="H1151">
        <f t="shared" si="949"/>
        <v>-1654.706459586886</v>
      </c>
      <c r="I1151">
        <f t="shared" si="950"/>
        <v>831689934.8469857</v>
      </c>
      <c r="J1151">
        <f t="shared" si="951"/>
        <v>-46331780.868432805</v>
      </c>
      <c r="K1151">
        <f t="shared" si="995"/>
        <v>-7927482711.4448881</v>
      </c>
      <c r="L1151">
        <f t="shared" si="996"/>
        <v>-149790392801.72415</v>
      </c>
      <c r="M1151">
        <f t="shared" si="997"/>
        <v>150000022526.1152</v>
      </c>
      <c r="N1151">
        <f t="shared" si="998"/>
        <v>-5.2849876806283162E-2</v>
      </c>
      <c r="O1151">
        <f t="shared" si="999"/>
        <v>-0.99860246871393266</v>
      </c>
      <c r="P1151">
        <f t="shared" si="952"/>
        <v>5.9000794279216156E-3</v>
      </c>
      <c r="Q1151">
        <f t="shared" si="1000"/>
        <v>-3.1181847091294303E-4</v>
      </c>
      <c r="R1151">
        <f t="shared" si="1001"/>
        <v>-5.8918338823308125E-3</v>
      </c>
      <c r="S1151">
        <f t="shared" si="953"/>
        <v>8343388795.2886801</v>
      </c>
      <c r="T1151">
        <f t="shared" si="954"/>
        <v>149768381710.73087</v>
      </c>
      <c r="U1151">
        <f t="shared" si="959"/>
        <v>-8343388795.2886801</v>
      </c>
      <c r="V1151">
        <f t="shared" si="960"/>
        <v>-149768381710.73087</v>
      </c>
      <c r="W1151">
        <f t="shared" si="961"/>
        <v>150000600988.26447</v>
      </c>
      <c r="X1151">
        <f t="shared" si="962"/>
        <v>-5.5622369112650678E-2</v>
      </c>
      <c r="Y1151">
        <f t="shared" si="963"/>
        <v>-0.99845187768579824</v>
      </c>
      <c r="Z1151">
        <f t="shared" si="955"/>
        <v>5.9000339218899947E-3</v>
      </c>
      <c r="AA1151">
        <f t="shared" si="964"/>
        <v>-3.281738645805253E-4</v>
      </c>
      <c r="AB1151">
        <f t="shared" si="965"/>
        <v>-5.8908999477209692E-3</v>
      </c>
      <c r="AC1151">
        <f t="shared" si="956"/>
        <v>-9.1888682082547088</v>
      </c>
      <c r="AD1151">
        <f t="shared" si="957"/>
        <v>-164.94519853618715</v>
      </c>
      <c r="AG1151">
        <f t="shared" si="966"/>
        <v>31948000</v>
      </c>
      <c r="AH1151">
        <f t="shared" si="969"/>
        <v>255775105.21601555</v>
      </c>
      <c r="AI1151">
        <f t="shared" si="970"/>
        <v>-291175212.25397301</v>
      </c>
      <c r="AJ1151">
        <f t="shared" si="971"/>
        <v>-759.89762169677363</v>
      </c>
      <c r="AK1151">
        <f t="shared" si="972"/>
        <v>-668.47113295168344</v>
      </c>
      <c r="AL1151">
        <f t="shared" si="973"/>
        <v>-784.41590048977366</v>
      </c>
      <c r="AM1151">
        <f t="shared" si="974"/>
        <v>-640.55944457362762</v>
      </c>
      <c r="AN1151">
        <f t="shared" si="975"/>
        <v>-21963645.213713661</v>
      </c>
      <c r="AO1151">
        <f t="shared" si="976"/>
        <v>-17935664.448061574</v>
      </c>
      <c r="AP1151">
        <f t="shared" si="977"/>
        <v>-255775105.21601555</v>
      </c>
      <c r="AQ1151">
        <f t="shared" si="978"/>
        <v>291175212.25397301</v>
      </c>
      <c r="AR1151">
        <f t="shared" si="979"/>
        <v>387561490.19144052</v>
      </c>
      <c r="AS1151">
        <f t="shared" si="980"/>
        <v>-0.65996006231081539</v>
      </c>
      <c r="AT1151">
        <f t="shared" si="981"/>
        <v>0.75130068291909913</v>
      </c>
      <c r="AU1151">
        <f>G*Mz/AR1151^2</f>
        <v>2.6536539528457599E-3</v>
      </c>
      <c r="AV1151">
        <f t="shared" si="982"/>
        <v>-1.7513056280714294E-3</v>
      </c>
      <c r="AW1151">
        <f t="shared" si="983"/>
        <v>1.9936920270039863E-3</v>
      </c>
      <c r="AX1151">
        <f>AH1151+AJ1151*dt/2</f>
        <v>245136538.51226071</v>
      </c>
      <c r="AY1151">
        <f>AI1151+AK1151*dt/2</f>
        <v>-300533808.1152966</v>
      </c>
      <c r="AZ1151">
        <f t="shared" si="984"/>
        <v>-245136538.51226071</v>
      </c>
      <c r="BA1151">
        <f t="shared" si="985"/>
        <v>300533808.1152966</v>
      </c>
      <c r="BB1151">
        <f t="shared" si="986"/>
        <v>387830494.33232421</v>
      </c>
      <c r="BC1151">
        <f t="shared" si="987"/>
        <v>-0.63207133553095007</v>
      </c>
      <c r="BD1151">
        <f t="shared" si="988"/>
        <v>0.77491020563683466</v>
      </c>
      <c r="BE1151">
        <f>G*Mz/BB1151^2</f>
        <v>2.6499740135597452E-3</v>
      </c>
      <c r="BF1151">
        <f t="shared" si="989"/>
        <v>-1.6749726138730202E-3</v>
      </c>
      <c r="BG1151">
        <f t="shared" si="990"/>
        <v>2.0534919077798502E-3</v>
      </c>
      <c r="BH1151">
        <f>BF1151*dt</f>
        <v>-46.899233188444562</v>
      </c>
      <c r="BI1151">
        <f>BG1151*dt</f>
        <v>57.497773417835802</v>
      </c>
      <c r="BJ1151">
        <f t="shared" si="967"/>
        <v>10485233763.605043</v>
      </c>
      <c r="BK1151">
        <f t="shared" si="968"/>
        <v>146878640679.18442</v>
      </c>
    </row>
    <row r="1152" spans="2:63" x14ac:dyDescent="0.3">
      <c r="B1152">
        <f t="shared" si="958"/>
        <v>31976000</v>
      </c>
      <c r="C1152">
        <f t="shared" si="991"/>
        <v>8759172646.2918739</v>
      </c>
      <c r="D1152">
        <f t="shared" si="992"/>
        <v>149744061020.85571</v>
      </c>
      <c r="E1152">
        <f t="shared" si="993"/>
        <v>29698.388549205443</v>
      </c>
      <c r="F1152">
        <f t="shared" si="994"/>
        <v>-1737.1659837704419</v>
      </c>
      <c r="G1152">
        <f t="shared" si="948"/>
        <v>29693.565100642783</v>
      </c>
      <c r="H1152">
        <f t="shared" si="949"/>
        <v>-1819.6261435440583</v>
      </c>
      <c r="I1152">
        <f t="shared" si="950"/>
        <v>831419822.81799793</v>
      </c>
      <c r="J1152">
        <f t="shared" si="951"/>
        <v>-50949532.019233637</v>
      </c>
      <c r="K1152">
        <f t="shared" si="995"/>
        <v>-8759172646.2918739</v>
      </c>
      <c r="L1152">
        <f t="shared" si="996"/>
        <v>-149744061020.85571</v>
      </c>
      <c r="M1152">
        <f t="shared" si="997"/>
        <v>150000023054.88257</v>
      </c>
      <c r="N1152">
        <f t="shared" si="998"/>
        <v>-5.8394475333427349E-2</v>
      </c>
      <c r="O1152">
        <f t="shared" si="999"/>
        <v>-0.99829358670209534</v>
      </c>
      <c r="P1152">
        <f t="shared" si="952"/>
        <v>5.9000793863246952E-3</v>
      </c>
      <c r="Q1152">
        <f t="shared" si="1000"/>
        <v>-3.4453204019000057E-4</v>
      </c>
      <c r="R1152">
        <f t="shared" si="1001"/>
        <v>-5.890011412401178E-3</v>
      </c>
      <c r="S1152">
        <f t="shared" si="953"/>
        <v>9174950085.980751</v>
      </c>
      <c r="T1152">
        <f t="shared" si="954"/>
        <v>149719740697.08292</v>
      </c>
      <c r="U1152">
        <f t="shared" si="959"/>
        <v>-9174950085.980751</v>
      </c>
      <c r="V1152">
        <f t="shared" si="960"/>
        <v>-149719740697.08292</v>
      </c>
      <c r="W1152">
        <f t="shared" si="961"/>
        <v>150000601543.73376</v>
      </c>
      <c r="X1152">
        <f t="shared" si="962"/>
        <v>-6.1166088612689518E-2</v>
      </c>
      <c r="Y1152">
        <f t="shared" si="963"/>
        <v>-0.99812760186452343</v>
      </c>
      <c r="Z1152">
        <f t="shared" si="955"/>
        <v>5.9000338781930008E-3</v>
      </c>
      <c r="AA1152">
        <f t="shared" si="964"/>
        <v>-3.6088199501142326E-4</v>
      </c>
      <c r="AB1152">
        <f t="shared" si="965"/>
        <v>-5.8889866657602236E-3</v>
      </c>
      <c r="AC1152">
        <f t="shared" si="956"/>
        <v>-10.10469586031985</v>
      </c>
      <c r="AD1152">
        <f t="shared" si="957"/>
        <v>-164.89162664128625</v>
      </c>
      <c r="AG1152">
        <f t="shared" si="966"/>
        <v>31976000</v>
      </c>
      <c r="AH1152">
        <f t="shared" si="969"/>
        <v>233811460.00230187</v>
      </c>
      <c r="AI1152">
        <f t="shared" si="970"/>
        <v>-309110876.70203459</v>
      </c>
      <c r="AJ1152">
        <f t="shared" si="971"/>
        <v>-806.79685488521818</v>
      </c>
      <c r="AK1152">
        <f t="shared" si="972"/>
        <v>-610.97335953384766</v>
      </c>
      <c r="AL1152">
        <f t="shared" si="973"/>
        <v>-829.20672202806463</v>
      </c>
      <c r="AM1152">
        <f t="shared" si="974"/>
        <v>-581.34635288826587</v>
      </c>
      <c r="AN1152">
        <f t="shared" si="975"/>
        <v>-23217788.216785811</v>
      </c>
      <c r="AO1152">
        <f t="shared" si="976"/>
        <v>-16277697.880871445</v>
      </c>
      <c r="AP1152">
        <f t="shared" si="977"/>
        <v>-233811460.00230187</v>
      </c>
      <c r="AQ1152">
        <f t="shared" si="978"/>
        <v>309110876.70203459</v>
      </c>
      <c r="AR1152">
        <f t="shared" si="979"/>
        <v>387578808.66206867</v>
      </c>
      <c r="AS1152">
        <f t="shared" si="980"/>
        <v>-0.60326172323359117</v>
      </c>
      <c r="AT1152">
        <f t="shared" si="981"/>
        <v>0.79754328614893255</v>
      </c>
      <c r="AU1152">
        <f>G*Mz/AR1152^2</f>
        <v>2.653416807778784E-3</v>
      </c>
      <c r="AV1152">
        <f t="shared" si="982"/>
        <v>-1.6007047959176038E-3</v>
      </c>
      <c r="AW1152">
        <f t="shared" si="983"/>
        <v>2.1162147603987018E-3</v>
      </c>
      <c r="AX1152">
        <f>AH1152+AJ1152*dt/2</f>
        <v>222516304.03390881</v>
      </c>
      <c r="AY1152">
        <f>AI1152+AK1152*dt/2</f>
        <v>-317664503.73550844</v>
      </c>
      <c r="AZ1152">
        <f t="shared" si="984"/>
        <v>-222516304.03390881</v>
      </c>
      <c r="BA1152">
        <f t="shared" si="985"/>
        <v>317664503.73550844</v>
      </c>
      <c r="BB1152">
        <f t="shared" si="986"/>
        <v>387845642.61370504</v>
      </c>
      <c r="BC1152">
        <f t="shared" si="987"/>
        <v>-0.57372387255497792</v>
      </c>
      <c r="BD1152">
        <f t="shared" si="988"/>
        <v>0.81904878857154739</v>
      </c>
      <c r="BE1152">
        <f>G*Mz/BB1152^2</f>
        <v>2.6497670148795229E-3</v>
      </c>
      <c r="BF1152">
        <f t="shared" si="989"/>
        <v>-1.5202345931451236E-3</v>
      </c>
      <c r="BG1152">
        <f t="shared" si="990"/>
        <v>2.1702884635339185E-3</v>
      </c>
      <c r="BH1152">
        <f>BF1152*dt</f>
        <v>-42.566568608063463</v>
      </c>
      <c r="BI1152">
        <f>BG1152*dt</f>
        <v>60.768076978949722</v>
      </c>
      <c r="BJ1152">
        <f t="shared" si="967"/>
        <v>11097287246.314892</v>
      </c>
      <c r="BK1152">
        <f t="shared" si="968"/>
        <v>146652952253.83536</v>
      </c>
    </row>
    <row r="1153" spans="2:63" x14ac:dyDescent="0.3">
      <c r="B1153">
        <f t="shared" si="958"/>
        <v>32004000</v>
      </c>
      <c r="C1153">
        <f t="shared" si="991"/>
        <v>9590592469.1098709</v>
      </c>
      <c r="D1153">
        <f t="shared" si="992"/>
        <v>149693111488.83649</v>
      </c>
      <c r="E1153">
        <f t="shared" si="993"/>
        <v>29688.283853345125</v>
      </c>
      <c r="F1153">
        <f t="shared" si="994"/>
        <v>-1902.0576104117281</v>
      </c>
      <c r="G1153">
        <f t="shared" si="948"/>
        <v>29683.002563571583</v>
      </c>
      <c r="H1153">
        <f t="shared" si="949"/>
        <v>-1984.4897126433889</v>
      </c>
      <c r="I1153">
        <f t="shared" si="950"/>
        <v>831124071.78000426</v>
      </c>
      <c r="J1153">
        <f t="shared" si="951"/>
        <v>-55565711.95401489</v>
      </c>
      <c r="K1153">
        <f t="shared" si="995"/>
        <v>-9590592469.1098709</v>
      </c>
      <c r="L1153">
        <f t="shared" si="996"/>
        <v>-149693111488.83649</v>
      </c>
      <c r="M1153">
        <f t="shared" si="997"/>
        <v>150000023637.0574</v>
      </c>
      <c r="N1153">
        <f t="shared" si="998"/>
        <v>-6.3937273052139185E-2</v>
      </c>
      <c r="O1153">
        <f t="shared" si="999"/>
        <v>-0.99795391933428268</v>
      </c>
      <c r="P1153">
        <f t="shared" si="952"/>
        <v>5.9000793405263327E-3</v>
      </c>
      <c r="Q1153">
        <f t="shared" si="1000"/>
        <v>-3.772349838245174E-4</v>
      </c>
      <c r="R1153">
        <f t="shared" si="1001"/>
        <v>-5.8880073022614839E-3</v>
      </c>
      <c r="S1153">
        <f t="shared" si="953"/>
        <v>10006228443.056704</v>
      </c>
      <c r="T1153">
        <f t="shared" si="954"/>
        <v>149666482682.29071</v>
      </c>
      <c r="U1153">
        <f t="shared" si="959"/>
        <v>-10006228443.056704</v>
      </c>
      <c r="V1153">
        <f t="shared" si="960"/>
        <v>-149666482682.29071</v>
      </c>
      <c r="W1153">
        <f t="shared" si="961"/>
        <v>150000602152.60156</v>
      </c>
      <c r="X1153">
        <f t="shared" si="962"/>
        <v>-6.6707921831386852E-2</v>
      </c>
      <c r="Y1153">
        <f t="shared" si="963"/>
        <v>-0.99777254580637653</v>
      </c>
      <c r="Z1153">
        <f t="shared" si="955"/>
        <v>5.9000338302953185E-3</v>
      </c>
      <c r="AA1153">
        <f t="shared" si="964"/>
        <v>-3.9357899555387806E-4</v>
      </c>
      <c r="AB1153">
        <f t="shared" si="965"/>
        <v>-5.8868917751975069E-3</v>
      </c>
      <c r="AC1153">
        <f t="shared" si="956"/>
        <v>-11.020211875508586</v>
      </c>
      <c r="AD1153">
        <f t="shared" si="957"/>
        <v>-164.83296970553019</v>
      </c>
      <c r="AG1153">
        <f t="shared" si="966"/>
        <v>32004000</v>
      </c>
      <c r="AH1153">
        <f t="shared" si="969"/>
        <v>210593671.78551605</v>
      </c>
      <c r="AI1153">
        <f t="shared" si="970"/>
        <v>-325388574.58290601</v>
      </c>
      <c r="AJ1153">
        <f t="shared" si="971"/>
        <v>-849.36342349328163</v>
      </c>
      <c r="AK1153">
        <f t="shared" si="972"/>
        <v>-550.20528255489796</v>
      </c>
      <c r="AL1153">
        <f t="shared" si="973"/>
        <v>-869.5459283688125</v>
      </c>
      <c r="AM1153">
        <f t="shared" si="974"/>
        <v>-519.0212662581024</v>
      </c>
      <c r="AN1153">
        <f t="shared" si="975"/>
        <v>-24347285.994326752</v>
      </c>
      <c r="AO1153">
        <f t="shared" si="976"/>
        <v>-14532595.455226867</v>
      </c>
      <c r="AP1153">
        <f t="shared" si="977"/>
        <v>-210593671.78551605</v>
      </c>
      <c r="AQ1153">
        <f t="shared" si="978"/>
        <v>325388574.58290601</v>
      </c>
      <c r="AR1153">
        <f t="shared" si="979"/>
        <v>387591820.17323464</v>
      </c>
      <c r="AS1153">
        <f t="shared" si="980"/>
        <v>-0.54333879309266886</v>
      </c>
      <c r="AT1153">
        <f t="shared" si="981"/>
        <v>0.83951352336969642</v>
      </c>
      <c r="AU1153">
        <f>G*Mz/AR1153^2</f>
        <v>2.6532386596284799E-3</v>
      </c>
      <c r="AV1153">
        <f t="shared" si="982"/>
        <v>-1.4416074911093486E-3</v>
      </c>
      <c r="AW1153">
        <f t="shared" si="983"/>
        <v>2.2274297354853961E-3</v>
      </c>
      <c r="AX1153">
        <f>AH1153+AJ1153*dt/2</f>
        <v>198702583.85661012</v>
      </c>
      <c r="AY1153">
        <f>AI1153+AK1153*dt/2</f>
        <v>-333091448.53867459</v>
      </c>
      <c r="AZ1153">
        <f t="shared" si="984"/>
        <v>-198702583.85661012</v>
      </c>
      <c r="BA1153">
        <f t="shared" si="985"/>
        <v>333091448.53867459</v>
      </c>
      <c r="BB1153">
        <f t="shared" si="986"/>
        <v>387856455.3038736</v>
      </c>
      <c r="BC1153">
        <f t="shared" si="987"/>
        <v>-0.51230959582955182</v>
      </c>
      <c r="BD1153">
        <f t="shared" si="988"/>
        <v>0.85880083722651379</v>
      </c>
      <c r="BE1153">
        <f>G*Mz/BB1153^2</f>
        <v>2.649619276147886E-3</v>
      </c>
      <c r="BF1153">
        <f t="shared" si="989"/>
        <v>-1.357425380465513E-3</v>
      </c>
      <c r="BG1153">
        <f t="shared" si="990"/>
        <v>2.275495252687314E-3</v>
      </c>
      <c r="BH1153">
        <f>BF1153*dt</f>
        <v>-38.007910653034365</v>
      </c>
      <c r="BI1153">
        <f>BG1153*dt</f>
        <v>63.713867075244792</v>
      </c>
      <c r="BJ1153">
        <f t="shared" si="967"/>
        <v>11696529186.965031</v>
      </c>
      <c r="BK1153">
        <f t="shared" si="968"/>
        <v>146439225743.00742</v>
      </c>
    </row>
    <row r="1154" spans="2:63" x14ac:dyDescent="0.3">
      <c r="B1154">
        <f t="shared" si="958"/>
        <v>32032000</v>
      </c>
      <c r="C1154">
        <f t="shared" si="991"/>
        <v>10421716540.889875</v>
      </c>
      <c r="D1154">
        <f t="shared" si="992"/>
        <v>149637545776.88248</v>
      </c>
      <c r="E1154">
        <f t="shared" si="993"/>
        <v>29677.263641469617</v>
      </c>
      <c r="F1154">
        <f t="shared" si="994"/>
        <v>-2066.8905801172582</v>
      </c>
      <c r="G1154">
        <f t="shared" si="948"/>
        <v>29671.52467336438</v>
      </c>
      <c r="H1154">
        <f t="shared" si="949"/>
        <v>-2149.2920827094576</v>
      </c>
      <c r="I1154">
        <f t="shared" si="950"/>
        <v>830802690.85420263</v>
      </c>
      <c r="J1154">
        <f t="shared" si="951"/>
        <v>-60180178.315864816</v>
      </c>
      <c r="K1154">
        <f t="shared" si="995"/>
        <v>-10421716540.889875</v>
      </c>
      <c r="L1154">
        <f t="shared" si="996"/>
        <v>-149637545776.88248</v>
      </c>
      <c r="M1154">
        <f t="shared" si="997"/>
        <v>150000024272.62222</v>
      </c>
      <c r="N1154">
        <f t="shared" si="998"/>
        <v>-6.9478099029828169E-2</v>
      </c>
      <c r="O1154">
        <f t="shared" si="999"/>
        <v>-0.99758347708610406</v>
      </c>
      <c r="P1154">
        <f t="shared" si="952"/>
        <v>5.9000792905279029E-3</v>
      </c>
      <c r="Q1154">
        <f t="shared" si="1000"/>
        <v>-4.0992629323113595E-4</v>
      </c>
      <c r="R1154">
        <f t="shared" si="1001"/>
        <v>-5.8858216137285396E-3</v>
      </c>
      <c r="S1154">
        <f t="shared" si="953"/>
        <v>10837198231.870451</v>
      </c>
      <c r="T1154">
        <f t="shared" si="954"/>
        <v>149608609308.76083</v>
      </c>
      <c r="U1154">
        <f t="shared" si="959"/>
        <v>-10837198231.870451</v>
      </c>
      <c r="V1154">
        <f t="shared" si="960"/>
        <v>-149608609308.76083</v>
      </c>
      <c r="W1154">
        <f t="shared" si="961"/>
        <v>150000602814.8497</v>
      </c>
      <c r="X1154">
        <f t="shared" si="962"/>
        <v>-7.2247697865902141E-2</v>
      </c>
      <c r="Y1154">
        <f t="shared" si="963"/>
        <v>-0.99738672046156562</v>
      </c>
      <c r="Z1154">
        <f t="shared" si="955"/>
        <v>5.9000337781983754E-3</v>
      </c>
      <c r="AA1154">
        <f t="shared" si="964"/>
        <v>-4.2626385780589329E-4</v>
      </c>
      <c r="AB1154">
        <f t="shared" si="965"/>
        <v>-5.8846153406497377E-3</v>
      </c>
      <c r="AC1154">
        <f t="shared" si="956"/>
        <v>-11.935388018565012</v>
      </c>
      <c r="AD1154">
        <f t="shared" si="957"/>
        <v>-164.76922953819266</v>
      </c>
      <c r="AG1154">
        <f t="shared" si="966"/>
        <v>32032000</v>
      </c>
      <c r="AH1154">
        <f t="shared" si="969"/>
        <v>186246385.79118931</v>
      </c>
      <c r="AI1154">
        <f t="shared" si="970"/>
        <v>-339921170.03813285</v>
      </c>
      <c r="AJ1154">
        <f t="shared" si="971"/>
        <v>-887.37133414631603</v>
      </c>
      <c r="AK1154">
        <f t="shared" si="972"/>
        <v>-486.49141547965314</v>
      </c>
      <c r="AL1154">
        <f t="shared" si="973"/>
        <v>-905.21929293277776</v>
      </c>
      <c r="AM1154">
        <f t="shared" si="974"/>
        <v>-453.91682882276973</v>
      </c>
      <c r="AN1154">
        <f t="shared" si="975"/>
        <v>-25346140.202117778</v>
      </c>
      <c r="AO1154">
        <f t="shared" si="976"/>
        <v>-12709671.207037553</v>
      </c>
      <c r="AP1154">
        <f t="shared" si="977"/>
        <v>-186246385.79118931</v>
      </c>
      <c r="AQ1154">
        <f t="shared" si="978"/>
        <v>339921170.03813285</v>
      </c>
      <c r="AR1154">
        <f t="shared" si="979"/>
        <v>387600461.89391172</v>
      </c>
      <c r="AS1154">
        <f t="shared" si="980"/>
        <v>-0.4805112586325192</v>
      </c>
      <c r="AT1154">
        <f t="shared" si="981"/>
        <v>0.87698855769467854</v>
      </c>
      <c r="AU1154">
        <f>G*Mz/AR1154^2</f>
        <v>2.6531203507303269E-3</v>
      </c>
      <c r="AV1154">
        <f t="shared" si="982"/>
        <v>-1.2748541990329802E-3</v>
      </c>
      <c r="AW1154">
        <f t="shared" si="983"/>
        <v>2.3267561897773888E-3</v>
      </c>
      <c r="AX1154">
        <f>AH1154+AJ1154*dt/2</f>
        <v>173823187.11314088</v>
      </c>
      <c r="AY1154">
        <f>AI1154+AK1154*dt/2</f>
        <v>-346732049.85484797</v>
      </c>
      <c r="AZ1154">
        <f t="shared" si="984"/>
        <v>-173823187.11314088</v>
      </c>
      <c r="BA1154">
        <f t="shared" si="985"/>
        <v>346732049.85484797</v>
      </c>
      <c r="BB1154">
        <f t="shared" si="986"/>
        <v>387862881.40877157</v>
      </c>
      <c r="BC1154">
        <f t="shared" si="987"/>
        <v>-0.44815628265791008</v>
      </c>
      <c r="BD1154">
        <f t="shared" si="988"/>
        <v>0.89395522612390554</v>
      </c>
      <c r="BE1154">
        <f>G*Mz/BB1154^2</f>
        <v>2.6495314791908937E-3</v>
      </c>
      <c r="BF1154">
        <f t="shared" si="989"/>
        <v>-1.1874041784993047E-3</v>
      </c>
      <c r="BG1154">
        <f t="shared" si="990"/>
        <v>2.3685625126025011E-3</v>
      </c>
      <c r="BH1154">
        <f>BF1154*dt</f>
        <v>-33.247316997980533</v>
      </c>
      <c r="BI1154">
        <f>BG1154*dt</f>
        <v>66.319750352870031</v>
      </c>
      <c r="BJ1154">
        <f t="shared" si="967"/>
        <v>12284180398.801769</v>
      </c>
      <c r="BK1154">
        <f t="shared" si="968"/>
        <v>146238334076.50116</v>
      </c>
    </row>
    <row r="1155" spans="2:63" x14ac:dyDescent="0.3">
      <c r="B1155">
        <f t="shared" si="958"/>
        <v>32060000</v>
      </c>
      <c r="C1155">
        <f t="shared" si="991"/>
        <v>11252519231.744078</v>
      </c>
      <c r="D1155">
        <f t="shared" si="992"/>
        <v>149577365598.56662</v>
      </c>
      <c r="E1155">
        <f t="shared" si="993"/>
        <v>29665.328253451051</v>
      </c>
      <c r="F1155">
        <f t="shared" si="994"/>
        <v>-2231.6598096554508</v>
      </c>
      <c r="G1155">
        <f t="shared" si="948"/>
        <v>29659.131784008481</v>
      </c>
      <c r="H1155">
        <f t="shared" si="949"/>
        <v>-2314.0281714545299</v>
      </c>
      <c r="I1155">
        <f t="shared" si="950"/>
        <v>830455689.95223749</v>
      </c>
      <c r="J1155">
        <f t="shared" si="951"/>
        <v>-64792788.800726838</v>
      </c>
      <c r="K1155">
        <f t="shared" si="995"/>
        <v>-11252519231.744078</v>
      </c>
      <c r="L1155">
        <f t="shared" si="996"/>
        <v>-149577365598.56662</v>
      </c>
      <c r="M1155">
        <f t="shared" si="997"/>
        <v>150000024961.55801</v>
      </c>
      <c r="N1155">
        <f t="shared" si="998"/>
        <v>-7.5016782394722079E-2</v>
      </c>
      <c r="O1155">
        <f t="shared" si="999"/>
        <v>-0.99718227138228999</v>
      </c>
      <c r="P1155">
        <f t="shared" si="952"/>
        <v>5.9000792363309018E-3</v>
      </c>
      <c r="Q1155">
        <f t="shared" si="1000"/>
        <v>-4.4260496018345329E-4</v>
      </c>
      <c r="R1155">
        <f t="shared" si="1001"/>
        <v>-5.8834544142199359E-3</v>
      </c>
      <c r="S1155">
        <f t="shared" si="953"/>
        <v>11667833827.292393</v>
      </c>
      <c r="T1155">
        <f t="shared" si="954"/>
        <v>149546122361.23145</v>
      </c>
      <c r="U1155">
        <f t="shared" si="959"/>
        <v>-11667833827.292393</v>
      </c>
      <c r="V1155">
        <f t="shared" si="960"/>
        <v>-149546122361.23145</v>
      </c>
      <c r="W1155">
        <f t="shared" si="961"/>
        <v>150000603530.45822</v>
      </c>
      <c r="X1155">
        <f t="shared" si="962"/>
        <v>-7.7785245876848708E-2</v>
      </c>
      <c r="Y1155">
        <f t="shared" si="963"/>
        <v>-0.99697013772924925</v>
      </c>
      <c r="Z1155">
        <f t="shared" si="955"/>
        <v>5.9000337219037432E-3</v>
      </c>
      <c r="AA1155">
        <f t="shared" si="964"/>
        <v>-4.5893557373998146E-4</v>
      </c>
      <c r="AB1155">
        <f t="shared" si="965"/>
        <v>-5.8821574323335898E-3</v>
      </c>
      <c r="AC1155">
        <f t="shared" si="956"/>
        <v>-12.850196064719482</v>
      </c>
      <c r="AD1155">
        <f t="shared" si="957"/>
        <v>-164.7004081053405</v>
      </c>
      <c r="AG1155">
        <f t="shared" si="966"/>
        <v>32060000</v>
      </c>
      <c r="AH1155">
        <f t="shared" si="969"/>
        <v>160900245.58907154</v>
      </c>
      <c r="AI1155">
        <f t="shared" si="970"/>
        <v>-352630841.24517041</v>
      </c>
      <c r="AJ1155">
        <f t="shared" si="971"/>
        <v>-920.61865114429656</v>
      </c>
      <c r="AK1155">
        <f t="shared" si="972"/>
        <v>-420.17166512678313</v>
      </c>
      <c r="AL1155">
        <f t="shared" si="973"/>
        <v>-936.0371885971532</v>
      </c>
      <c r="AM1155">
        <f t="shared" si="974"/>
        <v>-386.38021991881948</v>
      </c>
      <c r="AN1155">
        <f t="shared" si="975"/>
        <v>-26209041.28072029</v>
      </c>
      <c r="AO1155">
        <f t="shared" si="976"/>
        <v>-10818646.157726945</v>
      </c>
      <c r="AP1155">
        <f t="shared" si="977"/>
        <v>-160900245.58907154</v>
      </c>
      <c r="AQ1155">
        <f t="shared" si="978"/>
        <v>352630841.24517041</v>
      </c>
      <c r="AR1155">
        <f t="shared" si="979"/>
        <v>387604694.53800493</v>
      </c>
      <c r="AS1155">
        <f t="shared" si="980"/>
        <v>-0.41511428487947571</v>
      </c>
      <c r="AT1155">
        <f t="shared" si="981"/>
        <v>0.90976927321656753</v>
      </c>
      <c r="AU1155">
        <f>G*Mz/AR1155^2</f>
        <v>2.6530624068868947E-3</v>
      </c>
      <c r="AV1155">
        <f t="shared" si="982"/>
        <v>-1.101324103775474E-3</v>
      </c>
      <c r="AW1155">
        <f t="shared" si="983"/>
        <v>2.4136746577116874E-3</v>
      </c>
      <c r="AX1155">
        <f>AH1155+AJ1155*dt/2</f>
        <v>148011584.4730514</v>
      </c>
      <c r="AY1155">
        <f>AI1155+AK1155*dt/2</f>
        <v>-358513244.55694538</v>
      </c>
      <c r="AZ1155">
        <f t="shared" si="984"/>
        <v>-148011584.4730514</v>
      </c>
      <c r="BA1155">
        <f t="shared" si="985"/>
        <v>358513244.55694538</v>
      </c>
      <c r="BB1155">
        <f t="shared" si="986"/>
        <v>387864893.56600881</v>
      </c>
      <c r="BC1155">
        <f t="shared" si="987"/>
        <v>-0.3816060358343879</v>
      </c>
      <c r="BD1155">
        <f t="shared" si="988"/>
        <v>0.92432506912598877</v>
      </c>
      <c r="BE1155">
        <f>G*Mz/BB1155^2</f>
        <v>2.6495039888962024E-3</v>
      </c>
      <c r="BF1155">
        <f t="shared" si="989"/>
        <v>-1.0110667141300779E-3</v>
      </c>
      <c r="BG1155">
        <f t="shared" si="990"/>
        <v>2.4490029576860655E-3</v>
      </c>
      <c r="BH1155">
        <f>BF1155*dt</f>
        <v>-28.309867995642183</v>
      </c>
      <c r="BI1155">
        <f>BG1155*dt</f>
        <v>68.572082815209839</v>
      </c>
      <c r="BJ1155">
        <f t="shared" si="967"/>
        <v>12861521687.634792</v>
      </c>
      <c r="BK1155">
        <f t="shared" si="968"/>
        <v>146051057186.11493</v>
      </c>
    </row>
    <row r="1156" spans="2:63" x14ac:dyDescent="0.3">
      <c r="B1156">
        <f t="shared" si="958"/>
        <v>32088000</v>
      </c>
      <c r="C1156">
        <f t="shared" si="991"/>
        <v>12082974921.696316</v>
      </c>
      <c r="D1156">
        <f t="shared" si="992"/>
        <v>149512572809.7659</v>
      </c>
      <c r="E1156">
        <f t="shared" si="993"/>
        <v>29652.478057386332</v>
      </c>
      <c r="F1156">
        <f t="shared" si="994"/>
        <v>-2396.3602177607913</v>
      </c>
      <c r="G1156">
        <f t="shared" si="948"/>
        <v>29645.824277710501</v>
      </c>
      <c r="H1156">
        <f t="shared" si="949"/>
        <v>-2478.6928986353191</v>
      </c>
      <c r="I1156">
        <f t="shared" si="950"/>
        <v>830083079.77589405</v>
      </c>
      <c r="J1156">
        <f t="shared" si="951"/>
        <v>-69403401.16178894</v>
      </c>
      <c r="K1156">
        <f t="shared" si="995"/>
        <v>-12082974921.696316</v>
      </c>
      <c r="L1156">
        <f t="shared" si="996"/>
        <v>-149512572809.7659</v>
      </c>
      <c r="M1156">
        <f t="shared" si="997"/>
        <v>150000025703.84412</v>
      </c>
      <c r="N1156">
        <f t="shared" si="998"/>
        <v>-8.0553152341137635E-2</v>
      </c>
      <c r="O1156">
        <f t="shared" si="999"/>
        <v>-0.99675031459634122</v>
      </c>
      <c r="P1156">
        <f t="shared" si="952"/>
        <v>5.9000791779369541E-3</v>
      </c>
      <c r="Q1156">
        <f t="shared" si="1000"/>
        <v>-4.7526997684512959E-4</v>
      </c>
      <c r="R1156">
        <f t="shared" si="1001"/>
        <v>-5.880905776751981E-3</v>
      </c>
      <c r="S1156">
        <f t="shared" si="953"/>
        <v>12498109614.499725</v>
      </c>
      <c r="T1156">
        <f t="shared" si="954"/>
        <v>149479023766.71725</v>
      </c>
      <c r="U1156">
        <f t="shared" si="959"/>
        <v>-12498109614.499725</v>
      </c>
      <c r="V1156">
        <f t="shared" si="960"/>
        <v>-149479023766.71725</v>
      </c>
      <c r="W1156">
        <f t="shared" si="961"/>
        <v>150000604299.40564</v>
      </c>
      <c r="X1156">
        <f t="shared" si="962"/>
        <v>-8.3320395093563288E-2</v>
      </c>
      <c r="Y1156">
        <f t="shared" si="963"/>
        <v>-0.99652281045716795</v>
      </c>
      <c r="Z1156">
        <f t="shared" si="955"/>
        <v>5.9000336614131108E-3</v>
      </c>
      <c r="AA1156">
        <f t="shared" si="964"/>
        <v>-4.9159313573426315E-4</v>
      </c>
      <c r="AB1156">
        <f t="shared" si="965"/>
        <v>-5.8795181260632877E-3</v>
      </c>
      <c r="AC1156">
        <f t="shared" si="956"/>
        <v>-13.764607800559368</v>
      </c>
      <c r="AD1156">
        <f t="shared" si="957"/>
        <v>-164.62650752977206</v>
      </c>
      <c r="AG1156">
        <f t="shared" si="966"/>
        <v>32088000</v>
      </c>
      <c r="AH1156">
        <f t="shared" si="969"/>
        <v>134691204.30835125</v>
      </c>
      <c r="AI1156">
        <f t="shared" si="970"/>
        <v>-363449487.40289736</v>
      </c>
      <c r="AJ1156">
        <f t="shared" si="971"/>
        <v>-948.92851913993877</v>
      </c>
      <c r="AK1156">
        <f t="shared" si="972"/>
        <v>-351.59958231157327</v>
      </c>
      <c r="AL1156">
        <f t="shared" si="973"/>
        <v>-961.83555017801041</v>
      </c>
      <c r="AM1156">
        <f t="shared" si="974"/>
        <v>-316.77137033760437</v>
      </c>
      <c r="AN1156">
        <f t="shared" si="975"/>
        <v>-26931395.404984292</v>
      </c>
      <c r="AO1156">
        <f t="shared" si="976"/>
        <v>-8869598.3694529217</v>
      </c>
      <c r="AP1156">
        <f t="shared" si="977"/>
        <v>-134691204.30835125</v>
      </c>
      <c r="AQ1156">
        <f t="shared" si="978"/>
        <v>363449487.40289736</v>
      </c>
      <c r="AR1156">
        <f t="shared" si="979"/>
        <v>387604502.56861418</v>
      </c>
      <c r="AS1156">
        <f t="shared" si="980"/>
        <v>-0.34749649040650155</v>
      </c>
      <c r="AT1156">
        <f t="shared" si="981"/>
        <v>0.93768128335547163</v>
      </c>
      <c r="AU1156">
        <f>G*Mz/AR1156^2</f>
        <v>2.6530650348589469E-3</v>
      </c>
      <c r="AV1156">
        <f t="shared" si="982"/>
        <v>-9.2193078843368678E-4</v>
      </c>
      <c r="AW1156">
        <f t="shared" si="983"/>
        <v>2.4877294267120664E-3</v>
      </c>
      <c r="AX1156">
        <f>AH1156+AJ1156*dt/2</f>
        <v>121406205.0403921</v>
      </c>
      <c r="AY1156">
        <f>AI1156+AK1156*dt/2</f>
        <v>-368371881.55525941</v>
      </c>
      <c r="AZ1156">
        <f t="shared" si="984"/>
        <v>-121406205.0403921</v>
      </c>
      <c r="BA1156">
        <f t="shared" si="985"/>
        <v>368371881.55525941</v>
      </c>
      <c r="BB1156">
        <f t="shared" si="986"/>
        <v>387862488.18733656</v>
      </c>
      <c r="BC1156">
        <f t="shared" si="987"/>
        <v>-0.3130135260251134</v>
      </c>
      <c r="BD1156">
        <f t="shared" si="988"/>
        <v>0.94974866808294378</v>
      </c>
      <c r="BE1156">
        <f>G*Mz/BB1156^2</f>
        <v>2.6495368514716901E-3</v>
      </c>
      <c r="BF1156">
        <f t="shared" si="989"/>
        <v>-8.2934087221263092E-4</v>
      </c>
      <c r="BG1156">
        <f t="shared" si="990"/>
        <v>2.5163940957219143E-3</v>
      </c>
      <c r="BH1156">
        <f>BF1156*dt</f>
        <v>-23.221544421953666</v>
      </c>
      <c r="BI1156">
        <f>BG1156*dt</f>
        <v>70.459034680213605</v>
      </c>
      <c r="BJ1156">
        <f t="shared" si="967"/>
        <v>13429886964.779829</v>
      </c>
      <c r="BK1156">
        <f t="shared" si="968"/>
        <v>145878077935.73694</v>
      </c>
    </row>
    <row r="1157" spans="2:63" x14ac:dyDescent="0.3">
      <c r="B1157">
        <f t="shared" si="958"/>
        <v>32116000</v>
      </c>
      <c r="C1157">
        <f t="shared" si="991"/>
        <v>12913058001.47221</v>
      </c>
      <c r="D1157">
        <f t="shared" si="992"/>
        <v>149443169408.60413</v>
      </c>
      <c r="E1157">
        <f t="shared" si="993"/>
        <v>29638.713449585772</v>
      </c>
      <c r="F1157">
        <f t="shared" si="994"/>
        <v>-2560.9867252905633</v>
      </c>
      <c r="G1157">
        <f t="shared" si="948"/>
        <v>29631.602564884557</v>
      </c>
      <c r="H1157">
        <f t="shared" si="949"/>
        <v>-2643.2811862096878</v>
      </c>
      <c r="I1157">
        <f t="shared" si="950"/>
        <v>829684871.81676757</v>
      </c>
      <c r="J1157">
        <f t="shared" si="951"/>
        <v>-74011873.213871256</v>
      </c>
      <c r="K1157">
        <f t="shared" si="995"/>
        <v>-12913058001.47221</v>
      </c>
      <c r="L1157">
        <f t="shared" si="996"/>
        <v>-149443169408.60413</v>
      </c>
      <c r="M1157">
        <f t="shared" si="997"/>
        <v>150000026499.45813</v>
      </c>
      <c r="N1157">
        <f t="shared" si="998"/>
        <v>-8.608703813474898E-2</v>
      </c>
      <c r="O1157">
        <f t="shared" si="999"/>
        <v>-0.99628762005014704</v>
      </c>
      <c r="P1157">
        <f t="shared" si="952"/>
        <v>5.9000791153478232E-3</v>
      </c>
      <c r="Q1157">
        <f t="shared" si="1000"/>
        <v>-5.0792033580098405E-4</v>
      </c>
      <c r="R1157">
        <f t="shared" si="1001"/>
        <v>-5.8781757799374595E-3</v>
      </c>
      <c r="S1157">
        <f t="shared" si="953"/>
        <v>13327999989.766411</v>
      </c>
      <c r="T1157">
        <f t="shared" si="954"/>
        <v>149407315594.45007</v>
      </c>
      <c r="U1157">
        <f t="shared" si="959"/>
        <v>-13327999989.766411</v>
      </c>
      <c r="V1157">
        <f t="shared" si="960"/>
        <v>-149407315594.45007</v>
      </c>
      <c r="W1157">
        <f t="shared" si="961"/>
        <v>150000605121.66882</v>
      </c>
      <c r="X1157">
        <f t="shared" si="962"/>
        <v>-8.885297481937339E-2</v>
      </c>
      <c r="Y1157">
        <f t="shared" si="963"/>
        <v>-0.99604475244124835</v>
      </c>
      <c r="Z1157">
        <f t="shared" si="955"/>
        <v>5.9000335967282986E-3</v>
      </c>
      <c r="AA1157">
        <f t="shared" si="964"/>
        <v>-5.2423553660355658E-4</v>
      </c>
      <c r="AB1157">
        <f t="shared" si="965"/>
        <v>-5.8766975032482861E-3</v>
      </c>
      <c r="AC1157">
        <f t="shared" si="956"/>
        <v>-14.678595024899584</v>
      </c>
      <c r="AD1157">
        <f t="shared" si="957"/>
        <v>-164.54753009095202</v>
      </c>
      <c r="AG1157">
        <f t="shared" si="966"/>
        <v>32116000</v>
      </c>
      <c r="AH1157">
        <f t="shared" si="969"/>
        <v>107759808.90336695</v>
      </c>
      <c r="AI1157">
        <f t="shared" si="970"/>
        <v>-372319085.77235025</v>
      </c>
      <c r="AJ1157">
        <f t="shared" si="971"/>
        <v>-972.15006356189247</v>
      </c>
      <c r="AK1157">
        <f t="shared" si="972"/>
        <v>-281.14054763135965</v>
      </c>
      <c r="AL1157">
        <f t="shared" si="973"/>
        <v>-982.47671269172838</v>
      </c>
      <c r="AM1157">
        <f t="shared" si="974"/>
        <v>-245.46111758930982</v>
      </c>
      <c r="AN1157">
        <f t="shared" si="975"/>
        <v>-27509347.955368396</v>
      </c>
      <c r="AO1157">
        <f t="shared" si="976"/>
        <v>-6872911.2925006747</v>
      </c>
      <c r="AP1157">
        <f t="shared" si="977"/>
        <v>-107759808.90336695</v>
      </c>
      <c r="AQ1157">
        <f t="shared" si="978"/>
        <v>372319085.77235025</v>
      </c>
      <c r="AR1157">
        <f t="shared" si="979"/>
        <v>387599894.2792024</v>
      </c>
      <c r="AS1157">
        <f t="shared" si="980"/>
        <v>-0.2780181586575553</v>
      </c>
      <c r="AT1157">
        <f t="shared" si="981"/>
        <v>0.96057581869244568</v>
      </c>
      <c r="AU1157">
        <f>G*Mz/AR1157^2</f>
        <v>2.6531281213786765E-3</v>
      </c>
      <c r="AV1157">
        <f t="shared" si="982"/>
        <v>-7.3761779498827853E-4</v>
      </c>
      <c r="AW1157">
        <f t="shared" si="983"/>
        <v>2.5485307172892725E-3</v>
      </c>
      <c r="AX1157">
        <f>AH1157+AJ1157*dt/2</f>
        <v>94149708.013500452</v>
      </c>
      <c r="AY1157">
        <f>AI1157+AK1157*dt/2</f>
        <v>-376255053.43918931</v>
      </c>
      <c r="AZ1157">
        <f t="shared" si="984"/>
        <v>-94149708.013500452</v>
      </c>
      <c r="BA1157">
        <f t="shared" si="985"/>
        <v>376255053.43918931</v>
      </c>
      <c r="BB1157">
        <f t="shared" si="986"/>
        <v>387855685.47792953</v>
      </c>
      <c r="BC1157">
        <f t="shared" si="987"/>
        <v>-0.2427441740282493</v>
      </c>
      <c r="BD1157">
        <f t="shared" si="988"/>
        <v>0.97009033907948128</v>
      </c>
      <c r="BE1157">
        <f>G*Mz/BB1157^2</f>
        <v>2.6496297942233526E-3</v>
      </c>
      <c r="BF1157">
        <f t="shared" si="989"/>
        <v>-6.4318219587938786E-4</v>
      </c>
      <c r="BG1157">
        <f t="shared" si="990"/>
        <v>2.5703802655132283E-3</v>
      </c>
      <c r="BH1157">
        <f>BF1157*dt</f>
        <v>-18.00910148462286</v>
      </c>
      <c r="BI1157">
        <f>BG1157*dt</f>
        <v>71.970647434370392</v>
      </c>
      <c r="BJ1157">
        <f t="shared" si="967"/>
        <v>13990656090.505878</v>
      </c>
      <c r="BK1157">
        <f t="shared" si="968"/>
        <v>145719978550.88062</v>
      </c>
    </row>
    <row r="1158" spans="2:63" x14ac:dyDescent="0.3">
      <c r="B1158">
        <f t="shared" si="958"/>
        <v>32144000</v>
      </c>
      <c r="C1158">
        <f t="shared" si="991"/>
        <v>13742742873.288977</v>
      </c>
      <c r="D1158">
        <f t="shared" si="992"/>
        <v>149369157535.39026</v>
      </c>
      <c r="E1158">
        <f t="shared" si="993"/>
        <v>29624.034854560872</v>
      </c>
      <c r="F1158">
        <f t="shared" si="994"/>
        <v>-2725.5342553815153</v>
      </c>
      <c r="G1158">
        <f t="shared" si="948"/>
        <v>29616.46708413964</v>
      </c>
      <c r="H1158">
        <f t="shared" si="949"/>
        <v>-2807.7879584932798</v>
      </c>
      <c r="I1158">
        <f t="shared" si="950"/>
        <v>829261078.35590994</v>
      </c>
      <c r="J1158">
        <f t="shared" si="951"/>
        <v>-78618062.837811828</v>
      </c>
      <c r="K1158">
        <f t="shared" si="995"/>
        <v>-13742742873.288977</v>
      </c>
      <c r="L1158">
        <f t="shared" si="996"/>
        <v>-149369157535.39026</v>
      </c>
      <c r="M1158">
        <f t="shared" si="997"/>
        <v>150000027348.37607</v>
      </c>
      <c r="N1158">
        <f t="shared" si="998"/>
        <v>-9.1618269117853993E-2</v>
      </c>
      <c r="O1158">
        <f t="shared" si="999"/>
        <v>-0.99579420201357294</v>
      </c>
      <c r="P1158">
        <f t="shared" si="952"/>
        <v>5.9000790485653955E-3</v>
      </c>
      <c r="Q1158">
        <f t="shared" si="1000"/>
        <v>-5.4055503008807631E-4</v>
      </c>
      <c r="R1158">
        <f t="shared" si="1001"/>
        <v>-5.8752645079831788E-3</v>
      </c>
      <c r="S1158">
        <f t="shared" si="953"/>
        <v>14157479361.252829</v>
      </c>
      <c r="T1158">
        <f t="shared" si="954"/>
        <v>149331000055.81491</v>
      </c>
      <c r="U1158">
        <f t="shared" si="959"/>
        <v>-14157479361.252829</v>
      </c>
      <c r="V1158">
        <f t="shared" si="960"/>
        <v>-149331000055.81491</v>
      </c>
      <c r="W1158">
        <f t="shared" si="961"/>
        <v>150000605997.22287</v>
      </c>
      <c r="X1158">
        <f t="shared" si="962"/>
        <v>-9.4382814436862625E-2</v>
      </c>
      <c r="Y1158">
        <f t="shared" si="963"/>
        <v>-0.99553597842517816</v>
      </c>
      <c r="Z1158">
        <f t="shared" si="955"/>
        <v>5.9000335278512669E-3</v>
      </c>
      <c r="AA1158">
        <f t="shared" si="964"/>
        <v>-5.5686176963045406E-4</v>
      </c>
      <c r="AB1158">
        <f t="shared" si="965"/>
        <v>-5.8736956508907666E-3</v>
      </c>
      <c r="AC1158">
        <f t="shared" si="956"/>
        <v>-15.592129549652714</v>
      </c>
      <c r="AD1158">
        <f t="shared" si="957"/>
        <v>-164.46347822494147</v>
      </c>
      <c r="AG1158">
        <f t="shared" si="966"/>
        <v>32144000</v>
      </c>
      <c r="AH1158">
        <f t="shared" si="969"/>
        <v>80250460.947998554</v>
      </c>
      <c r="AI1158">
        <f t="shared" si="970"/>
        <v>-379191997.06485093</v>
      </c>
      <c r="AJ1158">
        <f t="shared" si="971"/>
        <v>-990.15916504651534</v>
      </c>
      <c r="AK1158">
        <f t="shared" si="972"/>
        <v>-209.16990019698926</v>
      </c>
      <c r="AL1158">
        <f t="shared" si="973"/>
        <v>-997.85012185104938</v>
      </c>
      <c r="AM1158">
        <f t="shared" si="974"/>
        <v>-172.82930806082049</v>
      </c>
      <c r="AN1158">
        <f t="shared" si="975"/>
        <v>-27939803.411829382</v>
      </c>
      <c r="AO1158">
        <f t="shared" si="976"/>
        <v>-4839220.6257029735</v>
      </c>
      <c r="AP1158">
        <f t="shared" si="977"/>
        <v>-80250460.947998554</v>
      </c>
      <c r="AQ1158">
        <f t="shared" si="978"/>
        <v>379191997.06485093</v>
      </c>
      <c r="AR1158">
        <f t="shared" si="979"/>
        <v>387590901.75131327</v>
      </c>
      <c r="AS1158">
        <f t="shared" si="980"/>
        <v>-0.20704939302081191</v>
      </c>
      <c r="AT1158">
        <f t="shared" si="981"/>
        <v>0.97833049060617205</v>
      </c>
      <c r="AU1158">
        <f>G*Mz/AR1158^2</f>
        <v>2.6532512336874875E-3</v>
      </c>
      <c r="AV1158">
        <f t="shared" si="982"/>
        <v>-5.493540574667146E-4</v>
      </c>
      <c r="AW1158">
        <f t="shared" si="983"/>
        <v>2.5957565811549109E-3</v>
      </c>
      <c r="AX1158">
        <f>AH1158+AJ1158*dt/2</f>
        <v>66388232.637347341</v>
      </c>
      <c r="AY1158">
        <f>AI1158+AK1158*dt/2</f>
        <v>-382120375.6676088</v>
      </c>
      <c r="AZ1158">
        <f t="shared" si="984"/>
        <v>-66388232.637347341</v>
      </c>
      <c r="BA1158">
        <f t="shared" si="985"/>
        <v>382120375.6676088</v>
      </c>
      <c r="BB1158">
        <f t="shared" si="986"/>
        <v>387844529.33239245</v>
      </c>
      <c r="BC1158">
        <f t="shared" si="987"/>
        <v>-0.17117228068582854</v>
      </c>
      <c r="BD1158">
        <f t="shared" si="988"/>
        <v>0.98524111278651572</v>
      </c>
      <c r="BE1158">
        <f>G*Mz/BB1158^2</f>
        <v>2.6497822268529356E-3</v>
      </c>
      <c r="BF1158">
        <f t="shared" si="989"/>
        <v>-4.5356926709119049E-4</v>
      </c>
      <c r="BG1158">
        <f t="shared" si="990"/>
        <v>2.6106743898265177E-3</v>
      </c>
      <c r="BH1158">
        <f>BF1158*dt</f>
        <v>-12.699939478553334</v>
      </c>
      <c r="BI1158">
        <f>BG1158*dt</f>
        <v>73.098882915142497</v>
      </c>
      <c r="BJ1158">
        <f t="shared" si="967"/>
        <v>14545247482.768963</v>
      </c>
      <c r="BK1158">
        <f t="shared" si="968"/>
        <v>145577237564.74176</v>
      </c>
    </row>
    <row r="1159" spans="2:63" x14ac:dyDescent="0.3">
      <c r="B1159">
        <f t="shared" si="958"/>
        <v>32172000</v>
      </c>
      <c r="C1159">
        <f t="shared" si="991"/>
        <v>14572003951.644886</v>
      </c>
      <c r="D1159">
        <f t="shared" si="992"/>
        <v>149290539472.55246</v>
      </c>
      <c r="E1159">
        <f t="shared" si="993"/>
        <v>29608.44272501122</v>
      </c>
      <c r="F1159">
        <f t="shared" si="994"/>
        <v>-2889.9977336064567</v>
      </c>
      <c r="G1159">
        <f t="shared" si="948"/>
        <v>29600.418302266047</v>
      </c>
      <c r="H1159">
        <f t="shared" si="949"/>
        <v>-2972.2081423160798</v>
      </c>
      <c r="I1159">
        <f t="shared" si="950"/>
        <v>828811712.46344936</v>
      </c>
      <c r="J1159">
        <f t="shared" si="951"/>
        <v>-83221827.984850228</v>
      </c>
      <c r="K1159">
        <f t="shared" si="995"/>
        <v>-14572003951.644886</v>
      </c>
      <c r="L1159">
        <f t="shared" si="996"/>
        <v>-149290539472.55246</v>
      </c>
      <c r="M1159">
        <f t="shared" si="997"/>
        <v>150000028250.57233</v>
      </c>
      <c r="N1159">
        <f t="shared" si="998"/>
        <v>-9.714667471463817E-2</v>
      </c>
      <c r="O1159">
        <f t="shared" si="999"/>
        <v>-0.99527007570402137</v>
      </c>
      <c r="P1159">
        <f t="shared" si="952"/>
        <v>5.900078977591686E-3</v>
      </c>
      <c r="Q1159">
        <f t="shared" si="1000"/>
        <v>-5.7317305322677451E-4</v>
      </c>
      <c r="R1159">
        <f t="shared" si="1001"/>
        <v>-5.8721720506873824E-3</v>
      </c>
      <c r="S1159">
        <f t="shared" si="953"/>
        <v>14986522149.795044</v>
      </c>
      <c r="T1159">
        <f t="shared" si="954"/>
        <v>149250079504.28198</v>
      </c>
      <c r="U1159">
        <f t="shared" si="959"/>
        <v>-14986522149.795044</v>
      </c>
      <c r="V1159">
        <f t="shared" si="960"/>
        <v>-149250079504.28198</v>
      </c>
      <c r="W1159">
        <f t="shared" si="961"/>
        <v>150000606926.04141</v>
      </c>
      <c r="X1159">
        <f t="shared" si="962"/>
        <v>-9.9909743413133176E-2</v>
      </c>
      <c r="Y1159">
        <f t="shared" si="963"/>
        <v>-0.99499650409995022</v>
      </c>
      <c r="Z1159">
        <f t="shared" si="955"/>
        <v>5.9000334547840887E-3</v>
      </c>
      <c r="AA1159">
        <f t="shared" si="964"/>
        <v>-5.8947082859638002E-4</v>
      </c>
      <c r="AB1159">
        <f t="shared" si="965"/>
        <v>-5.87051266158292E-3</v>
      </c>
      <c r="AC1159">
        <f t="shared" si="956"/>
        <v>-16.505183200698639</v>
      </c>
      <c r="AD1159">
        <f t="shared" si="957"/>
        <v>-164.37435452432177</v>
      </c>
      <c r="AG1159">
        <f t="shared" si="966"/>
        <v>32172000</v>
      </c>
      <c r="AH1159">
        <f t="shared" si="969"/>
        <v>52310657.536169171</v>
      </c>
      <c r="AI1159">
        <f t="shared" si="970"/>
        <v>-384031217.6905539</v>
      </c>
      <c r="AJ1159">
        <f t="shared" si="971"/>
        <v>-1002.8591045250687</v>
      </c>
      <c r="AK1159">
        <f t="shared" si="972"/>
        <v>-136.07101728184676</v>
      </c>
      <c r="AL1159">
        <f t="shared" si="973"/>
        <v>-1007.8729136344238</v>
      </c>
      <c r="AM1159">
        <f t="shared" si="974"/>
        <v>-99.262854123081652</v>
      </c>
      <c r="AN1159">
        <f t="shared" si="975"/>
        <v>-28220441.581763864</v>
      </c>
      <c r="AO1159">
        <f t="shared" si="976"/>
        <v>-2779359.9154462861</v>
      </c>
      <c r="AP1159">
        <f t="shared" si="977"/>
        <v>-52310657.536169171</v>
      </c>
      <c r="AQ1159">
        <f t="shared" si="978"/>
        <v>384031217.6905539</v>
      </c>
      <c r="AR1159">
        <f t="shared" si="979"/>
        <v>387577580.68902278</v>
      </c>
      <c r="AS1159">
        <f t="shared" si="980"/>
        <v>-0.13496822350553145</v>
      </c>
      <c r="AT1159">
        <f t="shared" si="981"/>
        <v>0.99084992740765787</v>
      </c>
      <c r="AU1159">
        <f>G*Mz/AR1159^2</f>
        <v>2.6534336215969386E-3</v>
      </c>
      <c r="AV1159">
        <f t="shared" si="982"/>
        <v>-3.5812922209678736E-4</v>
      </c>
      <c r="AW1159">
        <f t="shared" si="983"/>
        <v>2.6291545113403653E-3</v>
      </c>
      <c r="AX1159">
        <f>AH1159+AJ1159*dt/2</f>
        <v>38270630.072818212</v>
      </c>
      <c r="AY1159">
        <f>AI1159+AK1159*dt/2</f>
        <v>-385936211.93249977</v>
      </c>
      <c r="AZ1159">
        <f t="shared" si="984"/>
        <v>-38270630.072818212</v>
      </c>
      <c r="BA1159">
        <f t="shared" si="985"/>
        <v>385936211.93249977</v>
      </c>
      <c r="BB1159">
        <f t="shared" si="986"/>
        <v>387829087.10793966</v>
      </c>
      <c r="BC1159">
        <f t="shared" si="987"/>
        <v>-9.8679112384798567E-2</v>
      </c>
      <c r="BD1159">
        <f t="shared" si="988"/>
        <v>0.99511930580154484</v>
      </c>
      <c r="BE1159">
        <f>G*Mz/BB1159^2</f>
        <v>2.649993244272137E-3</v>
      </c>
      <c r="BF1159">
        <f t="shared" si="989"/>
        <v>-2.6149898117048718E-4</v>
      </c>
      <c r="BG1159">
        <f t="shared" si="990"/>
        <v>2.6370594376188728E-3</v>
      </c>
      <c r="BH1159">
        <f>BF1159*dt</f>
        <v>-7.3219714727736411</v>
      </c>
      <c r="BI1159">
        <f>BG1159*dt</f>
        <v>73.837664253328441</v>
      </c>
      <c r="BJ1159">
        <f t="shared" si="967"/>
        <v>15095110527.006578</v>
      </c>
      <c r="BK1159">
        <f t="shared" si="968"/>
        <v>145450227295.64691</v>
      </c>
    </row>
    <row r="1160" spans="2:63" x14ac:dyDescent="0.3">
      <c r="B1160">
        <f t="shared" si="958"/>
        <v>32200000</v>
      </c>
      <c r="C1160">
        <f t="shared" si="991"/>
        <v>15400815664.108335</v>
      </c>
      <c r="D1160">
        <f t="shared" si="992"/>
        <v>149207317644.5676</v>
      </c>
      <c r="E1160">
        <f t="shared" si="993"/>
        <v>29591.937541810523</v>
      </c>
      <c r="F1160">
        <f t="shared" si="994"/>
        <v>-3054.3720881307786</v>
      </c>
      <c r="G1160">
        <f t="shared" si="948"/>
        <v>29583.456714220996</v>
      </c>
      <c r="H1160">
        <f t="shared" si="949"/>
        <v>-3136.5366671788961</v>
      </c>
      <c r="I1160">
        <f t="shared" si="950"/>
        <v>828336787.9981879</v>
      </c>
      <c r="J1160">
        <f t="shared" si="951"/>
        <v>-87823026.681009084</v>
      </c>
      <c r="K1160">
        <f t="shared" si="995"/>
        <v>-15400815664.108335</v>
      </c>
      <c r="L1160">
        <f t="shared" si="996"/>
        <v>-149207317644.5676</v>
      </c>
      <c r="M1160">
        <f t="shared" si="997"/>
        <v>150000029206.01962</v>
      </c>
      <c r="N1160">
        <f t="shared" si="998"/>
        <v>-0.10267208443643615</v>
      </c>
      <c r="O1160">
        <f t="shared" si="999"/>
        <v>-0.99471525728596177</v>
      </c>
      <c r="P1160">
        <f t="shared" si="952"/>
        <v>5.9000789024288396E-3</v>
      </c>
      <c r="Q1160">
        <f t="shared" si="1000"/>
        <v>-6.0577339925180934E-4</v>
      </c>
      <c r="R1160">
        <f t="shared" si="1001"/>
        <v>-5.8688985034369779E-3</v>
      </c>
      <c r="S1160">
        <f t="shared" si="953"/>
        <v>15815102789.693684</v>
      </c>
      <c r="T1160">
        <f t="shared" si="954"/>
        <v>149164556435.33377</v>
      </c>
      <c r="U1160">
        <f t="shared" si="959"/>
        <v>-15815102789.693684</v>
      </c>
      <c r="V1160">
        <f t="shared" si="960"/>
        <v>-149164556435.33377</v>
      </c>
      <c r="W1160">
        <f t="shared" si="961"/>
        <v>150000607908.09634</v>
      </c>
      <c r="X1160">
        <f t="shared" si="962"/>
        <v>-0.10543359130506602</v>
      </c>
      <c r="Y1160">
        <f t="shared" si="963"/>
        <v>-0.99442634610337843</v>
      </c>
      <c r="Z1160">
        <f t="shared" si="955"/>
        <v>5.9000333775289758E-3</v>
      </c>
      <c r="AA1160">
        <f t="shared" si="964"/>
        <v>-6.2206170781263829E-4</v>
      </c>
      <c r="AB1160">
        <f t="shared" si="965"/>
        <v>-5.8671486335041137E-3</v>
      </c>
      <c r="AC1160">
        <f t="shared" si="956"/>
        <v>-17.417727818753871</v>
      </c>
      <c r="AD1160">
        <f t="shared" si="957"/>
        <v>-164.2801617381152</v>
      </c>
      <c r="AG1160">
        <f t="shared" si="966"/>
        <v>32200000</v>
      </c>
      <c r="AH1160">
        <f t="shared" si="969"/>
        <v>24090215.954405308</v>
      </c>
      <c r="AI1160">
        <f t="shared" si="970"/>
        <v>-386810577.60600019</v>
      </c>
      <c r="AJ1160">
        <f t="shared" si="971"/>
        <v>-1010.1810759978423</v>
      </c>
      <c r="AK1160">
        <f t="shared" si="972"/>
        <v>-62.233353028518323</v>
      </c>
      <c r="AL1160">
        <f t="shared" si="973"/>
        <v>-1012.4903601536356</v>
      </c>
      <c r="AM1160">
        <f t="shared" si="974"/>
        <v>-25.153754412655807</v>
      </c>
      <c r="AN1160">
        <f t="shared" si="975"/>
        <v>-28349730.084301796</v>
      </c>
      <c r="AO1160">
        <f t="shared" si="976"/>
        <v>-704305.12355436257</v>
      </c>
      <c r="AP1160">
        <f t="shared" si="977"/>
        <v>-24090215.954405308</v>
      </c>
      <c r="AQ1160">
        <f t="shared" si="978"/>
        <v>386810577.60600019</v>
      </c>
      <c r="AR1160">
        <f t="shared" si="979"/>
        <v>387560010.13084072</v>
      </c>
      <c r="AS1160">
        <f t="shared" si="980"/>
        <v>-6.2158673043362811E-2</v>
      </c>
      <c r="AT1160">
        <f t="shared" si="981"/>
        <v>0.99806628004631459</v>
      </c>
      <c r="AU1160">
        <f>G*Mz/AR1160^2</f>
        <v>2.6536742210677535E-3</v>
      </c>
      <c r="AV1160">
        <f t="shared" si="982"/>
        <v>-1.6494886827095098E-4</v>
      </c>
      <c r="AW1160">
        <f t="shared" si="983"/>
        <v>2.6485427582758942E-3</v>
      </c>
      <c r="AX1160">
        <f>AH1160+AJ1160*dt/2</f>
        <v>9947680.890435515</v>
      </c>
      <c r="AY1160">
        <f>AI1160+AK1160*dt/2</f>
        <v>-387681844.54839945</v>
      </c>
      <c r="AZ1160">
        <f t="shared" si="984"/>
        <v>-9947680.890435515</v>
      </c>
      <c r="BA1160">
        <f t="shared" si="985"/>
        <v>387681844.54839945</v>
      </c>
      <c r="BB1160">
        <f t="shared" si="986"/>
        <v>387809449.27573293</v>
      </c>
      <c r="BC1160">
        <f t="shared" si="987"/>
        <v>-2.5650950251505353E-2</v>
      </c>
      <c r="BD1160">
        <f t="shared" si="988"/>
        <v>0.99967096024201629</v>
      </c>
      <c r="BE1160">
        <f>G*Mz/BB1160^2</f>
        <v>2.6502616309263399E-3</v>
      </c>
      <c r="BF1160">
        <f t="shared" si="989"/>
        <v>-6.7981729248364981E-5</v>
      </c>
      <c r="BG1160">
        <f t="shared" si="990"/>
        <v>2.6493895894807063E-3</v>
      </c>
      <c r="BH1160">
        <f>BF1160*dt</f>
        <v>-1.9034884189542194</v>
      </c>
      <c r="BI1160">
        <f>BG1160*dt</f>
        <v>74.182908505459778</v>
      </c>
      <c r="BJ1160">
        <f t="shared" si="967"/>
        <v>15641717823.65239</v>
      </c>
      <c r="BK1160">
        <f t="shared" si="968"/>
        <v>145339211868.5076</v>
      </c>
    </row>
    <row r="1161" spans="2:63" x14ac:dyDescent="0.3">
      <c r="B1161">
        <f t="shared" si="958"/>
        <v>32228000</v>
      </c>
      <c r="C1161">
        <f t="shared" si="991"/>
        <v>16229152452.106524</v>
      </c>
      <c r="D1161">
        <f t="shared" si="992"/>
        <v>149119494617.8866</v>
      </c>
      <c r="E1161">
        <f t="shared" si="993"/>
        <v>29574.51981399177</v>
      </c>
      <c r="F1161">
        <f t="shared" si="994"/>
        <v>-3218.6522498688937</v>
      </c>
      <c r="G1161">
        <f t="shared" si="948"/>
        <v>29565.582843113363</v>
      </c>
      <c r="H1161">
        <f t="shared" si="949"/>
        <v>-3300.7684654097579</v>
      </c>
      <c r="I1161">
        <f t="shared" si="950"/>
        <v>827836319.60717416</v>
      </c>
      <c r="J1161">
        <f t="shared" si="951"/>
        <v>-92421517.031473219</v>
      </c>
      <c r="K1161">
        <f t="shared" si="995"/>
        <v>-16229152452.106524</v>
      </c>
      <c r="L1161">
        <f t="shared" si="996"/>
        <v>-149119494617.8866</v>
      </c>
      <c r="M1161">
        <f t="shared" si="997"/>
        <v>150000030214.68906</v>
      </c>
      <c r="N1161">
        <f t="shared" si="998"/>
        <v>-0.10819432788699032</v>
      </c>
      <c r="O1161">
        <f t="shared" si="999"/>
        <v>-0.99412976387043261</v>
      </c>
      <c r="P1161">
        <f t="shared" si="952"/>
        <v>5.9000788230791331E-3</v>
      </c>
      <c r="Q1161">
        <f t="shared" si="1000"/>
        <v>-6.383550627433117E-4</v>
      </c>
      <c r="R1161">
        <f t="shared" si="1001"/>
        <v>-5.8654439672045982E-3</v>
      </c>
      <c r="S1161">
        <f t="shared" si="953"/>
        <v>16643195729.502409</v>
      </c>
      <c r="T1161">
        <f t="shared" si="954"/>
        <v>149074433486.38843</v>
      </c>
      <c r="U1161">
        <f t="shared" si="959"/>
        <v>-16643195729.502409</v>
      </c>
      <c r="V1161">
        <f t="shared" si="960"/>
        <v>-149074433486.38843</v>
      </c>
      <c r="W1161">
        <f t="shared" si="961"/>
        <v>150000608943.35788</v>
      </c>
      <c r="X1161">
        <f t="shared" si="962"/>
        <v>-0.11095418776457827</v>
      </c>
      <c r="Y1161">
        <f t="shared" si="963"/>
        <v>-0.99382552201958607</v>
      </c>
      <c r="Z1161">
        <f t="shared" si="955"/>
        <v>5.9000332960882727E-3</v>
      </c>
      <c r="AA1161">
        <f t="shared" si="964"/>
        <v>-6.5463340215144187E-4</v>
      </c>
      <c r="AB1161">
        <f t="shared" si="965"/>
        <v>-5.8636036704178664E-3</v>
      </c>
      <c r="AC1161">
        <f t="shared" si="956"/>
        <v>-18.329735260240373</v>
      </c>
      <c r="AD1161">
        <f t="shared" si="957"/>
        <v>-164.18090277170026</v>
      </c>
      <c r="AG1161">
        <f t="shared" si="966"/>
        <v>32228000</v>
      </c>
      <c r="AH1161">
        <f t="shared" si="969"/>
        <v>-4259514.129896488</v>
      </c>
      <c r="AI1161">
        <f t="shared" si="970"/>
        <v>-387514882.72955453</v>
      </c>
      <c r="AJ1161">
        <f t="shared" si="971"/>
        <v>-1012.0845644167965</v>
      </c>
      <c r="AK1161">
        <f t="shared" si="972"/>
        <v>11.949555476941455</v>
      </c>
      <c r="AL1161">
        <f t="shared" si="973"/>
        <v>-1011.6761794385521</v>
      </c>
      <c r="AM1161">
        <f t="shared" si="974"/>
        <v>49.102914317125695</v>
      </c>
      <c r="AN1161">
        <f t="shared" si="975"/>
        <v>-28326933.02427946</v>
      </c>
      <c r="AO1161">
        <f t="shared" si="976"/>
        <v>1374881.6008795195</v>
      </c>
      <c r="AP1161">
        <f t="shared" si="977"/>
        <v>4259514.129896488</v>
      </c>
      <c r="AQ1161">
        <f t="shared" si="978"/>
        <v>387514882.72955453</v>
      </c>
      <c r="AR1161">
        <f t="shared" si="979"/>
        <v>387538292.04031336</v>
      </c>
      <c r="AS1161">
        <f t="shared" si="980"/>
        <v>1.0991208397681114E-2</v>
      </c>
      <c r="AT1161">
        <f t="shared" si="981"/>
        <v>0.99993959484458794</v>
      </c>
      <c r="AU1161">
        <f>G*Mz/AR1161^2</f>
        <v>2.6539716592979849E-3</v>
      </c>
      <c r="AV1161">
        <f t="shared" si="982"/>
        <v>2.9170355588883693E-5</v>
      </c>
      <c r="AW1161">
        <f t="shared" si="983"/>
        <v>2.6538113457274456E-3</v>
      </c>
      <c r="AX1161">
        <f>AH1161+AJ1161*dt/2</f>
        <v>-18428698.031731639</v>
      </c>
      <c r="AY1161">
        <f>AI1161+AK1161*dt/2</f>
        <v>-387347588.95287734</v>
      </c>
      <c r="AZ1161">
        <f t="shared" si="984"/>
        <v>18428698.031731639</v>
      </c>
      <c r="BA1161">
        <f t="shared" si="985"/>
        <v>387347588.95287734</v>
      </c>
      <c r="BB1161">
        <f t="shared" si="986"/>
        <v>387785728.95189422</v>
      </c>
      <c r="BC1161">
        <f t="shared" si="987"/>
        <v>4.7522888687886101E-2</v>
      </c>
      <c r="BD1161">
        <f t="shared" si="988"/>
        <v>0.99887014924401396</v>
      </c>
      <c r="BE1161">
        <f>G*Mz/BB1161^2</f>
        <v>2.650585866617003E-3</v>
      </c>
      <c r="BF1161">
        <f t="shared" si="989"/>
        <v>1.2596349709692394E-4</v>
      </c>
      <c r="BG1161">
        <f t="shared" si="990"/>
        <v>2.6475911001718E-3</v>
      </c>
      <c r="BH1161">
        <f>BF1161*dt</f>
        <v>3.5269779187138703</v>
      </c>
      <c r="BI1161">
        <f>BG1161*dt</f>
        <v>74.132550804810407</v>
      </c>
      <c r="BJ1161">
        <f t="shared" si="967"/>
        <v>16186557310.807558</v>
      </c>
      <c r="BK1161">
        <f t="shared" si="968"/>
        <v>145244345790.59106</v>
      </c>
    </row>
    <row r="1162" spans="2:63" x14ac:dyDescent="0.3">
      <c r="B1162">
        <f t="shared" si="958"/>
        <v>32256000</v>
      </c>
      <c r="C1162">
        <f t="shared" si="991"/>
        <v>17056988771.713697</v>
      </c>
      <c r="D1162">
        <f t="shared" si="992"/>
        <v>149027073100.85513</v>
      </c>
      <c r="E1162">
        <f t="shared" si="993"/>
        <v>29556.190078731528</v>
      </c>
      <c r="F1162">
        <f t="shared" si="994"/>
        <v>-3382.8331526405941</v>
      </c>
      <c r="G1162">
        <f t="shared" ref="G1162:G1176" si="1002">E1162+Q1162*dt/2</f>
        <v>29546.797240187519</v>
      </c>
      <c r="H1162">
        <f t="shared" ref="H1162:H1176" si="1003">F1162+R1162*dt/2</f>
        <v>-3464.8984723202307</v>
      </c>
      <c r="I1162">
        <f t="shared" ref="I1162:I1176" si="1004">G1162*dt</f>
        <v>827310322.7252506</v>
      </c>
      <c r="J1162">
        <f t="shared" ref="J1162:J1176" si="1005">H1162*dt</f>
        <v>-97017157.224966452</v>
      </c>
      <c r="K1162">
        <f t="shared" si="995"/>
        <v>-17056988771.713697</v>
      </c>
      <c r="L1162">
        <f t="shared" si="996"/>
        <v>-149027073100.85513</v>
      </c>
      <c r="M1162">
        <f t="shared" si="997"/>
        <v>150000031276.55005</v>
      </c>
      <c r="N1162">
        <f t="shared" si="998"/>
        <v>-0.1137132347677068</v>
      </c>
      <c r="O1162">
        <f t="shared" si="999"/>
        <v>-0.99351361351451251</v>
      </c>
      <c r="P1162">
        <f t="shared" ref="P1162:P1176" si="1006">G*Ms/M1162^2</f>
        <v>5.9000787395449708E-3</v>
      </c>
      <c r="Q1162">
        <f t="shared" si="1000"/>
        <v>-6.709170388578329E-4</v>
      </c>
      <c r="R1162">
        <f t="shared" si="1001"/>
        <v>-5.8618085485454743E-3</v>
      </c>
      <c r="S1162">
        <f t="shared" ref="S1162:S1176" si="1007">C1162+E1162*dt/2</f>
        <v>17470775432.815937</v>
      </c>
      <c r="T1162">
        <f t="shared" ref="T1162:T1176" si="1008">D1162+F1162*dt/2</f>
        <v>148979713436.71817</v>
      </c>
      <c r="U1162">
        <f t="shared" si="959"/>
        <v>-17470775432.815937</v>
      </c>
      <c r="V1162">
        <f t="shared" si="960"/>
        <v>-148979713436.71817</v>
      </c>
      <c r="W1162">
        <f t="shared" si="961"/>
        <v>150000610031.79471</v>
      </c>
      <c r="X1162">
        <f t="shared" si="962"/>
        <v>-0.11647136254387741</v>
      </c>
      <c r="Y1162">
        <f t="shared" si="963"/>
        <v>-0.99319405037846087</v>
      </c>
      <c r="Z1162">
        <f t="shared" ref="Z1162:Z1176" si="1009">G*Ms/W1162^2</f>
        <v>5.9000332104644409E-3</v>
      </c>
      <c r="AA1162">
        <f t="shared" si="964"/>
        <v>-6.8718490707692082E-4</v>
      </c>
      <c r="AB1162">
        <f t="shared" si="965"/>
        <v>-5.8598778816686117E-3</v>
      </c>
      <c r="AC1162">
        <f t="shared" ref="AC1162:AC1176" si="1010">AA1162*dt</f>
        <v>-19.241177398153784</v>
      </c>
      <c r="AD1162">
        <f t="shared" ref="AD1162:AD1176" si="1011">AB1162*dt</f>
        <v>-164.07658068672112</v>
      </c>
      <c r="AG1162">
        <f t="shared" si="966"/>
        <v>32256000</v>
      </c>
      <c r="AH1162">
        <f t="shared" si="969"/>
        <v>-32586447.154175948</v>
      </c>
      <c r="AI1162">
        <f t="shared" si="970"/>
        <v>-386140001.12867504</v>
      </c>
      <c r="AJ1162">
        <f t="shared" si="971"/>
        <v>-1008.5575864980826</v>
      </c>
      <c r="AK1162">
        <f t="shared" si="972"/>
        <v>86.082106281751862</v>
      </c>
      <c r="AL1162">
        <f t="shared" si="973"/>
        <v>-1005.4327071635486</v>
      </c>
      <c r="AM1162">
        <f t="shared" si="974"/>
        <v>123.11102520792286</v>
      </c>
      <c r="AN1162">
        <f t="shared" si="975"/>
        <v>-28152115.800579362</v>
      </c>
      <c r="AO1162">
        <f t="shared" si="976"/>
        <v>3447108.7058218401</v>
      </c>
      <c r="AP1162">
        <f t="shared" si="977"/>
        <v>32586447.154175948</v>
      </c>
      <c r="AQ1162">
        <f t="shared" si="978"/>
        <v>386140001.12867504</v>
      </c>
      <c r="AR1162">
        <f t="shared" si="979"/>
        <v>387512550.77711362</v>
      </c>
      <c r="AS1162">
        <f t="shared" si="980"/>
        <v>8.4091333529268744E-2</v>
      </c>
      <c r="AT1162">
        <f t="shared" si="981"/>
        <v>0.99645805111167085</v>
      </c>
      <c r="AU1162">
        <f>G*Mz/AR1162^2</f>
        <v>2.6543242613073885E-3</v>
      </c>
      <c r="AV1162">
        <f t="shared" si="982"/>
        <v>2.232056667524295E-4</v>
      </c>
      <c r="AW1162">
        <f t="shared" si="983"/>
        <v>2.6449227804407859E-3</v>
      </c>
      <c r="AX1162">
        <f>AH1162+AJ1162*dt/2</f>
        <v>-46706253.365149103</v>
      </c>
      <c r="AY1162">
        <f>AI1162+AK1162*dt/2</f>
        <v>-384934851.6407305</v>
      </c>
      <c r="AZ1162">
        <f t="shared" si="984"/>
        <v>46706253.365149103</v>
      </c>
      <c r="BA1162">
        <f t="shared" si="985"/>
        <v>384934851.6407305</v>
      </c>
      <c r="BB1162">
        <f t="shared" si="986"/>
        <v>387758061.31024629</v>
      </c>
      <c r="BC1162">
        <f t="shared" si="987"/>
        <v>0.12045204993889037</v>
      </c>
      <c r="BD1162">
        <f t="shared" si="988"/>
        <v>0.9927191464183206</v>
      </c>
      <c r="BE1162">
        <f>G*Mz/BB1162^2</f>
        <v>2.6509641338077032E-3</v>
      </c>
      <c r="BF1162">
        <f t="shared" si="989"/>
        <v>3.1931406423161272E-4</v>
      </c>
      <c r="BG1162">
        <f t="shared" si="990"/>
        <v>2.6316628520991659E-3</v>
      </c>
      <c r="BH1162">
        <f>BF1162*dt</f>
        <v>8.9407937984851564</v>
      </c>
      <c r="BI1162">
        <f>BG1162*dt</f>
        <v>73.686559858776647</v>
      </c>
      <c r="BJ1162">
        <f t="shared" si="967"/>
        <v>16731124300.171938</v>
      </c>
      <c r="BK1162">
        <f t="shared" si="968"/>
        <v>145165673089.56839</v>
      </c>
    </row>
    <row r="1163" spans="2:63" x14ac:dyDescent="0.3">
      <c r="B1163">
        <f t="shared" ref="B1163:B1176" si="1012">B1162+dt</f>
        <v>32284000</v>
      </c>
      <c r="C1163">
        <f t="shared" si="991"/>
        <v>17884299094.43895</v>
      </c>
      <c r="D1163">
        <f t="shared" si="992"/>
        <v>148930055943.63016</v>
      </c>
      <c r="E1163">
        <f t="shared" si="993"/>
        <v>29536.948901333373</v>
      </c>
      <c r="F1163">
        <f t="shared" si="994"/>
        <v>-3546.9097333273153</v>
      </c>
      <c r="G1163">
        <f t="shared" si="1002"/>
        <v>29527.100484806342</v>
      </c>
      <c r="H1163">
        <f t="shared" si="1003"/>
        <v>-3628.9216263616336</v>
      </c>
      <c r="I1163">
        <f t="shared" si="1004"/>
        <v>826758813.57457757</v>
      </c>
      <c r="J1163">
        <f t="shared" si="1005"/>
        <v>-101609805.53812574</v>
      </c>
      <c r="K1163">
        <f t="shared" si="995"/>
        <v>-17884299094.43895</v>
      </c>
      <c r="L1163">
        <f t="shared" si="996"/>
        <v>-148930055943.63016</v>
      </c>
      <c r="M1163">
        <f t="shared" si="997"/>
        <v>150000032391.57037</v>
      </c>
      <c r="N1163">
        <f t="shared" si="998"/>
        <v>-0.11922863488290822</v>
      </c>
      <c r="O1163">
        <f t="shared" si="999"/>
        <v>-0.99286682522076342</v>
      </c>
      <c r="P1163">
        <f t="shared" si="1006"/>
        <v>5.9000786518288873E-3</v>
      </c>
      <c r="Q1163">
        <f t="shared" si="1000"/>
        <v>-7.0345832335934777E-4</v>
      </c>
      <c r="R1163">
        <f t="shared" si="1001"/>
        <v>-5.857992359594149E-3</v>
      </c>
      <c r="S1163">
        <f t="shared" si="1007"/>
        <v>18297816379.057617</v>
      </c>
      <c r="T1163">
        <f t="shared" si="1008"/>
        <v>148880399207.36359</v>
      </c>
      <c r="U1163">
        <f t="shared" ref="U1163:U1176" si="1013">0-S1163</f>
        <v>-18297816379.057617</v>
      </c>
      <c r="V1163">
        <f t="shared" ref="V1163:V1176" si="1014">0-T1163</f>
        <v>-148880399207.36359</v>
      </c>
      <c r="W1163">
        <f t="shared" ref="W1163:W1176" si="1015">SQRT(U1163^2+V1163^2)</f>
        <v>150000611173.37375</v>
      </c>
      <c r="X1163">
        <f t="shared" ref="X1163:X1176" si="1016">U1163/W1163</f>
        <v>-0.12198494550071286</v>
      </c>
      <c r="Y1163">
        <f t="shared" ref="Y1163:Y1176" si="1017">V1163/W1163</f>
        <v>-0.99253195065508504</v>
      </c>
      <c r="Z1163">
        <f t="shared" si="1009"/>
        <v>5.9000331206600825E-3</v>
      </c>
      <c r="AA1163">
        <f t="shared" ref="AA1163:AA1176" si="1018">Z1163*X1163</f>
        <v>-7.1971521867612094E-4</v>
      </c>
      <c r="AB1163">
        <f t="shared" ref="AB1163:AB1176" si="1019">Z1163*Y1163</f>
        <v>-5.8559713821783608E-3</v>
      </c>
      <c r="AC1163">
        <f t="shared" si="1010"/>
        <v>-20.152026122931385</v>
      </c>
      <c r="AD1163">
        <f t="shared" si="1011"/>
        <v>-163.96719870099409</v>
      </c>
      <c r="AG1163">
        <f t="shared" ref="AG1163:AG1176" si="1020">AG1162+dt</f>
        <v>32284000</v>
      </c>
      <c r="AH1163">
        <f t="shared" si="969"/>
        <v>-60738562.954755306</v>
      </c>
      <c r="AI1163">
        <f t="shared" si="970"/>
        <v>-382692892.42285323</v>
      </c>
      <c r="AJ1163">
        <f t="shared" si="971"/>
        <v>-999.61679269959745</v>
      </c>
      <c r="AK1163">
        <f t="shared" si="972"/>
        <v>159.76866614052852</v>
      </c>
      <c r="AL1163">
        <f t="shared" si="973"/>
        <v>-993.79092876205084</v>
      </c>
      <c r="AM1163">
        <f t="shared" si="974"/>
        <v>196.47544043122932</v>
      </c>
      <c r="AN1163">
        <f t="shared" si="975"/>
        <v>-27826146.005337425</v>
      </c>
      <c r="AO1163">
        <f t="shared" si="976"/>
        <v>5501312.3320744205</v>
      </c>
      <c r="AP1163">
        <f t="shared" si="977"/>
        <v>60738562.954755306</v>
      </c>
      <c r="AQ1163">
        <f t="shared" si="978"/>
        <v>382692892.42285323</v>
      </c>
      <c r="AR1163">
        <f t="shared" si="979"/>
        <v>387482932.45093811</v>
      </c>
      <c r="AS1163">
        <f t="shared" si="980"/>
        <v>0.15675158276150869</v>
      </c>
      <c r="AT1163">
        <f t="shared" si="981"/>
        <v>0.98763806189401293</v>
      </c>
      <c r="AU1163">
        <f>G*Mz/AR1163^2</f>
        <v>2.6547300580008816E-3</v>
      </c>
      <c r="AV1163">
        <f t="shared" si="982"/>
        <v>4.1613313839618997E-4</v>
      </c>
      <c r="AW1163">
        <f t="shared" si="983"/>
        <v>2.6219124493357714E-3</v>
      </c>
      <c r="AX1163">
        <f>AH1163+AJ1163*dt/2</f>
        <v>-74733198.052549675</v>
      </c>
      <c r="AY1163">
        <f>AI1163+AK1163*dt/2</f>
        <v>-380456131.09688586</v>
      </c>
      <c r="AZ1163">
        <f t="shared" si="984"/>
        <v>74733198.052549675</v>
      </c>
      <c r="BA1163">
        <f t="shared" si="985"/>
        <v>380456131.09688586</v>
      </c>
      <c r="BB1163">
        <f t="shared" si="986"/>
        <v>387726602.87936443</v>
      </c>
      <c r="BC1163">
        <f t="shared" si="987"/>
        <v>0.19274715095007766</v>
      </c>
      <c r="BD1163">
        <f t="shared" si="988"/>
        <v>0.98124845773159219</v>
      </c>
      <c r="BE1163">
        <f>G*Mz/BB1163^2</f>
        <v>2.6513943263945048E-3</v>
      </c>
      <c r="BF1163">
        <f t="shared" si="989"/>
        <v>5.1104870245774112E-4</v>
      </c>
      <c r="BG1163">
        <f t="shared" si="990"/>
        <v>2.6016765936129017E-3</v>
      </c>
      <c r="BH1163">
        <f>BF1163*dt</f>
        <v>14.309363668816751</v>
      </c>
      <c r="BI1163">
        <f>BG1163*dt</f>
        <v>72.846944621161242</v>
      </c>
      <c r="BJ1163">
        <f t="shared" ref="BJ1163:BJ1176" si="1021">C1163+AH1163*10</f>
        <v>17276913464.891396</v>
      </c>
      <c r="BK1163">
        <f t="shared" ref="BK1163:BK1176" si="1022">D1163+AI1163*10</f>
        <v>145103127019.40161</v>
      </c>
    </row>
    <row r="1164" spans="2:63" x14ac:dyDescent="0.3">
      <c r="B1164">
        <f t="shared" si="1012"/>
        <v>32312000</v>
      </c>
      <c r="C1164">
        <f t="shared" si="991"/>
        <v>18711057908.013527</v>
      </c>
      <c r="D1164">
        <f t="shared" si="992"/>
        <v>148828446138.09204</v>
      </c>
      <c r="E1164">
        <f t="shared" si="993"/>
        <v>29516.796875210443</v>
      </c>
      <c r="F1164">
        <f t="shared" si="994"/>
        <v>-3710.8769320283095</v>
      </c>
      <c r="G1164">
        <f t="shared" si="1002"/>
        <v>29506.493184433341</v>
      </c>
      <c r="H1164">
        <f t="shared" si="1003"/>
        <v>-3792.8328692811638</v>
      </c>
      <c r="I1164">
        <f t="shared" si="1004"/>
        <v>826181809.16413355</v>
      </c>
      <c r="J1164">
        <f t="shared" si="1005"/>
        <v>-106199320.33987258</v>
      </c>
      <c r="K1164">
        <f t="shared" si="995"/>
        <v>-18711057908.013527</v>
      </c>
      <c r="L1164">
        <f t="shared" si="996"/>
        <v>-148828446138.09204</v>
      </c>
      <c r="M1164">
        <f t="shared" si="997"/>
        <v>150000033559.71625</v>
      </c>
      <c r="N1164">
        <f t="shared" si="998"/>
        <v>-0.12474035814508336</v>
      </c>
      <c r="O1164">
        <f t="shared" si="999"/>
        <v>-0.99218941893664447</v>
      </c>
      <c r="P1164">
        <f t="shared" si="1006"/>
        <v>5.9000785599335401E-3</v>
      </c>
      <c r="Q1164">
        <f t="shared" si="1000"/>
        <v>-7.3597791265023747E-4</v>
      </c>
      <c r="R1164">
        <f t="shared" si="1001"/>
        <v>-5.8539955180610132E-3</v>
      </c>
      <c r="S1164">
        <f t="shared" si="1007"/>
        <v>19124293064.266472</v>
      </c>
      <c r="T1164">
        <f t="shared" si="1008"/>
        <v>148776493861.04364</v>
      </c>
      <c r="U1164">
        <f t="shared" si="1013"/>
        <v>-19124293064.266472</v>
      </c>
      <c r="V1164">
        <f t="shared" si="1014"/>
        <v>-148776493861.04364</v>
      </c>
      <c r="W1164">
        <f t="shared" si="1015"/>
        <v>150000612368.06036</v>
      </c>
      <c r="X1164">
        <f t="shared" si="1016"/>
        <v>-0.1274947666036236</v>
      </c>
      <c r="Y1164">
        <f t="shared" si="1017"/>
        <v>-0.99183924326913364</v>
      </c>
      <c r="Z1164">
        <f t="shared" si="1009"/>
        <v>5.9000330266779253E-3</v>
      </c>
      <c r="AA1164">
        <f t="shared" si="1018"/>
        <v>-7.52223333689973E-4</v>
      </c>
      <c r="AB1164">
        <f t="shared" si="1019"/>
        <v>-5.8518842924431295E-3</v>
      </c>
      <c r="AC1164">
        <f t="shared" si="1010"/>
        <v>-21.062253343319245</v>
      </c>
      <c r="AD1164">
        <f t="shared" si="1011"/>
        <v>-163.85276018840761</v>
      </c>
      <c r="AG1164">
        <f t="shared" si="1020"/>
        <v>32312000</v>
      </c>
      <c r="AH1164">
        <f t="shared" ref="AH1164:AH1176" si="1023">AH1163+AN1163</f>
        <v>-88564708.960092723</v>
      </c>
      <c r="AI1164">
        <f t="shared" ref="AI1164:AI1176" si="1024">AI1163+AO1163</f>
        <v>-377191580.09077883</v>
      </c>
      <c r="AJ1164">
        <f t="shared" ref="AJ1164:AJ1176" si="1025">AJ1163+BH1163</f>
        <v>-985.30742903078067</v>
      </c>
      <c r="AK1164">
        <f t="shared" ref="AK1164:AK1176" si="1026">AK1163+BI1163</f>
        <v>232.61561076168977</v>
      </c>
      <c r="AL1164">
        <f t="shared" ref="AL1164:AL1176" si="1027">AJ1164+AV1164*dt/2</f>
        <v>-976.81037081786201</v>
      </c>
      <c r="AM1164">
        <f t="shared" ref="AM1164:AM1176" si="1028">AK1164+AW1164*dt/2</f>
        <v>268.80405253592176</v>
      </c>
      <c r="AN1164">
        <f t="shared" ref="AN1164:AN1176" si="1029">AL1164*dt</f>
        <v>-27350690.382900137</v>
      </c>
      <c r="AO1164">
        <f t="shared" ref="AO1164:AO1176" si="1030">AM1164*dt</f>
        <v>7526513.4710058095</v>
      </c>
      <c r="AP1164">
        <f t="shared" ref="AP1164:AP1176" si="1031" xml:space="preserve"> 0-AH1164</f>
        <v>88564708.960092723</v>
      </c>
      <c r="AQ1164">
        <f t="shared" ref="AQ1164:AQ1176" si="1032">0-AI1164</f>
        <v>377191580.09077883</v>
      </c>
      <c r="AR1164">
        <f t="shared" ref="AR1164:AR1176" si="1033">SQRT(AP1164^2+AQ1164^2)</f>
        <v>387449604.16106296</v>
      </c>
      <c r="AS1164">
        <f t="shared" ref="AS1164:AS1176" si="1034">AP1164/AR1164</f>
        <v>0.22858381582776463</v>
      </c>
      <c r="AT1164">
        <f t="shared" ref="AT1164:AT1176" si="1035">AQ1164/AR1164</f>
        <v>0.97352423654556153</v>
      </c>
      <c r="AU1164">
        <f>G*Mz/AR1164^2</f>
        <v>2.6551867956894526E-3</v>
      </c>
      <c r="AV1164">
        <f t="shared" ref="AV1164:AV1176" si="1036">AS1164*AU1164</f>
        <v>6.0693272949419034E-4</v>
      </c>
      <c r="AW1164">
        <f t="shared" ref="AW1164:AW1176" si="1037">AT1164*AU1164</f>
        <v>2.58488869815943E-3</v>
      </c>
      <c r="AX1164">
        <f>AH1164+AJ1164*dt/2</f>
        <v>-102359012.96652365</v>
      </c>
      <c r="AY1164">
        <f>AI1164+AK1164*dt/2</f>
        <v>-373934961.54011518</v>
      </c>
      <c r="AZ1164">
        <f t="shared" ref="AZ1164:AZ1176" si="1038">0-AX1164</f>
        <v>102359012.96652365</v>
      </c>
      <c r="BA1164">
        <f t="shared" ref="BA1164:BA1176" si="1039">0-AY1164</f>
        <v>373934961.54011518</v>
      </c>
      <c r="BB1164">
        <f t="shared" ref="BB1164:BB1176" si="1040">SQRT(AZ1164^2+BA1164^2)</f>
        <v>387691530.72705674</v>
      </c>
      <c r="BC1164">
        <f t="shared" ref="BC1164:BC1176" si="1041">AZ1164/BB1164</f>
        <v>0.26402179272414028</v>
      </c>
      <c r="BD1164">
        <f t="shared" ref="BD1164:BD1176" si="1042">BA1164/BB1164</f>
        <v>0.96451671471609601</v>
      </c>
      <c r="BE1164">
        <f>G*Mz/BB1164^2</f>
        <v>2.65187405991667E-3</v>
      </c>
      <c r="BF1164">
        <f t="shared" ref="BF1164:BF1176" si="1043">BE1164*BC1164</f>
        <v>7.0015254337784337E-4</v>
      </c>
      <c r="BG1164">
        <f t="shared" ref="BG1164:BG1176" si="1044">BE1164*BD1164</f>
        <v>2.5577768561116619E-3</v>
      </c>
      <c r="BH1164">
        <f>BF1164*dt</f>
        <v>19.604271214579615</v>
      </c>
      <c r="BI1164">
        <f>BG1164*dt</f>
        <v>71.617751971126538</v>
      </c>
      <c r="BJ1164">
        <f t="shared" si="1021"/>
        <v>17825410818.412601</v>
      </c>
      <c r="BK1164">
        <f t="shared" si="1022"/>
        <v>145056530337.18427</v>
      </c>
    </row>
    <row r="1165" spans="2:63" x14ac:dyDescent="0.3">
      <c r="B1165">
        <f t="shared" si="1012"/>
        <v>32340000</v>
      </c>
      <c r="C1165">
        <f t="shared" si="991"/>
        <v>19537239717.177662</v>
      </c>
      <c r="D1165">
        <f t="shared" si="992"/>
        <v>148722246817.75217</v>
      </c>
      <c r="E1165">
        <f t="shared" si="993"/>
        <v>29495.734621867123</v>
      </c>
      <c r="F1165">
        <f t="shared" si="994"/>
        <v>-3874.729692216717</v>
      </c>
      <c r="G1165">
        <f t="shared" si="1002"/>
        <v>29484.975974613892</v>
      </c>
      <c r="H1165">
        <f t="shared" si="1003"/>
        <v>-3956.6271462779187</v>
      </c>
      <c r="I1165">
        <f t="shared" si="1004"/>
        <v>825579327.28918898</v>
      </c>
      <c r="J1165">
        <f t="shared" si="1005"/>
        <v>-110785560.09578173</v>
      </c>
      <c r="K1165">
        <f t="shared" si="995"/>
        <v>-19537239717.177662</v>
      </c>
      <c r="L1165">
        <f t="shared" si="996"/>
        <v>-148722246817.75217</v>
      </c>
      <c r="M1165">
        <f t="shared" si="997"/>
        <v>150000034780.95215</v>
      </c>
      <c r="N1165">
        <f t="shared" si="998"/>
        <v>-0.13024823458013365</v>
      </c>
      <c r="O1165">
        <f t="shared" si="999"/>
        <v>-0.99148141555389668</v>
      </c>
      <c r="P1165">
        <f t="shared" si="1006"/>
        <v>5.9000784638617264E-3</v>
      </c>
      <c r="Q1165">
        <f t="shared" si="1000"/>
        <v>-7.6847480380225674E-4</v>
      </c>
      <c r="R1165">
        <f t="shared" si="1001"/>
        <v>-5.8498181472286847E-3</v>
      </c>
      <c r="S1165">
        <f t="shared" si="1007"/>
        <v>19950180001.883801</v>
      </c>
      <c r="T1165">
        <f t="shared" si="1008"/>
        <v>148668000602.06113</v>
      </c>
      <c r="U1165">
        <f t="shared" si="1013"/>
        <v>-19950180001.883801</v>
      </c>
      <c r="V1165">
        <f t="shared" si="1014"/>
        <v>-148668000602.06113</v>
      </c>
      <c r="W1165">
        <f t="shared" si="1015"/>
        <v>150000613615.8183</v>
      </c>
      <c r="X1165">
        <f t="shared" si="1016"/>
        <v>-0.13300065593718316</v>
      </c>
      <c r="Y1165">
        <f t="shared" si="1017"/>
        <v>-0.99111594958424465</v>
      </c>
      <c r="Z1165">
        <f t="shared" si="1009"/>
        <v>5.9000329285208205E-3</v>
      </c>
      <c r="AA1165">
        <f t="shared" si="1018"/>
        <v>-7.8470824954424883E-4</v>
      </c>
      <c r="AB1165">
        <f t="shared" si="1019"/>
        <v>-5.8476167385292247E-3</v>
      </c>
      <c r="AC1165">
        <f t="shared" si="1010"/>
        <v>-21.971830987238967</v>
      </c>
      <c r="AD1165">
        <f t="shared" si="1011"/>
        <v>-163.73326867881829</v>
      </c>
      <c r="AG1165">
        <f t="shared" si="1020"/>
        <v>32340000</v>
      </c>
      <c r="AH1165">
        <f t="shared" si="1023"/>
        <v>-115915399.34299286</v>
      </c>
      <c r="AI1165">
        <f t="shared" si="1024"/>
        <v>-369665066.61977303</v>
      </c>
      <c r="AJ1165">
        <f t="shared" si="1025"/>
        <v>-965.70315781620104</v>
      </c>
      <c r="AK1165">
        <f t="shared" si="1026"/>
        <v>304.23336273281632</v>
      </c>
      <c r="AL1165">
        <f t="shared" si="1027"/>
        <v>-954.57885108839162</v>
      </c>
      <c r="AM1165">
        <f t="shared" si="1028"/>
        <v>339.70981893227503</v>
      </c>
      <c r="AN1165">
        <f t="shared" si="1029"/>
        <v>-26728207.830474965</v>
      </c>
      <c r="AO1165">
        <f t="shared" si="1030"/>
        <v>9511874.9301037006</v>
      </c>
      <c r="AP1165">
        <f t="shared" si="1031"/>
        <v>115915399.34299286</v>
      </c>
      <c r="AQ1165">
        <f t="shared" si="1032"/>
        <v>369665066.61977303</v>
      </c>
      <c r="AR1165">
        <f t="shared" si="1033"/>
        <v>387412753.12494135</v>
      </c>
      <c r="AS1165">
        <f t="shared" si="1034"/>
        <v>0.29920388115259056</v>
      </c>
      <c r="AT1165">
        <f t="shared" si="1035"/>
        <v>0.95418920424789255</v>
      </c>
      <c r="AU1165">
        <f>G*Mz/AR1165^2</f>
        <v>2.6556919470420849E-3</v>
      </c>
      <c r="AV1165">
        <f t="shared" si="1036"/>
        <v>7.945933377006718E-4</v>
      </c>
      <c r="AW1165">
        <f t="shared" si="1037"/>
        <v>2.5340325856756233E-3</v>
      </c>
      <c r="AX1165">
        <f>AH1165+AJ1165*dt/2</f>
        <v>-129435243.55241968</v>
      </c>
      <c r="AY1165">
        <f>AI1165+AK1165*dt/2</f>
        <v>-365405799.54151362</v>
      </c>
      <c r="AZ1165">
        <f t="shared" si="1038"/>
        <v>129435243.55241968</v>
      </c>
      <c r="BA1165">
        <f t="shared" si="1039"/>
        <v>365405799.54151362</v>
      </c>
      <c r="BB1165">
        <f t="shared" si="1040"/>
        <v>387653041.53591657</v>
      </c>
      <c r="BC1165">
        <f t="shared" si="1041"/>
        <v>0.33389456468491896</v>
      </c>
      <c r="BD1165">
        <f t="shared" si="1042"/>
        <v>0.94261042837105735</v>
      </c>
      <c r="BE1165">
        <f>G*Mz/BB1165^2</f>
        <v>2.6524006831787589E-3</v>
      </c>
      <c r="BF1165">
        <f t="shared" si="1043"/>
        <v>8.8562217147995336E-4</v>
      </c>
      <c r="BG1165">
        <f t="shared" si="1044"/>
        <v>2.500180544182815E-3</v>
      </c>
      <c r="BH1165">
        <f>BF1165*dt</f>
        <v>24.797420801438694</v>
      </c>
      <c r="BI1165">
        <f>BG1165*dt</f>
        <v>70.005055237118825</v>
      </c>
      <c r="BJ1165">
        <f t="shared" si="1021"/>
        <v>18378085723.747734</v>
      </c>
      <c r="BK1165">
        <f t="shared" si="1022"/>
        <v>145025596151.55444</v>
      </c>
    </row>
    <row r="1166" spans="2:63" x14ac:dyDescent="0.3">
      <c r="B1166">
        <f t="shared" si="1012"/>
        <v>32368000</v>
      </c>
      <c r="C1166">
        <f t="shared" si="991"/>
        <v>20362819044.46685</v>
      </c>
      <c r="D1166">
        <f t="shared" si="992"/>
        <v>148611461257.65637</v>
      </c>
      <c r="E1166">
        <f t="shared" si="993"/>
        <v>29473.762790879882</v>
      </c>
      <c r="F1166">
        <f t="shared" si="994"/>
        <v>-4038.4629608955352</v>
      </c>
      <c r="G1166">
        <f t="shared" si="1002"/>
        <v>29462.549518955657</v>
      </c>
      <c r="H1166">
        <f t="shared" si="1003"/>
        <v>-4120.2994061588097</v>
      </c>
      <c r="I1166">
        <f t="shared" si="1004"/>
        <v>824951386.53075838</v>
      </c>
      <c r="J1166">
        <f t="shared" si="1005"/>
        <v>-115368383.37244667</v>
      </c>
      <c r="K1166">
        <f t="shared" si="995"/>
        <v>-20362819044.46685</v>
      </c>
      <c r="L1166">
        <f t="shared" si="996"/>
        <v>-148611461257.65637</v>
      </c>
      <c r="M1166">
        <f t="shared" si="997"/>
        <v>150000036055.24103</v>
      </c>
      <c r="N1166">
        <f t="shared" si="998"/>
        <v>-0.13575209433261579</v>
      </c>
      <c r="O1166">
        <f t="shared" si="999"/>
        <v>-0.99074283690789722</v>
      </c>
      <c r="P1166">
        <f t="shared" si="1006"/>
        <v>5.9000783636163588E-3</v>
      </c>
      <c r="Q1166">
        <f t="shared" si="1000"/>
        <v>-8.0094799458747335E-4</v>
      </c>
      <c r="R1166">
        <f t="shared" si="1001"/>
        <v>-5.8454603759481756E-3</v>
      </c>
      <c r="S1166">
        <f t="shared" si="1007"/>
        <v>20775451723.539169</v>
      </c>
      <c r="T1166">
        <f t="shared" si="1008"/>
        <v>148554922776.20383</v>
      </c>
      <c r="U1166">
        <f t="shared" si="1013"/>
        <v>-20775451723.539169</v>
      </c>
      <c r="V1166">
        <f t="shared" si="1014"/>
        <v>-148554922776.20383</v>
      </c>
      <c r="W1166">
        <f t="shared" si="1015"/>
        <v>150000614916.60956</v>
      </c>
      <c r="X1166">
        <f t="shared" si="1016"/>
        <v>-0.13850244370724046</v>
      </c>
      <c r="Y1166">
        <f t="shared" si="1017"/>
        <v>-0.99036209190736024</v>
      </c>
      <c r="Z1166">
        <f t="shared" si="1009"/>
        <v>5.9000328261917569E-3</v>
      </c>
      <c r="AA1166">
        <f t="shared" si="1018"/>
        <v>-8.1716896438049468E-4</v>
      </c>
      <c r="AB1166">
        <f t="shared" si="1019"/>
        <v>-5.8431688520693631E-3</v>
      </c>
      <c r="AC1166">
        <f t="shared" si="1010"/>
        <v>-22.88073100265385</v>
      </c>
      <c r="AD1166">
        <f t="shared" si="1011"/>
        <v>-163.60872785794217</v>
      </c>
      <c r="AG1166">
        <f t="shared" si="1020"/>
        <v>32368000</v>
      </c>
      <c r="AH1166">
        <f t="shared" si="1023"/>
        <v>-142643607.17346781</v>
      </c>
      <c r="AI1166">
        <f t="shared" si="1024"/>
        <v>-360153191.68966931</v>
      </c>
      <c r="AJ1166">
        <f t="shared" si="1025"/>
        <v>-940.90573701476239</v>
      </c>
      <c r="AK1166">
        <f t="shared" si="1026"/>
        <v>374.23841796993514</v>
      </c>
      <c r="AL1166">
        <f t="shared" si="1027"/>
        <v>-927.21208700902309</v>
      </c>
      <c r="AM1166">
        <f t="shared" si="1028"/>
        <v>408.81278027872577</v>
      </c>
      <c r="AN1166">
        <f t="shared" si="1029"/>
        <v>-25961938.436252646</v>
      </c>
      <c r="AO1166">
        <f t="shared" si="1030"/>
        <v>11446757.847804321</v>
      </c>
      <c r="AP1166">
        <f t="shared" si="1031"/>
        <v>142643607.17346781</v>
      </c>
      <c r="AQ1166">
        <f t="shared" si="1032"/>
        <v>360153191.68966931</v>
      </c>
      <c r="AR1166">
        <f t="shared" si="1033"/>
        <v>387372585.69975531</v>
      </c>
      <c r="AS1166">
        <f t="shared" si="1034"/>
        <v>0.3682336139399085</v>
      </c>
      <c r="AT1166">
        <f t="shared" si="1035"/>
        <v>0.92973329808324845</v>
      </c>
      <c r="AU1166">
        <f>G*Mz/AR1166^2</f>
        <v>2.6562427234370529E-3</v>
      </c>
      <c r="AV1166">
        <f t="shared" si="1036"/>
        <v>9.781178575528108E-4</v>
      </c>
      <c r="AW1166">
        <f t="shared" si="1037"/>
        <v>2.4695973077707612E-3</v>
      </c>
      <c r="AX1166">
        <f>AH1166+AJ1166*dt/2</f>
        <v>-155816287.49167448</v>
      </c>
      <c r="AY1166">
        <f>AI1166+AK1166*dt/2</f>
        <v>-354913853.83809024</v>
      </c>
      <c r="AZ1166">
        <f t="shared" si="1038"/>
        <v>155816287.49167448</v>
      </c>
      <c r="BA1166">
        <f t="shared" si="1039"/>
        <v>354913853.83809024</v>
      </c>
      <c r="BB1166">
        <f t="shared" si="1040"/>
        <v>387611350.5741201</v>
      </c>
      <c r="BC1166">
        <f t="shared" si="1041"/>
        <v>0.40199103370136957</v>
      </c>
      <c r="BD1166">
        <f t="shared" si="1042"/>
        <v>0.91564360360552099</v>
      </c>
      <c r="BE1166">
        <f>G*Mz/BB1166^2</f>
        <v>2.6529712912497943E-3</v>
      </c>
      <c r="BF1166">
        <f t="shared" si="1043"/>
        <v>1.0664706717495619E-3</v>
      </c>
      <c r="BG1166">
        <f t="shared" si="1044"/>
        <v>2.429176193381954E-3</v>
      </c>
      <c r="BH1166">
        <f>BF1166*dt</f>
        <v>29.861178808987734</v>
      </c>
      <c r="BI1166">
        <f>BG1166*dt</f>
        <v>68.016933414694719</v>
      </c>
      <c r="BJ1166">
        <f t="shared" si="1021"/>
        <v>18936382972.73217</v>
      </c>
      <c r="BK1166">
        <f t="shared" si="1022"/>
        <v>145009929340.75967</v>
      </c>
    </row>
    <row r="1167" spans="2:63" x14ac:dyDescent="0.3">
      <c r="B1167">
        <f t="shared" si="1012"/>
        <v>32396000</v>
      </c>
      <c r="C1167">
        <f t="shared" si="991"/>
        <v>21187770430.997608</v>
      </c>
      <c r="D1167">
        <f t="shared" si="992"/>
        <v>148496092874.28394</v>
      </c>
      <c r="E1167">
        <f t="shared" si="993"/>
        <v>29450.882059877229</v>
      </c>
      <c r="F1167">
        <f t="shared" si="994"/>
        <v>-4202.0716887534772</v>
      </c>
      <c r="G1167">
        <f t="shared" si="1002"/>
        <v>29439.2145091081</v>
      </c>
      <c r="H1167">
        <f t="shared" si="1003"/>
        <v>-4283.8446014943665</v>
      </c>
      <c r="I1167">
        <f t="shared" si="1004"/>
        <v>824298006.25502682</v>
      </c>
      <c r="J1167">
        <f t="shared" si="1005"/>
        <v>-119947648.84184226</v>
      </c>
      <c r="K1167">
        <f t="shared" si="995"/>
        <v>-21187770430.997608</v>
      </c>
      <c r="L1167">
        <f t="shared" si="996"/>
        <v>-148496092874.28394</v>
      </c>
      <c r="M1167">
        <f t="shared" si="997"/>
        <v>150000037382.54407</v>
      </c>
      <c r="N1167">
        <f t="shared" si="998"/>
        <v>-0.14125176767098119</v>
      </c>
      <c r="O1167">
        <f t="shared" si="999"/>
        <v>-0.9899737057769884</v>
      </c>
      <c r="P1167">
        <f t="shared" si="1006"/>
        <v>5.900078259200494E-3</v>
      </c>
      <c r="Q1167">
        <f t="shared" si="1000"/>
        <v>-8.3339648350919527E-4</v>
      </c>
      <c r="R1167">
        <f t="shared" si="1001"/>
        <v>-5.8409223386349561E-3</v>
      </c>
      <c r="S1167">
        <f t="shared" si="1007"/>
        <v>21600082779.835888</v>
      </c>
      <c r="T1167">
        <f t="shared" si="1008"/>
        <v>148437263870.64139</v>
      </c>
      <c r="U1167">
        <f t="shared" si="1013"/>
        <v>-21600082779.835888</v>
      </c>
      <c r="V1167">
        <f t="shared" si="1014"/>
        <v>-148437263870.64139</v>
      </c>
      <c r="W1167">
        <f t="shared" si="1015"/>
        <v>150000616270.39465</v>
      </c>
      <c r="X1167">
        <f t="shared" si="1016"/>
        <v>-0.14399996024615705</v>
      </c>
      <c r="Y1167">
        <f t="shared" si="1017"/>
        <v>-0.98957769348803792</v>
      </c>
      <c r="Z1167">
        <f t="shared" si="1009"/>
        <v>5.9000327196938413E-3</v>
      </c>
      <c r="AA1167">
        <f t="shared" si="1018"/>
        <v>-8.4960447708693897E-4</v>
      </c>
      <c r="AB1167">
        <f t="shared" si="1019"/>
        <v>-5.8385407702585866E-3</v>
      </c>
      <c r="AC1167">
        <f t="shared" si="1010"/>
        <v>-23.788925358434291</v>
      </c>
      <c r="AD1167">
        <f t="shared" si="1011"/>
        <v>-163.47914156724042</v>
      </c>
      <c r="AG1167">
        <f t="shared" si="1020"/>
        <v>32396000</v>
      </c>
      <c r="AH1167">
        <f t="shared" si="1023"/>
        <v>-168605545.60972047</v>
      </c>
      <c r="AI1167">
        <f t="shared" si="1024"/>
        <v>-348706433.841865</v>
      </c>
      <c r="AJ1167">
        <f t="shared" si="1025"/>
        <v>-911.04455820577471</v>
      </c>
      <c r="AK1167">
        <f t="shared" si="1026"/>
        <v>442.25535138462988</v>
      </c>
      <c r="AL1167">
        <f t="shared" si="1027"/>
        <v>-894.85316305255913</v>
      </c>
      <c r="AM1167">
        <f t="shared" si="1028"/>
        <v>475.74205339306457</v>
      </c>
      <c r="AN1167">
        <f t="shared" si="1029"/>
        <v>-25055888.565471657</v>
      </c>
      <c r="AO1167">
        <f t="shared" si="1030"/>
        <v>13320777.495005809</v>
      </c>
      <c r="AP1167">
        <f t="shared" si="1031"/>
        <v>168605545.60972047</v>
      </c>
      <c r="AQ1167">
        <f t="shared" si="1032"/>
        <v>348706433.841865</v>
      </c>
      <c r="AR1167">
        <f t="shared" si="1033"/>
        <v>387329326.30135626</v>
      </c>
      <c r="AS1167">
        <f t="shared" si="1034"/>
        <v>0.43530281380898911</v>
      </c>
      <c r="AT1167">
        <f t="shared" si="1035"/>
        <v>0.90028409976516666</v>
      </c>
      <c r="AU1167">
        <f>G*Mz/AR1167^2</f>
        <v>2.6568360886754282E-3</v>
      </c>
      <c r="AV1167">
        <f t="shared" si="1036"/>
        <v>1.1565282252296828E-3</v>
      </c>
      <c r="AW1167">
        <f t="shared" si="1037"/>
        <v>2.3919072863167645E-3</v>
      </c>
      <c r="AX1167">
        <f>AH1167+AJ1167*dt/2</f>
        <v>-181360169.42460132</v>
      </c>
      <c r="AY1167">
        <f>AI1167+AK1167*dt/2</f>
        <v>-342514858.92248017</v>
      </c>
      <c r="AZ1167">
        <f t="shared" si="1038"/>
        <v>181360169.42460132</v>
      </c>
      <c r="BA1167">
        <f t="shared" si="1039"/>
        <v>342514858.92248017</v>
      </c>
      <c r="BB1167">
        <f t="shared" si="1040"/>
        <v>387566690.56616127</v>
      </c>
      <c r="BC1167">
        <f t="shared" si="1041"/>
        <v>0.46794570802683938</v>
      </c>
      <c r="BD1167">
        <f t="shared" si="1042"/>
        <v>0.88375721458965184</v>
      </c>
      <c r="BE1167">
        <f>G*Mz/BB1167^2</f>
        <v>2.6535827397994086E-3</v>
      </c>
      <c r="BF1167">
        <f t="shared" si="1043"/>
        <v>1.2417326539832345E-3</v>
      </c>
      <c r="BG1167">
        <f t="shared" si="1044"/>
        <v>2.3451228908083024E-3</v>
      </c>
      <c r="BH1167">
        <f>BF1167*dt</f>
        <v>34.768514311530566</v>
      </c>
      <c r="BI1167">
        <f>BG1167*dt</f>
        <v>65.663440942632462</v>
      </c>
      <c r="BJ1167">
        <f t="shared" si="1021"/>
        <v>19501714974.900402</v>
      </c>
      <c r="BK1167">
        <f t="shared" si="1022"/>
        <v>145009028535.8653</v>
      </c>
    </row>
    <row r="1168" spans="2:63" x14ac:dyDescent="0.3">
      <c r="B1168">
        <f t="shared" si="1012"/>
        <v>32424000</v>
      </c>
      <c r="C1168">
        <f t="shared" si="991"/>
        <v>22012068437.252636</v>
      </c>
      <c r="D1168">
        <f t="shared" si="992"/>
        <v>148376145225.44211</v>
      </c>
      <c r="E1168">
        <f t="shared" si="993"/>
        <v>29427.093134518796</v>
      </c>
      <c r="F1168">
        <f t="shared" si="994"/>
        <v>-4365.550830320718</v>
      </c>
      <c r="G1168">
        <f t="shared" si="1002"/>
        <v>29414.971664741137</v>
      </c>
      <c r="H1168">
        <f t="shared" si="1003"/>
        <v>-4447.2576887744244</v>
      </c>
      <c r="I1168">
        <f t="shared" si="1004"/>
        <v>823619206.61275184</v>
      </c>
      <c r="J1168">
        <f t="shared" si="1005"/>
        <v>-124523215.28568389</v>
      </c>
      <c r="K1168">
        <f t="shared" si="995"/>
        <v>-22012068437.252636</v>
      </c>
      <c r="L1168">
        <f t="shared" si="996"/>
        <v>-148376145225.44211</v>
      </c>
      <c r="M1168">
        <f t="shared" si="997"/>
        <v>150000038762.82092</v>
      </c>
      <c r="N1168">
        <f t="shared" si="998"/>
        <v>-0.14674708499281106</v>
      </c>
      <c r="O1168">
        <f t="shared" si="999"/>
        <v>-0.98917404588177138</v>
      </c>
      <c r="P1168">
        <f t="shared" si="1006"/>
        <v>5.9000781506173029E-3</v>
      </c>
      <c r="Q1168">
        <f t="shared" si="1000"/>
        <v>-8.658192698328648E-4</v>
      </c>
      <c r="R1168">
        <f t="shared" si="1001"/>
        <v>-5.8362041752647569E-3</v>
      </c>
      <c r="S1168">
        <f t="shared" si="1007"/>
        <v>22424047741.135899</v>
      </c>
      <c r="T1168">
        <f t="shared" si="1008"/>
        <v>148315027513.81763</v>
      </c>
      <c r="U1168">
        <f t="shared" si="1013"/>
        <v>-22424047741.135899</v>
      </c>
      <c r="V1168">
        <f t="shared" si="1014"/>
        <v>-148315027513.81763</v>
      </c>
      <c r="W1168">
        <f t="shared" si="1015"/>
        <v>150000617677.13232</v>
      </c>
      <c r="X1168">
        <f t="shared" si="1016"/>
        <v>-0.14949303601804073</v>
      </c>
      <c r="Y1168">
        <f t="shared" si="1017"/>
        <v>-0.98876277851773364</v>
      </c>
      <c r="Z1168">
        <f t="shared" si="1009"/>
        <v>5.9000326090303205E-3</v>
      </c>
      <c r="AA1168">
        <f t="shared" si="1018"/>
        <v>-8.8201378732938448E-4</v>
      </c>
      <c r="AB1168">
        <f t="shared" si="1019"/>
        <v>-5.8337326358500526E-3</v>
      </c>
      <c r="AC1168">
        <f t="shared" si="1010"/>
        <v>-24.696386045222766</v>
      </c>
      <c r="AD1168">
        <f t="shared" si="1011"/>
        <v>-163.34451380380148</v>
      </c>
      <c r="AG1168">
        <f t="shared" si="1020"/>
        <v>32424000</v>
      </c>
      <c r="AH1168">
        <f t="shared" si="1023"/>
        <v>-193661434.17519212</v>
      </c>
      <c r="AI1168">
        <f t="shared" si="1024"/>
        <v>-335385656.34685922</v>
      </c>
      <c r="AJ1168">
        <f t="shared" si="1025"/>
        <v>-876.27604389424414</v>
      </c>
      <c r="AK1168">
        <f t="shared" si="1026"/>
        <v>507.91879232726234</v>
      </c>
      <c r="AL1168">
        <f t="shared" si="1027"/>
        <v>-857.67185787518997</v>
      </c>
      <c r="AM1168">
        <f t="shared" si="1028"/>
        <v>540.137789183162</v>
      </c>
      <c r="AN1168">
        <f t="shared" si="1029"/>
        <v>-24014812.02050532</v>
      </c>
      <c r="AO1168">
        <f t="shared" si="1030"/>
        <v>15123858.097128537</v>
      </c>
      <c r="AP1168">
        <f t="shared" si="1031"/>
        <v>193661434.17519212</v>
      </c>
      <c r="AQ1168">
        <f t="shared" si="1032"/>
        <v>335385656.34685922</v>
      </c>
      <c r="AR1168">
        <f t="shared" si="1033"/>
        <v>387283216.22554964</v>
      </c>
      <c r="AS1168">
        <f t="shared" si="1034"/>
        <v>0.50005119267137499</v>
      </c>
      <c r="AT1168">
        <f t="shared" si="1035"/>
        <v>0.86599584566436305</v>
      </c>
      <c r="AU1168">
        <f>G*Mz/AR1168^2</f>
        <v>2.6574687740135985E-3</v>
      </c>
      <c r="AV1168">
        <f t="shared" si="1036"/>
        <v>1.3288704299324367E-3</v>
      </c>
      <c r="AW1168">
        <f t="shared" si="1037"/>
        <v>2.3013569182785444E-3</v>
      </c>
      <c r="AX1168">
        <f>AH1168+AJ1168*dt/2</f>
        <v>-205929298.78971153</v>
      </c>
      <c r="AY1168">
        <f>AI1168+AK1168*dt/2</f>
        <v>-328274793.25427753</v>
      </c>
      <c r="AZ1168">
        <f t="shared" si="1038"/>
        <v>205929298.78971153</v>
      </c>
      <c r="BA1168">
        <f t="shared" si="1039"/>
        <v>328274793.25427753</v>
      </c>
      <c r="BB1168">
        <f t="shared" si="1040"/>
        <v>387519310.46873128</v>
      </c>
      <c r="BC1168">
        <f t="shared" si="1041"/>
        <v>0.53140396678716695</v>
      </c>
      <c r="BD1168">
        <f t="shared" si="1042"/>
        <v>0.84711854193074032</v>
      </c>
      <c r="BE1168">
        <f>G*Mz/BB1168^2</f>
        <v>2.6542316607247292E-3</v>
      </c>
      <c r="BF1168">
        <f t="shared" si="1043"/>
        <v>1.4104692332812109E-3</v>
      </c>
      <c r="BG1168">
        <f t="shared" si="1044"/>
        <v>2.2484488543795399E-3</v>
      </c>
      <c r="BH1168">
        <f>BF1168*dt</f>
        <v>39.493138531873903</v>
      </c>
      <c r="BI1168">
        <f>BG1168*dt</f>
        <v>62.956567922627116</v>
      </c>
      <c r="BJ1168">
        <f t="shared" si="1021"/>
        <v>20075454095.500713</v>
      </c>
      <c r="BK1168">
        <f t="shared" si="1022"/>
        <v>145022288661.97351</v>
      </c>
    </row>
    <row r="1169" spans="2:63" x14ac:dyDescent="0.3">
      <c r="B1169">
        <f t="shared" si="1012"/>
        <v>32452000</v>
      </c>
      <c r="C1169">
        <f t="shared" si="991"/>
        <v>22835687643.865387</v>
      </c>
      <c r="D1169">
        <f t="shared" si="992"/>
        <v>148251622010.15643</v>
      </c>
      <c r="E1169">
        <f t="shared" si="993"/>
        <v>29402.396748473573</v>
      </c>
      <c r="F1169">
        <f t="shared" si="994"/>
        <v>-4528.8953441245194</v>
      </c>
      <c r="G1169">
        <f t="shared" si="1002"/>
        <v>29389.821733522935</v>
      </c>
      <c r="H1169">
        <f t="shared" si="1003"/>
        <v>-4610.5336285636895</v>
      </c>
      <c r="I1169">
        <f t="shared" si="1004"/>
        <v>822915008.53864217</v>
      </c>
      <c r="J1169">
        <f t="shared" si="1005"/>
        <v>-129094941.5997833</v>
      </c>
      <c r="K1169">
        <f t="shared" si="995"/>
        <v>-22835687643.865387</v>
      </c>
      <c r="L1169">
        <f t="shared" si="996"/>
        <v>-148251622010.15643</v>
      </c>
      <c r="M1169">
        <f t="shared" si="997"/>
        <v>150000040196.02957</v>
      </c>
      <c r="N1169">
        <f t="shared" si="998"/>
        <v>-0.15223787683004791</v>
      </c>
      <c r="O1169">
        <f t="shared" si="999"/>
        <v>-0.98834388188437683</v>
      </c>
      <c r="P1169">
        <f t="shared" si="1006"/>
        <v>5.9000780378700929E-3</v>
      </c>
      <c r="Q1169">
        <f t="shared" si="1000"/>
        <v>-8.9821535361693798E-4</v>
      </c>
      <c r="R1169">
        <f t="shared" si="1001"/>
        <v>-5.8313060313692853E-3</v>
      </c>
      <c r="S1169">
        <f t="shared" si="1007"/>
        <v>23247321198.344017</v>
      </c>
      <c r="T1169">
        <f t="shared" si="1008"/>
        <v>148188217475.33868</v>
      </c>
      <c r="U1169">
        <f t="shared" si="1013"/>
        <v>-23247321198.344017</v>
      </c>
      <c r="V1169">
        <f t="shared" si="1014"/>
        <v>-148188217475.33868</v>
      </c>
      <c r="W1169">
        <f t="shared" si="1015"/>
        <v>150000619136.77972</v>
      </c>
      <c r="X1169">
        <f t="shared" si="1016"/>
        <v>-0.15498150162397456</v>
      </c>
      <c r="Y1169">
        <f t="shared" si="1017"/>
        <v>-0.98791737212905517</v>
      </c>
      <c r="Z1169">
        <f t="shared" si="1009"/>
        <v>5.9000324942045648E-3</v>
      </c>
      <c r="AA1169">
        <f t="shared" si="1018"/>
        <v>-9.1439589558206741E-4</v>
      </c>
      <c r="AB1169">
        <f t="shared" si="1019"/>
        <v>-5.8287445971506088E-3</v>
      </c>
      <c r="AC1169">
        <f t="shared" si="1010"/>
        <v>-25.603085076297887</v>
      </c>
      <c r="AD1169">
        <f t="shared" si="1011"/>
        <v>-163.20484872021706</v>
      </c>
      <c r="AG1169">
        <f t="shared" si="1020"/>
        <v>32452000</v>
      </c>
      <c r="AH1169">
        <f t="shared" si="1023"/>
        <v>-217676246.19569743</v>
      </c>
      <c r="AI1169">
        <f t="shared" si="1024"/>
        <v>-320261798.24973071</v>
      </c>
      <c r="AJ1169">
        <f t="shared" si="1025"/>
        <v>-836.78290536237023</v>
      </c>
      <c r="AK1169">
        <f t="shared" si="1026"/>
        <v>570.87536024988947</v>
      </c>
      <c r="AL1169">
        <f t="shared" si="1027"/>
        <v>-815.86383277217385</v>
      </c>
      <c r="AM1169">
        <f t="shared" si="1028"/>
        <v>601.65308598956346</v>
      </c>
      <c r="AN1169">
        <f t="shared" si="1029"/>
        <v>-22844187.317620866</v>
      </c>
      <c r="AO1169">
        <f t="shared" si="1030"/>
        <v>16846286.407707777</v>
      </c>
      <c r="AP1169">
        <f t="shared" si="1031"/>
        <v>217676246.19569743</v>
      </c>
      <c r="AQ1169">
        <f t="shared" si="1032"/>
        <v>320261798.24973071</v>
      </c>
      <c r="AR1169">
        <f t="shared" si="1033"/>
        <v>387234512.37719125</v>
      </c>
      <c r="AS1169">
        <f t="shared" si="1034"/>
        <v>0.56213028342800908</v>
      </c>
      <c r="AT1169">
        <f t="shared" si="1035"/>
        <v>0.82704869533368242</v>
      </c>
      <c r="AU1169">
        <f>G*Mz/AR1169^2</f>
        <v>2.6581372944652487E-3</v>
      </c>
      <c r="AV1169">
        <f t="shared" si="1036"/>
        <v>1.4942194707283116E-3</v>
      </c>
      <c r="AW1169">
        <f t="shared" si="1037"/>
        <v>2.1984089814052884E-3</v>
      </c>
      <c r="AX1169">
        <f>AH1169+AJ1169*dt/2</f>
        <v>-229391206.8707706</v>
      </c>
      <c r="AY1169">
        <f>AI1169+AK1169*dt/2</f>
        <v>-312269543.20623225</v>
      </c>
      <c r="AZ1169">
        <f t="shared" si="1038"/>
        <v>229391206.8707706</v>
      </c>
      <c r="BA1169">
        <f t="shared" si="1039"/>
        <v>312269543.20623225</v>
      </c>
      <c r="BB1169">
        <f t="shared" si="1040"/>
        <v>387469474.15745878</v>
      </c>
      <c r="BC1169">
        <f t="shared" si="1041"/>
        <v>0.59202394554971116</v>
      </c>
      <c r="BD1169">
        <f t="shared" si="1042"/>
        <v>0.80592037317327614</v>
      </c>
      <c r="BE1169">
        <f>G*Mz/BB1169^2</f>
        <v>2.6549144790151765E-3</v>
      </c>
      <c r="BF1169">
        <f t="shared" si="1043"/>
        <v>1.5717729449636205E-3</v>
      </c>
      <c r="BG1169">
        <f t="shared" si="1044"/>
        <v>2.1396496676710452E-3</v>
      </c>
      <c r="BH1169">
        <f>BF1169*dt</f>
        <v>44.009642458981375</v>
      </c>
      <c r="BI1169">
        <f>BG1169*dt</f>
        <v>59.910190694789264</v>
      </c>
      <c r="BJ1169">
        <f t="shared" si="1021"/>
        <v>20658925181.908413</v>
      </c>
      <c r="BK1169">
        <f t="shared" si="1022"/>
        <v>145049004027.65912</v>
      </c>
    </row>
    <row r="1170" spans="2:63" x14ac:dyDescent="0.3">
      <c r="B1170">
        <f t="shared" si="1012"/>
        <v>32480000</v>
      </c>
      <c r="C1170">
        <f t="shared" si="991"/>
        <v>23658602652.40403</v>
      </c>
      <c r="D1170">
        <f t="shared" si="992"/>
        <v>148122527068.55664</v>
      </c>
      <c r="E1170">
        <f t="shared" si="993"/>
        <v>29376.793663397275</v>
      </c>
      <c r="F1170">
        <f t="shared" si="994"/>
        <v>-4692.1001928447367</v>
      </c>
      <c r="G1170">
        <f t="shared" si="1002"/>
        <v>29363.765491096863</v>
      </c>
      <c r="H1170">
        <f t="shared" si="1003"/>
        <v>-4773.6673856571806</v>
      </c>
      <c r="I1170">
        <f t="shared" si="1004"/>
        <v>822185433.75071216</v>
      </c>
      <c r="J1170">
        <f t="shared" si="1005"/>
        <v>-133662686.79840106</v>
      </c>
      <c r="K1170">
        <f t="shared" si="995"/>
        <v>-23658602652.40403</v>
      </c>
      <c r="L1170">
        <f t="shared" si="996"/>
        <v>-148122527068.55664</v>
      </c>
      <c r="M1170">
        <f t="shared" si="997"/>
        <v>150000041682.12631</v>
      </c>
      <c r="N1170">
        <f t="shared" si="998"/>
        <v>-0.15772397385422285</v>
      </c>
      <c r="O1170">
        <f t="shared" si="999"/>
        <v>-0.98748323938770355</v>
      </c>
      <c r="P1170">
        <f t="shared" si="1006"/>
        <v>5.900077920962303E-3</v>
      </c>
      <c r="Q1170">
        <f t="shared" si="1000"/>
        <v>-9.3058373574373581E-4</v>
      </c>
      <c r="R1170">
        <f t="shared" si="1001"/>
        <v>-5.8262280580317219E-3</v>
      </c>
      <c r="S1170">
        <f t="shared" si="1007"/>
        <v>24069877763.691593</v>
      </c>
      <c r="T1170">
        <f t="shared" si="1008"/>
        <v>148056837665.85681</v>
      </c>
      <c r="U1170">
        <f t="shared" si="1013"/>
        <v>-24069877763.691593</v>
      </c>
      <c r="V1170">
        <f t="shared" si="1014"/>
        <v>-148056837665.85681</v>
      </c>
      <c r="W1170">
        <f t="shared" si="1015"/>
        <v>150000620649.29242</v>
      </c>
      <c r="X1170">
        <f t="shared" si="1016"/>
        <v>-0.16046518780724214</v>
      </c>
      <c r="Y1170">
        <f t="shared" si="1017"/>
        <v>-0.98704150039498673</v>
      </c>
      <c r="Z1170">
        <f t="shared" si="1009"/>
        <v>5.9000323752200715E-3</v>
      </c>
      <c r="AA1170">
        <f t="shared" si="1018"/>
        <v>-9.467498031584977E-4</v>
      </c>
      <c r="AB1170">
        <f t="shared" si="1019"/>
        <v>-5.8235768080162169E-3</v>
      </c>
      <c r="AC1170">
        <f t="shared" si="1010"/>
        <v>-26.508994488437935</v>
      </c>
      <c r="AD1170">
        <f t="shared" si="1011"/>
        <v>-163.06015062445408</v>
      </c>
      <c r="AG1170">
        <f t="shared" si="1020"/>
        <v>32480000</v>
      </c>
      <c r="AH1170">
        <f t="shared" si="1023"/>
        <v>-240520433.5133183</v>
      </c>
      <c r="AI1170">
        <f t="shared" si="1024"/>
        <v>-303415511.84202296</v>
      </c>
      <c r="AJ1170">
        <f t="shared" si="1025"/>
        <v>-792.77326290338885</v>
      </c>
      <c r="AK1170">
        <f t="shared" si="1026"/>
        <v>630.78555094467879</v>
      </c>
      <c r="AL1170">
        <f t="shared" si="1027"/>
        <v>-769.64968359295381</v>
      </c>
      <c r="AM1170">
        <f t="shared" si="1028"/>
        <v>659.95584865955789</v>
      </c>
      <c r="AN1170">
        <f t="shared" si="1029"/>
        <v>-21550191.140602708</v>
      </c>
      <c r="AO1170">
        <f t="shared" si="1030"/>
        <v>18478763.762467619</v>
      </c>
      <c r="AP1170">
        <f t="shared" si="1031"/>
        <v>240520433.5133183</v>
      </c>
      <c r="AQ1170">
        <f t="shared" si="1032"/>
        <v>303415511.84202296</v>
      </c>
      <c r="AR1170">
        <f t="shared" si="1033"/>
        <v>387183485.91306335</v>
      </c>
      <c r="AS1170">
        <f t="shared" si="1034"/>
        <v>0.62120529997842888</v>
      </c>
      <c r="AT1170">
        <f t="shared" si="1035"/>
        <v>0.78364786433621469</v>
      </c>
      <c r="AU1170">
        <f>G*Mz/AR1170^2</f>
        <v>2.6588379663164568E-3</v>
      </c>
      <c r="AV1170">
        <f t="shared" si="1036"/>
        <v>1.6516842364596503E-3</v>
      </c>
      <c r="AW1170">
        <f t="shared" si="1037"/>
        <v>2.0835926939199358E-3</v>
      </c>
      <c r="AX1170">
        <f>AH1170+AJ1170*dt/2</f>
        <v>-251619259.19396573</v>
      </c>
      <c r="AY1170">
        <f>AI1170+AK1170*dt/2</f>
        <v>-294584514.12879747</v>
      </c>
      <c r="AZ1170">
        <f t="shared" si="1038"/>
        <v>251619259.19396573</v>
      </c>
      <c r="BA1170">
        <f t="shared" si="1039"/>
        <v>294584514.12879747</v>
      </c>
      <c r="BB1170">
        <f t="shared" si="1040"/>
        <v>387417459.03072023</v>
      </c>
      <c r="BC1170">
        <f t="shared" si="1041"/>
        <v>0.6494783684336064</v>
      </c>
      <c r="BD1170">
        <f t="shared" si="1042"/>
        <v>0.76038006873985098</v>
      </c>
      <c r="BE1170">
        <f>G*Mz/BB1170^2</f>
        <v>2.6556274307954013E-3</v>
      </c>
      <c r="BF1170">
        <f t="shared" si="1043"/>
        <v>1.7247725709205273E-3</v>
      </c>
      <c r="BG1170">
        <f t="shared" si="1044"/>
        <v>2.019286168375641E-3</v>
      </c>
      <c r="BH1170">
        <f>BF1170*dt</f>
        <v>48.293631985774766</v>
      </c>
      <c r="BI1170">
        <f>BG1170*dt</f>
        <v>56.54001271451795</v>
      </c>
      <c r="BJ1170">
        <f t="shared" si="1021"/>
        <v>21253398317.270847</v>
      </c>
      <c r="BK1170">
        <f t="shared" si="1022"/>
        <v>145088371950.13641</v>
      </c>
    </row>
    <row r="1171" spans="2:63" x14ac:dyDescent="0.3">
      <c r="B1171">
        <f t="shared" si="1012"/>
        <v>32508000</v>
      </c>
      <c r="C1171">
        <f t="shared" si="991"/>
        <v>24480788086.154743</v>
      </c>
      <c r="D1171">
        <f t="shared" si="992"/>
        <v>147988864381.75824</v>
      </c>
      <c r="E1171">
        <f t="shared" si="993"/>
        <v>29350.284668908836</v>
      </c>
      <c r="F1171">
        <f t="shared" si="994"/>
        <v>-4855.1603434691906</v>
      </c>
      <c r="G1171">
        <f t="shared" si="1002"/>
        <v>29336.803741057534</v>
      </c>
      <c r="H1171">
        <f t="shared" si="1003"/>
        <v>-4936.6539292355392</v>
      </c>
      <c r="I1171">
        <f t="shared" si="1004"/>
        <v>821430504.74961102</v>
      </c>
      <c r="J1171">
        <f t="shared" si="1005"/>
        <v>-138226310.0185951</v>
      </c>
      <c r="K1171">
        <f t="shared" si="995"/>
        <v>-24480788086.154743</v>
      </c>
      <c r="L1171">
        <f t="shared" si="996"/>
        <v>-147988864381.75824</v>
      </c>
      <c r="M1171">
        <f t="shared" si="997"/>
        <v>150000043221.06595</v>
      </c>
      <c r="N1171">
        <f t="shared" si="998"/>
        <v>-0.16320520688167822</v>
      </c>
      <c r="O1171">
        <f t="shared" si="999"/>
        <v>-0.98659214493462721</v>
      </c>
      <c r="P1171">
        <f t="shared" si="1006"/>
        <v>5.9000777998974878E-3</v>
      </c>
      <c r="Q1171">
        <f t="shared" si="1000"/>
        <v>-9.6292341795026638E-4</v>
      </c>
      <c r="R1171">
        <f t="shared" si="1001"/>
        <v>-5.8209704118820389E-3</v>
      </c>
      <c r="S1171">
        <f t="shared" si="1007"/>
        <v>24891692071.519466</v>
      </c>
      <c r="T1171">
        <f t="shared" si="1008"/>
        <v>147920892136.94968</v>
      </c>
      <c r="U1171">
        <f t="shared" si="1013"/>
        <v>-24891692071.519466</v>
      </c>
      <c r="V1171">
        <f t="shared" si="1014"/>
        <v>-147920892136.94968</v>
      </c>
      <c r="W1171">
        <f t="shared" si="1015"/>
        <v>150000622214.62433</v>
      </c>
      <c r="X1171">
        <f t="shared" si="1016"/>
        <v>-0.16594392545854819</v>
      </c>
      <c r="Y1171">
        <f t="shared" si="1017"/>
        <v>-0.98613519032808461</v>
      </c>
      <c r="Z1171">
        <f t="shared" si="1009"/>
        <v>5.9000322520804628E-3</v>
      </c>
      <c r="AA1171">
        <f t="shared" si="1018"/>
        <v>-9.7907451224227044E-4</v>
      </c>
      <c r="AB1171">
        <f t="shared" si="1019"/>
        <v>-5.818229427847205E-3</v>
      </c>
      <c r="AC1171">
        <f t="shared" si="1010"/>
        <v>-27.414086342783573</v>
      </c>
      <c r="AD1171">
        <f t="shared" si="1011"/>
        <v>-162.91042397972174</v>
      </c>
      <c r="AG1171">
        <f t="shared" si="1020"/>
        <v>32508000</v>
      </c>
      <c r="AH1171">
        <f t="shared" si="1023"/>
        <v>-262070624.65392101</v>
      </c>
      <c r="AI1171">
        <f t="shared" si="1024"/>
        <v>-284936748.07955533</v>
      </c>
      <c r="AJ1171">
        <f t="shared" si="1025"/>
        <v>-744.47963091761403</v>
      </c>
      <c r="AK1171">
        <f t="shared" si="1026"/>
        <v>687.32556365919675</v>
      </c>
      <c r="AL1171">
        <f t="shared" si="1027"/>
        <v>-719.27385892630218</v>
      </c>
      <c r="AM1171">
        <f t="shared" si="1028"/>
        <v>714.73058363624853</v>
      </c>
      <c r="AN1171">
        <f t="shared" si="1029"/>
        <v>-20139668.049936462</v>
      </c>
      <c r="AO1171">
        <f t="shared" si="1030"/>
        <v>20012456.341814958</v>
      </c>
      <c r="AP1171">
        <f t="shared" si="1031"/>
        <v>262070624.65392101</v>
      </c>
      <c r="AQ1171">
        <f t="shared" si="1032"/>
        <v>284936748.07955533</v>
      </c>
      <c r="AR1171">
        <f t="shared" si="1033"/>
        <v>387130420.80498958</v>
      </c>
      <c r="AS1171">
        <f t="shared" si="1034"/>
        <v>0.67695693897931797</v>
      </c>
      <c r="AT1171">
        <f t="shared" si="1035"/>
        <v>0.7360226238151597</v>
      </c>
      <c r="AU1171">
        <f>G*Mz/AR1171^2</f>
        <v>2.6595669257904E-3</v>
      </c>
      <c r="AV1171">
        <f t="shared" si="1036"/>
        <v>1.800412285093704E-3</v>
      </c>
      <c r="AW1171">
        <f t="shared" si="1037"/>
        <v>1.9575014269322681E-3</v>
      </c>
      <c r="AX1171">
        <f>AH1171+AJ1171*dt/2</f>
        <v>-272493339.48676759</v>
      </c>
      <c r="AY1171">
        <f>AI1171+AK1171*dt/2</f>
        <v>-275314190.1883266</v>
      </c>
      <c r="AZ1171">
        <f t="shared" si="1038"/>
        <v>272493339.48676759</v>
      </c>
      <c r="BA1171">
        <f t="shared" si="1039"/>
        <v>275314190.1883266</v>
      </c>
      <c r="BB1171">
        <f t="shared" si="1040"/>
        <v>387363554.53721356</v>
      </c>
      <c r="BC1171">
        <f t="shared" si="1041"/>
        <v>0.70345631718584789</v>
      </c>
      <c r="BD1171">
        <f t="shared" si="1042"/>
        <v>0.71073849608088902</v>
      </c>
      <c r="BE1171">
        <f>G*Mz/BB1171^2</f>
        <v>2.6563665824792847E-3</v>
      </c>
      <c r="BF1171">
        <f t="shared" si="1043"/>
        <v>1.8686378532064346E-3</v>
      </c>
      <c r="BG1171">
        <f t="shared" si="1044"/>
        <v>1.8879819898708575E-3</v>
      </c>
      <c r="BH1171">
        <f>BF1171*dt</f>
        <v>52.321859889780171</v>
      </c>
      <c r="BI1171">
        <f>BG1171*dt</f>
        <v>52.863495716384008</v>
      </c>
      <c r="BJ1171">
        <f t="shared" si="1021"/>
        <v>21860081839.615532</v>
      </c>
      <c r="BK1171">
        <f t="shared" si="1022"/>
        <v>145139496900.96268</v>
      </c>
    </row>
    <row r="1172" spans="2:63" x14ac:dyDescent="0.3">
      <c r="B1172">
        <f t="shared" si="1012"/>
        <v>32536000</v>
      </c>
      <c r="C1172">
        <f t="shared" si="991"/>
        <v>25302218590.904354</v>
      </c>
      <c r="D1172">
        <f t="shared" si="992"/>
        <v>147850638071.73965</v>
      </c>
      <c r="E1172">
        <f t="shared" si="993"/>
        <v>29322.870582566055</v>
      </c>
      <c r="F1172">
        <f t="shared" si="994"/>
        <v>-5018.0707674489122</v>
      </c>
      <c r="G1172">
        <f t="shared" si="1002"/>
        <v>29308.937314926028</v>
      </c>
      <c r="H1172">
        <f t="shared" si="1003"/>
        <v>-5099.4882330202026</v>
      </c>
      <c r="I1172">
        <f t="shared" si="1004"/>
        <v>820650244.81792879</v>
      </c>
      <c r="J1172">
        <f t="shared" si="1005"/>
        <v>-142785670.52456567</v>
      </c>
      <c r="K1172">
        <f t="shared" si="995"/>
        <v>-25302218590.904354</v>
      </c>
      <c r="L1172">
        <f t="shared" si="996"/>
        <v>-147850638071.73965</v>
      </c>
      <c r="M1172">
        <f t="shared" si="997"/>
        <v>150000044812.80151</v>
      </c>
      <c r="N1172">
        <f t="shared" si="998"/>
        <v>-0.16868140687878633</v>
      </c>
      <c r="O1172">
        <f t="shared" si="999"/>
        <v>-0.98567062600718358</v>
      </c>
      <c r="P1172">
        <f t="shared" si="1006"/>
        <v>5.9000776746793437E-3</v>
      </c>
      <c r="Q1172">
        <f t="shared" si="1000"/>
        <v>-9.9523340285902987E-4</v>
      </c>
      <c r="R1172">
        <f t="shared" si="1001"/>
        <v>-5.8155332550921968E-3</v>
      </c>
      <c r="S1172">
        <f t="shared" si="1007"/>
        <v>25712738779.06028</v>
      </c>
      <c r="T1172">
        <f t="shared" si="1008"/>
        <v>147780385080.99536</v>
      </c>
      <c r="U1172">
        <f t="shared" si="1013"/>
        <v>-25712738779.06028</v>
      </c>
      <c r="V1172">
        <f t="shared" si="1014"/>
        <v>-147780385080.99536</v>
      </c>
      <c r="W1172">
        <f t="shared" si="1015"/>
        <v>150000623832.72766</v>
      </c>
      <c r="X1172">
        <f t="shared" si="1016"/>
        <v>-0.17141754562123485</v>
      </c>
      <c r="Y1172">
        <f t="shared" si="1017"/>
        <v>-0.9851984698796441</v>
      </c>
      <c r="Z1172">
        <f t="shared" si="1009"/>
        <v>5.900032124789502E-3</v>
      </c>
      <c r="AA1172">
        <f t="shared" si="1018"/>
        <v>-1.0113690259178556E-3</v>
      </c>
      <c r="AB1172">
        <f t="shared" si="1019"/>
        <v>-5.8127026215833624E-3</v>
      </c>
      <c r="AC1172">
        <f t="shared" si="1010"/>
        <v>-28.318332725699957</v>
      </c>
      <c r="AD1172">
        <f t="shared" si="1011"/>
        <v>-162.75567340433415</v>
      </c>
      <c r="AG1172">
        <f t="shared" si="1020"/>
        <v>32536000</v>
      </c>
      <c r="AH1172">
        <f t="shared" si="1023"/>
        <v>-282210292.70385748</v>
      </c>
      <c r="AI1172">
        <f t="shared" si="1024"/>
        <v>-264924291.73774037</v>
      </c>
      <c r="AJ1172">
        <f t="shared" si="1025"/>
        <v>-692.15777102783386</v>
      </c>
      <c r="AK1172">
        <f t="shared" si="1026"/>
        <v>740.18905937558077</v>
      </c>
      <c r="AL1172">
        <f t="shared" si="1027"/>
        <v>-665.00344805978716</v>
      </c>
      <c r="AM1172">
        <f t="shared" si="1028"/>
        <v>765.68012035356082</v>
      </c>
      <c r="AN1172">
        <f t="shared" si="1029"/>
        <v>-18620096.545674041</v>
      </c>
      <c r="AO1172">
        <f t="shared" si="1030"/>
        <v>21439043.369899701</v>
      </c>
      <c r="AP1172">
        <f t="shared" si="1031"/>
        <v>282210292.70385748</v>
      </c>
      <c r="AQ1172">
        <f t="shared" si="1032"/>
        <v>264924291.73774037</v>
      </c>
      <c r="AR1172">
        <f t="shared" si="1033"/>
        <v>387075612.33012378</v>
      </c>
      <c r="AS1172">
        <f t="shared" si="1034"/>
        <v>0.72908311377460233</v>
      </c>
      <c r="AT1172">
        <f t="shared" si="1035"/>
        <v>0.68442516991175184</v>
      </c>
      <c r="AU1172">
        <f>G*Mz/AR1172^2</f>
        <v>2.6603201487906758E-3</v>
      </c>
      <c r="AV1172">
        <f t="shared" si="1036"/>
        <v>1.9395944977176193E-3</v>
      </c>
      <c r="AW1172">
        <f t="shared" si="1037"/>
        <v>1.8207900698557153E-3</v>
      </c>
      <c r="AX1172">
        <f>AH1172+AJ1172*dt/2</f>
        <v>-291900501.49824715</v>
      </c>
      <c r="AY1172">
        <f>AI1172+AK1172*dt/2</f>
        <v>-254561644.90648225</v>
      </c>
      <c r="AZ1172">
        <f t="shared" si="1038"/>
        <v>291900501.49824715</v>
      </c>
      <c r="BA1172">
        <f t="shared" si="1039"/>
        <v>254561644.90648225</v>
      </c>
      <c r="BB1172">
        <f t="shared" si="1040"/>
        <v>387308060.63445431</v>
      </c>
      <c r="BC1172">
        <f t="shared" si="1041"/>
        <v>0.75366492765495552</v>
      </c>
      <c r="BD1172">
        <f t="shared" si="1042"/>
        <v>0.65725883548481168</v>
      </c>
      <c r="BE1172">
        <f>G*Mz/BB1172^2</f>
        <v>2.6571278509603109E-3</v>
      </c>
      <c r="BF1172">
        <f t="shared" si="1043"/>
        <v>2.00258406956397E-3</v>
      </c>
      <c r="BG1172">
        <f t="shared" si="1044"/>
        <v>1.7464207570564341E-3</v>
      </c>
      <c r="BH1172">
        <f>BF1172*dt</f>
        <v>56.072353947791157</v>
      </c>
      <c r="BI1172">
        <f>BG1172*dt</f>
        <v>48.899781197580154</v>
      </c>
      <c r="BJ1172">
        <f t="shared" si="1021"/>
        <v>22480115663.86578</v>
      </c>
      <c r="BK1172">
        <f t="shared" si="1022"/>
        <v>145201395154.36224</v>
      </c>
    </row>
    <row r="1173" spans="2:63" x14ac:dyDescent="0.3">
      <c r="B1173">
        <f t="shared" si="1012"/>
        <v>32564000</v>
      </c>
      <c r="C1173">
        <f t="shared" si="991"/>
        <v>26122868835.722282</v>
      </c>
      <c r="D1173">
        <f t="shared" si="992"/>
        <v>147707852401.21509</v>
      </c>
      <c r="E1173">
        <f t="shared" si="993"/>
        <v>29294.552249840355</v>
      </c>
      <c r="F1173">
        <f t="shared" si="994"/>
        <v>-5180.8264408532459</v>
      </c>
      <c r="G1173">
        <f t="shared" si="1002"/>
        <v>29280.167072124234</v>
      </c>
      <c r="H1173">
        <f t="shared" si="1003"/>
        <v>-5262.1652754284414</v>
      </c>
      <c r="I1173">
        <f t="shared" si="1004"/>
        <v>819844678.01947856</v>
      </c>
      <c r="J1173">
        <f t="shared" si="1005"/>
        <v>-147340627.71199635</v>
      </c>
      <c r="K1173">
        <f t="shared" si="995"/>
        <v>-26122868835.722282</v>
      </c>
      <c r="L1173">
        <f t="shared" si="996"/>
        <v>-147707852401.21509</v>
      </c>
      <c r="M1173">
        <f t="shared" si="997"/>
        <v>150000046457.28445</v>
      </c>
      <c r="N1173">
        <f t="shared" si="998"/>
        <v>-0.17415240496716311</v>
      </c>
      <c r="O1173">
        <f t="shared" si="999"/>
        <v>-0.98471871102571884</v>
      </c>
      <c r="P1173">
        <f t="shared" si="1006"/>
        <v>5.90007754531169E-3</v>
      </c>
      <c r="Q1173">
        <f t="shared" si="1000"/>
        <v>-1.027512694008787E-3</v>
      </c>
      <c r="R1173">
        <f t="shared" si="1001"/>
        <v>-5.8099167553711147E-3</v>
      </c>
      <c r="S1173">
        <f t="shared" si="1007"/>
        <v>26532992567.220047</v>
      </c>
      <c r="T1173">
        <f t="shared" si="1008"/>
        <v>147635320831.04315</v>
      </c>
      <c r="U1173">
        <f t="shared" si="1013"/>
        <v>-26532992567.220047</v>
      </c>
      <c r="V1173">
        <f t="shared" si="1014"/>
        <v>-147635320831.04315</v>
      </c>
      <c r="W1173">
        <f t="shared" si="1015"/>
        <v>150000625503.55316</v>
      </c>
      <c r="X1173">
        <f t="shared" si="1016"/>
        <v>-0.17688587949649279</v>
      </c>
      <c r="Y1173">
        <f t="shared" si="1017"/>
        <v>-0.98423136793883581</v>
      </c>
      <c r="Z1173">
        <f t="shared" si="1009"/>
        <v>5.9000319933510629E-3</v>
      </c>
      <c r="AA1173">
        <f t="shared" si="1018"/>
        <v>-1.0436323482013482E-3</v>
      </c>
      <c r="AB1173">
        <f t="shared" si="1019"/>
        <v>-5.8069965596988125E-3</v>
      </c>
      <c r="AC1173">
        <f t="shared" si="1010"/>
        <v>-29.221705749637749</v>
      </c>
      <c r="AD1173">
        <f t="shared" si="1011"/>
        <v>-162.59590367156676</v>
      </c>
      <c r="AG1173">
        <f t="shared" si="1020"/>
        <v>32564000</v>
      </c>
      <c r="AH1173">
        <f t="shared" si="1023"/>
        <v>-300830389.24953151</v>
      </c>
      <c r="AI1173">
        <f t="shared" si="1024"/>
        <v>-243485248.36784068</v>
      </c>
      <c r="AJ1173">
        <f t="shared" si="1025"/>
        <v>-636.0854170800427</v>
      </c>
      <c r="AK1173">
        <f t="shared" si="1026"/>
        <v>789.08884057316095</v>
      </c>
      <c r="AL1173">
        <f t="shared" si="1027"/>
        <v>-607.12684294176677</v>
      </c>
      <c r="AM1173">
        <f t="shared" si="1028"/>
        <v>812.52724928587918</v>
      </c>
      <c r="AN1173">
        <f t="shared" si="1029"/>
        <v>-16999551.602369469</v>
      </c>
      <c r="AO1173">
        <f t="shared" si="1030"/>
        <v>22750762.980004616</v>
      </c>
      <c r="AP1173">
        <f t="shared" si="1031"/>
        <v>300830389.24953151</v>
      </c>
      <c r="AQ1173">
        <f t="shared" si="1032"/>
        <v>243485248.36784068</v>
      </c>
      <c r="AR1173">
        <f t="shared" si="1033"/>
        <v>387019365.4958027</v>
      </c>
      <c r="AS1173">
        <f t="shared" si="1034"/>
        <v>0.77730061095042047</v>
      </c>
      <c r="AT1173">
        <f t="shared" si="1035"/>
        <v>0.62912936683650611</v>
      </c>
      <c r="AU1173">
        <f>G*Mz/AR1173^2</f>
        <v>2.6610934716444759E-3</v>
      </c>
      <c r="AV1173">
        <f t="shared" si="1036"/>
        <v>2.0684695813054264E-3</v>
      </c>
      <c r="AW1173">
        <f t="shared" si="1037"/>
        <v>1.6741720509084489E-3</v>
      </c>
      <c r="AX1173">
        <f>AH1173+AJ1173*dt/2</f>
        <v>-309735585.08865213</v>
      </c>
      <c r="AY1173">
        <f>AI1173+AK1173*dt/2</f>
        <v>-232438004.59981641</v>
      </c>
      <c r="AZ1173">
        <f t="shared" si="1038"/>
        <v>309735585.08865213</v>
      </c>
      <c r="BA1173">
        <f t="shared" si="1039"/>
        <v>232438004.59981641</v>
      </c>
      <c r="BB1173">
        <f t="shared" si="1040"/>
        <v>387251286.18579686</v>
      </c>
      <c r="BC1173">
        <f t="shared" si="1041"/>
        <v>0.79983100415074171</v>
      </c>
      <c r="BD1173">
        <f t="shared" si="1042"/>
        <v>0.60022526171364721</v>
      </c>
      <c r="BE1173">
        <f>G*Mz/BB1173^2</f>
        <v>2.6579070247557896E-3</v>
      </c>
      <c r="BF1173">
        <f t="shared" si="1043"/>
        <v>2.1258764445497335E-3</v>
      </c>
      <c r="BG1173">
        <f t="shared" si="1044"/>
        <v>1.5953429395445852E-3</v>
      </c>
      <c r="BH1173">
        <f>BF1173*dt</f>
        <v>59.524540447392539</v>
      </c>
      <c r="BI1173">
        <f>BG1173*dt</f>
        <v>44.669602307248383</v>
      </c>
      <c r="BJ1173">
        <f t="shared" si="1021"/>
        <v>23114564943.226967</v>
      </c>
      <c r="BK1173">
        <f t="shared" si="1022"/>
        <v>145272999917.53668</v>
      </c>
    </row>
    <row r="1174" spans="2:63" x14ac:dyDescent="0.3">
      <c r="B1174">
        <f t="shared" si="1012"/>
        <v>32592000</v>
      </c>
      <c r="C1174">
        <f t="shared" si="991"/>
        <v>26942713513.74176</v>
      </c>
      <c r="D1174">
        <f t="shared" si="992"/>
        <v>147560511773.50308</v>
      </c>
      <c r="E1174">
        <f t="shared" si="993"/>
        <v>29265.330544090717</v>
      </c>
      <c r="F1174">
        <f t="shared" si="994"/>
        <v>-5343.4223445248126</v>
      </c>
      <c r="G1174">
        <f t="shared" si="1002"/>
        <v>29250.493899948324</v>
      </c>
      <c r="H1174">
        <f t="shared" si="1003"/>
        <v>-5424.6800397282459</v>
      </c>
      <c r="I1174">
        <f t="shared" si="1004"/>
        <v>819013829.19855309</v>
      </c>
      <c r="J1174">
        <f t="shared" si="1005"/>
        <v>-151891041.11239088</v>
      </c>
      <c r="K1174">
        <f t="shared" si="995"/>
        <v>-26942713513.74176</v>
      </c>
      <c r="L1174">
        <f t="shared" si="996"/>
        <v>-147560511773.50308</v>
      </c>
      <c r="M1174">
        <f t="shared" si="997"/>
        <v>150000048154.46463</v>
      </c>
      <c r="N1174">
        <f t="shared" si="998"/>
        <v>-0.17961803242887714</v>
      </c>
      <c r="O1174">
        <f t="shared" si="999"/>
        <v>-0.98373642934801331</v>
      </c>
      <c r="P1174">
        <f t="shared" si="1006"/>
        <v>5.9000774117984722E-3</v>
      </c>
      <c r="Q1174">
        <f t="shared" si="1000"/>
        <v>-1.0597602958853035E-3</v>
      </c>
      <c r="R1174">
        <f t="shared" si="1001"/>
        <v>-5.8041210859594971E-3</v>
      </c>
      <c r="S1174">
        <f t="shared" si="1007"/>
        <v>27352428141.359032</v>
      </c>
      <c r="T1174">
        <f t="shared" si="1008"/>
        <v>147485703860.67975</v>
      </c>
      <c r="U1174">
        <f t="shared" si="1013"/>
        <v>-27352428141.359032</v>
      </c>
      <c r="V1174">
        <f t="shared" si="1014"/>
        <v>-147485703860.67975</v>
      </c>
      <c r="W1174">
        <f t="shared" si="1015"/>
        <v>150000627227.04974</v>
      </c>
      <c r="X1174">
        <f t="shared" si="1016"/>
        <v>-0.18234875844856829</v>
      </c>
      <c r="Y1174">
        <f t="shared" si="1017"/>
        <v>-0.98323391433181639</v>
      </c>
      <c r="Z1174">
        <f t="shared" si="1009"/>
        <v>5.900031857769163E-3</v>
      </c>
      <c r="AA1174">
        <f t="shared" si="1018"/>
        <v>-1.0758634840712068E-3</v>
      </c>
      <c r="AB1174">
        <f t="shared" si="1019"/>
        <v>-5.8011114181967926E-3</v>
      </c>
      <c r="AC1174">
        <f t="shared" si="1010"/>
        <v>-30.124177553993789</v>
      </c>
      <c r="AD1174">
        <f t="shared" si="1011"/>
        <v>-162.4311197095102</v>
      </c>
      <c r="AG1174">
        <f t="shared" si="1020"/>
        <v>32592000</v>
      </c>
      <c r="AH1174">
        <f t="shared" si="1023"/>
        <v>-317829940.85190099</v>
      </c>
      <c r="AI1174">
        <f t="shared" si="1024"/>
        <v>-220734485.38783607</v>
      </c>
      <c r="AJ1174">
        <f t="shared" si="1025"/>
        <v>-576.56087663265021</v>
      </c>
      <c r="AK1174">
        <f t="shared" si="1026"/>
        <v>833.75844288040935</v>
      </c>
      <c r="AL1174">
        <f t="shared" si="1027"/>
        <v>-545.95227912447353</v>
      </c>
      <c r="AM1174">
        <f t="shared" si="1028"/>
        <v>855.01626711591473</v>
      </c>
      <c r="AN1174">
        <f t="shared" si="1029"/>
        <v>-15286663.81548526</v>
      </c>
      <c r="AO1174">
        <f t="shared" si="1030"/>
        <v>23940455.479245614</v>
      </c>
      <c r="AP1174">
        <f t="shared" si="1031"/>
        <v>317829940.85190099</v>
      </c>
      <c r="AQ1174">
        <f t="shared" si="1032"/>
        <v>220734485.38783607</v>
      </c>
      <c r="AR1174">
        <f t="shared" si="1033"/>
        <v>386961993.40678889</v>
      </c>
      <c r="AS1174">
        <f t="shared" si="1034"/>
        <v>0.82134666005244161</v>
      </c>
      <c r="AT1174">
        <f t="shared" si="1035"/>
        <v>0.57042936812606226</v>
      </c>
      <c r="AU1174">
        <f>G*Mz/AR1174^2</f>
        <v>2.6618826127589026E-3</v>
      </c>
      <c r="AV1174">
        <f t="shared" si="1036"/>
        <v>2.1863283934411915E-3</v>
      </c>
      <c r="AW1174">
        <f t="shared" si="1037"/>
        <v>1.5184160168218125E-3</v>
      </c>
      <c r="AX1174">
        <f>AH1174+AJ1174*dt/2</f>
        <v>-325901793.12475812</v>
      </c>
      <c r="AY1174">
        <f>AI1174+AK1174*dt/2</f>
        <v>-209061867.18751034</v>
      </c>
      <c r="AZ1174">
        <f t="shared" si="1038"/>
        <v>325901793.12475812</v>
      </c>
      <c r="BA1174">
        <f t="shared" si="1039"/>
        <v>209061867.18751034</v>
      </c>
      <c r="BB1174">
        <f t="shared" si="1040"/>
        <v>387193547.30400771</v>
      </c>
      <c r="BC1174">
        <f t="shared" si="1041"/>
        <v>0.84170254229178587</v>
      </c>
      <c r="BD1174">
        <f t="shared" si="1042"/>
        <v>0.5399415063685552</v>
      </c>
      <c r="BE1174">
        <f>G*Mz/BB1174^2</f>
        <v>2.6586997860143981E-3</v>
      </c>
      <c r="BF1174">
        <f t="shared" si="1043"/>
        <v>2.237834369078946E-3</v>
      </c>
      <c r="BG1174">
        <f t="shared" si="1044"/>
        <v>1.4355423674423694E-3</v>
      </c>
      <c r="BH1174">
        <f>BF1174*dt</f>
        <v>62.659362334210485</v>
      </c>
      <c r="BI1174">
        <f>BG1174*dt</f>
        <v>40.195186288386346</v>
      </c>
      <c r="BJ1174">
        <f t="shared" si="1021"/>
        <v>23764414105.222752</v>
      </c>
      <c r="BK1174">
        <f t="shared" si="1022"/>
        <v>145353166919.62473</v>
      </c>
    </row>
    <row r="1175" spans="2:63" x14ac:dyDescent="0.3">
      <c r="B1175">
        <f t="shared" si="1012"/>
        <v>32620000</v>
      </c>
      <c r="C1175">
        <f t="shared" si="991"/>
        <v>27761727342.940315</v>
      </c>
      <c r="D1175">
        <f t="shared" si="992"/>
        <v>147408620732.39069</v>
      </c>
      <c r="E1175">
        <f t="shared" si="993"/>
        <v>29235.206366536724</v>
      </c>
      <c r="F1175">
        <f t="shared" si="994"/>
        <v>-5505.8534642343229</v>
      </c>
      <c r="G1175">
        <f t="shared" si="1002"/>
        <v>29219.918713541396</v>
      </c>
      <c r="H1175">
        <f t="shared" si="1003"/>
        <v>-5587.0275141930661</v>
      </c>
      <c r="I1175">
        <f t="shared" si="1004"/>
        <v>818157723.97915912</v>
      </c>
      <c r="J1175">
        <f t="shared" si="1005"/>
        <v>-156436770.39740586</v>
      </c>
      <c r="K1175">
        <f t="shared" si="995"/>
        <v>-27761727342.940315</v>
      </c>
      <c r="L1175">
        <f t="shared" si="996"/>
        <v>-147408620732.39069</v>
      </c>
      <c r="M1175">
        <f t="shared" si="997"/>
        <v>150000049904.29025</v>
      </c>
      <c r="N1175">
        <f t="shared" si="998"/>
        <v>-0.18507812071165372</v>
      </c>
      <c r="O1175">
        <f t="shared" si="999"/>
        <v>-0.98272381126837582</v>
      </c>
      <c r="P1175">
        <f t="shared" si="1006"/>
        <v>5.9000772741437633E-3</v>
      </c>
      <c r="Q1175">
        <f t="shared" si="1000"/>
        <v>-1.0919752139520642E-3</v>
      </c>
      <c r="R1175">
        <f t="shared" si="1001"/>
        <v>-5.7981464256244893E-3</v>
      </c>
      <c r="S1175">
        <f t="shared" si="1007"/>
        <v>28171020232.071831</v>
      </c>
      <c r="T1175">
        <f t="shared" si="1008"/>
        <v>147331538783.89142</v>
      </c>
      <c r="U1175">
        <f t="shared" si="1013"/>
        <v>-28171020232.071831</v>
      </c>
      <c r="V1175">
        <f t="shared" si="1014"/>
        <v>-147331538783.89142</v>
      </c>
      <c r="W1175">
        <f t="shared" si="1015"/>
        <v>150000629003.16486</v>
      </c>
      <c r="X1175">
        <f t="shared" si="1016"/>
        <v>-0.18780601400996427</v>
      </c>
      <c r="Y1175">
        <f t="shared" si="1017"/>
        <v>-0.98220613982080618</v>
      </c>
      <c r="Z1175">
        <f t="shared" si="1009"/>
        <v>5.9000317180479406E-3</v>
      </c>
      <c r="AA1175">
        <f t="shared" si="1018"/>
        <v>-1.1080614394989451E-3</v>
      </c>
      <c r="AB1175">
        <f t="shared" si="1019"/>
        <v>-5.7950473786041864E-3</v>
      </c>
      <c r="AC1175">
        <f t="shared" si="1010"/>
        <v>-31.025720305970463</v>
      </c>
      <c r="AD1175">
        <f t="shared" si="1011"/>
        <v>-162.26132660091722</v>
      </c>
      <c r="AG1175">
        <f t="shared" si="1020"/>
        <v>32620000</v>
      </c>
      <c r="AH1175">
        <f t="shared" si="1023"/>
        <v>-333116604.66738623</v>
      </c>
      <c r="AI1175">
        <f t="shared" si="1024"/>
        <v>-196794029.90859047</v>
      </c>
      <c r="AJ1175">
        <f t="shared" si="1025"/>
        <v>-513.90151429843968</v>
      </c>
      <c r="AK1175">
        <f t="shared" si="1026"/>
        <v>873.95362916879571</v>
      </c>
      <c r="AL1175">
        <f t="shared" si="1027"/>
        <v>-481.80626143861377</v>
      </c>
      <c r="AM1175">
        <f t="shared" si="1028"/>
        <v>892.91441966294406</v>
      </c>
      <c r="AN1175">
        <f t="shared" si="1029"/>
        <v>-13490575.320281185</v>
      </c>
      <c r="AO1175">
        <f t="shared" si="1030"/>
        <v>25001603.750562433</v>
      </c>
      <c r="AP1175">
        <f t="shared" si="1031"/>
        <v>333116604.66738623</v>
      </c>
      <c r="AQ1175">
        <f t="shared" si="1032"/>
        <v>196794029.90859047</v>
      </c>
      <c r="AR1175">
        <f t="shared" si="1033"/>
        <v>386903815.58313805</v>
      </c>
      <c r="AS1175">
        <f t="shared" si="1034"/>
        <v>0.86098040714671109</v>
      </c>
      <c r="AT1175">
        <f t="shared" si="1035"/>
        <v>0.50863812136870301</v>
      </c>
      <c r="AU1175">
        <f>G*Mz/AR1175^2</f>
        <v>2.6626831950956257E-3</v>
      </c>
      <c r="AV1175">
        <f t="shared" si="1036"/>
        <v>2.2925180614161373E-3</v>
      </c>
      <c r="AW1175">
        <f t="shared" si="1037"/>
        <v>1.3543421781534548E-3</v>
      </c>
      <c r="AX1175">
        <f>AH1175+AJ1175*dt/2</f>
        <v>-340311225.86756438</v>
      </c>
      <c r="AY1175">
        <f>AI1175+AK1175*dt/2</f>
        <v>-184558679.10022733</v>
      </c>
      <c r="AZ1175">
        <f t="shared" si="1038"/>
        <v>340311225.86756438</v>
      </c>
      <c r="BA1175">
        <f t="shared" si="1039"/>
        <v>184558679.10022733</v>
      </c>
      <c r="BB1175">
        <f t="shared" si="1040"/>
        <v>387135165.64980906</v>
      </c>
      <c r="BC1175">
        <f t="shared" si="1041"/>
        <v>0.8790501511180201</v>
      </c>
      <c r="BD1175">
        <f t="shared" si="1042"/>
        <v>0.47672930665041574</v>
      </c>
      <c r="BE1175">
        <f>G*Mz/BB1175^2</f>
        <v>2.6595017332884685E-3</v>
      </c>
      <c r="BF1175">
        <f t="shared" si="1043"/>
        <v>2.3378354005458646E-3</v>
      </c>
      <c r="BG1175">
        <f t="shared" si="1044"/>
        <v>1.2678624173461904E-3</v>
      </c>
      <c r="BH1175">
        <f>BF1175*dt</f>
        <v>65.459391215284214</v>
      </c>
      <c r="BI1175">
        <f>BG1175*dt</f>
        <v>35.500147685693328</v>
      </c>
      <c r="BJ1175">
        <f t="shared" si="1021"/>
        <v>24430561296.266453</v>
      </c>
      <c r="BK1175">
        <f t="shared" si="1022"/>
        <v>145440680433.30478</v>
      </c>
    </row>
    <row r="1176" spans="2:63" x14ac:dyDescent="0.3">
      <c r="B1176">
        <f t="shared" si="1012"/>
        <v>32648000</v>
      </c>
      <c r="C1176">
        <f t="shared" si="991"/>
        <v>28579885066.919476</v>
      </c>
      <c r="D1176">
        <f t="shared" si="992"/>
        <v>147252183961.99329</v>
      </c>
      <c r="E1176">
        <f t="shared" si="993"/>
        <v>29204.180646230754</v>
      </c>
      <c r="F1176">
        <f t="shared" si="994"/>
        <v>-5668.1147908352405</v>
      </c>
      <c r="G1176">
        <f t="shared" si="1002"/>
        <v>29188.442455865221</v>
      </c>
      <c r="H1176">
        <f t="shared" si="1003"/>
        <v>-5749.2026922563991</v>
      </c>
      <c r="I1176">
        <f t="shared" si="1004"/>
        <v>817276388.7642262</v>
      </c>
      <c r="J1176">
        <f t="shared" si="1005"/>
        <v>-160977675.38317919</v>
      </c>
      <c r="K1176">
        <f t="shared" si="995"/>
        <v>-28579885066.919476</v>
      </c>
      <c r="L1176">
        <f t="shared" si="996"/>
        <v>-147252183961.99329</v>
      </c>
      <c r="M1176">
        <f t="shared" si="997"/>
        <v>150000051706.70789</v>
      </c>
      <c r="N1176">
        <f t="shared" si="998"/>
        <v>-0.19053250143407388</v>
      </c>
      <c r="O1176">
        <f t="shared" si="999"/>
        <v>-0.98168088801670916</v>
      </c>
      <c r="P1176">
        <f t="shared" si="1006"/>
        <v>5.9000771323517685E-3</v>
      </c>
      <c r="Q1176">
        <f t="shared" si="1000"/>
        <v>-1.1241564546809598E-3</v>
      </c>
      <c r="R1176">
        <f t="shared" si="1001"/>
        <v>-5.7919929586541631E-3</v>
      </c>
      <c r="S1176">
        <f t="shared" si="1007"/>
        <v>28988743595.966705</v>
      </c>
      <c r="T1176">
        <f t="shared" si="1008"/>
        <v>147172830354.9216</v>
      </c>
      <c r="U1176">
        <f t="shared" si="1013"/>
        <v>-28988743595.966705</v>
      </c>
      <c r="V1176">
        <f t="shared" si="1014"/>
        <v>-147172830354.9216</v>
      </c>
      <c r="W1176">
        <f t="shared" si="1015"/>
        <v>150000630831.84427</v>
      </c>
      <c r="X1176">
        <f t="shared" si="1016"/>
        <v>-0.19325747788663675</v>
      </c>
      <c r="Y1176">
        <f t="shared" si="1017"/>
        <v>-0.9811480761031417</v>
      </c>
      <c r="Z1176">
        <f t="shared" si="1009"/>
        <v>5.9000315741916595E-3</v>
      </c>
      <c r="AA1176">
        <f t="shared" si="1018"/>
        <v>-1.1402252214798032E-3</v>
      </c>
      <c r="AB1176">
        <f t="shared" si="1019"/>
        <v>-5.7888046279659369E-3</v>
      </c>
      <c r="AC1176">
        <f t="shared" si="1010"/>
        <v>-31.926306201434489</v>
      </c>
      <c r="AD1176">
        <f t="shared" si="1011"/>
        <v>-162.08652958304623</v>
      </c>
      <c r="AG1176">
        <f t="shared" si="1020"/>
        <v>32648000</v>
      </c>
      <c r="AH1176">
        <f t="shared" si="1023"/>
        <v>-346607179.98766744</v>
      </c>
      <c r="AI1176">
        <f t="shared" si="1024"/>
        <v>-171792426.15802804</v>
      </c>
      <c r="AJ1176">
        <f t="shared" si="1025"/>
        <v>-448.44212308315548</v>
      </c>
      <c r="AK1176">
        <f t="shared" si="1026"/>
        <v>909.45377685448909</v>
      </c>
      <c r="AL1176">
        <f t="shared" si="1027"/>
        <v>-415.03188093719672</v>
      </c>
      <c r="AM1176">
        <f t="shared" si="1028"/>
        <v>926.0132334617806</v>
      </c>
      <c r="AN1176">
        <f t="shared" si="1029"/>
        <v>-11620892.666241508</v>
      </c>
      <c r="AO1176">
        <f t="shared" si="1030"/>
        <v>25928370.536929857</v>
      </c>
      <c r="AP1176">
        <f t="shared" si="1031"/>
        <v>346607179.98766744</v>
      </c>
      <c r="AQ1176">
        <f t="shared" si="1032"/>
        <v>171792426.15802804</v>
      </c>
      <c r="AR1176">
        <f t="shared" si="1033"/>
        <v>386845156.23730487</v>
      </c>
      <c r="AS1176">
        <f t="shared" si="1034"/>
        <v>0.89598428311467859</v>
      </c>
      <c r="AT1176">
        <f t="shared" si="1035"/>
        <v>0.44408576245076292</v>
      </c>
      <c r="AU1176">
        <f>G*Mz/AR1176^2</f>
        <v>2.663490769361006E-3</v>
      </c>
      <c r="AV1176">
        <f t="shared" si="1036"/>
        <v>2.3864458675684846E-3</v>
      </c>
      <c r="AW1176">
        <f t="shared" si="1037"/>
        <v>1.1828183290922515E-3</v>
      </c>
      <c r="AX1176">
        <f>AH1176+AJ1176*dt/2</f>
        <v>-352885369.71083164</v>
      </c>
      <c r="AY1176">
        <f>AI1176+AK1176*dt/2</f>
        <v>-159060073.28206518</v>
      </c>
      <c r="AZ1176">
        <f t="shared" si="1038"/>
        <v>352885369.71083164</v>
      </c>
      <c r="BA1176">
        <f t="shared" si="1039"/>
        <v>159060073.28206518</v>
      </c>
      <c r="BB1176">
        <f t="shared" si="1040"/>
        <v>387076466.69417435</v>
      </c>
      <c r="BC1176">
        <f t="shared" si="1041"/>
        <v>0.9116683654902823</v>
      </c>
      <c r="BD1176">
        <f t="shared" si="1042"/>
        <v>0.41092674695653125</v>
      </c>
      <c r="BE1176">
        <f>G*Mz/BB1176^2</f>
        <v>2.6603084049644024E-3</v>
      </c>
      <c r="BF1176">
        <f t="shared" si="1043"/>
        <v>2.425319015253957E-3</v>
      </c>
      <c r="BG1176">
        <f t="shared" si="1044"/>
        <v>1.0931918787531402E-3</v>
      </c>
      <c r="BH1176">
        <f>BF1176*dt</f>
        <v>67.908932427110798</v>
      </c>
      <c r="BI1176">
        <f>BG1176*dt</f>
        <v>30.609372605087927</v>
      </c>
      <c r="BJ1176">
        <f t="shared" si="1021"/>
        <v>25113813267.042801</v>
      </c>
      <c r="BK1176">
        <f t="shared" si="1022"/>
        <v>145534259700.41299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7</vt:i4>
      </vt:variant>
    </vt:vector>
  </HeadingPairs>
  <TitlesOfParts>
    <vt:vector size="8" baseType="lpstr">
      <vt:lpstr>Sheet1</vt:lpstr>
      <vt:lpstr>dt</vt:lpstr>
      <vt:lpstr>G</vt:lpstr>
      <vt:lpstr>Mk</vt:lpstr>
      <vt:lpstr>Ms</vt:lpstr>
      <vt:lpstr>Mz</vt:lpstr>
      <vt:lpstr>Rzk</vt:lpstr>
      <vt:lpstr>Rzs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Daria Selivanova</dc:creator>
  <cp:keywords/>
  <dc:description/>
  <cp:lastModifiedBy>Daria Selivanova</cp:lastModifiedBy>
  <cp:revision/>
  <dcterms:created xsi:type="dcterms:W3CDTF">2015-06-05T18:17:20Z</dcterms:created>
  <dcterms:modified xsi:type="dcterms:W3CDTF">2022-04-12T19:07:36Z</dcterms:modified>
  <cp:category/>
  <cp:contentStatus/>
</cp:coreProperties>
</file>