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/Desktop/113020_Stability test COdex 17a_PU/"/>
    </mc:Choice>
  </mc:AlternateContent>
  <xr:revisionPtr revIDLastSave="0" documentId="13_ncr:1_{283958B7-50C4-1E41-B76D-6D99B489ECF0}" xr6:coauthVersionLast="45" xr6:coauthVersionMax="45" xr10:uidLastSave="{00000000-0000-0000-0000-000000000000}"/>
  <bookViews>
    <workbookView xWindow="640" yWindow="460" windowWidth="19060" windowHeight="16500" activeTab="1" xr2:uid="{116E4F85-637C-E24B-B8A6-8A8E611E3559}"/>
  </bookViews>
  <sheets>
    <sheet name="17a" sheetId="1" r:id="rId1"/>
    <sheet name="17a edit" sheetId="2" r:id="rId2"/>
    <sheet name="17b" sheetId="3" r:id="rId3"/>
    <sheet name="17b edi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4" l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3" i="4"/>
  <c r="I4" i="2" l="1"/>
  <c r="J4" i="2" s="1"/>
  <c r="I5" i="2"/>
  <c r="J5" i="2" s="1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  <c r="I12" i="2"/>
  <c r="J12" i="2" s="1"/>
  <c r="I13" i="2"/>
  <c r="J13" i="2" s="1"/>
  <c r="I14" i="2"/>
  <c r="J14" i="2" s="1"/>
  <c r="I15" i="2"/>
  <c r="J15" i="2" s="1"/>
  <c r="I16" i="2"/>
  <c r="J16" i="2" s="1"/>
  <c r="I17" i="2"/>
  <c r="J17" i="2" s="1"/>
  <c r="I18" i="2"/>
  <c r="J18" i="2" s="1"/>
  <c r="I19" i="2"/>
  <c r="J19" i="2" s="1"/>
  <c r="I20" i="2"/>
  <c r="J20" i="2" s="1"/>
  <c r="I21" i="2"/>
  <c r="J21" i="2" s="1"/>
  <c r="I22" i="2"/>
  <c r="J22" i="2" s="1"/>
  <c r="I23" i="2"/>
  <c r="J23" i="2" s="1"/>
  <c r="I24" i="2"/>
  <c r="J24" i="2" s="1"/>
  <c r="I25" i="2"/>
  <c r="J25" i="2" s="1"/>
  <c r="I26" i="2"/>
  <c r="J26" i="2" s="1"/>
  <c r="I3" i="2"/>
  <c r="J3" i="2" s="1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3" i="1"/>
</calcChain>
</file>

<file path=xl/sharedStrings.xml><?xml version="1.0" encoding="utf-8"?>
<sst xmlns="http://schemas.openxmlformats.org/spreadsheetml/2006/main" count="994" uniqueCount="275">
  <si>
    <t>Human-readable name</t>
  </si>
  <si>
    <t>Designer</t>
  </si>
  <si>
    <t>Experiment</t>
  </si>
  <si>
    <t>SequenceID</t>
  </si>
  <si>
    <t>5UTR description</t>
  </si>
  <si>
    <t>CDS description</t>
  </si>
  <si>
    <t>3UTR description</t>
  </si>
  <si>
    <t>hHBB_10383581_START_reference_hHBB</t>
  </si>
  <si>
    <t>Barna</t>
  </si>
  <si>
    <t>vary5UTR_varyCDS_vary3UTR</t>
  </si>
  <si>
    <t>1220183B1</t>
  </si>
  <si>
    <t>5UTR-hHBB</t>
  </si>
  <si>
    <t>CDS-10383581_START_reference</t>
  </si>
  <si>
    <t>3UTR-hHBB</t>
  </si>
  <si>
    <t>hHBB_10383601_LinearDesign-beamsize50-USETHISONE_hHBB</t>
  </si>
  <si>
    <t>1220184B1</t>
  </si>
  <si>
    <t>CDS-10383601_LinearDesign-beamsize50-USETHISONE</t>
  </si>
  <si>
    <t>hHBB_10383653_GC_rich_2_hHBB</t>
  </si>
  <si>
    <t>1220185B1</t>
  </si>
  <si>
    <t>CDS-10383653_GC_rich_2</t>
  </si>
  <si>
    <t>hHBB_10383651_GC_rich_1_hHBB</t>
  </si>
  <si>
    <t>1220186B1</t>
  </si>
  <si>
    <t>CDS-10383651_GC_rich_1</t>
  </si>
  <si>
    <t>hHBB_10388774_Twist_1_hHBB</t>
  </si>
  <si>
    <t>1220187B1</t>
  </si>
  <si>
    <t>CDS-10388774_Twist_1</t>
  </si>
  <si>
    <t>hHBB_10388767_Genewiz_1_hHBB</t>
  </si>
  <si>
    <t>1220188B1</t>
  </si>
  <si>
    <t>CDS-10388767_Genewiz_1</t>
  </si>
  <si>
    <t>hHBB_10388753_IDT_1_hHBB</t>
  </si>
  <si>
    <t>1220189B1</t>
  </si>
  <si>
    <t>CDS-10388753_IDT_1</t>
  </si>
  <si>
    <t>hHBB_10405622_Eli_Fisker_s_Yellowstone_hHBB</t>
  </si>
  <si>
    <t>1220190B1</t>
  </si>
  <si>
    <t>CDS-10405622_Eli_Fisker_s_Yellowstone</t>
  </si>
  <si>
    <t>hHBB_10415148_AB_Rhiju_Mod_3_hHBB</t>
  </si>
  <si>
    <t>1220191B1</t>
  </si>
  <si>
    <t>CDS-10415148_AB_Rhiju_Mod_3</t>
  </si>
  <si>
    <t>hHBB_10417205_Jill's_mod_of_Clotho_2.0_hHBB</t>
  </si>
  <si>
    <t>1220192B1</t>
  </si>
  <si>
    <t>CDS-10417205_Jill's_mod_of_Clotho_2.0</t>
  </si>
  <si>
    <t>hHBB_10389218_Omei_1_DG2=158.7_5'UTR_20_unpaired_hHBB</t>
  </si>
  <si>
    <t>1220193B1</t>
  </si>
  <si>
    <t>CDS-10389218_Omei_1_DG2=158.7_5'UTR_20_unpaired</t>
  </si>
  <si>
    <t>hHBB_10419549_BugacMan's_Lost_LD+finetuning_mod_Deg-2-ed_hHBB</t>
  </si>
  <si>
    <t>1220194B1</t>
  </si>
  <si>
    <t>CDS-10419549_BugacMan's_Lost_LD+finetuning_mod_Deg-2-ed</t>
  </si>
  <si>
    <t>hHBB_10415488_RLT-10_hHBB</t>
  </si>
  <si>
    <t>1220195B1</t>
  </si>
  <si>
    <t>CDS-10415488_RLT-10</t>
  </si>
  <si>
    <t>hHBB_10419522_12_hHBB</t>
  </si>
  <si>
    <t>1220196B1</t>
  </si>
  <si>
    <t>CDS-10419522_12</t>
  </si>
  <si>
    <t>hHBB_10409421_BugacMan's_Worm_refined_Kagglestyle_hHBB</t>
  </si>
  <si>
    <t>1220197B1</t>
  </si>
  <si>
    <t>CDS-10409421_BugacMan's_Worm_refined_Kagglestyle</t>
  </si>
  <si>
    <t>hHBB_10396597_Astros-Brourd-Eli-mod3_hHBB</t>
  </si>
  <si>
    <t>1220198B1</t>
  </si>
  <si>
    <t>CDS-10396597_Astros-Brourd-Eli-mod3</t>
  </si>
  <si>
    <t>hHBB_10422723_Ribotree_Random_degscoreall_1_hHBB</t>
  </si>
  <si>
    <t>1220199B1</t>
  </si>
  <si>
    <t>CDS-10422723_Ribotree_Random_degscoreall_1</t>
  </si>
  <si>
    <t>hHBB_10422744_Ribotree_Random_degscore_1_hHBB</t>
  </si>
  <si>
    <t>1220200B1</t>
  </si>
  <si>
    <t>CDS-10422744_Ribotree_Random_degscore_1</t>
  </si>
  <si>
    <t>hHBB_10422764_Ribotree_LinearDesign_degscoreall_1_hHBB</t>
  </si>
  <si>
    <t>1220201B1</t>
  </si>
  <si>
    <t>CDS-10422764_Ribotree_LinearDesign_degscoreall_1</t>
  </si>
  <si>
    <t>hHBB_10422784_Ribotree_LinearDesign_degscore_1_hHBB</t>
  </si>
  <si>
    <t>1220202B1</t>
  </si>
  <si>
    <t>CDS-10422784_Ribotree_LinearDesign_degscore_1</t>
  </si>
  <si>
    <t>hHBB_10422804_Ribotree_LinearDesign_sup_1_hHBB</t>
  </si>
  <si>
    <t>1220203B1</t>
  </si>
  <si>
    <t>CDS-10422804_Ribotree_LinearDesign_sup_1</t>
  </si>
  <si>
    <t>hHBB_10422827_Ribotree_Random_sup_1_hHBB</t>
  </si>
  <si>
    <t>1220204B1</t>
  </si>
  <si>
    <t>CDS-10422827_Ribotree_Random_sup_1</t>
  </si>
  <si>
    <t>hHBB_10422746_Ribotree_BT_winner_random_degscore_2_hHBB</t>
  </si>
  <si>
    <t>1220205B1</t>
  </si>
  <si>
    <t>CDS-10422746_Ribotree_BT_winner_random_degscore_2</t>
  </si>
  <si>
    <t>hHBB_10422776_RiboTree_Nullrecurrent_winner_LinearDesign_degscoreall_7_hHBB</t>
  </si>
  <si>
    <t>1220206B1</t>
  </si>
  <si>
    <t>CDS-10422776_RiboTree_Nullrecurrent_winner_LinearDesign_degscoreall_7</t>
  </si>
  <si>
    <t>Length to order</t>
  </si>
  <si>
    <t>RNA nt</t>
  </si>
  <si>
    <t>ng/uL (PU)</t>
  </si>
  <si>
    <t>Position on plate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</si>
  <si>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</si>
  <si>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</si>
  <si>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</si>
  <si>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</si>
  <si>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</si>
  <si>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</si>
  <si>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</si>
  <si>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</si>
  <si>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</si>
  <si>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</si>
  <si>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</si>
  <si>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</si>
  <si>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</si>
  <si>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</si>
  <si>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</si>
  <si>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</si>
  <si>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</si>
  <si>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</si>
  <si>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</si>
  <si>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</si>
  <si>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</si>
  <si>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</si>
  <si>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</si>
  <si>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</si>
  <si>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Katrin No.</t>
  </si>
  <si>
    <t>need 488.5 ng/ul in 5 uL</t>
  </si>
  <si>
    <t>Order 17a</t>
  </si>
  <si>
    <t>ng to use in experiment / Need 1.58 uM (worked 928 = 500 ng)</t>
  </si>
  <si>
    <t>Designs are being collected by Eterna devs and Rhiju here</t>
  </si>
  <si>
    <t xml:space="preserve"> </t>
  </si>
  <si>
    <t>Arrived</t>
  </si>
  <si>
    <t>11/23/20</t>
  </si>
  <si>
    <t>syn</t>
  </si>
  <si>
    <t>Note: delay syn b/c first shipping enz kit left in RT for 3 days, 2nd shif of enzyme sent the wrong kit, 3rd shipping on 12/02/20</t>
  </si>
  <si>
    <t>Full sequence</t>
  </si>
  <si>
    <t>T7</t>
  </si>
  <si>
    <t>5UTR sequence</t>
  </si>
  <si>
    <t>CDS sequence</t>
  </si>
  <si>
    <t>Constant 1</t>
  </si>
  <si>
    <t>Barcode</t>
  </si>
  <si>
    <t>Constant 2</t>
  </si>
  <si>
    <t>3UTR sequence</t>
  </si>
  <si>
    <t>Constant 3</t>
  </si>
  <si>
    <t>Notes</t>
  </si>
  <si>
    <t>Plate position</t>
  </si>
  <si>
    <t>Order Batch</t>
  </si>
  <si>
    <t>Status</t>
  </si>
  <si>
    <t>Source</t>
  </si>
  <si>
    <t>Original Human-readable name</t>
  </si>
  <si>
    <t>RNA sequence</t>
  </si>
  <si>
    <t>Full 3' UTR</t>
  </si>
  <si>
    <t>Codex order ID</t>
  </si>
  <si>
    <t xml:space="preserve">Codex order date </t>
  </si>
  <si>
    <t>CoV-2-TTG-TTGfull­­-dSL1-3_10383581_START_reference_DEN2</t>
  </si>
  <si>
    <t>1220207B1</t>
  </si>
  <si>
    <t>5UTR-CoV-2-TTG-TTGfull­­-dSL1-3</t>
  </si>
  <si>
    <t>3UTR-DEN2</t>
  </si>
  <si>
    <t>GGGCAACCTAATACGACTCACTATAGGGtttaaaatctgtgtggctgtcactcggctgcTTGcttagtgcactcacgcagtataattaataactaattactgtcgttgacaggacacgagtaactcgtctatcttctgcaggctgcttacggtttcgtccgtgttgcagccgatcatcagcacatctaggtttcgtccgggtgtgaccgaaaggtaagTTGGAGAGCCTTGTCCCTGGTTTCAACGAGAAAAC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tctagagcggccgcttcgagcCTCAGCAATcgctgatctcacgccgtggtgaAAAGCAAAACTAACATGAAACAAGGCTAGAAGTCAGGTCGGATTAAGCCATAGTACGGAAAAAACTATGCTACCTGTGAGCCCCGTCCAAGGACGTTAAAAGAAGTCAGGCCATCATAAATGCCATAGCTTGAGTAAACTATGCAGCCTGTAGCTCCACCTGAGAAGGTGTAAAAAATCCGGGAGGCCACAAACCATGGAAGCTGTACGCATGGCGTAGTGGACTAGCGGTTAGAGGAGACCCCTCCCTTACAAATCGCAGCAACAATGGGGGCCCAAGGCGAGATGAAGCTGTAGTCTCGCTGGAAGGACTAGAGGTTAGAGGAGACCCCCCCGAAACAAAAAACAGCATATTGACGCTGGGAAAGACCAGAGATCCTGCTGTCTCCTCAGCATCATTCCAGGCACAGAACGCCAGAAAATGGAATGGTGCTGTTGAATCAACAGGTTCTagttccgcgtacgtacggcgtc</t>
  </si>
  <si>
    <t>GGGCAACCTAATACGACTCACTATAGGG</t>
  </si>
  <si>
    <t>tttaaaatctgtgtggctgtcactcggctgcTTGcttagtgcactcacgcagtataattaataactaattactgtcgttgacaggacacgagtaactcgtctatcttctgcaggctgcttacggtttcgtccgtgttgcagccgatcatcagcacatctaggtttcgtccgggtgtgaccgaaaggtaagTTGGAGAGCCTTGTCCCTGGTTTCAACGAGAAAAC</t>
  </si>
  <si>
    <t>ATGGCCGTTTACCCATACGATGTTCCTGACTATGCGGGCTATCCCTATGACGTCCCGGACTATGCAGGCTCCTATCCATATGACGTTCCAGATTACGCTGGATCTGGC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</t>
  </si>
  <si>
    <t>ttctagagcggccgcttcgagc</t>
  </si>
  <si>
    <t>CTCAGCAAT</t>
  </si>
  <si>
    <t>cgctgatctcacgccgtggtga</t>
  </si>
  <si>
    <t>AAAGCAAAACTAACATGAAACAAGGCTAGAAGTCAGGTCGGATTAAGCCATAGTACGGAAAAAACTATGCTACCTGTGAGCCCCGTCCAAGGACGTTAAAAGAAGTCAGGCCATCATAAATGCCATAGCTTGAGTAAACTATGCAGCCTGTAGCTCCACCTGAGAAGGTGTAAAAAATCCGGGAGGCCACAAACCATGGAAGCTGTACGCATGGCGTAGTGGACTAGCGGTTAGAGGAGACCCCTCCCTTACAAATCGCAGCAACAATGGGGGCCCAAGGCGAGATGAAGCTGTAGTCTCGCTGGAAGGACTAGAGGTTAGAGGAGACCCCCCCGAAACAAAAAACAGCATATTGACGCTGGGAAAGACCAGAGATCCTGCTGTCTCCTCAGCATCATTCCAGGCACAGAACGCCAGAAAATGGAATGGTGCTGTTGAATCAACAGGTTCT</t>
  </si>
  <si>
    <t>agttccgcgtacgtacggcgtc</t>
  </si>
  <si>
    <t>Synthesis 12/02/20</t>
  </si>
  <si>
    <t>SGI</t>
  </si>
  <si>
    <t>BY02UO0</t>
  </si>
  <si>
    <t>11/16/20</t>
  </si>
  <si>
    <t>CoV-2-TTG-TTGfull­­-dSL1-3_10383601_LinearDesign-beamsize50-USETHISONE_DEN2</t>
  </si>
  <si>
    <t>1220208B1</t>
  </si>
  <si>
    <t>GGGCAACCTAATACGACTCACTATAGGGtttaaaatctgtgtggctgtcactcggctgcTTGcttagtgcactcacgcagtataattaataactaattactgtcgttgacaggacacgagtaactcgtctatcttctgcaggctgcttacggtttcgtccgtgttgcagccgatcatcagcacatctaggtttcgtccgggtgtgaccgaaaggtaagTTGGAGAGCCTTGTCCCTGGTTTCAACGAGAAAACATGGCCGTGTACCCCTACGATGTCCCCGACTACGCCGGATACCCGTATGATGTGCCAGATTATGCGGGTTCCTACCCGTATGATGTGCCAGATTATGCGGGATCCGGCGTATTCACGTTGGAGGACTTCGTAGGGGACTGGAGACAGACTGCTGGCTACAACCTGGACCAGGTGCTGGAACAGGGGGGAGTCAGCAGTCTGTTCCAGAACCTTGGAGTCTCGGTCACCCCCATCCAGCGGATAGTCCTCTCGGGGGAGAATGGCTTGAAGATCGACATTCATGTCATTATCCCCTACGAGGGACTGTCCGGTGACCAGATGGGGCAGATCGAGAAGATCTTCAAGGTTGTGTACCCCGTCGATGATCACCATTTCAAAGTGATCCTGCACTATGGTACTCTTGTCATCGACGGGGTGACCCCTAATATGATCGACTATTTTGGTCGACCATATGAGGGGATCGCCGTGTTCGATGGCAAGAAGATCACTGTGACAGGAACACTTTGGAATGGTAACAAGATCATCGACGAGCGCTTGATCAACCCCGACGGGTCACTCCTGTTTAGGGTGACCATAAACGGAGTGACCGGTTGGCGGTTGTGCGAGCGCATACTGGCCTAAttctagagcggccgcttcgagcGGTAGCAATcgctgatctcacgccgtggtgaAAAGCAAAACTAACATGAAACAAGGCTAGAAGTCAGGTCGGATTAAGCCATAGTACGGAAAAAACTATGCTACCTGTGAGCCCCGTCCAAGGACGTTAAAAGAAGTCAGGCCATCATAAATGCCATAGCTTGAGTAAACTATGCAGCCTGTAGCTCCACCTGAGAAGGTGTAAAAAATCCGGGAGGCCACAAACCATGGAAGCTGTACGCATGGCGTAGTGGACTAGCGGTTAGAGGAGACCCCTCCCTTACAAATCGCAGCAACAATGGGGGCCCAAGGCGAGATGAAGCTGTAGTCTCGCTGGAAGGACTAGAGGTTAGAGGAGACCCCCCCGAAACAAAAAACAGCATATTGACGCTGGGAAAGACCAGAGATCCTGCTGTCTCCTCAGCATCATTCCAGGCACAGAACGCCAGAAAATGGAATGGTGCTGTTGAATCAACAGGTTCTagttccgcgtacgtacggcgtc</t>
  </si>
  <si>
    <t>ATGGCCGTGTACCCCTACGATGTCCCCGACTACGCCGGATACCCGTATGATGTGCCAGATTATGCGGGTTCCTACCCGTATGATGTGCCAGATTATGCGGGATCCGGCGTATTCACGTTGGAGGACTTCGTAGGGGACTGGAGACAGACTGCTGGCTACAACCTGGACCAGGTGCTGGAACAGGGGGGAGTCAGCAGTCTGTTCCAGAACCTTGGAGTCTCGGTCACCCCCATCCAGCGGATAGTCCTCTCGGGGGAGAATGGCTTGAAGATCGACATTCATGTCATTATCCCCTACGAGGGACTGTCCGGTGACCAGATGGGGCAGATCGAGAAGATCTTCAAGGTTGTGTACCCCGTCGATGATCACCATTTCAAAGTGATCCTGCACTATGGTACTCTTGTCATCGACGGGGTGACCCCTAATATGATCGACTATTTTGGTCGACCATATGAGGGGATCGCCGTGTTCGATGGCAAGAAGATCACTGTGACAGGAACACTTTGGAATGGTAACAAGATCATCGACGAGCGCTTGATCAACCCCGACGGGTCACTCCTGTTTAGGGTGACCATAAACGGAGTGACCGGTTGGCGGTTGTGCGAGCGCATACTGGCCTAA</t>
  </si>
  <si>
    <t>GGTAGCAAT</t>
  </si>
  <si>
    <t>CoV-2-TTG-TTGfull­­-dSL1-3_10383653_GC_rich_2_DEN2</t>
  </si>
  <si>
    <t>1220209B1</t>
  </si>
  <si>
    <t>GGGCAACCTAATACGACTCACTATAGGGtttaaaatctgtgtggctgtcactcggctgcTTGcttagtgcactcacgcagtataattaataactaattactgtcgttgacaggacacgagtaactcgtctatcttctgcaggctgcttacggtttcgtccgtgttgcagccgatcatcagcacatctaggtttcgtccgggtgtgaccgaaaggtaagTTGGAGAGCCTTGTCCCTGGTTTCAACGAGAAAACATGGCGGTCTACCCCTACGACGTGCCCGACTACGCCGGCTACCCCTACGACGTCCCGGACTACGCGGGCAGCTACCCGTACGACGTGCCGGACTACGCGGGCAGCGGCGTCTTCACGCTGGAGGACTTCGTCGGCGACTGGCGCCAGACCGCGGGCTACAACCTCGACCAGGTGCTGGAGCAGGGGGGCGTGAGCTCCCTGTTCCAGAACCTCGGCGTCTCGGTCACGCCGATCCAGCGGATCGTGCTGTCCGGCGAGAACGGGCTGAAGATCGACATCCACGTGATCATCCCGTACGAGGGCCTGTCCGGGGACCAGATGGGCCAGATCGAGAAGATCTTCAAGGTCGTCTACCCGGTGGACGACCACCACTTCAAGGTGATCCTCCACTACGGGACGCTGGTGATCGACGGGGTCACGCCGAACATGATCGACTACTTCGGCCGCCCCTACGAGGGGATCGCCGTCTTCGACGGCAAGAAGATCACGGTCACCGGGACGCTCTGGAACGGGAACAAGATCATCGACGAGCGCCTGATCAACCCGGACGGCAGCCTCCTCTTCCGCGTGACCATCAACGGCGTCACGGGGTGGCGCCTCTGCGAGCGCATCCTGGCCTGAttctagagcggccgcttcgagcCCTAGCAATcgctgatctcacgccgtggtgaAAAGCAAAACTAACATGAAACAAGGCTAGAAGTCAGGTCGGATTAAGCCATAGTACGGAAAAAACTATGCTACCTGTGAGCCCCGTCCAAGGACGTTAAAAGAAGTCAGGCCATCATAAATGCCATAGCTTGAGTAAACTATGCAGCCTGTAGCTCCACCTGAGAAGGTGTAAAAAATCCGGGAGGCCACAAACCATGGAAGCTGTACGCATGGCGTAGTGGACTAGCGGTTAGAGGAGACCCCTCCCTTACAAATCGCAGCAACAATGGGGGCCCAAGGCGAGATGAAGCTGTAGTCTCGCTGGAAGGACTAGAGGTTAGAGGAGACCCCCCCGAAACAAAAAACAGCATATTGACGCTGGGAAAGACCAGAGATCCTGCTGTCTCCTCAGCATCATTCCAGGCACAGAACGCCAGAAAATGGAATGGTGCTGTTGAATCAACAGGTTCTagttccgcgtacgtacggcgtc</t>
  </si>
  <si>
    <t>ATGGCGGTCTACCCCTACGACGTGCCCGACTACGCCGGCTACCCCTACGACGTCCCGGACTACGCGGGCAGCTACCCGTACGACGTGCCGGACTACGCGGGCAGCGGCGTCTTCACGCTGGAGGACTTCGTCGGCGACTGGCGCCAGACCGCGGGCTACAACCTCGACCAGGTGCTGGAGCAGGGGGGCGTGAGCTCCCTGTTCCAGAACCTCGGCGTCTCGGTCACGCCGATCCAGCGGATCGTGCTGTCCGGCGAGAACGGGCTGAAGATCGACATCCACGTGATCATCCCGTACGAGGGCCTGTCCGGGGACCAGATGGGCCAGATCGAGAAGATCTTCAAGGTCGTCTACCCGGTGGACGACCACCACTTCAAGGTGATCCTCCACTACGGGACGCTGGTGATCGACGGGGTCACGCCGAACATGATCGACTACTTCGGCCGCCCCTACGAGGGGATCGCCGTCTTCGACGGCAAGAAGATCACGGTCACCGGGACGCTCTGGAACGGGAACAAGATCATCGACGAGCGCCTGATCAACCCGGACGGCAGCCTCCTCTTCCGCGTGACCATCAACGGCGTCACGGGGTGGCGCCTCTGCGAGCGCATCCTGGCCTGA</t>
  </si>
  <si>
    <t>CCTAGCAAT</t>
  </si>
  <si>
    <t>CoV-2-TTG-TTGfull­­-dSL1-3_10383651_GC_rich_1_DEN2</t>
  </si>
  <si>
    <t>1220210B1</t>
  </si>
  <si>
    <t>GGGCAACCTAATACGACTCACTATAGGGtttaaaatctgtgtggctgtcactcggctgcTTGcttagtgcactcacgcagtataattaataactaattactgtcgttgacaggacacgagtaactcgtctatcttctgcaggctgcttacggtttcgtccgtgttgcagccgatcatcagcacatctaggtttcgtccgggtgtgaccgaaaggtaagTTGGAGAGCCTTGTCCCTGGTTTCAACGAGAAAACATGGCCGTGTACCCCTACGACGTGCCGGACTACGCCGGCTACCCCTACGACGTGCCGGACTACGCGGGGTCCTACCCCTACGACGTGCCCGACTACGCGGGCAGCGGCGTCTTCACCCTGGAGGACTTCGTCGGGGACTGGCGGCAGACCGCGGGCTACAACCTGGACCAGGTGCTGGAGCAGGGCGGCGTGTCCTCGCTCTTCCAGAACCTCGGCGTCAGCGTCACCCCCATCCAGCGCATCGTCCTGTCGGGCGAGAACGGCCTCAAGATCGACATCCACGTGATCATCCCCTACGAGGGCCTGAGCGGCGACCAGATGGGCCAGATCGAGAAGATCTTCAAGGTGGTCTACCCCGTGGACGACCACCACTTCAAGGTGATCCTCCACTACGGGACGCTCGTGATCGACGGCGTCACCCCCAACATGATCGACTACTTCGGGCGCCCGTACGAGGGGATCGCCGTCTTCGACGGGAAGAAGATCACGGTGACGGGCACGCTCTGGAACGGGAACAAGATCATCGACGAGCGCCTCATCAACCCCGACGGGTCCCTGCTCTTCCGGGTGACGATCAACGGGGTCACCGGCTGGCGGCTCTGCGAGCGGATCCTGGCCTGAttctagagcggccgcttcgagcGAAGGCAATcgctgatctcacgccgtggtgaAAAGCAAAACTAACATGAAACAAGGCTAGAAGTCAGGTCGGATTAAGCCATAGTACGGAAAAAACTATGCTACCTGTGAGCCCCGTCCAAGGACGTTAAAAGAAGTCAGGCCATCATAAATGCCATAGCTTGAGTAAACTATGCAGCCTGTAGCTCCACCTGAGAAGGTGTAAAAAATCCGGGAGGCCACAAACCATGGAAGCTGTACGCATGGCGTAGTGGACTAGCGGTTAGAGGAGACCCCTCCCTTACAAATCGCAGCAACAATGGGGGCCCAAGGCGAGATGAAGCTGTAGTCTCGCTGGAAGGACTAGAGGTTAGAGGAGACCCCCCCGAAACAAAAAACAGCATATTGACGCTGGGAAAGACCAGAGATCCTGCTGTCTCCTCAGCATCATTCCAGGCACAGAACGCCAGAAAATGGAATGGTGCTGTTGAATCAACAGGTTCTagttccgcgtacgtacggcgtc</t>
  </si>
  <si>
    <t>ATGGCCGTGTACCCCTACGACGTGCCGGACTACGCCGGCTACCCCTACGACGTGCCGGACTACGCGGGGTCCTACCCCTACGACGTGCCCGACTACGCGGGCAGCGGCGTCTTCACCCTGGAGGACTTCGTCGGGGACTGGCGGCAGACCGCGGGCTACAACCTGGACCAGGTGCTGGAGCAGGGCGGCGTGTCCTCGCTCTTCCAGAACCTCGGCGTCAGCGTCACCCCCATCCAGCGCATCGTCCTGTCGGGCGAGAACGGCCTCAAGATCGACATCCACGTGATCATCCCCTACGAGGGCCTGAGCGGCGACCAGATGGGCCAGATCGAGAAGATCTTCAAGGTGGTCTACCCCGTGGACGACCACCACTTCAAGGTGATCCTCCACTACGGGACGCTCGTGATCGACGGCGTCACCCCCAACATGATCGACTACTTCGGGCGCCCGTACGAGGGGATCGCCGTCTTCGACGGGAAGAAGATCACGGTGACGGGCACGCTCTGGAACGGGAACAAGATCATCGACGAGCGCCTCATCAACCCCGACGGGTCCCTGCTCTTCCGGGTGACGATCAACGGGGTCACCGGCTGGCGGCTCTGCGAGCGGATCCTGGCCTGA</t>
  </si>
  <si>
    <t>GAAGGCAAT</t>
  </si>
  <si>
    <t>CoV-2-TTG-TTGfull­­-dSL1-3_10388774_Twist_1_DEN2</t>
  </si>
  <si>
    <t>1220211B1</t>
  </si>
  <si>
    <t>GGGCAACCTAATACGACTCACTATAGGGtttaaaatctgtgtggctgtcactcggctgcTTGcttagtgcactcacgcagtataattaataactaattactgtcgttgacaggacacgagtaactcgtctatcttctgcaggctgcttacggtttcgtccgtgttgcagccgatcatcagcacatctaggtttcgtccgggtgtgaccgaaaggtaagTTGGAGAGCCTTGTCCCTGGTTTCAACGAGAAAACATGGCCGTCTATCCATACGACGTACCCGATTACGCTGGCTATCCATACGATGTGCCTGATTATGCAGGATCATACCCCTACGACGTACCGGATTATGCCGGCAGTGGAGTGTTCACCCTCGAAGATTTCGTGGGTGATTGGAGGCAGACTGCGGGCTATAACCTGGACCAGGTTCTTGAACAGGGTGGAGTGAGCTCCCTGTTCCAAAATCTGGGAGTAAGTGTCACACCCATACAGAGGATTGTGCTCTCTGGAGAGAACGGACTGAAGATAGACATCCATGTTATCATTCCTTACGAAGGTCTTAGCGGAGATCAGATGGGCCAGATAGAAAAGATTTTTAAGGTTGTCTACCCCGTGGATGATCACCATTTTAAAGTGATCCTGCATTACGGCACCCTGGTGATCGATGGGGTGACTCCTAACATGATCGACTACTTTGGCCGCCCATACGAGGGCATCGCAGTTTTTGATGGAAAGAAGATCACAGTAACAGGCACTCTTTGGAACGGAAACAAAATCATCGACGAGAGGCTCATTAACCCTGATGGGTCCTTGCTCTTCCGAGTCACGATAAACGGTGTCACAGGATGGAGGCTGTGTGAAAGAATTCTTGCCTAAttctagagcggccgcttcgagcAGAGGCAATcgctgatctcacgccgtggtgaAAAGCAAAACTAACATGAAACAAGGCTAGAAGTCAGGTCGGATTAAGCCATAGTACGGAAAAAACTATGCTACCTGTGAGCCCCGTCCAAGGACGTTAAAAGAAGTCAGGCCATCATAAATGCCATAGCTTGAGTAAACTATGCAGCCTGTAGCTCCACCTGAGAAGGTGTAAAAAATCCGGGAGGCCACAAACCATGGAAGCTGTACGCATGGCGTAGTGGACTAGCGGTTAGAGGAGACCCCTCCCTTACAAATCGCAGCAACAATGGGGGCCCAAGGCGAGATGAAGCTGTAGTCTCGCTGGAAGGACTAGAGGTTAGAGGAGACCCCCCCGAAACAAAAAACAGCATATTGACGCTGGGAAAGACCAGAGATCCTGCTGTCTCCTCAGCATCATTCCAGGCACAGAACGCCAGAAAATGGAATGGTGCTGTTGAATCAACAGGTTCTagttccgcgtacgtacggcgtc</t>
  </si>
  <si>
    <t>ATGGCCGTCTATCCATACGACGTACCCGATTACGCTGGCTATCCATACGATGTGCCTGATTATGCAGGATCATACCCCTACGACGTACCGGATTATGCCGGCAGTGGAGTGTTCACCCTCGAAGATTTCGTGGGTGATTGGAGGCAGACTGCGGGCTATAACCTGGACCAGGTTCTTGAACAGGGTGGAGTGAGCTCCCTGTTCCAAAATCTGGGAGTAAGTGTCACACCCATACAGAGGATTGTGCTCTCTGGAGAGAACGGACTGAAGATAGACATCCATGTTATCATTCCTTACGAAGGTCTTAGCGGAGATCAGATGGGCCAGATAGAAAAGATTTTTAAGGTTGTCTACCCCGTGGATGATCACCATTTTAAAGTGATCCTGCATTACGGCACCCTGGTGATCGATGGGGTGACTCCTAACATGATCGACTACTTTGGCCGCCCATACGAGGGCATCGCAGTTTTTGATGGAAAGAAGATCACAGTAACAGGCACTCTTTGGAACGGAAACAAAATCATCGACGAGAGGCTCATTAACCCTGATGGGTCCTTGCTCTTCCGAGTCACGATAAACGGTGTCACAGGATGGAGGCTGTGTGAAAGAATTCTTGCCTAA</t>
  </si>
  <si>
    <t>AGAGGCAAT</t>
  </si>
  <si>
    <t>CoV-2-TTG-TTGfull­­-dSL1-3_10388767_Genewiz_1_DEN2</t>
  </si>
  <si>
    <t>1220212B1</t>
  </si>
  <si>
    <t>GGGCAACCTAATACGACTCACTATAGGGtttaaaatctgtgtggctgtcactcggctgcTTGcttagtgcactcacgcagtataattaataactaattactgtcgttgacaggacacgagtaactcgtctatcttctgcaggctgcttacggtttcgtccgtgttgcagccgatcatcagcacatctaggtttcgtccgggtgtgaccgaaaggtaagTTGGAGAGCCTTGTCCCTGGTTTCAACGAGAAAACATGGCCGTGTACCCCTACGACGTGCCCGACTACGCCGGCTACCCCTACGATGTGCCCGACTACGCTGGCAGCTACCCTTACGACGTGCCCGACTATGCCGGCTCCGGAGTGTTCACACTGGAGGACTTTGTGGGCGACTGGAGACAGACCGCCGGCTACAATCTGGACCAAGTGCTGGAGCAAGGCGGCGTGAGCTCTCTGTTCCAGAATCTGGGCGTGAGCGTGACCCCCATCCAGAGGATCGTGCTGAGCGGCGAGAATGGACTGAAGATCGACATCCACGTGATCATCCCCTACGAGGGACTGAGCGGCGACCAGATGGGCCAGATCGAGAAGATCTTCAAGGTGGTGTACCCCGTGGATGACCACCACTTCAAGGTGATCCTCCACTACGGCACACTGGTGATCGATGGCGTGACACCCAACATGATCGACTACTTTGGAAGACCTTACGAGGGCATCGCCGTCTTCGATGGCAAGAAGATCACCGTGACCGGAACACTGTGGAACGGCAACAAGATCATCGACGAGAGGCTGATCAACCCCGACGGCTCTCTGCTGTTTAGAGTGACCATCAACGGCGTGACCGGCTGGAGACTGTGTGAGAGAATTCTGGCCTGAttctagagcggccgcttcgagcTCAGGCAATcgctgatctcacgccgtggtgaAAAGCAAAACTAACATGAAACAAGGCTAGAAGTCAGGTCGGATTAAGCCATAGTACGGAAAAAACTATGCTACCTGTGAGCCCCGTCCAAGGACGTTAAAAGAAGTCAGGCCATCATAAATGCCATAGCTTGAGTAAACTATGCAGCCTGTAGCTCCACCTGAGAAGGTGTAAAAAATCCGGGAGGCCACAAACCATGGAAGCTGTACGCATGGCGTAGTGGACTAGCGGTTAGAGGAGACCCCTCCCTTACAAATCGCAGCAACAATGGGGGCCCAAGGCGAGATGAAGCTGTAGTCTCGCTGGAAGGACTAGAGGTTAGAGGAGACCCCCCCGAAACAAAAAACAGCATATTGACGCTGGGAAAGACCAGAGATCCTGCTGTCTCCTCAGCATCATTCCAGGCACAGAACGCCAGAAAATGGAATGGTGCTGTTGAATCAACAGGTTCTagttccgcgtacgtacggcgtc</t>
  </si>
  <si>
    <t>ATGGCCGTGTACCCCTACGACGTGCCCGACTACGCCGGCTACCCCTACGATGTGCCCGACTACGCTGGCAGCTACCCTTACGACGTGCCCGACTATGCCGGCTCCGGAGTGTTCACACTGGAGGACTTTGTGGGCGACTGGAGACAGACCGCCGGCTACAATCTGGACCAAGTGCTGGAGCAAGGCGGCGTGAGCTCTCTGTTCCAGAATCTGGGCGTGAGCGTGACCCCCATCCAGAGGATCGTGCTGAGCGGCGAGAATGGACTGAAGATCGACATCCACGTGATCATCCCCTACGAGGGACTGAGCGGCGACCAGATGGGCCAGATCGAGAAGATCTTCAAGGTGGTGTACCCCGTGGATGACCACCACTTCAAGGTGATCCTCCACTACGGCACACTGGTGATCGATGGCGTGACACCCAACATGATCGACTACTTTGGAAGACCTTACGAGGGCATCGCCGTCTTCGATGGCAAGAAGATCACCGTGACCGGAACACTGTGGAACGGCAACAAGATCATCGACGAGAGGCTGATCAACCCCGACGGCTCTCTGCTGTTTAGAGTGACCATCAACGGCGTGACCGGCTGGAGACTGTGTGAGAGAATTCTGGCCTGA</t>
  </si>
  <si>
    <t>TCAGGCAAT</t>
  </si>
  <si>
    <t>CoV-2-TTG-TTGfull­­-dSL1-3_10388753_IDT_1_DEN2</t>
  </si>
  <si>
    <t>1220213B1</t>
  </si>
  <si>
    <t>GGGCAACCTAATACGACTCACTATAGGGtttaaaatctgtgtggctgtcactcggctgcTTGcttagtgcactcacgcagtataattaataactaattactgtcgttgacaggacacgagtaactcgtctatcttctgcaggctgcttacggtttcgtccgtgttgcagccgatcatcagcacatctaggtttcgtccgggtgtgaccgaaaggtaagTTGGAGAGCCTTGTCCCTGGTTTCAACGAGAAAACATGGCAGTTTATCCTTACGATGTTCCAGATTATGCAGGATATCCCTACGACGTTCCGGACTATGCAGGCTCTTATCCCTACGACGTGCCCGATTACGCCGGCTCAGGAGTATTTACTCTTGAGGACTTCGTCGGCGATTGGCGGCAAACCGCAGGCTATAATCTCGACCAGGTGCTGGAGCAAGGTGGGGTCAGTAGTTTGTTCCAAAATCTCGGGGTAAGTGTAACACCTATACAGAGAATAGTGCTCAGCGGGGAAAACGGCTTGAAAATCGATATACACGTAATCATTCCATACGAGGGTCTTTCTGGCGATCAGATGGGTCAAATCGAAAAAATTTTCAAAGTAGTCTATCCGGTCGATGACCATCACTTCAAGGTTATTCTTCATTATGGGACACTGGTGATAGATGGAGTCACACCTAACATGATTGATTATTTCGGGCGCCCCTATGAGGGTATAGCAGTTTTCGACGGGAAGAAGATAACGGTGACAGGCACCCTCTGGAATGGCAACAAGATTATCGACGAGAGATTGATAAACCCCGATGGTTCCTTGCTTTTTCGCGTTACAATTAATGGTGTAACTGGATGGAGACTTTGTGAACGCATACTGGCATAGttctagagcggccgcttcgagcCTAGGCAATcgctgatctcacgccgtggtgaAAAGCAAAACTAACATGAAACAAGGCTAGAAGTCAGGTCGGATTAAGCCATAGTACGGAAAAAACTATGCTACCTGTGAGCCCCGTCCAAGGACGTTAAAAGAAGTCAGGCCATCATAAATGCCATAGCTTGAGTAAACTATGCAGCCTGTAGCTCCACCTGAGAAGGTGTAAAAAATCCGGGAGGCCACAAACCATGGAAGCTGTACGCATGGCGTAGTGGACTAGCGGTTAGAGGAGACCCCTCCCTTACAAATCGCAGCAACAATGGGGGCCCAAGGCGAGATGAAGCTGTAGTCTCGCTGGAAGGACTAGAGGTTAGAGGAGACCCCCCCGAAACAAAAAACAGCATATTGACGCTGGGAAAGACCAGAGATCCTGCTGTCTCCTCAGCATCATTCCAGGCACAGAACGCCAGAAAATGGAATGGTGCTGTTGAATCAACAGGTTCTagttccgcgtacgtacggcgtc</t>
  </si>
  <si>
    <t>ATGGCAGTTTATCCTTACGATGTTCCAGATTATGCAGGATATCCCTACGACGTTCCGGACTATGCAGGCTCTTATCCCTACGACGTGCCCGATTACGCCGGCTCAGGAGTATTTACTCTTGAGGACTTCGTCGGCGATTGGCGGCAAACCGCAGGCTATAATCTCGACCAGGTGCTGGAGCAAGGTGGGGTCAGTAGTTTGTTCCAAAATCTCGGGGTAAGTGTAACACCTATACAGAGAATAGTGCTCAGCGGGGAAAACGGCTTGAAAATCGATATACACGTAATCATTCCATACGAGGGTCTTTCTGGCGATCAGATGGGTCAAATCGAAAAAATTTTCAAAGTAGTCTATCCGGTCGATGACCATCACTTCAAGGTTATTCTTCATTATGGGACACTGGTGATAGATGGAGTCACACCTAACATGATTGATTATTTCGGGCGCCCCTATGAGGGTATAGCAGTTTTCGACGGGAAGAAGATAACGGTGACAGGCACCCTCTGGAATGGCAACAAGATTATCGACGAGAGATTGATAAACCCCGATGGTTCCTTGCTTTTTCGCGTTACAATTAATGGTGTAACTGGATGGAGACTTTGTGAACGCATACTGGCATAG</t>
  </si>
  <si>
    <t>CTAGGCAAT</t>
  </si>
  <si>
    <t>CoV-2-TTG-TTGfull­­-dSL1-3_10405622_Eli_Fisker_s_Yellowstone_DEN2</t>
  </si>
  <si>
    <t>1220214B1</t>
  </si>
  <si>
    <t>GGGCAACCTAATACGACTCACTATAGGGtttaaaatctgtgtggctgtcactcggctgcTTGcttagtgcactcacgcagtataattaataactaattactgtcgttgacaggacacgagtaactcgtctatcttctgcaggctgcttacggtttcgtccgtgttgcagccgatcatcagcacatctaggtttcgtccgggtgtgaccgaaaggtaagTTGGAGAGCCTTGTCCCTGGTTTCAACGAGAAAACATGGCCGTCTACCCATACGATGTACCAGACTACGCCGGCTACCCCTACGACGTCCCAGACTACGCAGGCTCCTACCCATACGACGTCCCAGACTACGCAGGATCAGGCGTCTTCACACTCGAAGACTTCGTTGGAGACTGGCGACAGACAGCCGGATACAACCTAGACCAAGTCCTAGAGCAAGGAGGAGTATCCAGTTTGTTCCAAAACCTCGGAGTCTCCGTAACACCAATCCAAAGAATAGTCCTATCCGGAGAGAACGGATTGAAGATCGACATCCACGTCATCATCCCGTACGAAGGCCTCAGCGGCGACCAAATGGGCCAAATCGAAAAGATATTCAAAGTAGTATACCCAGTAGACGACCACCACTTCAAGGTAATCCTCCACTACGGCACACTCGTAATAGACGGGGTAACTCCAAACATGATCGACTACTTCGGGCGCCCCTACGAGGGCATCGCCGTATTCGATGGCAAGAAGATCACCGTAACAGGAACCCTATGGAACGGCAACAAGATTATCGACGAACGTTTAATCAACCCCGACGGCTCCCTACTATTCCGAGTAACCATCAACGGAGTCACCGGATGGCGCCTCTGCGAACGAATATTGGCCTAAttctagagcggccgcttcgagcAACGGCAATcgctgatctcacgccgtggtgaAAAGCAAAACTAACATGAAACAAGGCTAGAAGTCAGGTCGGATTAAGCCATAGTACGGAAAAAACTATGCTACCTGTGAGCCCCGTCCAAGGACGTTAAAAGAAGTCAGGCCATCATAAATGCCATAGCTTGAGTAAACTATGCAGCCTGTAGCTCCACCTGAGAAGGTGTAAAAAATCCGGGAGGCCACAAACCATGGAAGCTGTACGCATGGCGTAGTGGACTAGCGGTTAGAGGAGACCCCTCCCTTACAAATCGCAGCAACAATGGGGGCCCAAGGCGAGATGAAGCTGTAGTCTCGCTGGAAGGACTAGAGGTTAGAGGAGACCCCCCCGAAACAAAAAACAGCATATTGACGCTGGGAAAGACCAGAGATCCTGCTGTCTCCTCAGCATCATTCCAGGCACAGAACGCCAGAAAATGGAATGGTGCTGTTGAATCAACAGGTTCTagttccgcgtacgtacggcgtc</t>
  </si>
  <si>
    <t>ATGGCCGTCTACCCATACGATGTACCAGACTACGCCGGCTACCCCTACGACGTCCCAGACTACGCAGGCTCCTACCCATACGACGTCCCAGACTACGCAGGATCAGGCGTCTTCACACTCGAAGACTTCGTTGGAGACTGGCGACAGACAGCCGGATACAACCTAGACCAAGTCCTAGAGCAAGGAGGAGTATCCAGTTTGTTCCAAAACCTCGGAGTCTCCGTAACACCAATCCAAAGAATAGTCCTATCCGGAGAGAACGGATTGAAGATCGACATCCACGTCATCATCCCGTACGAAGGCCTCAGCGGCGACCAAATGGGCCAAATCGAAAAGATATTCAAAGTAGTATACCCAGTAGACGACCACCACTTCAAGGTAATCCTCCACTACGGCACACTCGTAATAGACGGGGTAACTCCAAACATGATCGACTACTTCGGGCGCCCCTACGAGGGCATCGCCGTATTCGATGGCAAGAAGATCACCGTAACAGGAACCCTATGGAACGGCAACAAGATTATCGACGAACGTTTAATCAACCCCGACGGCTCCCTACTATTCCGAGTAACCATCAACGGAGTCACCGGATGGCGCCTCTGCGAACGAATATTGGCCTAA</t>
  </si>
  <si>
    <t>AACGGCAAT</t>
  </si>
  <si>
    <t>CoV-2-TTG-TTGfull­­-dSL1-3_10415148_AB_Rhiju_Mod_3_DEN2</t>
  </si>
  <si>
    <t>1220215B1</t>
  </si>
  <si>
    <t>GGGCAACCTAATACGACTCACTATAGGGtttaaaatctgtgtggctgtcactcggctgcTTGcttagtgcactcacgcagtataattaataactaattactgtcgttgacaggacacgagtaactcgtctatcttctgcaggctgcttacggtttcgtccgtgttgcagccgatcatcagcacatctaggtttcgtccgggtgtgaccgaaaggtaagTTGGAGAGCCTTGTCCCTGGTTTCAACGAGAAAACATGGCCGTGTATCCATACGACGTCCCGGATTATGCGGGGTACCCCTACGACGTCCCGGACTACGCCGGGAGCTATCCGTACGATGTTCCCGACTACGCCGGCTCGGGCGTGTTCACGCTCGAGGACTTCGTGGGGGACTGGAGGCAGACTGCTGGCTACAACCTGGACCAGGTGCTGGAACAGGGTGGAGTCAGCAGTCTGTTCCAGAACCTTGGAGTCTCGGTCACGCCCATCCAGCGGATAGTCCTCTCGGGGGAGAATGGCCTGAAGATAGACATTCACGTCATTATCCCCTACGAGGGACTGTCCGGCGACCAGATGGGCCAGATCGAGAAGATCTTCAAGGTTGTGTACCCCGTCGATGATCACCATTTCAAGGTAATCCTGCACTACGGCACCCTGGTGATCGACGGCGTGACGCCCAACATGATCGACTACTTCGGGCGGCCGTATGAGGGGATAGCGGTGTTCGACGGTAAGAAGATCACGGTCACCGGTACGCTTTGGAATGGGAACAAGATCATCGACGAGCGCCTGATTAATCCGGACGGCTCGCTCCTCTTCCGGGTCACCATCAACGGCGTGACCGGATGGAGACTATGCGAGCGGATACTGGCCTAAttctagagcggccgcttcgagcTTCGGCAATcgctgatctcacgccgtggtgaAAAGCAAAACTAACATGAAACAAGGCTAGAAGTCAGGTCGGATTAAGCCATAGTACGGAAAAAACTATGCTACCTGTGAGCCCCGTCCAAGGACGTTAAAAGAAGTCAGGCCATCATAAATGCCATAGCTTGAGTAAACTATGCAGCCTGTAGCTCCACCTGAGAAGGTGTAAAAAATCCGGGAGGCCACAAACCATGGAAGCTGTACGCATGGCGTAGTGGACTAGCGGTTAGAGGAGACCCCTCCCTTACAAATCGCAGCAACAATGGGGGCCCAAGGCGAGATGAAGCTGTAGTCTCGCTGGAAGGACTAGAGGTTAGAGGAGACCCCCCCGAAACAAAAAACAGCATATTGACGCTGGGAAAGACCAGAGATCCTGCTGTCTCCTCAGCATCATTCCAGGCACAGAACGCCAGAAAATGGAATGGTGCTGTTGAATCAACAGGTTCTagttccgcgtacgtacggcgtc</t>
  </si>
  <si>
    <t>ATGGCCGTGTATCCATACGACGTCCCGGATTATGCGGGGTACCCCTACGACGTCCCGGACTACGCCGGGAGCTATCCGTACGATGTTCCCGACTACGCCGGCTCGGGCGTGTTCACGCTCGAGGACTTCGTGGGGGACTGGAGGCAGACTGCTGGCTACAACCTGGACCAGGTGCTGGAACAGGGTGGAGTCAGCAGTCTGTTCCAGAACCTTGGAGTCTCGGTCACGCCCATCCAGCGGATAGTCCTCTCGGGGGAGAATGGCCTGAAGATAGACATTCACGTCATTATCCCCTACGAGGGACTGTCCGGCGACCAGATGGGCCAGATCGAGAAGATCTTCAAGGTTGTGTACCCCGTCGATGATCACCATTTCAAGGTAATCCTGCACTACGGCACCCTGGTGATCGACGGCGTGACGCCCAACATGATCGACTACTTCGGGCGGCCGTATGAGGGGATAGCGGTGTTCGACGGTAAGAAGATCACGGTCACCGGTACGCTTTGGAATGGGAACAAGATCATCGACGAGCGCCTGATTAATCCGGACGGCTCGCTCCTCTTCCGGGTCACCATCAACGGCGTGACCGGATGGAGACTATGCGAGCGGATACTGGCCTAA</t>
  </si>
  <si>
    <t>TTCGGCAAT</t>
  </si>
  <si>
    <t>CoV-2-TTG-TTGfull­­-dSL1-3_10417205_Jill's_mod_of_Clotho_2.0_DEN2</t>
  </si>
  <si>
    <t>1220216B1</t>
  </si>
  <si>
    <t>GGGCAACCTAATACGACTCACTATAGGGtttaaaatctgtgtggctgtcactcggctgcTTGcttagtgcactcacgcagtataattaataactaattactgtcgttgacaggacacgagtaactcgtctatcttctgcaggctgcttacggtttcgtccgtgttgcagccgatcatcagcacatctaggtttcgtccgggtgtgaccgaaaggtaagTTGGAGAGCCTTGTCCCTGGTTTCAACGAGAAAACATGGCCGTCTATCCTTACGACGTCCCAGATTACGCCGGTTATCCCTATGATGTCCCCGATTATGCGGGCTCCTATCCGTATGATGTCCCGGATTACGCCGGAAGCGGCGTATTCACCCTGGAGGATTTCGTAGGGGATTGGCGGCAAACCGCCGGTTATAACCTAGACCAAGTTCTGGAACAGGGAGGCGTATCCTCCCTGTTCCAGAACCTCGGCGTGAGTGTGACCCCTATTCAAAGGATCGTACTCTCGGGAGAAAATGGTCTAAAGATAGATATTCATGTCATCATCCCCTACGAAGGTCTTTCAGGGGACCAGATGGGGCAGATCGAGAAAATCTTCAAGGTAGTATATCCTGTAGATGATCATCATTTTAAGGTTATATTACACTATGGGACTCTCGTCATCGATGGCGTGACTCCCAACATGATAGATTATTTCGGTCGGCCTTATGAGGGCATAGCGGTCTTTGACGGTAAAAAGATTACCGTCACAGGAACGCTATGGAACGGGAACAAGATTATCGACGAAAGGTTGATAAATCCGGATGGGAGCCTGCTATTCAGGGTTACTATCAACGGGGTGACCGGCTGGCGCCTGTGCGAGCGGATACTAGCGTAAttctagagcggccgcttcgagcCATGGCAATcgctgatctcacgccgtggtgaAAAGCAAAACTAACATGAAACAAGGCTAGAAGTCAGGTCGGATTAAGCCATAGTACGGAAAAAACTATGCTACCTGTGAGCCCCGTCCAAGGACGTTAAAAGAAGTCAGGCCATCATAAATGCCATAGCTTGAGTAAACTATGCAGCCTGTAGCTCCACCTGAGAAGGTGTAAAAAATCCGGGAGGCCACAAACCATGGAAGCTGTACGCATGGCGTAGTGGACTAGCGGTTAGAGGAGACCCCTCCCTTACAAATCGCAGCAACAATGGGGGCCCAAGGCGAGATGAAGCTGTAGTCTCGCTGGAAGGACTAGAGGTTAGAGGAGACCCCCCCGAAACAAAAAACAGCATATTGACGCTGGGAAAGACCAGAGATCCTGCTGTCTCCTCAGCATCATTCCAGGCACAGAACGCCAGAAAATGGAATGGTGCTGTTGAATCAACAGGTTCTagttccgcgtacgtacggcgtc</t>
  </si>
  <si>
    <t>ATGGCCGTCTATCCTTACGACGTCCCAGATTACGCCGGTTATCCCTATGATGTCCCCGATTATGCGGGCTCCTATCCGTATGATGTCCCGGATTACGCCGGAAGCGGCGTATTCACCCTGGAGGATTTCGTAGGGGATTGGCGGCAAACCGCCGGTTATAACCTAGACCAAGTTCTGGAACAGGGAGGCGTATCCTCCCTGTTCCAGAACCTCGGCGTGAGTGTGACCCCTATTCAAAGGATCGTACTCTCGGGAGAAAATGGTCTAAAGATAGATATTCATGTCATCATCCCCTACGAAGGTCTTTCAGGGGACCAGATGGGGCAGATCGAGAAAATCTTCAAGGTAGTATATCCTGTAGATGATCATCATTTTAAGGTTATATTACACTATGGGACTCTCGTCATCGATGGCGTGACTCCCAACATGATAGATTATTTCGGTCGGCCTTATGAGGGCATAGCGGTCTTTGACGGTAAAAAGATTACCGTCACAGGAACGCTATGGAACGGGAACAAGATTATCGACGAAAGGTTGATAAATCCGGATGGGAGCCTGCTATTCAGGGTTACTATCAACGGGGTGACCGGCTGGCGCCTGTGCGAGCGGATACTAGCGTAA</t>
  </si>
  <si>
    <t>CATGGCAAT</t>
  </si>
  <si>
    <t>CoV-2-TTG-TTGfull­­-dSL1-3_10389218_Omei_1_DG2=158.7_5'UTR_20_unpaired_DEN2</t>
  </si>
  <si>
    <t>1220217B1</t>
  </si>
  <si>
    <t>GGGCAACCTAATACGACTCACTATAGGGtttaaaatctgtgtggctgtcactcggctgcTTGcttagtgcactcacgcagtataattaataactaattactgtcgttgacaggacacgagtaactcgtctatcttctgcaggctgcttacggtttcgtccgtgttgcagccgatcatcagcacatctaggtttcgtccgggtgtgaccgaaaggtaagTTGGAGAGCCTTGTCCCTGGTTTCAACGAGAAAACATGGCCGTGTACCCGTACGATGTGCCCGACTACGCCGGGTATCCGTACGATGTGCCGGATTATGCGGGTTCGTACCCGTATGACGTTCCAGATTATGCCGGCTCTGGCGTCTTCACCCTCGAGGACTTCGTGGGTGACTGGCGCCAGACTGCCGGCTATAATCTGGACCAGGTTCTGGAGCAGGGGGGGGTGTCCTCCCTGTTCCAGAACCTGGGCGTCAGCGTGACGCCGATCCAGCGCATCGTACTGTCCGGCGAGAACGGGCTCAAGATAGACATTCACGTCATTATCCCTTACGAGGGGCTATCCGGTGACCAGATGGGGCAGATAGAGAAGATTTTCAAGGTGGTCTACCCCGTCGATGATCACCATTTCAAGGTGATCCTGCACTATGGTACTCTTGTCATCGACGGGGTGACCCCTAATATGATCGACTACTTCGGTCGACCGTATGAGGGGATCGCCGTGTTCGATGGCAAGAAGATCACAGTGACAGGGACGCTTTGGAATGGTAACAAGATCATCGACGAGCGGTTGATCAACCCCGATGGAAGTCTTCTCTTTCGTGTCACCATCAACGGGGTCACCGGATGGCGCCTTTGTGAGCGGATACTGGCGTGAttctagagcggccgcttcgagcTGTGGCAATcgctgatctcacgccgtggtgaAAAGCAAAACTAACATGAAACAAGGCTAGAAGTCAGGTCGGATTAAGCCATAGTACGGAAAAAACTATGCTACCTGTGAGCCCCGTCCAAGGACGTTAAAAGAAGTCAGGCCATCATAAATGCCATAGCTTGAGTAAACTATGCAGCCTGTAGCTCCACCTGAGAAGGTGTAAAAAATCCGGGAGGCCACAAACCATGGAAGCTGTACGCATGGCGTAGTGGACTAGCGGTTAGAGGAGACCCCTCCCTTACAAATCGCAGCAACAATGGGGGCCCAAGGCGAGATGAAGCTGTAGTCTCGCTGGAAGGACTAGAGGTTAGAGGAGACCCCCCCGAAACAAAAAACAGCATATTGACGCTGGGAAAGACCAGAGATCCTGCTGTCTCCTCAGCATCATTCCAGGCACAGAACGCCAGAAAATGGAATGGTGCTGTTGAATCAACAGGTTCTagttccgcgtacgtacggcgtc</t>
  </si>
  <si>
    <t>ATGGCCGTGTACCCGTACGATGTGCCCGACTACGCCGGGTATCCGTACGATGTGCCGGATTATGCGGGTTCGTACCCGTATGACGTTCCAGATTATGCCGGCTCTGGCGTCTTCACCCTCGAGGACTTCGTGGGTGACTGGCGCCAGACTGCCGGCTATAATCTGGACCAGGTTCTGGAGCAGGGGGGGGTGTCCTCCCTGTTCCAGAACCTGGGCGTCAGCGTGACGCCGATCCAGCGCATCGTACTGTCCGGCGAGAACGGGCTCAAGATAGACATTCACGTCATTATCCCTTACGAGGGGCTATCCGGTGACCAGATGGGGCAGATAGAGAAGATTTTCAAGGTGGTCTACCCCGTCGATGATCACCATTTCAAGGTGATCCTGCACTATGGTACTCTTGTCATCGACGGGGTGACCCCTAATATGATCGACTACTTCGGTCGACCGTATGAGGGGATCGCCGTGTTCGATGGCAAGAAGATCACAGTGACAGGGACGCTTTGGAATGGTAACAAGATCATCGACGAGCGGTTGATCAACCCCGATGGAAGTCTTCTCTTTCGTGTCACCATCAACGGGGTCACCGGATGGCGCCTTTGTGAGCGGATACTGGCGTGA</t>
  </si>
  <si>
    <t>TGTGGCAAT</t>
  </si>
  <si>
    <t>CoV-2-TTG-TTGfull­­-dSL1-3_10419549_BugacMan's_Lost_LD+finetuning_mod_Deg-2-ed_DEN2</t>
  </si>
  <si>
    <t>1220218B1</t>
  </si>
  <si>
    <t>GGGCAACCTAATACGACTCACTATAGGGtttaaaatctgtgtggctgtcactcggctgcTTGcttagtgcactcacgcagtataattaataactaattactgtcgttgacaggacacgagtaactcgtctatcttctgcaggctgcttacggtttcgtccgtgttgcagccgatcatcagcacatctaggtttcgtccgggtgtgaccgaaaggtaagTTGGAGAGCCTTGTCCCTGGTTTCAACGAGAAAACATGGCCGTCTACCCGTACGATGTGCCGGACTACGCCGGGTACCCGTATGATGTGCCCGATTATGCGGGTAGCTACCCGTATGATGTGCCGGATTATGCGGGGTCCGGCGTGTTCACGTTGGAGGACTTCGTCGGTGACTGGCGCCAGACGGCGGGGTATAACCTTGACCAGGTTCTGGAGCAGGGCGGGGTGTCCTCGCTCTTCCAGAACCTCGGTGTGTCGGTGACGCCGATACAGAGGATCGTTCTGTCTGGCGAGAATGGTCTCAAGATAGACATTCATGTGATCATCCCGTATGAGGGTCTGTCTGGGGACCAGATGGGCCAGATAGAGAAGATCTTCAAGGTGGTCTATCCGGTGGATGACCACCACTTCAAGGTTATACTCCACTACGGGACGCTGGTCATCGACGGGGTCACTCCGAACATGATCGATTATTTTGGCCGTCCCTACGAGGGCATAGCGGTCTTTGACGGTAAGAAGATTACCGTCACGGGCACGCTGTGGAACGGCAACAAGATAATCGACGAGCGGCTCATCAACCCGGATGGTAGTCTGCTCTTCCGGGTGACTATCAACGGGGTGACGGGTTGGCGGCTGTGCGAGAGGATTCTTGCGTGAttctagagcggccgcttcgagcACTGGCAATcgctgatctcacgccgtggtgaAAAGCAAAACTAACATGAAACAAGGCTAGAAGTCAGGTCGGATTAAGCCATAGTACGGAAAAAACTATGCTACCTGTGAGCCCCGTCCAAGGACGTTAAAAGAAGTCAGGCCATCATAAATGCCATAGCTTGAGTAAACTATGCAGCCTGTAGCTCCACCTGAGAAGGTGTAAAAAATCCGGGAGGCCACAAACCATGGAAGCTGTACGCATGGCGTAGTGGACTAGCGGTTAGAGGAGACCCCTCCCTTACAAATCGCAGCAACAATGGGGGCCCAAGGCGAGATGAAGCTGTAGTCTCGCTGGAAGGACTAGAGGTTAGAGGAGACCCCCCCGAAACAAAAAACAGCATATTGACGCTGGGAAAGACCAGAGATCCTGCTGTCTCCTCAGCATCATTCCAGGCACAGAACGCCAGAAAATGGAATGGTGCTGTTGAATCAACAGGTTCTagttccgcgtacgtacggcgtc</t>
  </si>
  <si>
    <t>ATGGCCGTCTACCCGTACGATGTGCCGGACTACGCCGGGTACCCGTATGATGTGCCCGATTATGCGGGTAGCTACCCGTATGATGTGCCGGATTATGCGGGGTCCGGCGTGTTCACGTTGGAGGACTTCGTCGGTGACTGGCGCCAGACGGCGGGGTATAACCTTGACCAGGTTCTGGAGCAGGGCGGGGTGTCCTCGCTCTTCCAGAACCTCGGTGTGTCGGTGACGCCGATACAGAGGATCGTTCTGTCTGGCGAGAATGGTCTCAAGATAGACATTCATGTGATCATCCCGTATGAGGGTCTGTCTGGGGACCAGATGGGCCAGATAGAGAAGATCTTCAAGGTGGTCTATCCGGTGGATGACCACCACTTCAAGGTTATACTCCACTACGGGACGCTGGTCATCGACGGGGTCACTCCGAACATGATCGATTATTTTGGCCGTCCCTACGAGGGCATAGCGGTCTTTGACGGTAAGAAGATTACCGTCACGGGCACGCTGTGGAACGGCAACAAGATAATCGACGAGCGGCTCATCAACCCGGATGGTAGTCTGCTCTTCCGGGTGACTATCAACGGGGTGACGGGTTGGCGGCTGTGCGAGAGGATTCTTGCGTGA</t>
  </si>
  <si>
    <t>ACTGGCAAT</t>
  </si>
  <si>
    <t>CoV-2-TTG-TTGfull­­-dSL1-3_10415488_RLT-10_DEN2</t>
  </si>
  <si>
    <t>1220219B1</t>
  </si>
  <si>
    <t>GGGCAACCTAATACGACTCACTATAGGGtttaaaatctgtgtggctgtcactcggctgcTTGcttagtgcactcacgcagtataattaataactaattactgtcgttgacaggacacgagtaactcgtctatcttctgcaggctgcttacggtttcgtccgtgttgcagccgatcatcagcacatctaggtttcgtccgggtgtgaccgaaaggtaagTTGGAGAGCCTTGTCCCTGGTTTCAACGAGAAAACATGGCGGTGTACCCGTATGACGTGCCCGACTACGCGGGCTACCCGTACGATGTGCCGGACTACGCGGGGTCGTACCCGTACGACGTTCCGGATTATGCCGGCAGCGGGGTCTTCACGCTTGAGGACTTCGTTGGCGACTGGCGGCAGACCGCCGGGTATAATCTGGACCAGGTTCTGGAGCAGGGGGGGGTGTCCTCCCTGTTCCAGAACCTGGGCGTCAGTGTGACCCCGATCCAGCGCATCGTGCTGTCCGGGGAGAACGGCCTCAAGATCGATATCCATGTTATCATTCCGTACGAGGGCCTGAGCGGCGATCAGATGGGGCAGATCGAGAAGATCTTCAAGGTGGTGTACCCCGTCGATGACCACCATTTCAAGGTGATCCTTCACTATGGGACGCTGGTCATCGACGGGGTGACGCCAAACATGATAGATTATTTCGGTCGGCCCTATGAGGGGATCGCCGTTTTCGACGGTAAGAAGATTACCGTGACGGGCACTCTGTGGAATGGTAACAAGATCATCGATGAGAGGCTGATCAACCCGGACGGGAGCCTGCTGTTTCGGGTGACGATCAACGGGGTCACGGGCTGGAGGCTGTGCGAGCGGATTCTGGCCTGAttctagagcggccgcttcgagcGTTGGCAATcgctgatctcacgccgtggtgaAAAGCAAAACTAACATGAAACAAGGCTAGAAGTCAGGTCGGATTAAGCCATAGTACGGAAAAAACTATGCTACCTGTGAGCCCCGTCCAAGGACGTTAAAAGAAGTCAGGCCATCATAAATGCCATAGCTTGAGTAAACTATGCAGCCTGTAGCTCCACCTGAGAAGGTGTAAAAAATCCGGGAGGCCACAAACCATGGAAGCTGTACGCATGGCGTAGTGGACTAGCGGTTAGAGGAGACCCCTCCCTTACAAATCGCAGCAACAATGGGGGCCCAAGGCGAGATGAAGCTGTAGTCTCGCTGGAAGGACTAGAGGTTAGAGGAGACCCCCCCGAAACAAAAAACAGCATATTGACGCTGGGAAAGACCAGAGATCCTGCTGTCTCCTCAGCATCATTCCAGGCACAGAACGCCAGAAAATGGAATGGTGCTGTTGAATCAACAGGTTCTagttccgcgtacgtacggcgtc</t>
  </si>
  <si>
    <t>ATGGCGGTGTACCCGTATGACGTGCCCGACTACGCGGGCTACCCGTACGATGTGCCGGACTACGCGGGGTCGTACCCGTACGACGTTCCGGATTATGCCGGCAGCGGGGTCTTCACGCTTGAGGACTTCGTTGGCGACTGGCGGCAGACCGCCGGGTATAATCTGGACCAGGTTCTGGAGCAGGGGGGGGTGTCCTCCCTGTTCCAGAACCTGGGCGTCAGTGTGACCCCGATCCAGCGCATCGTGCTGTCCGGGGAGAACGGCCTCAAGATCGATATCCATGTTATCATTCCGTACGAGGGCCTGAGCGGCGATCAGATGGGGCAGATCGAGAAGATCTTCAAGGTGGTGTACCCCGTCGATGACCACCATTTCAAGGTGATCCTTCACTATGGGACGCTGGTCATCGACGGGGTGACGCCAAACATGATAGATTATTTCGGTCGGCCCTATGAGGGGATCGCCGTTTTCGACGGTAAGAAGATTACCGTGACGGGCACTCTGTGGAATGGTAACAAGATCATCGATGAGAGGCTGATCAACCCGGACGGGAGCCTGCTGTTTCGGGTGACGATCAACGGGGTCACGGGCTGGAGGCTGTGCGAGCGGATTCTGGCCTGA</t>
  </si>
  <si>
    <t>GTTGGCAAT</t>
  </si>
  <si>
    <t>CoV-2-TTG-TTGfull­­-dSL1-3_10419522_12_DEN2</t>
  </si>
  <si>
    <t>1220220B1</t>
  </si>
  <si>
    <t>GGGCAACCTAATACGACTCACTATAGGGtttaaaatctgtgtggctgtcactcggctgcTTGcttagtgcactcacgcagtataattaataactaattactgtcgttgacaggacacgagtaactcgtctatcttctgcaggctgcttacggtttcgtccgtgttgcagccgatcatcagcacatctaggtttcgtccgggtgtgaccgaaaggtaagTTGGAGAGCCTTGTCCCTGGTTTCAACGAGAAAACATGGCCGTATACCCGTACGATGTTCCGGACTACGCAGGGTATCCGTACGACGTGCCCGACTACGCGGGCTCGTACCCGTACGATGTCCCGGATTATGCCGGCAGCGGCGTCTTCACCCTTGAGGACTTCGTGGGGGACTGGAGGCAGACCGCTGGGTATAATCTGGATCAGGTTCTGGAGCAGGGGGGGGTGTCCTCCCTGTTCCAGAACCTGGGCGTGTCTGTGACGCCGATCCAGCGCATCGTGTTGTCGGGTGAGAACGGCCTGAAGATAGACATCCATGTGATCATCCCGTATGAGGGGCTCAGCGGGGATCAGATGGGTCAGATCGAGAAGATCTTCAAGGTCGTCTACCCGGTCGATGATCACCATTTCAAGGTGATCCTGCATTACGGGACTTTGGTCATCGACGGGGTAACGCCGAACATGATCGATTACTTCGGCCGGCCCTACGAGGGGATCGCGGTGTTCGATGGCAAGAAGATCACCGTGACCGGGACGCTTTGGAATGGGAACAAGATCATCGACGAGCGGCTGATCAACCCGGACGGGTCGCTCCTGTTCAGGGTGACGATCAACGGTGTGACTGGGTGGCGGCTCTGCGAGCGCATCCTGGCCTAGttctagagcggccgcttcgagcCAACGCAATcgctgatctcacgccgtggtgaAAAGCAAAACTAACATGAAACAAGGCTAGAAGTCAGGTCGGATTAAGCCATAGTACGGAAAAAACTATGCTACCTGTGAGCCCCGTCCAAGGACGTTAAAAGAAGTCAGGCCATCATAAATGCCATAGCTTGAGTAAACTATGCAGCCTGTAGCTCCACCTGAGAAGGTGTAAAAAATCCGGGAGGCCACAAACCATGGAAGCTGTACGCATGGCGTAGTGGACTAGCGGTTAGAGGAGACCCCTCCCTTACAAATCGCAGCAACAATGGGGGCCCAAGGCGAGATGAAGCTGTAGTCTCGCTGGAAGGACTAGAGGTTAGAGGAGACCCCCCCGAAACAAAAAACAGCATATTGACGCTGGGAAAGACCAGAGATCCTGCTGTCTCCTCAGCATCATTCCAGGCACAGAACGCCAGAAAATGGAATGGTGCTGTTGAATCAACAGGTTCTagttccgcgtacgtacggcgtc</t>
  </si>
  <si>
    <t>ATGGCCGTATACCCGTACGATGTTCCGGACTACGCAGGGTATCCGTACGACGTGCCCGACTACGCGGGCTCGTACCCGTACGATGTCCCGGATTATGCCGGCAGCGGCGTCTTCACCCTTGAGGACTTCGTGGGGGACTGGAGGCAGACCGCTGGGTATAATCTGGATCAGGTTCTGGAGCAGGGGGGGGTGTCCTCCCTGTTCCAGAACCTGGGCGTGTCTGTGACGCCGATCCAGCGCATCGTGTTGTCGGGTGAGAACGGCCTGAAGATAGACATCCATGTGATCATCCCGTATGAGGGGCTCAGCGGGGATCAGATGGGTCAGATCGAGAAGATCTTCAAGGTCGTCTACCCGGTCGATGATCACCATTTCAAGGTGATCCTGCATTACGGGACTTTGGTCATCGACGGGGTAACGCCGAACATGATCGATTACTTCGGCCGGCCCTACGAGGGGATCGCGGTGTTCGATGGCAAGAAGATCACCGTGACCGGGACGCTTTGGAATGGGAACAAGATCATCGACGAGCGGCTGATCAACCCGGACGGGTCGCTCCTGTTCAGGGTGACGATCAACGGTGTGACTGGGTGGCGGCTCTGCGAGCGCATCCTGGCCTAG</t>
  </si>
  <si>
    <t>CAACGCAAT</t>
  </si>
  <si>
    <t>CoV-2-TTG-TTGfull­­-dSL1-3_10409421_BugacMan's_Worm_refined_Kagglestyle_DEN2</t>
  </si>
  <si>
    <t>1220221B1</t>
  </si>
  <si>
    <t>GGGCAACCTAATACGACTCACTATAGGGtttaaaatctgtgtggctgtcactcggctgcTTGcttagtgcactcacgcagtataattaataactaattactgtcgttgacaggacacgagtaactcgtctatcttctgcaggctgcttacggtttcgtccgtgttgcagccgatcatcagcacatctaggtttcgtccgggtgtgaccgaaaggtaagTTGGAGAGCCTTGTCCCTGGTTTCAACGAGAAAACATGGCTGTCTATCCTTATGACGTTCCGGACTACGCCGGGTATCCGTACGATGTGCCGGATTATGCGGGGTCGTACCCGTACGACGTTCCGGATTATGCGGGGAGCGGCGTCTTCACGCTCGAGGACTTCGTCGGGGATTGGAGGCAGACGGCTGGCTACAATCTCGACCAGGTCCTCGAGCAAGGGGGCGTCAGCTCCCTGTTCCAGAACCTCGGTGTGAGTGTGACCCCGATCCAGCGCATCGTGCTGTCCGGCGAGAACGGTCTTAAGATAGACATCCACGTCATTATCCCTTACGAGGGGCTGTCCGGTGACCAGATGGGGCAGATAGAGAAGATTTTCAAGGTGGTCTACCCCGTCGATGATCACCATTTCAAGGTGATCCTGCACTATGGTACTCTTGTCATCGATGGCGTGACCCCTAATATGATCGACTACTTTGGTCGGCCGTATGAGGGGATCGCGGTCTTCGATGGCAAGAAAATCACGGTGACGGGGACGCTTTGGAATGGGAATAAGATCATCGACGAGAGGTTGATCAACCCAGATGGGAGTCTACTCTTTCGGGTCACCATCAATGGGGTCACCGGGTGGCGCCTATGTGAGAGGATACTGGCGTAGttctagagcggccgcttcgagcTGACGCAATcgctgatctcacgccgtggtgaAAAGCAAAACTAACATGAAACAAGGCTAGAAGTCAGGTCGGATTAAGCCATAGTACGGAAAAAACTATGCTACCTGTGAGCCCCGTCCAAGGACGTTAAAAGAAGTCAGGCCATCATAAATGCCATAGCTTGAGTAAACTATGCAGCCTGTAGCTCCACCTGAGAAGGTGTAAAAAATCCGGGAGGCCACAAACCATGGAAGCTGTACGCATGGCGTAGTGGACTAGCGGTTAGAGGAGACCCCTCCCTTACAAATCGCAGCAACAATGGGGGCCCAAGGCGAGATGAAGCTGTAGTCTCGCTGGAAGGACTAGAGGTTAGAGGAGACCCCCCCGAAACAAAAAACAGCATATTGACGCTGGGAAAGACCAGAGATCCTGCTGTCTCCTCAGCATCATTCCAGGCACAGAACGCCAGAAAATGGAATGGTGCTGTTGAATCAACAGGTTCTagttccgcgtacgtacggcgtc</t>
  </si>
  <si>
    <t>ATGGCTGTCTATCCTTATGACGTTCCGGACTACGCCGGGTATCCGTACGATGTGCCGGATTATGCGGGGTCGTACCCGTACGACGTTCCGGATTATGCGGGGAGCGGCGTCTTCACGCTCGAGGACTTCGTCGGGGATTGGAGGCAGACGGCTGGCTACAATCTCGACCAGGTCCTCGAGCAAGGGGGCGTCAGCTCCCTGTTCCAGAACCTCGGTGTGAGTGTGACCCCGATCCAGCGCATCGTGCTGTCCGGCGAGAACGGTCTTAAGATAGACATCCACGTCATTATCCCTTACGAGGGGCTGTCCGGTGACCAGATGGGGCAGATAGAGAAGATTTTCAAGGTGGTCTACCCCGTCGATGATCACCATTTCAAGGTGATCCTGCACTATGGTACTCTTGTCATCGATGGCGTGACCCCTAATATGATCGACTACTTTGGTCGGCCGTATGAGGGGATCGCGGTCTTCGATGGCAAGAAAATCACGGTGACGGGGACGCTTTGGAATGGGAATAAGATCATCGACGAGAGGTTGATCAACCCAGATGGGAGTCTACTCTTTCGGGTCACCATCAATGGGGTCACCGGGTGGCGCCTATGTGAGAGGATACTGGCGTAG</t>
  </si>
  <si>
    <t>TGACGCAAT</t>
  </si>
  <si>
    <t>CoV-2-TTG-TTGfull­­-dSL1-3_10396597_Astros-Brourd-Eli-mod3_DEN2</t>
  </si>
  <si>
    <t>1220222B1</t>
  </si>
  <si>
    <t>GGGCAACCTAATACGACTCACTATAGGGtttaaaatctgtgtggctgtcactcggctgcTTGcttagtgcactcacgcagtataattaataactaattactgtcgttgacaggacacgagtaactcgtctatcttctgcaggctgcttacggtttcgtccgtgttgcagccgatcatcagcacatctaggtttcgtccgggtgtgaccgaaaggtaagTTGGAGAGCCTTGTCCCTGGTTTCAACGAGAAAACATGGCCGTCTACCCCTACGACGTGCCCGACTACGCCGGCTACCCCTACGATGTCCCCGACTACGCCGGCAGCTATCCGTACGACGTGCCGGATTATGCCGGCTCGGGGGTGTTCACCCTCGAGGACTTCGTGGGGGACTGGAGACAGACGGCCGGCTACAATCTGGACCAAGTGCTGGAGCAAGGCGGCGTGAGCTCTCTGTTCCAGAATCTGGGCGTGAGCGTGACCCCCATCCAGAGGATCGTGCTGAGCGGCGAGAACGGACTGAAGATCGACATCCACGTGATCATCCCTTACGAGGGACTGAGCGGCGACCAGATGGGCCAGATCGAGAAGATCTTCAAGGTAGTGTACCCCGTGGATGACCACCACTTCAAGGTGATCCTCCACTACGGTACACTGGTGATCGATGGCGTGACGCCCAATATGATCGACTACTTTGGTCGACCGTACGAGGGCATCGCCGTCTTCGATGGCAAGAAGATCACCGTGACCGGTACACTGTGGAACGGCAACAAGATCATCGACGAGAGGCTGATCAACCCCGACGGCTCTCTGCTGTTTAGAGTGACCATCAACGGCGTGACCGGCTGGAGACTTTGTGAGAGGATTCTGGCCTGAttctagagcggccgcttcgagcACACGCAATcgctgatctcacgccgtggtgaAAAGCAAAACTAACATGAAACAAGGCTAGAAGTCAGGTCGGATTAAGCCATAGTACGGAAAAAACTATGCTACCTGTGAGCCCCGTCCAAGGACGTTAAAAGAAGTCAGGCCATCATAAATGCCATAGCTTGAGTAAACTATGCAGCCTGTAGCTCCACCTGAGAAGGTGTAAAAAATCCGGGAGGCCACAAACCATGGAAGCTGTACGCATGGCGTAGTGGACTAGCGGTTAGAGGAGACCCCTCCCTTACAAATCGCAGCAACAATGGGGGCCCAAGGCGAGATGAAGCTGTAGTCTCGCTGGAAGGACTAGAGGTTAGAGGAGACCCCCCCGAAACAAAAAACAGCATATTGACGCTGGGAAAGACCAGAGATCCTGCTGTCTCCTCAGCATCATTCCAGGCACAGAACGCCAGAAAATGGAATGGTGCTGTTGAATCAACAGGTTCTagttccgcgtacgtacggcgtc</t>
  </si>
  <si>
    <t>ATGGCCGTCTACCCCTACGACGTGCCCGACTACGCCGGCTACCCCTACGATGTCCCCGACTACGCCGGCAGCTATCCGTACGACGTGCCGGATTATGCCGGCTCGGGGGTGTTCACCCTCGAGGACTTCGTGGGGGACTGGAGACAGACGGCCGGCTACAATCTGGACCAAGTGCTGGAGCAAGGCGGCGTGAGCTCTCTGTTCCAGAATCTGGGCGTGAGCGTGACCCCCATCCAGAGGATCGTGCTGAGCGGCGAGAACGGACTGAAGATCGACATCCACGTGATCATCCCTTACGAGGGACTGAGCGGCGACCAGATGGGCCAGATCGAGAAGATCTTCAAGGTAGTGTACCCCGTGGATGACCACCACTTCAAGGTGATCCTCCACTACGGTACACTGGTGATCGATGGCGTGACGCCCAATATGATCGACTACTTTGGTCGACCGTACGAGGGCATCGCCGTCTTCGATGGCAAGAAGATCACCGTGACCGGTACACTGTGGAACGGCAACAAGATCATCGACGAGAGGCTGATCAACCCCGACGGCTCTCTGCTGTTTAGAGTGACCATCAACGGCGTGACCGGCTGGAGACTTTGTGAGAGGATTCTGGCCTGA</t>
  </si>
  <si>
    <t>ACACGCAAT</t>
  </si>
  <si>
    <t>CoV-2-TTG-TTGfull­­-dSL1-3_10422723_Ribotree_Random_degscoreall_1_DEN2</t>
  </si>
  <si>
    <t>1220223B1</t>
  </si>
  <si>
    <t>GGGCAACCTAATACGACTCACTATAGGGtttaaaatctgtgtggctgtcactcggctgcTTGcttagtgcactcacgcagtataattaataactaattactgtcgttgacaggacacgagtaactcgtctatcttctgcaggctgcttacggtttcgtccgtgttgcagccgatcatcagcacatctaggtttcgtccgggtgtgaccgaaaggtaagTTGGAGAGCCTTGTCCCTGGTTTCAACGAGAAAACATGGCTGTTTATCCGTACGACGTGCCGGATTACGCGGGCTACCCATACGATGTTCCAGACTATGCCGGTTCGTACCCGTATGACGTGCCGGACTACGCGGGTAGCGGCGTGTTCACCCTGGAGGACTTCGTGGGGGACTGGCGGCAGACGGCTGGCTATAATTTGGACCAGGTTCTCGAACAGGGCGGCGTGTCGTCGCTGTTCCAAAACCTTGGGGTGTCGGTGACGCCGATCCAGCGGATCGTGCTGTCCGGCGAGAACGGTCTGAAGATAGACATCCATGTCATCATCCCCTACGAGGGGCTTTCGGGGGACCAAATGGGGCAAATCGAGAAGATCTTCAAGGTGGTGTACCCGGTGGACGACCACCACTTTAAGGTCATTCTGCATTATGGGACACTCGTGATTGACGGGGTGACCCCGAACATGATCGACTACTTCGGTAGGCCGTACGAGGGAATAGCCGTTTTCGATGGTAAGAAGATCACCGTGACGGGGACCCTGTGGAACGGGAACAAGATCATCGACGAGCGGCTCATTAACCCGGACGGCTCGCTCCTGTTCAGGGTCACCATCAATGGCGTAACGGGCTGGCGGTTGTGCGAGAGGATACTGGCGTAGttctagagcggccgcttcgagcGTACGCAATcgctgatctcacgccgtggtgaAAAGCAAAACTAACATGAAACAAGGCTAGAAGTCAGGTCGGATTAAGCCATAGTACGGAAAAAACTATGCTACCTGTGAGCCCCGTCCAAGGACGTTAAAAGAAGTCAGGCCATCATAAATGCCATAGCTTGAGTAAACTATGCAGCCTGTAGCTCCACCTGAGAAGGTGTAAAAAATCCGGGAGGCCACAAACCATGGAAGCTGTACGCATGGCGTAGTGGACTAGCGGTTAGAGGAGACCCCTCCCTTACAAATCGCAGCAACAATGGGGGCCCAAGGCGAGATGAAGCTGTAGTCTCGCTGGAAGGACTAGAGGTTAGAGGAGACCCCCCCGAAACAAAAAACAGCATATTGACGCTGGGAAAGACCAGAGATCCTGCTGTCTCCTCAGCATCATTCCAGGCACAGAACGCCAGAAAATGGAATGGTGCTGTTGAATCAACAGGTTCTagttccgcgtacgtacggcgtc</t>
  </si>
  <si>
    <t>ATGGCTGTTTATCCGTACGACGTGCCGGATTACGCGGGCTACCCATACGATGTTCCAGACTATGCCGGTTCGTACCCGTATGACGTGCCGGACTACGCGGGTAGCGGCGTGTTCACCCTGGAGGACTTCGTGGGGGACTGGCGGCAGACGGCTGGCTATAATTTGGACCAGGTTCTCGAACAGGGCGGCGTGTCGTCGCTGTTCCAAAACCTTGGGGTGTCGGTGACGCCGATCCAGCGGATCGTGCTGTCCGGCGAGAACGGTCTGAAGATAGACATCCATGTCATCATCCCCTACGAGGGGCTTTCGGGGGACCAAATGGGGCAAATCGAGAAGATCTTCAAGGTGGTGTACCCGGTGGACGACCACCACTTTAAGGTCATTCTGCATTATGGGACACTCGTGATTGACGGGGTGACCCCGAACATGATCGACTACTTCGGTAGGCCGTACGAGGGAATAGCCGTTTTCGATGGTAAGAAGATCACCGTGACGGGGACCCTGTGGAACGGGAACAAGATCATCGACGAGCGGCTCATTAACCCGGACGGCTCGCTCCTGTTCAGGGTCACCATCAATGGCGTAACGGGCTGGCGGTTGTGCGAGAGGATACTGGCGTAG</t>
  </si>
  <si>
    <t>GTACGCAAT</t>
  </si>
  <si>
    <t>CoV-2-TTG-TTGfull­­-dSL1-3_10422744_Ribotree_Random_degscore_1_DEN2</t>
  </si>
  <si>
    <t>1220224B1</t>
  </si>
  <si>
    <t>GGGCAACCTAATACGACTCACTATAGGGtttaaaatctgtgtggctgtcactcggctgcTTGcttagtgcactcacgcagtataattaataactaattactgtcgttgacaggacacgagtaactcgtctatcttctgcaggctgcttacggtttcgtccgtgttgcagccgatcatcagcacatctaggtttcgtccgggtgtgaccgaaaggtaagTTGGAGAGCCTTGTCCCTGGTTTCAACGAGAAAACATGGCAGTTTATCCCTACGACGTGCCGGACTATGCGGGTTACCCGTACGACGTCCCAGACTATGCTGGCTCGTATCCCTACGACGTGCCCGATTATGCGGGGAGCGGGGTGTTCACCCTGGAGGACTTCGTTGGGGACTGGCGCCAGACGGCGGGCTACAACCTGGACCAGGTTCTGGAGCAGGGCGGCGTGTCGTCGCTGTTCCAGAACCTGGGGGTGTCGGTCACGCCGATCCAGCGGATCGTCCTCAGCGGGGAGAACGGTTTGAAAATCGACATCCACGTGATCATCCCGTATGAGGGGCTGTCGGGGGACCAGATGGGCCAGATCGAGAAGATCTTCAAGGTGGTGTATCCGGTGGATGACCACCACTTTAAGGTCATCTTGCATTATGGGACGTTGGTGATCGATGGGGTCACGCCGAACATGATCGATTATTTCGGGCGGCCCTACGAGGGGATAGCTGTCTTCGACGGGAAGAAGATCACGGTGACCGGCACGTTGTGGAACGGCAACAAGATCATCGATGAGCGGCTCATCAACCCGGACGGCAGCCTGCTGTTCCGGGTGACGATCAACGGCGTGACGGGGTGGCGCTTGTGCGAGCGCATCCTGGCATGAttctagagcggccgcttcgagcTAGCGCAATcgctgatctcacgccgtggtgaAAAGCAAAACTAACATGAAACAAGGCTAGAAGTCAGGTCGGATTAAGCCATAGTACGGAAAAAACTATGCTACCTGTGAGCCCCGTCCAAGGACGTTAAAAGAAGTCAGGCCATCATAAATGCCATAGCTTGAGTAAACTATGCAGCCTGTAGCTCCACCTGAGAAGGTGTAAAAAATCCGGGAGGCCACAAACCATGGAAGCTGTACGCATGGCGTAGTGGACTAGCGGTTAGAGGAGACCCCTCCCTTACAAATCGCAGCAACAATGGGGGCCCAAGGCGAGATGAAGCTGTAGTCTCGCTGGAAGGACTAGAGGTTAGAGGAGACCCCCCCGAAACAAAAAACAGCATATTGACGCTGGGAAAGACCAGAGATCCTGCTGTCTCCTCAGCATCATTCCAGGCACAGAACGCCAGAAAATGGAATGGTGCTGTTGAATCAACAGGTTCTagttccgcgtacgtacggcgtc</t>
  </si>
  <si>
    <t>ATGGCAGTTTATCCCTACGACGTGCCGGACTATGCGGGTTACCCGTACGACGTCCCAGACTATGCTGGCTCGTATCCCTACGACGTGCCCGATTATGCGGGGAGCGGGGTGTTCACCCTGGAGGACTTCGTTGGGGACTGGCGCCAGACGGCGGGCTACAACCTGGACCAGGTTCTGGAGCAGGGCGGCGTGTCGTCGCTGTTCCAGAACCTGGGGGTGTCGGTCACGCCGATCCAGCGGATCGTCCTCAGCGGGGAGAACGGTTTGAAAATCGACATCCACGTGATCATCCCGTATGAGGGGCTGTCGGGGGACCAGATGGGCCAGATCGAGAAGATCTTCAAGGTGGTGTATCCGGTGGATGACCACCACTTTAAGGTCATCTTGCATTATGGGACGTTGGTGATCGATGGGGTCACGCCGAACATGATCGATTATTTCGGGCGGCCCTACGAGGGGATAGCTGTCTTCGACGGGAAGAAGATCACGGTGACCGGCACGTTGTGGAACGGCAACAAGATCATCGATGAGCGGCTCATCAACCCGGACGGCAGCCTGCTGTTCCGGGTGACGATCAACGGCGTGACGGGGTGGCGCTTGTGCGAGCGCATCCTGGCATGA</t>
  </si>
  <si>
    <t>TAGCGCAAT</t>
  </si>
  <si>
    <t>CoV-2-TTG-TTGfull­­-dSL1-3_10422764_Ribotree_LinearDesign_degscoreall_1_DEN2</t>
  </si>
  <si>
    <t>1220225B1</t>
  </si>
  <si>
    <t>GGGCAACCTAATACGACTCACTATAGGGtttaaaatctgtgtggctgtcactcggctgcTTGcttagtgcactcacgcagtataattaataactaattactgtcgttgacaggacacgagtaactcgtctatcttctgcaggctgcttacggtttcgtccgtgttgcagccgatcatcagcacatctaggtttcgtccgggtgtgaccgaaaggtaagTTGGAGAGCCTTGTCCCTGGTTTCAACGAGAAAACATGGCTGTTTATCCATACGACGTGCCCGACTACGCGGGGTACCCGTACGACGTGCCCGATTATGCTGGGAGTTACCCCTACGATGTTCCGGATTATGCCGGGTCTGGCGTGTTCACCCTCGAGGACTTCGTGGGGGACTGGCGCCAGACCGCGGGGTATAATCTGGACCAGGTTCTGGAGCAAGGGGGCGTGAGCTCCCTGTTCCAGAACCTGGGTGTGTCCGTTACCCCGATTCAGCGCATCGTGCTGAGCGGGGAGAACGGGCTCAAGATCGACATCCACGTGATAATACCATATGAGGGGTTGTCGGGCGACCAGATGGGCCAGATTGAAAAGATTTTCAAGGTGGTCTATCCGGTCGACGACCACCACTTCAAGGTGATATTGCATTACGGGACGTTGGTCATCGACGGGGTGACTCCCAACATGATCGATTACTTCGGGCGCCCGTACGAGGGTATCGCCGTGTTCGACGGCAAGAAGATCACCGTCACCGGGACCCTGTGGAATGGTAACAAGATAATAGACGAGCGGCTCATCAACCCGGATGGGTCGCTGCTGTTTCGTGTTACCATTAACGGGGTCACCGGGTGGCGGCTGTGCGAGAGGATTCTCGCGTAGttctagagcggccgcttcgagcATGCGCAATcgctgatctcacgccgtggtgaAAAGCAAAACTAACATGAAACAAGGCTAGAAGTCAGGTCGGATTAAGCCATAGTACGGAAAAAACTATGCTACCTGTGAGCCCCGTCCAAGGACGTTAAAAGAAGTCAGGCCATCATAAATGCCATAGCTTGAGTAAACTATGCAGCCTGTAGCTCCACCTGAGAAGGTGTAAAAAATCCGGGAGGCCACAAACCATGGAAGCTGTACGCATGGCGTAGTGGACTAGCGGTTAGAGGAGACCCCTCCCTTACAAATCGCAGCAACAATGGGGGCCCAAGGCGAGATGAAGCTGTAGTCTCGCTGGAAGGACTAGAGGTTAGAGGAGACCCCCCCGAAACAAAAAACAGCATATTGACGCTGGGAAAGACCAGAGATCCTGCTGTCTCCTCAGCATCATTCCAGGCACAGAACGCCAGAAAATGGAATGGTGCTGTTGAATCAACAGGTTCTagttccgcgtacgtacggcgtc</t>
  </si>
  <si>
    <t>ATGGCTGTTTATCCATACGACGTGCCCGACTACGCGGGGTACCCGTACGACGTGCCCGATTATGCTGGGAGTTACCCCTACGATGTTCCGGATTATGCCGGGTCTGGCGTGTTCACCCTCGAGGACTTCGTGGGGGACTGGCGCCAGACCGCGGGGTATAATCTGGACCAGGTTCTGGAGCAAGGGGGCGTGAGCTCCCTGTTCCAGAACCTGGGTGTGTCCGTTACCCCGATTCAGCGCATCGTGCTGAGCGGGGAGAACGGGCTCAAGATCGACATCCACGTGATAATACCATATGAGGGGTTGTCGGGCGACCAGATGGGCCAGATTGAAAAGATTTTCAAGGTGGTCTATCCGGTCGACGACCACCACTTCAAGGTGATATTGCATTACGGGACGTTGGTCATCGACGGGGTGACTCCCAACATGATCGATTACTTCGGGCGCCCGTACGAGGGTATCGCCGTGTTCGACGGCAAGAAGATCACCGTCACCGGGACCCTGTGGAATGGTAACAAGATAATAGACGAGCGGCTCATCAACCCGGATGGGTCGCTGCTGTTTCGTGTTACCATTAACGGGGTCACCGGGTGGCGGCTGTGCGAGAGGATTCTCGCGTAG</t>
  </si>
  <si>
    <t>ATGCGCAAT</t>
  </si>
  <si>
    <t>CoV-2-TTG-TTGfull­­-dSL1-3_10422784_Ribotree_LinearDesign_degscore_1_DEN2</t>
  </si>
  <si>
    <t>1220226B1</t>
  </si>
  <si>
    <t>GGGCAACCTAATACGACTCACTATAGGGtttaaaatctgtgtggctgtcactcggctgcTTGcttagtgcactcacgcagtataattaataactaattactgtcgttgacaggacacgagtaactcgtctatcttctgcaggctgcttacggtttcgtccgtgttgcagccgatcatcagcacatctaggtttcgtccgggtgtgaccgaaaggtaagTTGGAGAGCCTTGTCCCTGGTTTCAACGAGAAAACATGGCTGTTTATCCTTACGACGTGCCCGACTACGCGGGGTACCCGTACGACGTACCCGATTATGCTGGGAGTTACCCCTACGATGTTCCGGATTATGCCGGGTCTGGCGTGTTCACCCTCGAAGACTTCGTGGGGGACTGGCGCCAGACCGCGGGGTATAATCTGGACCAGGTTCTGGAGCAAGGGGGCGTGAGCTCCCTGTTCCAGAACCTGGGTGTGTCCGTTACCCCGATTCAGCGCATCGTGCTGAGCGGGGAGAACGGGCTCAAGATCGACATCCACGTGATAATCCCCTATGAGGGGCTGAGCGGCGACCAGATGGGCCAGATCGAGAAGATCTTCAAGGTGGTCTATCCGGTCGACGATCACCACTTCAAGGTGATCCTGCATTACGGGACGTTGGTCATCGACGGGGTGACTCCCAACATGATCGACTACTTCGGGCGCCCGTACGAGGGTATCGCCGTGTTCGACGGTAAGAAGATCACCGTCACCGGGACCCTGTGGAATGGGAACAAGATCATAGACGAGCGGCTGATCAATCCGGATGGGTCGCTGCTGTTTAGGGTCACCATTAACGGGGTCACCGGGTGGCGGCTCTGCGAGAGAATTCTCGCGTAGttctagagcggccgcttcgagcGATCGCAATcgctgatctcacgccgtggtgaAAAGCAAAACTAACATGAAACAAGGCTAGAAGTCAGGTCGGATTAAGCCATAGTACGGAAAAAACTATGCTACCTGTGAGCCCCGTCCAAGGACGTTAAAAGAAGTCAGGCCATCATAAATGCCATAGCTTGAGTAAACTATGCAGCCTGTAGCTCCACCTGAGAAGGTGTAAAAAATCCGGGAGGCCACAAACCATGGAAGCTGTACGCATGGCGTAGTGGACTAGCGGTTAGAGGAGACCCCTCCCTTACAAATCGCAGCAACAATGGGGGCCCAAGGCGAGATGAAGCTGTAGTCTCGCTGGAAGGACTAGAGGTTAGAGGAGACCCCCCCGAAACAAAAAACAGCATATTGACGCTGGGAAAGACCAGAGATCCTGCTGTCTCCTCAGCATCATTCCAGGCACAGAACGCCAGAAAATGGAATGGTGCTGTTGAATCAACAGGTTCTagttccgcgtacgtacggcgtc</t>
  </si>
  <si>
    <t>ATGGCTGTTTATCCTTACGACGTGCCCGACTACGCGGGGTACCCGTACGACGTACCCGATTATGCTGGGAGTTACCCCTACGATGTTCCGGATTATGCCGGGTCTGGCGTGTTCACCCTCGAAGACTTCGTGGGGGACTGGCGCCAGACCGCGGGGTATAATCTGGACCAGGTTCTGGAGCAAGGGGGCGTGAGCTCCCTGTTCCAGAACCTGGGTGTGTCCGTTACCCCGATTCAGCGCATCGTGCTGAGCGGGGAGAACGGGCTCAAGATCGACATCCACGTGATAATCCCCTATGAGGGGCTGAGCGGCGACCAGATGGGCCAGATCGAGAAGATCTTCAAGGTGGTCTATCCGGTCGACGATCACCACTTCAAGGTGATCCTGCATTACGGGACGTTGGTCATCGACGGGGTGACTCCCAACATGATCGACTACTTCGGGCGCCCGTACGAGGGTATCGCCGTGTTCGACGGTAAGAAGATCACCGTCACCGGGACCCTGTGGAATGGGAACAAGATCATAGACGAGCGGCTGATCAATCCGGATGGGTCGCTGCTGTTTAGGGTCACCATTAACGGGGTCACCGGGTGGCGGCTCTGCGAGAGAATTCTCGCGTAG</t>
  </si>
  <si>
    <t>GATCGCAAT</t>
  </si>
  <si>
    <t>CoV-2-TTG-TTGfull­­-dSL1-3_10422804_Ribotree_LinearDesign_sup_1_DEN2</t>
  </si>
  <si>
    <t>1220227B1</t>
  </si>
  <si>
    <t>GGGCAACCTAATACGACTCACTATAGGGtttaaaatctgtgtggctgtcactcggctgcTTGcttagtgcactcacgcagtataattaataactaattactgtcgttgacaggacacgagtaactcgtctatcttctgcaggctgcttacggtttcgtccgtgttgcagccgatcatcagcacatctaggtttcgtccgggtgtgaccgaaaggtaagTTGGAGAGCCTTGTCCCTGGTTTCAACGAGAAAACATGGCTGTTTATCCCTATGATGTTCCCGACTACGCGGGATACCCGTACGACGTCCCCGATTATGCTGGGAGTTACCCGTACGATGTTCCAGATTATGCCGGGTCTGGCGTCTTCACCCTCGAAGACTTCGTGGGTGATTGGCGCCAGACAGCCGGCTATAATCTGGACCAGGTTCTGGAACAAGGGGGCGTGAGCTCCCTGTTCCAGAACCTGGGTGTGTCCGTTACTCCCATTCAGCGCATTGTGCTGAGTGGTGAGAACGGACTCAAGATCGACATCCACGTAATTATCCCTTATGAAGGGTTGTCGGGCGACCAGATGGGCCAGATTGAAAAAATTTTCAAGGTGGTCTATCCGGTCGACGACCACCACTTCAAGGTGATATTGCATTACGGGACGTTGGTCATCGACGGTGTAACTCCCAACATGATCGATTACTTCGGACGTCCGTACGAAGGTATCGCCGTGTTTGACGGGAAGAAGATCACCGTCACCGGGACCCTGTGGAATGGTAACAAGATAATAGATGAGCGACTCATCAACCCTGATGGGTCGCTCCTATTTCGTGTTACCATTAACGGGGTCACCGGTTGGCGGCTATGCGAGAGGATTCTCGCATAGttctagagcggccgcttcgagcAGTCGCAATcgctgatctcacgccgtggtgaAAAGCAAAACTAACATGAAACAAGGCTAGAAGTCAGGTCGGATTAAGCCATAGTACGGAAAAAACTATGCTACCTGTGAGCCCCGTCCAAGGACGTTAAAAGAAGTCAGGCCATCATAAATGCCATAGCTTGAGTAAACTATGCAGCCTGTAGCTCCACCTGAGAAGGTGTAAAAAATCCGGGAGGCCACAAACCATGGAAGCTGTACGCATGGCGTAGTGGACTAGCGGTTAGAGGAGACCCCTCCCTTACAAATCGCAGCAACAATGGGGGCCCAAGGCGAGATGAAGCTGTAGTCTCGCTGGAAGGACTAGAGGTTAGAGGAGACCCCCCCGAAACAAAAAACAGCATATTGACGCTGGGAAAGACCAGAGATCCTGCTGTCTCCTCAGCATCATTCCAGGCACAGAACGCCAGAAAATGGAATGGTGCTGTTGAATCAACAGGTTCTagttccgcgtacgtacggcgtc</t>
  </si>
  <si>
    <t>ATGGCTGTTTATCCCTATGATGTTCCCGACTACGCGGGATACCCGTACGACGTCCCCGATTATGCTGGGAGTTACCCGTACGATGTTCCAGATTATGCCGGGTCTGGCGTCTTCACCCTCGAAGACTTCGTGGGTGATTGGCGCCAGACAGCCGGCTATAATCTGGACCAGGTTCTGGAACAAGGGGGCGTGAGCTCCCTGTTCCAGAACCTGGGTGTGTCCGTTACTCCCATTCAGCGCATTGTGCTGAGTGGTGAGAACGGACTCAAGATCGACATCCACGTAATTATCCCTTATGAAGGGTTGTCGGGCGACCAGATGGGCCAGATTGAAAAAATTTTCAAGGTGGTCTATCCGGTCGACGACCACCACTTCAAGGTGATATTGCATTACGGGACGTTGGTCATCGACGGTGTAACTCCCAACATGATCGATTACTTCGGACGTCCGTACGAAGGTATCGCCGTGTTTGACGGGAAGAAGATCACCGTCACCGGGACCCTGTGGAATGGTAACAAGATAATAGATGAGCGACTCATCAACCCTGATGGGTCGCTCCTATTTCGTGTTACCATTAACGGGGTCACCGGTTGGCGGCTATGCGAGAGGATTCTCGCATAG</t>
  </si>
  <si>
    <t>AGTCGCAAT</t>
  </si>
  <si>
    <t>CoV-2-TTG-TTGfull­­-dSL1-3_10422827_Ribotree_Random_sup_1_DEN2</t>
  </si>
  <si>
    <t>1220228B1</t>
  </si>
  <si>
    <t>GGGCAACCTAATACGACTCACTATAGGGtttaaaatctgtgtggctgtcactcggctgcTTGcttagtgcactcacgcagtataattaataactaattactgtcgttgacaggacacgagtaactcgtctatcttctgcaggctgcttacggtttcgtccgtgttgcagccgatcatcagcacatctaggtttcgtccgggtgtgaccgaaaggtaagTTGGAGAGCCTTGTCCCTGGTTTCAACGAGAAAACATGGCAGTTTACCCCTACGACGTCCCCGATTACGCAGGCTATCCCTACGACGTGCCAGATTATGCGGGGTCATATCCATACGATGTACCAGATTATGCCGGTAGTGGAGTATTCACCTTGGAAGATTTCGTCGGGGACTGGAGACAGACCGCAGGGTACAACCTTGACCAAGTTTTGGAACAGGGTGGCGTCAGCTCCCTGTTCCAAAACTTGGGTGTCAGCGTGACACCCATACAGCGAATAGTTTTAAGCGGGGAGAACGGTTTAAAAATCGATATCCACGTAATTATTCCGTATGAGGGCCTGTCTGGGGACCAGATGGGCCAGATCGAGAAGATCTTCAAGGTTGTATACCCTGTCGACGATCATCATTTCAAGGTGATACTCCACTACGGCACTCTGGTCATCGATGGAGTGACCCCGAACATGATCGACTATTTTGGTCGGCCGTACGAAGGGATAGCTGTGTTCGATGGGAAGAAGATAACCGTCACCGGGACGCTCTGGAACGGTAATAAAATTATCGACGAGAGGTTGATTAACCCGGACGGCAGCCTGCTGTTCCGGGTTACAATCAACGGCGTCACCGGTTGGCGGTTATGCGAGAGAATTCTCGCGTAGttctagagcggccgcttcgagcTCTCGCAATcgctgatctcacgccgtggtgaAAAGCAAAACTAACATGAAACAAGGCTAGAAGTCAGGTCGGATTAAGCCATAGTACGGAAAAAACTATGCTACCTGTGAGCCCCGTCCAAGGACGTTAAAAGAAGTCAGGCCATCATAAATGCCATAGCTTGAGTAAACTATGCAGCCTGTAGCTCCACCTGAGAAGGTGTAAAAAATCCGGGAGGCCACAAACCATGGAAGCTGTACGCATGGCGTAGTGGACTAGCGGTTAGAGGAGACCCCTCCCTTACAAATCGCAGCAACAATGGGGGCCCAAGGCGAGATGAAGCTGTAGTCTCGCTGGAAGGACTAGAGGTTAGAGGAGACCCCCCCGAAACAAAAAACAGCATATTGACGCTGGGAAAGACCAGAGATCCTGCTGTCTCCTCAGCATCATTCCAGGCACAGAACGCCAGAAAATGGAATGGTGCTGTTGAATCAACAGGTTCTagttccgcgtacgtacggcgtc</t>
  </si>
  <si>
    <t>ATGGCAGTTTACCCCTACGACGTCCCCGATTACGCAGGCTATCCCTACGACGTGCCAGATTATGCGGGGTCATATCCATACGATGTACCAGATTATGCCGGTAGTGGAGTATTCACCTTGGAAGATTTCGTCGGGGACTGGAGACAGACCGCAGGGTACAACCTTGACCAAGTTTTGGAACAGGGTGGCGTCAGCTCCCTGTTCCAAAACTTGGGTGTCAGCGTGACACCCATACAGCGAATAGTTTTAAGCGGGGAGAACGGTTTAAAAATCGATATCCACGTAATTATTCCGTATGAGGGCCTGTCTGGGGACCAGATGGGCCAGATCGAGAAGATCTTCAAGGTTGTATACCCTGTCGACGATCATCATTTCAAGGTGATACTCCACTACGGCACTCTGGTCATCGATGGAGTGACCCCGAACATGATCGACTATTTTGGTCGGCCGTACGAAGGGATAGCTGTGTTCGATGGGAAGAAGATAACCGTCACCGGGACGCTCTGGAACGGTAATAAAATTATCGACGAGAGGTTGATTAACCCGGACGGCAGCCTGCTGTTCCGGGTTACAATCAACGGCGTCACCGGTTGGCGGTTATGCGAGAGAATTCTCGCGTAG</t>
  </si>
  <si>
    <t>TCTCGCAAT</t>
  </si>
  <si>
    <t>CoV-2-TTG-TTGfull­­-dSL1-3_10422746_Ribotree_BT_winner_random_degscore_2_DEN2</t>
  </si>
  <si>
    <t>1220229B1</t>
  </si>
  <si>
    <t>GGGCAACCTAATACGACTCACTATAGGGtttaaaatctgtgtggctgtcactcggctgcTTGcttagtgcactcacgcagtataattaataactaattactgtcgttgacaggacacgagtaactcgtctatcttctgcaggctgcttacggtttcgtccgtgttgcagccgatcatcagcacatctaggtttcgtccgggtgtgaccgaaaggtaagTTGGAGAGCCTTGTCCCTGGTTTCAACGAGAAAACATGGCAGTTTATCCTTACGACGTCCCGGACTACGCCGGCTACCCGTATGACGTGCCCGATTATGCGGGTAGCTACCCGTATGACGTGCCCGATTATGCGGGTAGCGGCGTATTCACCTTGGAGGACTTCGTGGGTGACTGGCGGCAGACCGCGGGGTACAACCTCGACCAGGTTCTGGAGCAGGGGGGGGTCTCCTCCCTGTTCCAGAACCTGGGGGTCTCCGTCACACCGATCCAGCGGATCGTGCTGTCTGGGGAGAACGGTCTCAAGATAGACATCCACGTCATCATCCCGTACGAGGGTCTCTCGGGGGACCAGATGGGGCAGATCGAGAAGATCTTCAAGGTGGTCTACCCCGTTGATGATCACCATTTTAAGGTCATTCTGCATTACGGGACTCTTGTCATCGACGGGGTGACCCCGAACATGATCGACTACTTTGGTAGGCCGTACGAGGGTATCGCCGTGTTCGATGGCAAGAAGATCACCGTGACGGGTACCCTGTGGAATGGCAATAAGATCATAGACGAGAGGCTGATCAATCCGGATGGTAGCCTCTTGTTTAGGGTGACCATCAACGGGGTAACGGGGTGGCGTCTGTGCGAGAGGATTCTCGCGTAGttctagagcggccgcttcgagcCTTCGCAATcgctgatctcacgccgtggtgaAAAGCAAAACTAACATGAAACAAGGCTAGAAGTCAGGTCGGATTAAGCCATAGTACGGAAAAAACTATGCTACCTGTGAGCCCCGTCCAAGGACGTTAAAAGAAGTCAGGCCATCATAAATGCCATAGCTTGAGTAAACTATGCAGCCTGTAGCTCCACCTGAGAAGGTGTAAAAAATCCGGGAGGCCACAAACCATGGAAGCTGTACGCATGGCGTAGTGGACTAGCGGTTAGAGGAGACCCCTCCCTTACAAATCGCAGCAACAATGGGGGCCCAAGGCGAGATGAAGCTGTAGTCTCGCTGGAAGGACTAGAGGTTAGAGGAGACCCCCCCGAAACAAAAAACAGCATATTGACGCTGGGAAAGACCAGAGATCCTGCTGTCTCCTCAGCATCATTCCAGGCACAGAACGCCAGAAAATGGAATGGTGCTGTTGAATCAACAGGTTCTagttccgcgtacgtacggcgtc</t>
  </si>
  <si>
    <t>ATGGCAGTTTATCCTTACGACGTCCCGGACTACGCCGGCTACCCGTATGACGTGCCCGATTATGCGGGTAGCTACCCGTATGACGTGCCCGATTATGCGGGTAGCGGCGTATTCACCTTGGAGGACTTCGTGGGTGACTGGCGGCAGACCGCGGGGTACAACCTCGACCAGGTTCTGGAGCAGGGGGGGGTCTCCTCCCTGTTCCAGAACCTGGGGGTCTCCGTCACACCGATCCAGCGGATCGTGCTGTCTGGGGAGAACGGTCTCAAGATAGACATCCACGTCATCATCCCGTACGAGGGTCTCTCGGGGGACCAGATGGGGCAGATCGAGAAGATCTTCAAGGTGGTCTACCCCGTTGATGATCACCATTTTAAGGTCATTCTGCATTACGGGACTCTTGTCATCGACGGGGTGACCCCGAACATGATCGACTACTTTGGTAGGCCGTACGAGGGTATCGCCGTGTTCGATGGCAAGAAGATCACCGTGACGGGTACCCTGTGGAATGGCAATAAGATCATAGACGAGAGGCTGATCAATCCGGATGGTAGCCTCTTGTTTAGGGTGACCATCAACGGGGTAACGGGGTGGCGTCTGTGCGAGAGGATTCTCGCGTAG</t>
  </si>
  <si>
    <t>CTTCGCAAT</t>
  </si>
  <si>
    <t>CoV-2-TTG-TTGfull­­-dSL1-3_10422776_RiboTree_Nullrecurrent_winner_LinearDesign_degscoreall_7_DEN2</t>
  </si>
  <si>
    <t>1220230B1</t>
  </si>
  <si>
    <t>GGGCAACCTAATACGACTCACTATAGGGtttaaaatctgtgtggctgtcactcggctgcTTGcttagtgcactcacgcagtataattaataactaattactgtcgttgacaggacacgagtaactcgtctatcttctgcaggctgcttacggtttcgtccgtgttgcagccgatcatcagcacatctaggtttcgtccgggtgtgaccgaaaggtaagTTGGAGAGCCTTGTCCCTGGTTTCAACGAGAAAACATGGCTGTTTATCCGTACGACGTCCCGGACTACGCGGGGTACCCGTACGACGTCCCCGATTATGCTGGGAGTTACCCCTACGATGTTCCGGATTATGCCGGGTCTGGCGTCTTCACCCTCGAGGACTTCGTGGGTGACTGGCGCCAGACCGCGGGGTATAATCTGGACCAGGTTCTGGAGCAAGGGGGCGTGAGCTCCCTGTTCCAGAACCTGGGTGTGTCCGTTACCCCCATTCAGCGCATAGTGCTGAGTGGGGAGAACGGACTCAAGATCGACATCCACGTGATCATCCCCTATGAGGGGTTGTCGGGCGACCAGATGGGCCAGATTGAAAAGATTTTCAAGGTGGTCTATCCGGTCGACGACCACCACTTCAAGGTGATCCTGCATTACGGGACGTTGGTCATCGACGGGGTGACTCCCAACATGATCGACTACTTCGGGCGTCCGTACGAGGGTATCGCGGTGTTCGACGGCAAGAAGATCACCGTCACCGGGACCCTGTGGAATGGTAACAAGATAATAGACGAGCGGCTCATCAACCCGGATGGGTCGCTGCTGTTTCGTGTTACCATTAACGGGGTCACCGGGTGGCGGCTGTGCGAGAGGATTCTCGCGTAGttctagagcggccgcttcgagcGGATGCAATcgctgatctcacgccgtggtgaAAAGCAAAACTAACATGAAACAAGGCTAGAAGTCAGGTCGGATTAAGCCATAGTACGGAAAAAACTATGCTACCTGTGAGCCCCGTCCAAGGACGTTAAAAGAAGTCAGGCCATCATAAATGCCATAGCTTGAGTAAACTATGCAGCCTGTAGCTCCACCTGAGAAGGTGTAAAAAATCCGGGAGGCCACAAACCATGGAAGCTGTACGCATGGCGTAGTGGACTAGCGGTTAGAGGAGACCCCTCCCTTACAAATCGCAGCAACAATGGGGGCCCAAGGCGAGATGAAGCTGTAGTCTCGCTGGAAGGACTAGAGGTTAGAGGAGACCCCCCCGAAACAAAAAACAGCATATTGACGCTGGGAAAGACCAGAGATCCTGCTGTCTCCTCAGCATCATTCCAGGCACAGAACGCCAGAAAATGGAATGGTGCTGTTGAATCAACAGGTTCTagttccgcgtacgtacggcgtc</t>
  </si>
  <si>
    <t>ATGGCTGTTTATCCGTACGACGTCCCGGACTACGCGGGGTACCCGTACGACGTCCCCGATTATGCTGGGAGTTACCCCTACGATGTTCCGGATTATGCCGGGTCTGGCGTCTTCACCCTCGAGGACTTCGTGGGTGACTGGCGCCAGACCGCGGGGTATAATCTGGACCAGGTTCTGGAGCAAGGGGGCGTGAGCTCCCTGTTCCAGAACCTGGGTGTGTCCGTTACCCCCATTCAGCGCATAGTGCTGAGTGGGGAGAACGGACTCAAGATCGACATCCACGTGATCATCCCCTATGAGGGGTTGTCGGGCGACCAGATGGGCCAGATTGAAAAGATTTTCAAGGTGGTCTATCCGGTCGACGACCACCACTTCAAGGTGATCCTGCATTACGGGACGTTGGTCATCGACGGGGTGACTCCCAACATGATCGACTACTTCGGGCGTCCGTACGAGGGTATCGCGGTGTTCGACGGCAAGAAGATCACCGTCACCGGGACCCTGTGGAATGGTAACAAGATAATAGACGAGCGGCTCATCAACCCGGATGGGTCGCTGCTGTTTCGTGTTACCATTAACGGGGTCACCGGGTGGCGGCTGTGCGAGAGGATTCTCGCGTAG</t>
  </si>
  <si>
    <t>GGATGCAAT</t>
  </si>
  <si>
    <t>17b</t>
  </si>
  <si>
    <t>H2O to be 5 uL</t>
  </si>
  <si>
    <t>RNA(nt)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</si>
</sst>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m/yy"/>
  </numFmts>
  <fonts count="17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rgb="FFFF0000"/>
      <name val="Arial"/>
      <family val="2"/>
    </font>
    <font>
      <sz val="12"/>
      <color rgb="FFFF0000"/>
      <name val="Calibri"/>
      <family val="2"/>
      <scheme val="minor"/>
    </font>
    <font>
      <u/>
      <sz val="10"/>
      <color rgb="FF1155CC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1"/>
      <color rgb="FF202832"/>
      <name val="-apple-system"/>
    </font>
    <font>
      <sz val="11"/>
      <color rgb="FF202832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CCFD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2" fillId="2" borderId="1" xfId="0" applyFont="1" applyFill="1" applyBorder="1"/>
    <xf numFmtId="0" fontId="1" fillId="2" borderId="1" xfId="0" applyFont="1" applyFill="1" applyBorder="1"/>
    <xf numFmtId="0" fontId="0" fillId="2" borderId="1" xfId="0" applyFont="1" applyFill="1" applyBorder="1"/>
    <xf numFmtId="0" fontId="1" fillId="2" borderId="1" xfId="0" applyFont="1" applyFill="1" applyBorder="1" applyAlignment="1">
      <alignment horizontal="center"/>
    </xf>
    <xf numFmtId="164" fontId="5" fillId="2" borderId="1" xfId="0" applyNumberFormat="1" applyFont="1" applyFill="1" applyBorder="1"/>
    <xf numFmtId="164" fontId="1" fillId="2" borderId="1" xfId="0" applyNumberFormat="1" applyFont="1" applyFill="1" applyBorder="1"/>
    <xf numFmtId="164" fontId="0" fillId="2" borderId="1" xfId="0" applyNumberFormat="1" applyFont="1" applyFill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4" fontId="5" fillId="0" borderId="1" xfId="0" applyNumberFormat="1" applyFont="1" applyBorder="1"/>
    <xf numFmtId="164" fontId="1" fillId="0" borderId="1" xfId="0" applyNumberFormat="1" applyFont="1" applyBorder="1"/>
    <xf numFmtId="164" fontId="0" fillId="3" borderId="1" xfId="0" applyNumberFormat="1" applyFont="1" applyFill="1" applyBorder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center"/>
    </xf>
    <xf numFmtId="165" fontId="9" fillId="0" borderId="0" xfId="0" applyNumberFormat="1" applyFont="1" applyAlignment="1">
      <alignment horizontal="center"/>
    </xf>
    <xf numFmtId="0" fontId="10" fillId="0" borderId="0" xfId="0" applyFont="1"/>
    <xf numFmtId="0" fontId="11" fillId="0" borderId="0" xfId="0" applyFont="1"/>
    <xf numFmtId="49" fontId="11" fillId="0" borderId="0" xfId="0" applyNumberFormat="1" applyFont="1"/>
    <xf numFmtId="0" fontId="12" fillId="0" borderId="0" xfId="0" applyFont="1"/>
    <xf numFmtId="0" fontId="13" fillId="4" borderId="0" xfId="0" applyFont="1" applyFill="1" applyAlignment="1">
      <alignment horizontal="right"/>
    </xf>
    <xf numFmtId="0" fontId="14" fillId="4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15" fillId="0" borderId="0" xfId="0" applyFont="1"/>
    <xf numFmtId="0" fontId="0" fillId="0" borderId="0" xfId="0" applyFont="1"/>
    <xf numFmtId="0" fontId="6" fillId="0" borderId="0" xfId="0" applyFont="1" applyFill="1"/>
    <xf numFmtId="0" fontId="2" fillId="5" borderId="0" xfId="0" applyFont="1" applyFill="1"/>
    <xf numFmtId="49" fontId="2" fillId="5" borderId="0" xfId="0" applyNumberFormat="1" applyFont="1" applyFill="1"/>
    <xf numFmtId="0" fontId="16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h4GzHlxjx__MlOWXf8cGvTTK-3ut7dMCNSAIn5t6Rcs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F31AB-A039-3C48-B0BC-D671806A1C36}">
  <sheetPr>
    <pageSetUpPr fitToPage="1"/>
  </sheetPr>
  <dimension ref="A2:L26"/>
  <sheetViews>
    <sheetView topLeftCell="E1" workbookViewId="0">
      <pane xSplit="21520" topLeftCell="R1"/>
      <selection sqref="A1:XFD1048576"/>
      <selection pane="topRight" activeCell="R1" sqref="R1"/>
    </sheetView>
  </sheetViews>
  <sheetFormatPr baseColWidth="10" defaultColWidth="13.5" defaultRowHeight="20" customHeight="1"/>
  <cols>
    <col min="1" max="16384" width="13.5" style="3"/>
  </cols>
  <sheetData>
    <row r="2" spans="1:12" ht="20" customHeight="1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83</v>
      </c>
      <c r="I2" s="4" t="s">
        <v>84</v>
      </c>
      <c r="J2" s="4" t="s">
        <v>85</v>
      </c>
      <c r="K2" s="3" t="s">
        <v>86</v>
      </c>
      <c r="L2" s="3" t="s">
        <v>111</v>
      </c>
    </row>
    <row r="3" spans="1:12" ht="20" customHeight="1">
      <c r="A3" s="3" t="s">
        <v>7</v>
      </c>
      <c r="B3" s="3" t="s">
        <v>8</v>
      </c>
      <c r="C3" s="3" t="s">
        <v>9</v>
      </c>
      <c r="D3" s="3" t="s">
        <v>10</v>
      </c>
      <c r="E3" s="3" t="s">
        <v>11</v>
      </c>
      <c r="F3" s="3" t="s">
        <v>12</v>
      </c>
      <c r="G3" s="3" t="s">
        <v>13</v>
      </c>
      <c r="H3" s="3">
        <v>908</v>
      </c>
      <c r="I3" s="3">
        <f>H3-25</f>
        <v>883</v>
      </c>
      <c r="J3" s="3">
        <v>736</v>
      </c>
      <c r="K3" s="5" t="s">
        <v>87</v>
      </c>
      <c r="L3" s="3">
        <v>1</v>
      </c>
    </row>
    <row r="4" spans="1:12" ht="20" customHeight="1">
      <c r="A4" s="3" t="s">
        <v>14</v>
      </c>
      <c r="B4" s="3" t="s">
        <v>8</v>
      </c>
      <c r="C4" s="3" t="s">
        <v>9</v>
      </c>
      <c r="D4" s="3" t="s">
        <v>15</v>
      </c>
      <c r="E4" s="3" t="s">
        <v>11</v>
      </c>
      <c r="F4" s="3" t="s">
        <v>16</v>
      </c>
      <c r="G4" s="3" t="s">
        <v>13</v>
      </c>
      <c r="H4" s="3">
        <v>908</v>
      </c>
      <c r="I4" s="3">
        <f t="shared" ref="I4:I26" si="0">H4-25</f>
        <v>883</v>
      </c>
      <c r="J4" s="3">
        <v>780</v>
      </c>
      <c r="K4" s="5" t="s">
        <v>88</v>
      </c>
      <c r="L4" s="3">
        <v>2</v>
      </c>
    </row>
    <row r="5" spans="1:12" ht="20" customHeight="1">
      <c r="A5" s="3" t="s">
        <v>17</v>
      </c>
      <c r="B5" s="3" t="s">
        <v>8</v>
      </c>
      <c r="C5" s="3" t="s">
        <v>9</v>
      </c>
      <c r="D5" s="3" t="s">
        <v>18</v>
      </c>
      <c r="E5" s="3" t="s">
        <v>11</v>
      </c>
      <c r="F5" s="3" t="s">
        <v>19</v>
      </c>
      <c r="G5" s="3" t="s">
        <v>13</v>
      </c>
      <c r="H5" s="3">
        <v>908</v>
      </c>
      <c r="I5" s="3">
        <f t="shared" si="0"/>
        <v>883</v>
      </c>
      <c r="J5" s="3">
        <v>774</v>
      </c>
      <c r="K5" s="5" t="s">
        <v>89</v>
      </c>
      <c r="L5" s="3">
        <v>3</v>
      </c>
    </row>
    <row r="6" spans="1:12" ht="20" customHeight="1">
      <c r="A6" s="3" t="s">
        <v>20</v>
      </c>
      <c r="B6" s="3" t="s">
        <v>8</v>
      </c>
      <c r="C6" s="3" t="s">
        <v>9</v>
      </c>
      <c r="D6" s="3" t="s">
        <v>21</v>
      </c>
      <c r="E6" s="3" t="s">
        <v>11</v>
      </c>
      <c r="F6" s="3" t="s">
        <v>22</v>
      </c>
      <c r="G6" s="3" t="s">
        <v>13</v>
      </c>
      <c r="H6" s="3">
        <v>908</v>
      </c>
      <c r="I6" s="3">
        <f t="shared" si="0"/>
        <v>883</v>
      </c>
      <c r="J6" s="3">
        <v>778</v>
      </c>
      <c r="K6" s="5" t="s">
        <v>90</v>
      </c>
      <c r="L6" s="3">
        <v>4</v>
      </c>
    </row>
    <row r="7" spans="1:12" ht="20" customHeight="1">
      <c r="A7" s="3" t="s">
        <v>23</v>
      </c>
      <c r="B7" s="3" t="s">
        <v>8</v>
      </c>
      <c r="C7" s="3" t="s">
        <v>9</v>
      </c>
      <c r="D7" s="3" t="s">
        <v>24</v>
      </c>
      <c r="E7" s="3" t="s">
        <v>11</v>
      </c>
      <c r="F7" s="3" t="s">
        <v>25</v>
      </c>
      <c r="G7" s="3" t="s">
        <v>13</v>
      </c>
      <c r="H7" s="3">
        <v>908</v>
      </c>
      <c r="I7" s="3">
        <f t="shared" si="0"/>
        <v>883</v>
      </c>
      <c r="J7" s="3">
        <v>754</v>
      </c>
      <c r="K7" s="5" t="s">
        <v>91</v>
      </c>
      <c r="L7" s="3">
        <v>5</v>
      </c>
    </row>
    <row r="8" spans="1:12" ht="20" customHeight="1">
      <c r="A8" s="3" t="s">
        <v>26</v>
      </c>
      <c r="B8" s="3" t="s">
        <v>8</v>
      </c>
      <c r="C8" s="3" t="s">
        <v>9</v>
      </c>
      <c r="D8" s="3" t="s">
        <v>27</v>
      </c>
      <c r="E8" s="3" t="s">
        <v>11</v>
      </c>
      <c r="F8" s="3" t="s">
        <v>28</v>
      </c>
      <c r="G8" s="3" t="s">
        <v>13</v>
      </c>
      <c r="H8" s="3">
        <v>908</v>
      </c>
      <c r="I8" s="3">
        <f t="shared" si="0"/>
        <v>883</v>
      </c>
      <c r="J8" s="3">
        <v>782</v>
      </c>
      <c r="K8" s="5" t="s">
        <v>92</v>
      </c>
      <c r="L8" s="3">
        <v>6</v>
      </c>
    </row>
    <row r="9" spans="1:12" ht="20" customHeight="1">
      <c r="A9" s="3" t="s">
        <v>29</v>
      </c>
      <c r="B9" s="3" t="s">
        <v>8</v>
      </c>
      <c r="C9" s="3" t="s">
        <v>9</v>
      </c>
      <c r="D9" s="3" t="s">
        <v>30</v>
      </c>
      <c r="E9" s="3" t="s">
        <v>11</v>
      </c>
      <c r="F9" s="3" t="s">
        <v>31</v>
      </c>
      <c r="G9" s="3" t="s">
        <v>13</v>
      </c>
      <c r="H9" s="3">
        <v>908</v>
      </c>
      <c r="I9" s="3">
        <f t="shared" si="0"/>
        <v>883</v>
      </c>
      <c r="J9" s="3">
        <v>809</v>
      </c>
      <c r="K9" s="5" t="s">
        <v>93</v>
      </c>
      <c r="L9" s="3">
        <v>7</v>
      </c>
    </row>
    <row r="10" spans="1:12" ht="20" customHeight="1">
      <c r="A10" s="3" t="s">
        <v>32</v>
      </c>
      <c r="B10" s="3" t="s">
        <v>8</v>
      </c>
      <c r="C10" s="3" t="s">
        <v>9</v>
      </c>
      <c r="D10" s="3" t="s">
        <v>33</v>
      </c>
      <c r="E10" s="3" t="s">
        <v>11</v>
      </c>
      <c r="F10" s="3" t="s">
        <v>34</v>
      </c>
      <c r="G10" s="3" t="s">
        <v>13</v>
      </c>
      <c r="H10" s="3">
        <v>908</v>
      </c>
      <c r="I10" s="3">
        <f t="shared" si="0"/>
        <v>883</v>
      </c>
      <c r="J10" s="3">
        <v>749</v>
      </c>
      <c r="K10" s="5" t="s">
        <v>94</v>
      </c>
      <c r="L10" s="3">
        <v>8</v>
      </c>
    </row>
    <row r="11" spans="1:12" ht="20" customHeight="1">
      <c r="A11" s="3" t="s">
        <v>35</v>
      </c>
      <c r="B11" s="3" t="s">
        <v>8</v>
      </c>
      <c r="C11" s="3" t="s">
        <v>9</v>
      </c>
      <c r="D11" s="3" t="s">
        <v>36</v>
      </c>
      <c r="E11" s="3" t="s">
        <v>11</v>
      </c>
      <c r="F11" s="3" t="s">
        <v>37</v>
      </c>
      <c r="G11" s="3" t="s">
        <v>13</v>
      </c>
      <c r="H11" s="3">
        <v>908</v>
      </c>
      <c r="I11" s="3">
        <f t="shared" si="0"/>
        <v>883</v>
      </c>
      <c r="J11" s="3">
        <v>779</v>
      </c>
      <c r="K11" s="5" t="s">
        <v>95</v>
      </c>
      <c r="L11" s="3">
        <v>9</v>
      </c>
    </row>
    <row r="12" spans="1:12" ht="20" customHeight="1">
      <c r="A12" s="3" t="s">
        <v>38</v>
      </c>
      <c r="B12" s="3" t="s">
        <v>8</v>
      </c>
      <c r="C12" s="3" t="s">
        <v>9</v>
      </c>
      <c r="D12" s="3" t="s">
        <v>39</v>
      </c>
      <c r="E12" s="3" t="s">
        <v>11</v>
      </c>
      <c r="F12" s="3" t="s">
        <v>40</v>
      </c>
      <c r="G12" s="3" t="s">
        <v>13</v>
      </c>
      <c r="H12" s="3">
        <v>908</v>
      </c>
      <c r="I12" s="3">
        <f t="shared" si="0"/>
        <v>883</v>
      </c>
      <c r="J12" s="3">
        <v>780</v>
      </c>
      <c r="K12" s="5" t="s">
        <v>96</v>
      </c>
      <c r="L12" s="3">
        <v>10</v>
      </c>
    </row>
    <row r="13" spans="1:12" ht="20" customHeight="1">
      <c r="A13" s="3" t="s">
        <v>41</v>
      </c>
      <c r="B13" s="3" t="s">
        <v>8</v>
      </c>
      <c r="C13" s="3" t="s">
        <v>9</v>
      </c>
      <c r="D13" s="3" t="s">
        <v>42</v>
      </c>
      <c r="E13" s="3" t="s">
        <v>11</v>
      </c>
      <c r="F13" s="3" t="s">
        <v>43</v>
      </c>
      <c r="G13" s="3" t="s">
        <v>13</v>
      </c>
      <c r="H13" s="3">
        <v>908</v>
      </c>
      <c r="I13" s="3">
        <f t="shared" si="0"/>
        <v>883</v>
      </c>
      <c r="J13" s="3">
        <v>906</v>
      </c>
      <c r="K13" s="5" t="s">
        <v>97</v>
      </c>
      <c r="L13" s="3">
        <v>11</v>
      </c>
    </row>
    <row r="14" spans="1:12" ht="20" customHeight="1">
      <c r="A14" s="3" t="s">
        <v>44</v>
      </c>
      <c r="B14" s="3" t="s">
        <v>8</v>
      </c>
      <c r="C14" s="3" t="s">
        <v>9</v>
      </c>
      <c r="D14" s="3" t="s">
        <v>45</v>
      </c>
      <c r="E14" s="3" t="s">
        <v>11</v>
      </c>
      <c r="F14" s="3" t="s">
        <v>46</v>
      </c>
      <c r="G14" s="3" t="s">
        <v>13</v>
      </c>
      <c r="H14" s="3">
        <v>908</v>
      </c>
      <c r="I14" s="3">
        <f t="shared" si="0"/>
        <v>883</v>
      </c>
      <c r="J14" s="3">
        <v>703</v>
      </c>
      <c r="K14" s="5" t="s">
        <v>98</v>
      </c>
      <c r="L14" s="3">
        <v>12</v>
      </c>
    </row>
    <row r="15" spans="1:12" ht="20" customHeight="1">
      <c r="A15" s="3" t="s">
        <v>47</v>
      </c>
      <c r="B15" s="3" t="s">
        <v>8</v>
      </c>
      <c r="C15" s="3" t="s">
        <v>9</v>
      </c>
      <c r="D15" s="3" t="s">
        <v>48</v>
      </c>
      <c r="E15" s="3" t="s">
        <v>11</v>
      </c>
      <c r="F15" s="3" t="s">
        <v>49</v>
      </c>
      <c r="G15" s="3" t="s">
        <v>13</v>
      </c>
      <c r="H15" s="3">
        <v>908</v>
      </c>
      <c r="I15" s="3">
        <f t="shared" si="0"/>
        <v>883</v>
      </c>
      <c r="J15" s="3">
        <v>614</v>
      </c>
      <c r="K15" s="5" t="s">
        <v>99</v>
      </c>
      <c r="L15" s="3">
        <v>13</v>
      </c>
    </row>
    <row r="16" spans="1:12" ht="20" customHeight="1">
      <c r="A16" s="3" t="s">
        <v>50</v>
      </c>
      <c r="B16" s="3" t="s">
        <v>8</v>
      </c>
      <c r="C16" s="3" t="s">
        <v>9</v>
      </c>
      <c r="D16" s="3" t="s">
        <v>51</v>
      </c>
      <c r="E16" s="3" t="s">
        <v>11</v>
      </c>
      <c r="F16" s="3" t="s">
        <v>52</v>
      </c>
      <c r="G16" s="3" t="s">
        <v>13</v>
      </c>
      <c r="H16" s="3">
        <v>908</v>
      </c>
      <c r="I16" s="3">
        <f t="shared" si="0"/>
        <v>883</v>
      </c>
      <c r="J16" s="3">
        <v>490</v>
      </c>
      <c r="K16" s="5" t="s">
        <v>100</v>
      </c>
      <c r="L16" s="3">
        <v>14</v>
      </c>
    </row>
    <row r="17" spans="1:12" ht="20" customHeight="1">
      <c r="A17" s="3" t="s">
        <v>53</v>
      </c>
      <c r="B17" s="3" t="s">
        <v>8</v>
      </c>
      <c r="C17" s="3" t="s">
        <v>9</v>
      </c>
      <c r="D17" s="3" t="s">
        <v>54</v>
      </c>
      <c r="E17" s="3" t="s">
        <v>11</v>
      </c>
      <c r="F17" s="3" t="s">
        <v>55</v>
      </c>
      <c r="G17" s="3" t="s">
        <v>13</v>
      </c>
      <c r="H17" s="3">
        <v>908</v>
      </c>
      <c r="I17" s="3">
        <f t="shared" si="0"/>
        <v>883</v>
      </c>
      <c r="J17" s="3">
        <v>734</v>
      </c>
      <c r="K17" s="5" t="s">
        <v>101</v>
      </c>
      <c r="L17" s="3">
        <v>15</v>
      </c>
    </row>
    <row r="18" spans="1:12" ht="20" customHeight="1">
      <c r="A18" s="3" t="s">
        <v>56</v>
      </c>
      <c r="B18" s="3" t="s">
        <v>8</v>
      </c>
      <c r="C18" s="3" t="s">
        <v>9</v>
      </c>
      <c r="D18" s="3" t="s">
        <v>57</v>
      </c>
      <c r="E18" s="3" t="s">
        <v>11</v>
      </c>
      <c r="F18" s="3" t="s">
        <v>58</v>
      </c>
      <c r="G18" s="3" t="s">
        <v>13</v>
      </c>
      <c r="H18" s="3">
        <v>908</v>
      </c>
      <c r="I18" s="3">
        <f t="shared" si="0"/>
        <v>883</v>
      </c>
      <c r="J18" s="3">
        <v>748</v>
      </c>
      <c r="K18" s="5" t="s">
        <v>102</v>
      </c>
      <c r="L18" s="3">
        <v>16</v>
      </c>
    </row>
    <row r="19" spans="1:12" ht="20" customHeight="1">
      <c r="A19" s="3" t="s">
        <v>59</v>
      </c>
      <c r="B19" s="3" t="s">
        <v>8</v>
      </c>
      <c r="C19" s="3" t="s">
        <v>9</v>
      </c>
      <c r="D19" s="3" t="s">
        <v>60</v>
      </c>
      <c r="E19" s="3" t="s">
        <v>11</v>
      </c>
      <c r="F19" s="3" t="s">
        <v>61</v>
      </c>
      <c r="G19" s="3" t="s">
        <v>13</v>
      </c>
      <c r="H19" s="3">
        <v>908</v>
      </c>
      <c r="I19" s="3">
        <f t="shared" si="0"/>
        <v>883</v>
      </c>
      <c r="J19" s="3">
        <v>631</v>
      </c>
      <c r="K19" s="5" t="s">
        <v>103</v>
      </c>
      <c r="L19" s="3">
        <v>17</v>
      </c>
    </row>
    <row r="20" spans="1:12" ht="20" customHeight="1">
      <c r="A20" s="3" t="s">
        <v>62</v>
      </c>
      <c r="B20" s="3" t="s">
        <v>8</v>
      </c>
      <c r="C20" s="3" t="s">
        <v>9</v>
      </c>
      <c r="D20" s="3" t="s">
        <v>63</v>
      </c>
      <c r="E20" s="3" t="s">
        <v>11</v>
      </c>
      <c r="F20" s="3" t="s">
        <v>64</v>
      </c>
      <c r="G20" s="3" t="s">
        <v>13</v>
      </c>
      <c r="H20" s="3">
        <v>908</v>
      </c>
      <c r="I20" s="3">
        <f t="shared" si="0"/>
        <v>883</v>
      </c>
      <c r="J20" s="3">
        <v>655</v>
      </c>
      <c r="K20" s="5" t="s">
        <v>104</v>
      </c>
      <c r="L20" s="3">
        <v>18</v>
      </c>
    </row>
    <row r="21" spans="1:12" ht="20" customHeight="1">
      <c r="A21" s="3" t="s">
        <v>65</v>
      </c>
      <c r="B21" s="3" t="s">
        <v>8</v>
      </c>
      <c r="C21" s="3" t="s">
        <v>9</v>
      </c>
      <c r="D21" s="3" t="s">
        <v>66</v>
      </c>
      <c r="E21" s="3" t="s">
        <v>11</v>
      </c>
      <c r="F21" s="3" t="s">
        <v>67</v>
      </c>
      <c r="G21" s="3" t="s">
        <v>13</v>
      </c>
      <c r="H21" s="3">
        <v>908</v>
      </c>
      <c r="I21" s="3">
        <f t="shared" si="0"/>
        <v>883</v>
      </c>
      <c r="J21" s="3">
        <v>726</v>
      </c>
      <c r="K21" s="5" t="s">
        <v>105</v>
      </c>
      <c r="L21" s="3">
        <v>19</v>
      </c>
    </row>
    <row r="22" spans="1:12" ht="20" customHeight="1">
      <c r="A22" s="3" t="s">
        <v>68</v>
      </c>
      <c r="B22" s="3" t="s">
        <v>8</v>
      </c>
      <c r="C22" s="3" t="s">
        <v>9</v>
      </c>
      <c r="D22" s="3" t="s">
        <v>69</v>
      </c>
      <c r="E22" s="3" t="s">
        <v>11</v>
      </c>
      <c r="F22" s="3" t="s">
        <v>70</v>
      </c>
      <c r="G22" s="3" t="s">
        <v>13</v>
      </c>
      <c r="H22" s="3">
        <v>908</v>
      </c>
      <c r="I22" s="3">
        <f t="shared" si="0"/>
        <v>883</v>
      </c>
      <c r="J22" s="3">
        <v>711</v>
      </c>
      <c r="K22" s="5" t="s">
        <v>106</v>
      </c>
      <c r="L22" s="3">
        <v>20</v>
      </c>
    </row>
    <row r="23" spans="1:12" ht="20" customHeight="1">
      <c r="A23" s="3" t="s">
        <v>71</v>
      </c>
      <c r="B23" s="3" t="s">
        <v>8</v>
      </c>
      <c r="C23" s="3" t="s">
        <v>9</v>
      </c>
      <c r="D23" s="3" t="s">
        <v>72</v>
      </c>
      <c r="E23" s="3" t="s">
        <v>11</v>
      </c>
      <c r="F23" s="3" t="s">
        <v>73</v>
      </c>
      <c r="G23" s="3" t="s">
        <v>13</v>
      </c>
      <c r="H23" s="3">
        <v>908</v>
      </c>
      <c r="I23" s="3">
        <f t="shared" si="0"/>
        <v>883</v>
      </c>
      <c r="J23" s="3">
        <v>791</v>
      </c>
      <c r="K23" s="5" t="s">
        <v>107</v>
      </c>
      <c r="L23" s="3">
        <v>21</v>
      </c>
    </row>
    <row r="24" spans="1:12" ht="20" customHeight="1">
      <c r="A24" s="3" t="s">
        <v>74</v>
      </c>
      <c r="B24" s="3" t="s">
        <v>8</v>
      </c>
      <c r="C24" s="3" t="s">
        <v>9</v>
      </c>
      <c r="D24" s="3" t="s">
        <v>75</v>
      </c>
      <c r="E24" s="3" t="s">
        <v>11</v>
      </c>
      <c r="F24" s="3" t="s">
        <v>76</v>
      </c>
      <c r="G24" s="3" t="s">
        <v>13</v>
      </c>
      <c r="H24" s="3">
        <v>908</v>
      </c>
      <c r="I24" s="3">
        <f t="shared" si="0"/>
        <v>883</v>
      </c>
      <c r="J24" s="3">
        <v>783</v>
      </c>
      <c r="K24" s="5" t="s">
        <v>108</v>
      </c>
      <c r="L24" s="3">
        <v>22</v>
      </c>
    </row>
    <row r="25" spans="1:12" ht="20" customHeight="1">
      <c r="A25" s="3" t="s">
        <v>77</v>
      </c>
      <c r="B25" s="3" t="s">
        <v>8</v>
      </c>
      <c r="C25" s="3" t="s">
        <v>9</v>
      </c>
      <c r="D25" s="3" t="s">
        <v>78</v>
      </c>
      <c r="E25" s="3" t="s">
        <v>11</v>
      </c>
      <c r="F25" s="3" t="s">
        <v>79</v>
      </c>
      <c r="G25" s="3" t="s">
        <v>13</v>
      </c>
      <c r="H25" s="3">
        <v>908</v>
      </c>
      <c r="I25" s="3">
        <f t="shared" si="0"/>
        <v>883</v>
      </c>
      <c r="J25" s="3">
        <v>713</v>
      </c>
      <c r="K25" s="5" t="s">
        <v>109</v>
      </c>
      <c r="L25" s="3">
        <v>23</v>
      </c>
    </row>
    <row r="26" spans="1:12" ht="20" customHeight="1">
      <c r="A26" s="3" t="s">
        <v>80</v>
      </c>
      <c r="B26" s="3" t="s">
        <v>8</v>
      </c>
      <c r="C26" s="3" t="s">
        <v>9</v>
      </c>
      <c r="D26" s="3" t="s">
        <v>81</v>
      </c>
      <c r="E26" s="3" t="s">
        <v>11</v>
      </c>
      <c r="F26" s="3" t="s">
        <v>82</v>
      </c>
      <c r="G26" s="3" t="s">
        <v>13</v>
      </c>
      <c r="H26" s="3">
        <v>908</v>
      </c>
      <c r="I26" s="3">
        <f t="shared" si="0"/>
        <v>883</v>
      </c>
      <c r="J26" s="3">
        <v>749</v>
      </c>
      <c r="K26" s="5" t="s">
        <v>110</v>
      </c>
      <c r="L26" s="3">
        <v>24</v>
      </c>
    </row>
  </sheetData>
  <pageMargins left="0.7" right="0.7" top="0.75" bottom="0.75" header="0.3" footer="0.3"/>
  <pageSetup scale="36" orientation="landscape" horizontalDpi="0" verticalDpi="0"/>
  <headerFooter>
    <oddHeader>&amp;C&amp;"Calibri,Regular"&amp;K000000&amp;F /&amp;A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8B1F3-E924-AD48-81CF-C463B3BAE48A}">
  <sheetPr>
    <pageSetUpPr fitToPage="1"/>
  </sheetPr>
  <dimension ref="A1:K26"/>
  <sheetViews>
    <sheetView tabSelected="1" topLeftCell="E1" workbookViewId="0">
      <selection activeCell="A26" sqref="A26"/>
    </sheetView>
  </sheetViews>
  <sheetFormatPr baseColWidth="10" defaultRowHeight="20" customHeight="1"/>
  <cols>
    <col min="1" max="1" width="70.33203125" style="1" customWidth="1"/>
    <col min="2" max="2" width="64.33203125" style="1" customWidth="1"/>
    <col min="3" max="3" width="21.6640625" style="1" customWidth="1"/>
    <col min="4" max="4" width="17.33203125" style="1" customWidth="1"/>
    <col min="5" max="5" width="10.83203125" style="1"/>
    <col min="6" max="6" width="13.83203125" style="1" customWidth="1"/>
    <col min="7" max="7" width="15" style="1" customWidth="1"/>
    <col min="8" max="8" width="10.83203125" style="1"/>
    <col min="9" max="9" width="26.33203125" style="1" customWidth="1"/>
    <col min="10" max="10" width="16.83203125" style="1" customWidth="1"/>
    <col min="11" max="11" width="52.6640625" style="1" customWidth="1"/>
    <col min="12" max="16384" width="10.83203125" style="1"/>
  </cols>
  <sheetData>
    <row r="1" spans="1:11" ht="20" customHeight="1">
      <c r="A1" s="1" t="s">
        <v>113</v>
      </c>
      <c r="B1" s="1" t="s">
        <v>113</v>
      </c>
      <c r="C1" s="2" t="s">
        <v>113</v>
      </c>
      <c r="D1" s="2" t="s">
        <v>113</v>
      </c>
      <c r="E1" s="2" t="s">
        <v>113</v>
      </c>
      <c r="F1" s="2" t="s">
        <v>113</v>
      </c>
      <c r="G1" s="2" t="s">
        <v>113</v>
      </c>
      <c r="H1" s="2" t="s">
        <v>113</v>
      </c>
      <c r="I1" s="2" t="s">
        <v>113</v>
      </c>
      <c r="J1" s="2" t="s">
        <v>113</v>
      </c>
      <c r="K1" s="2"/>
    </row>
    <row r="2" spans="1:11" ht="20" customHeight="1">
      <c r="A2" s="6" t="s">
        <v>0</v>
      </c>
      <c r="B2" s="6" t="s">
        <v>5</v>
      </c>
      <c r="C2" s="6" t="s">
        <v>6</v>
      </c>
      <c r="D2" s="6" t="s">
        <v>83</v>
      </c>
      <c r="E2" s="6" t="s">
        <v>84</v>
      </c>
      <c r="F2" s="6" t="s">
        <v>85</v>
      </c>
      <c r="G2" s="7" t="s">
        <v>86</v>
      </c>
      <c r="H2" s="7" t="s">
        <v>111</v>
      </c>
      <c r="I2" s="7" t="s">
        <v>112</v>
      </c>
      <c r="J2" s="7" t="s">
        <v>273</v>
      </c>
      <c r="K2" s="8" t="s">
        <v>114</v>
      </c>
    </row>
    <row r="3" spans="1:11" ht="20" customHeight="1">
      <c r="A3" s="7" t="s">
        <v>7</v>
      </c>
      <c r="B3" s="7" t="s">
        <v>12</v>
      </c>
      <c r="C3" s="7" t="s">
        <v>13</v>
      </c>
      <c r="D3" s="7">
        <v>908</v>
      </c>
      <c r="E3" s="7">
        <f>D3-25</f>
        <v>883</v>
      </c>
      <c r="F3" s="7">
        <v>736</v>
      </c>
      <c r="G3" s="9" t="s">
        <v>87</v>
      </c>
      <c r="H3" s="7">
        <v>1</v>
      </c>
      <c r="I3" s="10">
        <f>(488.5*5)/F3</f>
        <v>3.3186141304347827</v>
      </c>
      <c r="J3" s="11">
        <f>5-I3</f>
        <v>1.6813858695652173</v>
      </c>
      <c r="K3" s="12">
        <v>488.5</v>
      </c>
    </row>
    <row r="4" spans="1:11" ht="20" customHeight="1">
      <c r="A4" s="7" t="s">
        <v>14</v>
      </c>
      <c r="B4" s="7" t="s">
        <v>16</v>
      </c>
      <c r="C4" s="7" t="s">
        <v>13</v>
      </c>
      <c r="D4" s="7">
        <v>908</v>
      </c>
      <c r="E4" s="7">
        <f t="shared" ref="E4:E26" si="0">D4-25</f>
        <v>883</v>
      </c>
      <c r="F4" s="7">
        <v>780</v>
      </c>
      <c r="G4" s="9" t="s">
        <v>88</v>
      </c>
      <c r="H4" s="7">
        <v>2</v>
      </c>
      <c r="I4" s="10">
        <f t="shared" ref="I4:I26" si="1">(488.5*5)/F4</f>
        <v>3.1314102564102564</v>
      </c>
      <c r="J4" s="11">
        <f t="shared" ref="J4:J26" si="2">5-I4</f>
        <v>1.8685897435897436</v>
      </c>
      <c r="K4" s="12">
        <v>488.5</v>
      </c>
    </row>
    <row r="5" spans="1:11" ht="20" customHeight="1">
      <c r="A5" s="7" t="s">
        <v>17</v>
      </c>
      <c r="B5" s="7" t="s">
        <v>19</v>
      </c>
      <c r="C5" s="7" t="s">
        <v>13</v>
      </c>
      <c r="D5" s="7">
        <v>908</v>
      </c>
      <c r="E5" s="7">
        <f t="shared" si="0"/>
        <v>883</v>
      </c>
      <c r="F5" s="7">
        <v>774</v>
      </c>
      <c r="G5" s="9" t="s">
        <v>89</v>
      </c>
      <c r="H5" s="7">
        <v>3</v>
      </c>
      <c r="I5" s="10">
        <f t="shared" si="1"/>
        <v>3.155684754521964</v>
      </c>
      <c r="J5" s="11">
        <f t="shared" si="2"/>
        <v>1.844315245478036</v>
      </c>
      <c r="K5" s="12">
        <v>488.5</v>
      </c>
    </row>
    <row r="6" spans="1:11" ht="20" customHeight="1">
      <c r="A6" s="7" t="s">
        <v>20</v>
      </c>
      <c r="B6" s="7" t="s">
        <v>22</v>
      </c>
      <c r="C6" s="7" t="s">
        <v>13</v>
      </c>
      <c r="D6" s="7">
        <v>908</v>
      </c>
      <c r="E6" s="7">
        <f t="shared" si="0"/>
        <v>883</v>
      </c>
      <c r="F6" s="7">
        <v>778</v>
      </c>
      <c r="G6" s="9" t="s">
        <v>90</v>
      </c>
      <c r="H6" s="7">
        <v>4</v>
      </c>
      <c r="I6" s="10">
        <f t="shared" si="1"/>
        <v>3.1394601542416454</v>
      </c>
      <c r="J6" s="11">
        <f t="shared" si="2"/>
        <v>1.8605398457583546</v>
      </c>
      <c r="K6" s="12">
        <v>488.5</v>
      </c>
    </row>
    <row r="7" spans="1:11" ht="20" customHeight="1">
      <c r="A7" s="7" t="s">
        <v>23</v>
      </c>
      <c r="B7" s="7" t="s">
        <v>25</v>
      </c>
      <c r="C7" s="7" t="s">
        <v>13</v>
      </c>
      <c r="D7" s="7">
        <v>908</v>
      </c>
      <c r="E7" s="7">
        <f t="shared" si="0"/>
        <v>883</v>
      </c>
      <c r="F7" s="7">
        <v>754</v>
      </c>
      <c r="G7" s="9" t="s">
        <v>91</v>
      </c>
      <c r="H7" s="7">
        <v>5</v>
      </c>
      <c r="I7" s="10">
        <f t="shared" si="1"/>
        <v>3.239389920424403</v>
      </c>
      <c r="J7" s="11">
        <f t="shared" si="2"/>
        <v>1.760610079575597</v>
      </c>
      <c r="K7" s="12">
        <v>488.5</v>
      </c>
    </row>
    <row r="8" spans="1:11" ht="20" customHeight="1">
      <c r="A8" s="7" t="s">
        <v>26</v>
      </c>
      <c r="B8" s="7" t="s">
        <v>28</v>
      </c>
      <c r="C8" s="7" t="s">
        <v>13</v>
      </c>
      <c r="D8" s="7">
        <v>908</v>
      </c>
      <c r="E8" s="7">
        <f t="shared" si="0"/>
        <v>883</v>
      </c>
      <c r="F8" s="7">
        <v>782</v>
      </c>
      <c r="G8" s="9" t="s">
        <v>92</v>
      </c>
      <c r="H8" s="7">
        <v>6</v>
      </c>
      <c r="I8" s="10">
        <f t="shared" si="1"/>
        <v>3.1234015345268542</v>
      </c>
      <c r="J8" s="11">
        <f t="shared" si="2"/>
        <v>1.8765984654731458</v>
      </c>
      <c r="K8" s="12">
        <v>488.5</v>
      </c>
    </row>
    <row r="9" spans="1:11" ht="20" customHeight="1">
      <c r="A9" s="7" t="s">
        <v>29</v>
      </c>
      <c r="B9" s="7" t="s">
        <v>31</v>
      </c>
      <c r="C9" s="7" t="s">
        <v>13</v>
      </c>
      <c r="D9" s="7">
        <v>908</v>
      </c>
      <c r="E9" s="7">
        <f t="shared" si="0"/>
        <v>883</v>
      </c>
      <c r="F9" s="7">
        <v>809</v>
      </c>
      <c r="G9" s="9" t="s">
        <v>93</v>
      </c>
      <c r="H9" s="7">
        <v>7</v>
      </c>
      <c r="I9" s="10">
        <f t="shared" si="1"/>
        <v>3.0191594561186652</v>
      </c>
      <c r="J9" s="11">
        <f t="shared" si="2"/>
        <v>1.9808405438813348</v>
      </c>
      <c r="K9" s="12">
        <v>488.5</v>
      </c>
    </row>
    <row r="10" spans="1:11" ht="20" customHeight="1">
      <c r="A10" s="7" t="s">
        <v>32</v>
      </c>
      <c r="B10" s="7" t="s">
        <v>34</v>
      </c>
      <c r="C10" s="7" t="s">
        <v>13</v>
      </c>
      <c r="D10" s="7">
        <v>908</v>
      </c>
      <c r="E10" s="7">
        <f t="shared" si="0"/>
        <v>883</v>
      </c>
      <c r="F10" s="7">
        <v>749</v>
      </c>
      <c r="G10" s="9" t="s">
        <v>94</v>
      </c>
      <c r="H10" s="7">
        <v>8</v>
      </c>
      <c r="I10" s="10">
        <f t="shared" si="1"/>
        <v>3.2610146862483309</v>
      </c>
      <c r="J10" s="11">
        <f t="shared" si="2"/>
        <v>1.7389853137516691</v>
      </c>
      <c r="K10" s="12">
        <v>488.5</v>
      </c>
    </row>
    <row r="11" spans="1:11" ht="20" customHeight="1">
      <c r="A11" s="13" t="s">
        <v>35</v>
      </c>
      <c r="B11" s="13" t="s">
        <v>37</v>
      </c>
      <c r="C11" s="13" t="s">
        <v>13</v>
      </c>
      <c r="D11" s="13">
        <v>908</v>
      </c>
      <c r="E11" s="13">
        <f t="shared" si="0"/>
        <v>883</v>
      </c>
      <c r="F11" s="13">
        <v>779</v>
      </c>
      <c r="G11" s="14" t="s">
        <v>95</v>
      </c>
      <c r="H11" s="13">
        <v>9</v>
      </c>
      <c r="I11" s="15">
        <f t="shared" si="1"/>
        <v>3.1354300385109113</v>
      </c>
      <c r="J11" s="16">
        <f t="shared" si="2"/>
        <v>1.8645699614890887</v>
      </c>
      <c r="K11" s="17">
        <v>488.5</v>
      </c>
    </row>
    <row r="12" spans="1:11" ht="20" customHeight="1">
      <c r="A12" s="13" t="s">
        <v>38</v>
      </c>
      <c r="B12" s="13" t="s">
        <v>40</v>
      </c>
      <c r="C12" s="13" t="s">
        <v>13</v>
      </c>
      <c r="D12" s="13">
        <v>908</v>
      </c>
      <c r="E12" s="13">
        <f t="shared" si="0"/>
        <v>883</v>
      </c>
      <c r="F12" s="13">
        <v>780</v>
      </c>
      <c r="G12" s="14" t="s">
        <v>96</v>
      </c>
      <c r="H12" s="13">
        <v>10</v>
      </c>
      <c r="I12" s="15">
        <f t="shared" si="1"/>
        <v>3.1314102564102564</v>
      </c>
      <c r="J12" s="16">
        <f t="shared" si="2"/>
        <v>1.8685897435897436</v>
      </c>
      <c r="K12" s="17">
        <v>488.5</v>
      </c>
    </row>
    <row r="13" spans="1:11" ht="20" customHeight="1">
      <c r="A13" s="13" t="s">
        <v>41</v>
      </c>
      <c r="B13" s="13" t="s">
        <v>43</v>
      </c>
      <c r="C13" s="13" t="s">
        <v>13</v>
      </c>
      <c r="D13" s="13">
        <v>908</v>
      </c>
      <c r="E13" s="13">
        <f t="shared" si="0"/>
        <v>883</v>
      </c>
      <c r="F13" s="13">
        <v>906</v>
      </c>
      <c r="G13" s="14" t="s">
        <v>97</v>
      </c>
      <c r="H13" s="13">
        <v>11</v>
      </c>
      <c r="I13" s="15">
        <f t="shared" si="1"/>
        <v>2.695916114790287</v>
      </c>
      <c r="J13" s="16">
        <f t="shared" si="2"/>
        <v>2.304083885209713</v>
      </c>
      <c r="K13" s="17">
        <v>488.5</v>
      </c>
    </row>
    <row r="14" spans="1:11" ht="20" customHeight="1">
      <c r="A14" s="13" t="s">
        <v>44</v>
      </c>
      <c r="B14" s="13" t="s">
        <v>46</v>
      </c>
      <c r="C14" s="13" t="s">
        <v>13</v>
      </c>
      <c r="D14" s="13">
        <v>908</v>
      </c>
      <c r="E14" s="13">
        <f t="shared" si="0"/>
        <v>883</v>
      </c>
      <c r="F14" s="13">
        <v>703</v>
      </c>
      <c r="G14" s="14" t="s">
        <v>98</v>
      </c>
      <c r="H14" s="13">
        <v>12</v>
      </c>
      <c r="I14" s="15">
        <f t="shared" si="1"/>
        <v>3.4743954480796586</v>
      </c>
      <c r="J14" s="16">
        <f t="shared" si="2"/>
        <v>1.5256045519203414</v>
      </c>
      <c r="K14" s="17">
        <v>488.5</v>
      </c>
    </row>
    <row r="15" spans="1:11" ht="20" customHeight="1">
      <c r="A15" s="13" t="s">
        <v>47</v>
      </c>
      <c r="B15" s="13" t="s">
        <v>49</v>
      </c>
      <c r="C15" s="13" t="s">
        <v>13</v>
      </c>
      <c r="D15" s="13">
        <v>908</v>
      </c>
      <c r="E15" s="13">
        <f t="shared" si="0"/>
        <v>883</v>
      </c>
      <c r="F15" s="13">
        <v>614</v>
      </c>
      <c r="G15" s="14" t="s">
        <v>99</v>
      </c>
      <c r="H15" s="13">
        <v>13</v>
      </c>
      <c r="I15" s="15">
        <f t="shared" si="1"/>
        <v>3.978013029315961</v>
      </c>
      <c r="J15" s="16">
        <f t="shared" si="2"/>
        <v>1.021986970684039</v>
      </c>
      <c r="K15" s="17">
        <v>488.5</v>
      </c>
    </row>
    <row r="16" spans="1:11" ht="20" customHeight="1">
      <c r="A16" s="13" t="s">
        <v>50</v>
      </c>
      <c r="B16" s="13" t="s">
        <v>52</v>
      </c>
      <c r="C16" s="13" t="s">
        <v>13</v>
      </c>
      <c r="D16" s="13">
        <v>908</v>
      </c>
      <c r="E16" s="13">
        <f t="shared" si="0"/>
        <v>883</v>
      </c>
      <c r="F16" s="13">
        <v>490</v>
      </c>
      <c r="G16" s="14" t="s">
        <v>100</v>
      </c>
      <c r="H16" s="13">
        <v>14</v>
      </c>
      <c r="I16" s="15">
        <f t="shared" si="1"/>
        <v>4.9846938775510203</v>
      </c>
      <c r="J16" s="16">
        <f t="shared" si="2"/>
        <v>1.5306122448979664E-2</v>
      </c>
      <c r="K16" s="17">
        <v>488.5</v>
      </c>
    </row>
    <row r="17" spans="1:11" ht="20" customHeight="1">
      <c r="A17" s="13" t="s">
        <v>53</v>
      </c>
      <c r="B17" s="13" t="s">
        <v>55</v>
      </c>
      <c r="C17" s="13" t="s">
        <v>13</v>
      </c>
      <c r="D17" s="13">
        <v>908</v>
      </c>
      <c r="E17" s="13">
        <f t="shared" si="0"/>
        <v>883</v>
      </c>
      <c r="F17" s="13">
        <v>734</v>
      </c>
      <c r="G17" s="14" t="s">
        <v>101</v>
      </c>
      <c r="H17" s="13">
        <v>15</v>
      </c>
      <c r="I17" s="15">
        <f t="shared" si="1"/>
        <v>3.3276566757493189</v>
      </c>
      <c r="J17" s="16">
        <f t="shared" si="2"/>
        <v>1.6723433242506811</v>
      </c>
      <c r="K17" s="17">
        <v>488.5</v>
      </c>
    </row>
    <row r="18" spans="1:11" ht="20" customHeight="1">
      <c r="A18" s="13" t="s">
        <v>56</v>
      </c>
      <c r="B18" s="13" t="s">
        <v>58</v>
      </c>
      <c r="C18" s="13" t="s">
        <v>13</v>
      </c>
      <c r="D18" s="13">
        <v>908</v>
      </c>
      <c r="E18" s="13">
        <f t="shared" si="0"/>
        <v>883</v>
      </c>
      <c r="F18" s="13">
        <v>748</v>
      </c>
      <c r="G18" s="14" t="s">
        <v>102</v>
      </c>
      <c r="H18" s="13">
        <v>16</v>
      </c>
      <c r="I18" s="15">
        <f t="shared" si="1"/>
        <v>3.2653743315508019</v>
      </c>
      <c r="J18" s="16">
        <f t="shared" si="2"/>
        <v>1.7346256684491981</v>
      </c>
      <c r="K18" s="17">
        <v>488.5</v>
      </c>
    </row>
    <row r="19" spans="1:11" ht="20" customHeight="1">
      <c r="A19" s="7" t="s">
        <v>59</v>
      </c>
      <c r="B19" s="7" t="s">
        <v>61</v>
      </c>
      <c r="C19" s="7" t="s">
        <v>13</v>
      </c>
      <c r="D19" s="7">
        <v>908</v>
      </c>
      <c r="E19" s="7">
        <f t="shared" si="0"/>
        <v>883</v>
      </c>
      <c r="F19" s="7">
        <v>631</v>
      </c>
      <c r="G19" s="9" t="s">
        <v>103</v>
      </c>
      <c r="H19" s="7">
        <v>17</v>
      </c>
      <c r="I19" s="10">
        <f t="shared" si="1"/>
        <v>3.870839936608558</v>
      </c>
      <c r="J19" s="11">
        <f t="shared" si="2"/>
        <v>1.129160063391442</v>
      </c>
      <c r="K19" s="12">
        <v>488.5</v>
      </c>
    </row>
    <row r="20" spans="1:11" ht="20" customHeight="1">
      <c r="A20" s="7" t="s">
        <v>62</v>
      </c>
      <c r="B20" s="7" t="s">
        <v>64</v>
      </c>
      <c r="C20" s="7" t="s">
        <v>13</v>
      </c>
      <c r="D20" s="7">
        <v>908</v>
      </c>
      <c r="E20" s="7">
        <f t="shared" si="0"/>
        <v>883</v>
      </c>
      <c r="F20" s="7">
        <v>655</v>
      </c>
      <c r="G20" s="9" t="s">
        <v>104</v>
      </c>
      <c r="H20" s="7">
        <v>18</v>
      </c>
      <c r="I20" s="10">
        <f t="shared" si="1"/>
        <v>3.7290076335877864</v>
      </c>
      <c r="J20" s="11">
        <f t="shared" si="2"/>
        <v>1.2709923664122136</v>
      </c>
      <c r="K20" s="12">
        <v>488.5</v>
      </c>
    </row>
    <row r="21" spans="1:11" ht="20" customHeight="1">
      <c r="A21" s="7" t="s">
        <v>65</v>
      </c>
      <c r="B21" s="7" t="s">
        <v>67</v>
      </c>
      <c r="C21" s="7" t="s">
        <v>13</v>
      </c>
      <c r="D21" s="7">
        <v>908</v>
      </c>
      <c r="E21" s="7">
        <f t="shared" si="0"/>
        <v>883</v>
      </c>
      <c r="F21" s="7">
        <v>726</v>
      </c>
      <c r="G21" s="9" t="s">
        <v>105</v>
      </c>
      <c r="H21" s="7">
        <v>19</v>
      </c>
      <c r="I21" s="10">
        <f t="shared" si="1"/>
        <v>3.3643250688705235</v>
      </c>
      <c r="J21" s="11">
        <f t="shared" si="2"/>
        <v>1.6356749311294765</v>
      </c>
      <c r="K21" s="12">
        <v>488.5</v>
      </c>
    </row>
    <row r="22" spans="1:11" ht="20" customHeight="1">
      <c r="A22" s="7" t="s">
        <v>68</v>
      </c>
      <c r="B22" s="7" t="s">
        <v>70</v>
      </c>
      <c r="C22" s="7" t="s">
        <v>13</v>
      </c>
      <c r="D22" s="7">
        <v>908</v>
      </c>
      <c r="E22" s="7">
        <f t="shared" si="0"/>
        <v>883</v>
      </c>
      <c r="F22" s="7">
        <v>711</v>
      </c>
      <c r="G22" s="9" t="s">
        <v>106</v>
      </c>
      <c r="H22" s="7">
        <v>20</v>
      </c>
      <c r="I22" s="10">
        <f t="shared" si="1"/>
        <v>3.4353023909985936</v>
      </c>
      <c r="J22" s="11">
        <f t="shared" si="2"/>
        <v>1.5646976090014064</v>
      </c>
      <c r="K22" s="12">
        <v>488.5</v>
      </c>
    </row>
    <row r="23" spans="1:11" ht="20" customHeight="1">
      <c r="A23" s="7" t="s">
        <v>71</v>
      </c>
      <c r="B23" s="7" t="s">
        <v>73</v>
      </c>
      <c r="C23" s="7" t="s">
        <v>13</v>
      </c>
      <c r="D23" s="7">
        <v>908</v>
      </c>
      <c r="E23" s="7">
        <f t="shared" si="0"/>
        <v>883</v>
      </c>
      <c r="F23" s="7">
        <v>791</v>
      </c>
      <c r="G23" s="9" t="s">
        <v>107</v>
      </c>
      <c r="H23" s="7">
        <v>21</v>
      </c>
      <c r="I23" s="10">
        <f t="shared" si="1"/>
        <v>3.0878634639696587</v>
      </c>
      <c r="J23" s="11">
        <f t="shared" si="2"/>
        <v>1.9121365360303413</v>
      </c>
      <c r="K23" s="12">
        <v>488.5</v>
      </c>
    </row>
    <row r="24" spans="1:11" ht="20" customHeight="1">
      <c r="A24" s="7" t="s">
        <v>74</v>
      </c>
      <c r="B24" s="7" t="s">
        <v>76</v>
      </c>
      <c r="C24" s="7" t="s">
        <v>13</v>
      </c>
      <c r="D24" s="7">
        <v>908</v>
      </c>
      <c r="E24" s="7">
        <f t="shared" si="0"/>
        <v>883</v>
      </c>
      <c r="F24" s="7">
        <v>783</v>
      </c>
      <c r="G24" s="9" t="s">
        <v>108</v>
      </c>
      <c r="H24" s="7">
        <v>22</v>
      </c>
      <c r="I24" s="10">
        <f t="shared" si="1"/>
        <v>3.1194125159642403</v>
      </c>
      <c r="J24" s="11">
        <f t="shared" si="2"/>
        <v>1.8805874840357597</v>
      </c>
      <c r="K24" s="12">
        <v>488.5</v>
      </c>
    </row>
    <row r="25" spans="1:11" ht="20" customHeight="1">
      <c r="A25" s="7" t="s">
        <v>77</v>
      </c>
      <c r="B25" s="7" t="s">
        <v>79</v>
      </c>
      <c r="C25" s="7" t="s">
        <v>13</v>
      </c>
      <c r="D25" s="7">
        <v>908</v>
      </c>
      <c r="E25" s="7">
        <f t="shared" si="0"/>
        <v>883</v>
      </c>
      <c r="F25" s="7">
        <v>713</v>
      </c>
      <c r="G25" s="9" t="s">
        <v>109</v>
      </c>
      <c r="H25" s="7">
        <v>23</v>
      </c>
      <c r="I25" s="10">
        <f t="shared" si="1"/>
        <v>3.4256661991584854</v>
      </c>
      <c r="J25" s="11">
        <f t="shared" si="2"/>
        <v>1.5743338008415146</v>
      </c>
      <c r="K25" s="12">
        <v>488.5</v>
      </c>
    </row>
    <row r="26" spans="1:11" ht="20" customHeight="1">
      <c r="A26" s="7" t="s">
        <v>80</v>
      </c>
      <c r="B26" s="7" t="s">
        <v>82</v>
      </c>
      <c r="C26" s="7" t="s">
        <v>13</v>
      </c>
      <c r="D26" s="7">
        <v>908</v>
      </c>
      <c r="E26" s="7">
        <f t="shared" si="0"/>
        <v>883</v>
      </c>
      <c r="F26" s="7">
        <v>749</v>
      </c>
      <c r="G26" s="9" t="s">
        <v>110</v>
      </c>
      <c r="H26" s="7">
        <v>24</v>
      </c>
      <c r="I26" s="10">
        <f t="shared" si="1"/>
        <v>3.2610146862483309</v>
      </c>
      <c r="J26" s="11">
        <f t="shared" si="2"/>
        <v>1.7389853137516691</v>
      </c>
      <c r="K26" s="12">
        <v>488.5</v>
      </c>
    </row>
  </sheetData>
  <pageMargins left="0.7" right="0.7" top="0.75" bottom="0.75" header="0.3" footer="0.3"/>
  <pageSetup scale="36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C9BF0-B558-2349-99BE-6B1E2EC093B4}">
  <dimension ref="A1:AB26"/>
  <sheetViews>
    <sheetView workbookViewId="0">
      <selection sqref="A1:XFD1048576"/>
    </sheetView>
  </sheetViews>
  <sheetFormatPr baseColWidth="10" defaultColWidth="14.5" defaultRowHeight="15.75" customHeight="1"/>
  <cols>
    <col min="1" max="1" width="85" customWidth="1"/>
    <col min="21" max="21" width="20.33203125" customWidth="1"/>
  </cols>
  <sheetData>
    <row r="1" spans="1:28" ht="16">
      <c r="A1" s="18" t="s">
        <v>115</v>
      </c>
      <c r="B1" s="19" t="s">
        <v>116</v>
      </c>
      <c r="C1" s="20" t="s">
        <v>117</v>
      </c>
      <c r="D1" s="20" t="s">
        <v>118</v>
      </c>
      <c r="E1" s="20" t="s">
        <v>119</v>
      </c>
      <c r="F1" s="21">
        <v>43873</v>
      </c>
      <c r="G1" s="22" t="s">
        <v>120</v>
      </c>
    </row>
    <row r="2" spans="1:28" ht="16">
      <c r="A2" s="23" t="s">
        <v>0</v>
      </c>
      <c r="B2" s="23" t="s">
        <v>1</v>
      </c>
      <c r="C2" s="23" t="s">
        <v>2</v>
      </c>
      <c r="D2" s="23" t="s">
        <v>3</v>
      </c>
      <c r="E2" s="23" t="s">
        <v>4</v>
      </c>
      <c r="F2" s="23" t="s">
        <v>5</v>
      </c>
      <c r="G2" s="23" t="s">
        <v>6</v>
      </c>
      <c r="H2" s="23" t="s">
        <v>121</v>
      </c>
      <c r="I2" s="23" t="s">
        <v>122</v>
      </c>
      <c r="J2" s="23" t="s">
        <v>123</v>
      </c>
      <c r="K2" s="23" t="s">
        <v>124</v>
      </c>
      <c r="L2" s="23" t="s">
        <v>125</v>
      </c>
      <c r="M2" s="23" t="s">
        <v>126</v>
      </c>
      <c r="N2" s="23" t="s">
        <v>127</v>
      </c>
      <c r="O2" s="23" t="s">
        <v>128</v>
      </c>
      <c r="P2" s="23" t="s">
        <v>129</v>
      </c>
      <c r="Q2" s="23" t="s">
        <v>83</v>
      </c>
      <c r="R2" s="23" t="s">
        <v>130</v>
      </c>
      <c r="S2" s="23" t="s">
        <v>131</v>
      </c>
      <c r="T2" s="24" t="s">
        <v>132</v>
      </c>
      <c r="U2" s="24" t="s">
        <v>133</v>
      </c>
      <c r="V2" s="24" t="s">
        <v>134</v>
      </c>
      <c r="W2" s="23" t="s">
        <v>135</v>
      </c>
      <c r="X2" s="19" t="s">
        <v>136</v>
      </c>
      <c r="Y2" s="19"/>
      <c r="Z2" s="19" t="s">
        <v>137</v>
      </c>
      <c r="AA2" s="19" t="s">
        <v>138</v>
      </c>
      <c r="AB2" s="19" t="s">
        <v>139</v>
      </c>
    </row>
    <row r="3" spans="1:28" ht="16">
      <c r="A3" s="19" t="s">
        <v>140</v>
      </c>
      <c r="B3" s="19" t="s">
        <v>8</v>
      </c>
      <c r="C3" s="19" t="s">
        <v>9</v>
      </c>
      <c r="D3" s="19" t="s">
        <v>141</v>
      </c>
      <c r="E3" s="19" t="s">
        <v>142</v>
      </c>
      <c r="F3" s="19" t="s">
        <v>12</v>
      </c>
      <c r="G3" s="19" t="s">
        <v>143</v>
      </c>
      <c r="H3" s="19" t="s">
        <v>144</v>
      </c>
      <c r="I3" s="19" t="s">
        <v>145</v>
      </c>
      <c r="J3" s="19" t="s">
        <v>146</v>
      </c>
      <c r="K3" s="19" t="s">
        <v>147</v>
      </c>
      <c r="L3" s="19" t="s">
        <v>148</v>
      </c>
      <c r="M3" s="19" t="s">
        <v>149</v>
      </c>
      <c r="N3" s="19" t="s">
        <v>150</v>
      </c>
      <c r="O3" s="19" t="s">
        <v>151</v>
      </c>
      <c r="P3" s="19" t="s">
        <v>152</v>
      </c>
      <c r="Q3" s="19">
        <v>1400</v>
      </c>
      <c r="S3" s="19" t="s">
        <v>87</v>
      </c>
      <c r="T3" s="19">
        <v>14</v>
      </c>
      <c r="U3" s="25" t="s">
        <v>153</v>
      </c>
      <c r="V3" s="19" t="s">
        <v>154</v>
      </c>
      <c r="AA3" s="26" t="s">
        <v>155</v>
      </c>
      <c r="AB3" s="27" t="s">
        <v>156</v>
      </c>
    </row>
    <row r="4" spans="1:28" ht="16">
      <c r="A4" s="19" t="s">
        <v>157</v>
      </c>
      <c r="B4" s="19" t="s">
        <v>8</v>
      </c>
      <c r="C4" s="19" t="s">
        <v>9</v>
      </c>
      <c r="D4" s="19" t="s">
        <v>158</v>
      </c>
      <c r="E4" s="19" t="s">
        <v>142</v>
      </c>
      <c r="F4" s="19" t="s">
        <v>16</v>
      </c>
      <c r="G4" s="19" t="s">
        <v>143</v>
      </c>
      <c r="H4" s="19" t="s">
        <v>159</v>
      </c>
      <c r="I4" s="19" t="s">
        <v>145</v>
      </c>
      <c r="J4" s="19" t="s">
        <v>146</v>
      </c>
      <c r="K4" s="19" t="s">
        <v>160</v>
      </c>
      <c r="L4" s="19" t="s">
        <v>148</v>
      </c>
      <c r="M4" s="19" t="s">
        <v>161</v>
      </c>
      <c r="N4" s="19" t="s">
        <v>150</v>
      </c>
      <c r="O4" s="19" t="s">
        <v>151</v>
      </c>
      <c r="P4" s="19" t="s">
        <v>152</v>
      </c>
      <c r="Q4" s="19">
        <v>1400</v>
      </c>
      <c r="S4" s="19" t="s">
        <v>88</v>
      </c>
      <c r="T4" s="19">
        <v>14</v>
      </c>
      <c r="U4" s="25" t="s">
        <v>153</v>
      </c>
      <c r="V4" s="19" t="s">
        <v>154</v>
      </c>
    </row>
    <row r="5" spans="1:28" ht="16">
      <c r="A5" s="19" t="s">
        <v>162</v>
      </c>
      <c r="B5" s="19" t="s">
        <v>8</v>
      </c>
      <c r="C5" s="19" t="s">
        <v>9</v>
      </c>
      <c r="D5" s="19" t="s">
        <v>163</v>
      </c>
      <c r="E5" s="19" t="s">
        <v>142</v>
      </c>
      <c r="F5" s="19" t="s">
        <v>19</v>
      </c>
      <c r="G5" s="19" t="s">
        <v>143</v>
      </c>
      <c r="H5" s="19" t="s">
        <v>164</v>
      </c>
      <c r="I5" s="19" t="s">
        <v>145</v>
      </c>
      <c r="J5" s="19" t="s">
        <v>146</v>
      </c>
      <c r="K5" s="19" t="s">
        <v>165</v>
      </c>
      <c r="L5" s="19" t="s">
        <v>148</v>
      </c>
      <c r="M5" s="19" t="s">
        <v>166</v>
      </c>
      <c r="N5" s="19" t="s">
        <v>150</v>
      </c>
      <c r="O5" s="19" t="s">
        <v>151</v>
      </c>
      <c r="P5" s="19" t="s">
        <v>152</v>
      </c>
      <c r="Q5" s="19">
        <v>1400</v>
      </c>
      <c r="S5" s="19" t="s">
        <v>89</v>
      </c>
      <c r="T5" s="19">
        <v>14</v>
      </c>
      <c r="U5" s="25" t="s">
        <v>153</v>
      </c>
      <c r="V5" s="19" t="s">
        <v>154</v>
      </c>
    </row>
    <row r="6" spans="1:28" ht="16">
      <c r="A6" s="19" t="s">
        <v>167</v>
      </c>
      <c r="B6" s="19" t="s">
        <v>8</v>
      </c>
      <c r="C6" s="19" t="s">
        <v>9</v>
      </c>
      <c r="D6" s="19" t="s">
        <v>168</v>
      </c>
      <c r="E6" s="19" t="s">
        <v>142</v>
      </c>
      <c r="F6" s="19" t="s">
        <v>22</v>
      </c>
      <c r="G6" s="19" t="s">
        <v>143</v>
      </c>
      <c r="H6" s="19" t="s">
        <v>169</v>
      </c>
      <c r="I6" s="19" t="s">
        <v>145</v>
      </c>
      <c r="J6" s="19" t="s">
        <v>146</v>
      </c>
      <c r="K6" s="19" t="s">
        <v>170</v>
      </c>
      <c r="L6" s="19" t="s">
        <v>148</v>
      </c>
      <c r="M6" s="19" t="s">
        <v>171</v>
      </c>
      <c r="N6" s="19" t="s">
        <v>150</v>
      </c>
      <c r="O6" s="19" t="s">
        <v>151</v>
      </c>
      <c r="P6" s="19" t="s">
        <v>152</v>
      </c>
      <c r="Q6" s="19">
        <v>1400</v>
      </c>
      <c r="S6" s="19" t="s">
        <v>90</v>
      </c>
      <c r="T6" s="19">
        <v>14</v>
      </c>
      <c r="U6" s="25" t="s">
        <v>153</v>
      </c>
      <c r="V6" s="19" t="s">
        <v>154</v>
      </c>
    </row>
    <row r="7" spans="1:28" ht="16">
      <c r="A7" s="19" t="s">
        <v>172</v>
      </c>
      <c r="B7" s="19" t="s">
        <v>8</v>
      </c>
      <c r="C7" s="19" t="s">
        <v>9</v>
      </c>
      <c r="D7" s="19" t="s">
        <v>173</v>
      </c>
      <c r="E7" s="19" t="s">
        <v>142</v>
      </c>
      <c r="F7" s="19" t="s">
        <v>25</v>
      </c>
      <c r="G7" s="19" t="s">
        <v>143</v>
      </c>
      <c r="H7" s="19" t="s">
        <v>174</v>
      </c>
      <c r="I7" s="19" t="s">
        <v>145</v>
      </c>
      <c r="J7" s="19" t="s">
        <v>146</v>
      </c>
      <c r="K7" s="19" t="s">
        <v>175</v>
      </c>
      <c r="L7" s="19" t="s">
        <v>148</v>
      </c>
      <c r="M7" s="19" t="s">
        <v>176</v>
      </c>
      <c r="N7" s="19" t="s">
        <v>150</v>
      </c>
      <c r="O7" s="19" t="s">
        <v>151</v>
      </c>
      <c r="P7" s="19" t="s">
        <v>152</v>
      </c>
      <c r="Q7" s="19">
        <v>1400</v>
      </c>
      <c r="S7" s="19" t="s">
        <v>91</v>
      </c>
      <c r="T7" s="19">
        <v>14</v>
      </c>
      <c r="U7" s="25" t="s">
        <v>153</v>
      </c>
      <c r="V7" s="19" t="s">
        <v>154</v>
      </c>
    </row>
    <row r="8" spans="1:28" ht="16">
      <c r="A8" s="19" t="s">
        <v>177</v>
      </c>
      <c r="B8" s="19" t="s">
        <v>8</v>
      </c>
      <c r="C8" s="19" t="s">
        <v>9</v>
      </c>
      <c r="D8" s="19" t="s">
        <v>178</v>
      </c>
      <c r="E8" s="19" t="s">
        <v>142</v>
      </c>
      <c r="F8" s="19" t="s">
        <v>28</v>
      </c>
      <c r="G8" s="19" t="s">
        <v>143</v>
      </c>
      <c r="H8" s="19" t="s">
        <v>179</v>
      </c>
      <c r="I8" s="19" t="s">
        <v>145</v>
      </c>
      <c r="J8" s="19" t="s">
        <v>146</v>
      </c>
      <c r="K8" s="19" t="s">
        <v>180</v>
      </c>
      <c r="L8" s="19" t="s">
        <v>148</v>
      </c>
      <c r="M8" s="19" t="s">
        <v>181</v>
      </c>
      <c r="N8" s="19" t="s">
        <v>150</v>
      </c>
      <c r="O8" s="19" t="s">
        <v>151</v>
      </c>
      <c r="P8" s="19" t="s">
        <v>152</v>
      </c>
      <c r="Q8" s="19">
        <v>1400</v>
      </c>
      <c r="S8" s="25" t="s">
        <v>92</v>
      </c>
      <c r="T8" s="19">
        <v>14</v>
      </c>
      <c r="U8" s="25" t="s">
        <v>153</v>
      </c>
      <c r="V8" s="19" t="s">
        <v>154</v>
      </c>
    </row>
    <row r="9" spans="1:28" ht="16">
      <c r="A9" s="19" t="s">
        <v>182</v>
      </c>
      <c r="B9" s="19" t="s">
        <v>8</v>
      </c>
      <c r="C9" s="19" t="s">
        <v>9</v>
      </c>
      <c r="D9" s="19" t="s">
        <v>183</v>
      </c>
      <c r="E9" s="19" t="s">
        <v>142</v>
      </c>
      <c r="F9" s="19" t="s">
        <v>31</v>
      </c>
      <c r="G9" s="19" t="s">
        <v>143</v>
      </c>
      <c r="H9" s="19" t="s">
        <v>184</v>
      </c>
      <c r="I9" s="19" t="s">
        <v>145</v>
      </c>
      <c r="J9" s="19" t="s">
        <v>146</v>
      </c>
      <c r="K9" s="19" t="s">
        <v>185</v>
      </c>
      <c r="L9" s="19" t="s">
        <v>148</v>
      </c>
      <c r="M9" s="19" t="s">
        <v>186</v>
      </c>
      <c r="N9" s="19" t="s">
        <v>150</v>
      </c>
      <c r="O9" s="19" t="s">
        <v>151</v>
      </c>
      <c r="P9" s="19" t="s">
        <v>152</v>
      </c>
      <c r="Q9" s="19">
        <v>1400</v>
      </c>
      <c r="S9" s="25" t="s">
        <v>93</v>
      </c>
      <c r="T9" s="19">
        <v>14</v>
      </c>
      <c r="U9" s="25" t="s">
        <v>153</v>
      </c>
      <c r="V9" s="19" t="s">
        <v>154</v>
      </c>
    </row>
    <row r="10" spans="1:28" ht="16">
      <c r="A10" s="19" t="s">
        <v>187</v>
      </c>
      <c r="B10" s="19" t="s">
        <v>8</v>
      </c>
      <c r="C10" s="19" t="s">
        <v>9</v>
      </c>
      <c r="D10" s="19" t="s">
        <v>188</v>
      </c>
      <c r="E10" s="19" t="s">
        <v>142</v>
      </c>
      <c r="F10" s="19" t="s">
        <v>34</v>
      </c>
      <c r="G10" s="19" t="s">
        <v>143</v>
      </c>
      <c r="H10" s="19" t="s">
        <v>189</v>
      </c>
      <c r="I10" s="19" t="s">
        <v>145</v>
      </c>
      <c r="J10" s="19" t="s">
        <v>146</v>
      </c>
      <c r="K10" s="19" t="s">
        <v>190</v>
      </c>
      <c r="L10" s="19" t="s">
        <v>148</v>
      </c>
      <c r="M10" s="19" t="s">
        <v>191</v>
      </c>
      <c r="N10" s="19" t="s">
        <v>150</v>
      </c>
      <c r="O10" s="19" t="s">
        <v>151</v>
      </c>
      <c r="P10" s="19" t="s">
        <v>152</v>
      </c>
      <c r="Q10" s="19">
        <v>1400</v>
      </c>
      <c r="S10" s="19" t="s">
        <v>94</v>
      </c>
      <c r="T10" s="19">
        <v>14</v>
      </c>
      <c r="U10" s="25" t="s">
        <v>153</v>
      </c>
      <c r="V10" s="19" t="s">
        <v>154</v>
      </c>
    </row>
    <row r="11" spans="1:28" ht="16">
      <c r="A11" s="19" t="s">
        <v>192</v>
      </c>
      <c r="B11" s="19" t="s">
        <v>8</v>
      </c>
      <c r="C11" s="19" t="s">
        <v>9</v>
      </c>
      <c r="D11" s="19" t="s">
        <v>193</v>
      </c>
      <c r="E11" s="19" t="s">
        <v>142</v>
      </c>
      <c r="F11" s="19" t="s">
        <v>37</v>
      </c>
      <c r="G11" s="19" t="s">
        <v>143</v>
      </c>
      <c r="H11" s="19" t="s">
        <v>194</v>
      </c>
      <c r="I11" s="19" t="s">
        <v>145</v>
      </c>
      <c r="J11" s="19" t="s">
        <v>146</v>
      </c>
      <c r="K11" s="19" t="s">
        <v>195</v>
      </c>
      <c r="L11" s="19" t="s">
        <v>148</v>
      </c>
      <c r="M11" s="19" t="s">
        <v>196</v>
      </c>
      <c r="N11" s="19" t="s">
        <v>150</v>
      </c>
      <c r="O11" s="19" t="s">
        <v>151</v>
      </c>
      <c r="P11" s="19" t="s">
        <v>152</v>
      </c>
      <c r="Q11" s="19">
        <v>1400</v>
      </c>
      <c r="S11" s="25" t="s">
        <v>95</v>
      </c>
      <c r="T11" s="19">
        <v>14</v>
      </c>
      <c r="U11" s="25" t="s">
        <v>153</v>
      </c>
      <c r="V11" s="19" t="s">
        <v>154</v>
      </c>
    </row>
    <row r="12" spans="1:28" ht="16">
      <c r="A12" s="19" t="s">
        <v>197</v>
      </c>
      <c r="B12" s="19" t="s">
        <v>8</v>
      </c>
      <c r="C12" s="19" t="s">
        <v>9</v>
      </c>
      <c r="D12" s="19" t="s">
        <v>198</v>
      </c>
      <c r="E12" s="19" t="s">
        <v>142</v>
      </c>
      <c r="F12" s="19" t="s">
        <v>40</v>
      </c>
      <c r="G12" s="19" t="s">
        <v>143</v>
      </c>
      <c r="H12" s="19" t="s">
        <v>199</v>
      </c>
      <c r="I12" s="19" t="s">
        <v>145</v>
      </c>
      <c r="J12" s="19" t="s">
        <v>146</v>
      </c>
      <c r="K12" s="19" t="s">
        <v>200</v>
      </c>
      <c r="L12" s="19" t="s">
        <v>148</v>
      </c>
      <c r="M12" s="19" t="s">
        <v>201</v>
      </c>
      <c r="N12" s="19" t="s">
        <v>150</v>
      </c>
      <c r="O12" s="19" t="s">
        <v>151</v>
      </c>
      <c r="P12" s="19" t="s">
        <v>152</v>
      </c>
      <c r="Q12" s="19">
        <v>1400</v>
      </c>
      <c r="S12" s="25" t="s">
        <v>96</v>
      </c>
      <c r="T12" s="19">
        <v>14</v>
      </c>
      <c r="U12" s="25" t="s">
        <v>153</v>
      </c>
      <c r="V12" s="19" t="s">
        <v>154</v>
      </c>
    </row>
    <row r="13" spans="1:28" ht="16">
      <c r="A13" s="19" t="s">
        <v>202</v>
      </c>
      <c r="B13" s="19" t="s">
        <v>8</v>
      </c>
      <c r="C13" s="19" t="s">
        <v>9</v>
      </c>
      <c r="D13" s="19" t="s">
        <v>203</v>
      </c>
      <c r="E13" s="19" t="s">
        <v>142</v>
      </c>
      <c r="F13" s="19" t="s">
        <v>43</v>
      </c>
      <c r="G13" s="19" t="s">
        <v>143</v>
      </c>
      <c r="H13" s="19" t="s">
        <v>204</v>
      </c>
      <c r="I13" s="19" t="s">
        <v>145</v>
      </c>
      <c r="J13" s="19" t="s">
        <v>146</v>
      </c>
      <c r="K13" s="19" t="s">
        <v>205</v>
      </c>
      <c r="L13" s="19" t="s">
        <v>148</v>
      </c>
      <c r="M13" s="19" t="s">
        <v>206</v>
      </c>
      <c r="N13" s="19" t="s">
        <v>150</v>
      </c>
      <c r="O13" s="19" t="s">
        <v>151</v>
      </c>
      <c r="P13" s="19" t="s">
        <v>152</v>
      </c>
      <c r="Q13" s="19">
        <v>1400</v>
      </c>
      <c r="S13" s="25" t="s">
        <v>97</v>
      </c>
      <c r="T13" s="19">
        <v>14</v>
      </c>
      <c r="U13" s="25" t="s">
        <v>153</v>
      </c>
      <c r="V13" s="19" t="s">
        <v>154</v>
      </c>
    </row>
    <row r="14" spans="1:28" ht="16">
      <c r="A14" s="19" t="s">
        <v>207</v>
      </c>
      <c r="B14" s="19" t="s">
        <v>8</v>
      </c>
      <c r="C14" s="19" t="s">
        <v>9</v>
      </c>
      <c r="D14" s="19" t="s">
        <v>208</v>
      </c>
      <c r="E14" s="19" t="s">
        <v>142</v>
      </c>
      <c r="F14" s="19" t="s">
        <v>46</v>
      </c>
      <c r="G14" s="19" t="s">
        <v>143</v>
      </c>
      <c r="H14" s="19" t="s">
        <v>209</v>
      </c>
      <c r="I14" s="19" t="s">
        <v>145</v>
      </c>
      <c r="J14" s="19" t="s">
        <v>146</v>
      </c>
      <c r="K14" s="19" t="s">
        <v>210</v>
      </c>
      <c r="L14" s="19" t="s">
        <v>148</v>
      </c>
      <c r="M14" s="19" t="s">
        <v>211</v>
      </c>
      <c r="N14" s="19" t="s">
        <v>150</v>
      </c>
      <c r="O14" s="19" t="s">
        <v>151</v>
      </c>
      <c r="P14" s="19" t="s">
        <v>152</v>
      </c>
      <c r="Q14" s="19">
        <v>1400</v>
      </c>
      <c r="S14" s="25" t="s">
        <v>98</v>
      </c>
      <c r="T14" s="19">
        <v>14</v>
      </c>
      <c r="U14" s="25" t="s">
        <v>153</v>
      </c>
      <c r="V14" s="19" t="s">
        <v>154</v>
      </c>
    </row>
    <row r="15" spans="1:28" ht="16">
      <c r="A15" s="19" t="s">
        <v>212</v>
      </c>
      <c r="B15" s="19" t="s">
        <v>8</v>
      </c>
      <c r="C15" s="19" t="s">
        <v>9</v>
      </c>
      <c r="D15" s="19" t="s">
        <v>213</v>
      </c>
      <c r="E15" s="19" t="s">
        <v>142</v>
      </c>
      <c r="F15" s="19" t="s">
        <v>49</v>
      </c>
      <c r="G15" s="19" t="s">
        <v>143</v>
      </c>
      <c r="H15" s="19" t="s">
        <v>214</v>
      </c>
      <c r="I15" s="19" t="s">
        <v>145</v>
      </c>
      <c r="J15" s="19" t="s">
        <v>146</v>
      </c>
      <c r="K15" s="19" t="s">
        <v>215</v>
      </c>
      <c r="L15" s="19" t="s">
        <v>148</v>
      </c>
      <c r="M15" s="19" t="s">
        <v>216</v>
      </c>
      <c r="N15" s="19" t="s">
        <v>150</v>
      </c>
      <c r="O15" s="19" t="s">
        <v>151</v>
      </c>
      <c r="P15" s="19" t="s">
        <v>152</v>
      </c>
      <c r="Q15" s="19">
        <v>1400</v>
      </c>
      <c r="S15" s="25" t="s">
        <v>99</v>
      </c>
      <c r="T15" s="19">
        <v>14</v>
      </c>
      <c r="U15" s="25" t="s">
        <v>153</v>
      </c>
      <c r="V15" s="19" t="s">
        <v>154</v>
      </c>
    </row>
    <row r="16" spans="1:28" ht="16">
      <c r="A16" s="19" t="s">
        <v>217</v>
      </c>
      <c r="B16" s="19" t="s">
        <v>8</v>
      </c>
      <c r="C16" s="19" t="s">
        <v>9</v>
      </c>
      <c r="D16" s="19" t="s">
        <v>218</v>
      </c>
      <c r="E16" s="19" t="s">
        <v>142</v>
      </c>
      <c r="F16" s="19" t="s">
        <v>52</v>
      </c>
      <c r="G16" s="19" t="s">
        <v>143</v>
      </c>
      <c r="H16" s="19" t="s">
        <v>219</v>
      </c>
      <c r="I16" s="19" t="s">
        <v>145</v>
      </c>
      <c r="J16" s="19" t="s">
        <v>146</v>
      </c>
      <c r="K16" s="19" t="s">
        <v>220</v>
      </c>
      <c r="L16" s="19" t="s">
        <v>148</v>
      </c>
      <c r="M16" s="19" t="s">
        <v>221</v>
      </c>
      <c r="N16" s="19" t="s">
        <v>150</v>
      </c>
      <c r="O16" s="19" t="s">
        <v>151</v>
      </c>
      <c r="P16" s="19" t="s">
        <v>152</v>
      </c>
      <c r="Q16" s="19">
        <v>1400</v>
      </c>
      <c r="S16" s="25" t="s">
        <v>100</v>
      </c>
      <c r="T16" s="19">
        <v>14</v>
      </c>
      <c r="U16" s="25" t="s">
        <v>153</v>
      </c>
      <c r="V16" s="19" t="s">
        <v>154</v>
      </c>
    </row>
    <row r="17" spans="1:22" ht="16">
      <c r="A17" s="19" t="s">
        <v>222</v>
      </c>
      <c r="B17" s="19" t="s">
        <v>8</v>
      </c>
      <c r="C17" s="19" t="s">
        <v>9</v>
      </c>
      <c r="D17" s="19" t="s">
        <v>223</v>
      </c>
      <c r="E17" s="19" t="s">
        <v>142</v>
      </c>
      <c r="F17" s="19" t="s">
        <v>55</v>
      </c>
      <c r="G17" s="19" t="s">
        <v>143</v>
      </c>
      <c r="H17" s="19" t="s">
        <v>224</v>
      </c>
      <c r="I17" s="19" t="s">
        <v>145</v>
      </c>
      <c r="J17" s="19" t="s">
        <v>146</v>
      </c>
      <c r="K17" s="19" t="s">
        <v>225</v>
      </c>
      <c r="L17" s="19" t="s">
        <v>148</v>
      </c>
      <c r="M17" s="19" t="s">
        <v>226</v>
      </c>
      <c r="N17" s="19" t="s">
        <v>150</v>
      </c>
      <c r="O17" s="19" t="s">
        <v>151</v>
      </c>
      <c r="P17" s="19" t="s">
        <v>152</v>
      </c>
      <c r="Q17" s="19">
        <v>1400</v>
      </c>
      <c r="S17" s="25" t="s">
        <v>101</v>
      </c>
      <c r="T17" s="19">
        <v>14</v>
      </c>
      <c r="U17" s="25" t="s">
        <v>153</v>
      </c>
      <c r="V17" s="19" t="s">
        <v>154</v>
      </c>
    </row>
    <row r="18" spans="1:22" ht="16">
      <c r="A18" s="19" t="s">
        <v>227</v>
      </c>
      <c r="B18" s="19" t="s">
        <v>8</v>
      </c>
      <c r="C18" s="19" t="s">
        <v>9</v>
      </c>
      <c r="D18" s="19" t="s">
        <v>228</v>
      </c>
      <c r="E18" s="19" t="s">
        <v>142</v>
      </c>
      <c r="F18" s="19" t="s">
        <v>58</v>
      </c>
      <c r="G18" s="19" t="s">
        <v>143</v>
      </c>
      <c r="H18" s="19" t="s">
        <v>229</v>
      </c>
      <c r="I18" s="19" t="s">
        <v>145</v>
      </c>
      <c r="J18" s="19" t="s">
        <v>146</v>
      </c>
      <c r="K18" s="19" t="s">
        <v>230</v>
      </c>
      <c r="L18" s="19" t="s">
        <v>148</v>
      </c>
      <c r="M18" s="19" t="s">
        <v>231</v>
      </c>
      <c r="N18" s="19" t="s">
        <v>150</v>
      </c>
      <c r="O18" s="19" t="s">
        <v>151</v>
      </c>
      <c r="P18" s="19" t="s">
        <v>152</v>
      </c>
      <c r="Q18" s="19">
        <v>1400</v>
      </c>
      <c r="S18" s="25" t="s">
        <v>102</v>
      </c>
      <c r="T18" s="19">
        <v>14</v>
      </c>
      <c r="U18" s="25" t="s">
        <v>153</v>
      </c>
      <c r="V18" s="19" t="s">
        <v>154</v>
      </c>
    </row>
    <row r="19" spans="1:22" ht="16">
      <c r="A19" s="19" t="s">
        <v>232</v>
      </c>
      <c r="B19" s="19" t="s">
        <v>8</v>
      </c>
      <c r="C19" s="19" t="s">
        <v>9</v>
      </c>
      <c r="D19" s="19" t="s">
        <v>233</v>
      </c>
      <c r="E19" s="19" t="s">
        <v>142</v>
      </c>
      <c r="F19" s="19" t="s">
        <v>61</v>
      </c>
      <c r="G19" s="19" t="s">
        <v>143</v>
      </c>
      <c r="H19" s="19" t="s">
        <v>234</v>
      </c>
      <c r="I19" s="19" t="s">
        <v>145</v>
      </c>
      <c r="J19" s="19" t="s">
        <v>146</v>
      </c>
      <c r="K19" s="19" t="s">
        <v>235</v>
      </c>
      <c r="L19" s="19" t="s">
        <v>148</v>
      </c>
      <c r="M19" s="19" t="s">
        <v>236</v>
      </c>
      <c r="N19" s="19" t="s">
        <v>150</v>
      </c>
      <c r="O19" s="19" t="s">
        <v>151</v>
      </c>
      <c r="P19" s="19" t="s">
        <v>152</v>
      </c>
      <c r="Q19" s="19">
        <v>1400</v>
      </c>
      <c r="S19" s="25" t="s">
        <v>103</v>
      </c>
      <c r="T19" s="19">
        <v>14</v>
      </c>
      <c r="U19" s="25" t="s">
        <v>153</v>
      </c>
      <c r="V19" s="19" t="s">
        <v>154</v>
      </c>
    </row>
    <row r="20" spans="1:22" ht="16">
      <c r="A20" s="19" t="s">
        <v>237</v>
      </c>
      <c r="B20" s="19" t="s">
        <v>8</v>
      </c>
      <c r="C20" s="19" t="s">
        <v>9</v>
      </c>
      <c r="D20" s="19" t="s">
        <v>238</v>
      </c>
      <c r="E20" s="19" t="s">
        <v>142</v>
      </c>
      <c r="F20" s="19" t="s">
        <v>64</v>
      </c>
      <c r="G20" s="19" t="s">
        <v>143</v>
      </c>
      <c r="H20" s="19" t="s">
        <v>239</v>
      </c>
      <c r="I20" s="19" t="s">
        <v>145</v>
      </c>
      <c r="J20" s="19" t="s">
        <v>146</v>
      </c>
      <c r="K20" s="19" t="s">
        <v>240</v>
      </c>
      <c r="L20" s="19" t="s">
        <v>148</v>
      </c>
      <c r="M20" s="19" t="s">
        <v>241</v>
      </c>
      <c r="N20" s="19" t="s">
        <v>150</v>
      </c>
      <c r="O20" s="19" t="s">
        <v>151</v>
      </c>
      <c r="P20" s="19" t="s">
        <v>152</v>
      </c>
      <c r="Q20" s="19">
        <v>1400</v>
      </c>
      <c r="S20" s="25" t="s">
        <v>104</v>
      </c>
      <c r="T20" s="19">
        <v>14</v>
      </c>
      <c r="U20" s="25" t="s">
        <v>153</v>
      </c>
      <c r="V20" s="19" t="s">
        <v>154</v>
      </c>
    </row>
    <row r="21" spans="1:22" ht="16">
      <c r="A21" s="19" t="s">
        <v>242</v>
      </c>
      <c r="B21" s="19" t="s">
        <v>8</v>
      </c>
      <c r="C21" s="19" t="s">
        <v>9</v>
      </c>
      <c r="D21" s="19" t="s">
        <v>243</v>
      </c>
      <c r="E21" s="19" t="s">
        <v>142</v>
      </c>
      <c r="F21" s="19" t="s">
        <v>67</v>
      </c>
      <c r="G21" s="19" t="s">
        <v>143</v>
      </c>
      <c r="H21" s="19" t="s">
        <v>244</v>
      </c>
      <c r="I21" s="19" t="s">
        <v>145</v>
      </c>
      <c r="J21" s="19" t="s">
        <v>146</v>
      </c>
      <c r="K21" s="19" t="s">
        <v>245</v>
      </c>
      <c r="L21" s="19" t="s">
        <v>148</v>
      </c>
      <c r="M21" s="19" t="s">
        <v>246</v>
      </c>
      <c r="N21" s="19" t="s">
        <v>150</v>
      </c>
      <c r="O21" s="19" t="s">
        <v>151</v>
      </c>
      <c r="P21" s="19" t="s">
        <v>152</v>
      </c>
      <c r="Q21" s="19">
        <v>1400</v>
      </c>
      <c r="S21" s="25" t="s">
        <v>105</v>
      </c>
      <c r="T21" s="19">
        <v>14</v>
      </c>
      <c r="U21" s="25" t="s">
        <v>153</v>
      </c>
      <c r="V21" s="19" t="s">
        <v>154</v>
      </c>
    </row>
    <row r="22" spans="1:22" ht="16">
      <c r="A22" s="19" t="s">
        <v>247</v>
      </c>
      <c r="B22" s="19" t="s">
        <v>8</v>
      </c>
      <c r="C22" s="19" t="s">
        <v>9</v>
      </c>
      <c r="D22" s="19" t="s">
        <v>248</v>
      </c>
      <c r="E22" s="19" t="s">
        <v>142</v>
      </c>
      <c r="F22" s="19" t="s">
        <v>70</v>
      </c>
      <c r="G22" s="19" t="s">
        <v>143</v>
      </c>
      <c r="H22" s="19" t="s">
        <v>249</v>
      </c>
      <c r="I22" s="19" t="s">
        <v>145</v>
      </c>
      <c r="J22" s="19" t="s">
        <v>146</v>
      </c>
      <c r="K22" s="19" t="s">
        <v>250</v>
      </c>
      <c r="L22" s="19" t="s">
        <v>148</v>
      </c>
      <c r="M22" s="19" t="s">
        <v>251</v>
      </c>
      <c r="N22" s="19" t="s">
        <v>150</v>
      </c>
      <c r="O22" s="19" t="s">
        <v>151</v>
      </c>
      <c r="P22" s="19" t="s">
        <v>152</v>
      </c>
      <c r="Q22" s="19">
        <v>1400</v>
      </c>
      <c r="S22" s="25" t="s">
        <v>106</v>
      </c>
      <c r="T22" s="19">
        <v>14</v>
      </c>
      <c r="U22" s="25" t="s">
        <v>153</v>
      </c>
      <c r="V22" s="19" t="s">
        <v>154</v>
      </c>
    </row>
    <row r="23" spans="1:22" ht="16">
      <c r="A23" s="19" t="s">
        <v>252</v>
      </c>
      <c r="B23" s="19" t="s">
        <v>8</v>
      </c>
      <c r="C23" s="19" t="s">
        <v>9</v>
      </c>
      <c r="D23" s="19" t="s">
        <v>253</v>
      </c>
      <c r="E23" s="19" t="s">
        <v>142</v>
      </c>
      <c r="F23" s="19" t="s">
        <v>73</v>
      </c>
      <c r="G23" s="19" t="s">
        <v>143</v>
      </c>
      <c r="H23" s="19" t="s">
        <v>254</v>
      </c>
      <c r="I23" s="19" t="s">
        <v>145</v>
      </c>
      <c r="J23" s="19" t="s">
        <v>146</v>
      </c>
      <c r="K23" s="19" t="s">
        <v>255</v>
      </c>
      <c r="L23" s="19" t="s">
        <v>148</v>
      </c>
      <c r="M23" s="19" t="s">
        <v>256</v>
      </c>
      <c r="N23" s="19" t="s">
        <v>150</v>
      </c>
      <c r="O23" s="19" t="s">
        <v>151</v>
      </c>
      <c r="P23" s="19" t="s">
        <v>152</v>
      </c>
      <c r="Q23" s="19">
        <v>1400</v>
      </c>
      <c r="S23" s="25" t="s">
        <v>107</v>
      </c>
      <c r="T23" s="19">
        <v>14</v>
      </c>
      <c r="U23" s="25" t="s">
        <v>153</v>
      </c>
      <c r="V23" s="19" t="s">
        <v>154</v>
      </c>
    </row>
    <row r="24" spans="1:22" ht="16">
      <c r="A24" s="19" t="s">
        <v>257</v>
      </c>
      <c r="B24" s="19" t="s">
        <v>8</v>
      </c>
      <c r="C24" s="19" t="s">
        <v>9</v>
      </c>
      <c r="D24" s="19" t="s">
        <v>258</v>
      </c>
      <c r="E24" s="19" t="s">
        <v>142</v>
      </c>
      <c r="F24" s="19" t="s">
        <v>76</v>
      </c>
      <c r="G24" s="19" t="s">
        <v>143</v>
      </c>
      <c r="H24" s="19" t="s">
        <v>259</v>
      </c>
      <c r="I24" s="19" t="s">
        <v>145</v>
      </c>
      <c r="J24" s="19" t="s">
        <v>146</v>
      </c>
      <c r="K24" s="19" t="s">
        <v>260</v>
      </c>
      <c r="L24" s="19" t="s">
        <v>148</v>
      </c>
      <c r="M24" s="19" t="s">
        <v>261</v>
      </c>
      <c r="N24" s="19" t="s">
        <v>150</v>
      </c>
      <c r="O24" s="19" t="s">
        <v>151</v>
      </c>
      <c r="P24" s="19" t="s">
        <v>152</v>
      </c>
      <c r="Q24" s="19">
        <v>1400</v>
      </c>
      <c r="S24" s="25" t="s">
        <v>108</v>
      </c>
      <c r="T24" s="19">
        <v>14</v>
      </c>
      <c r="U24" s="25" t="s">
        <v>153</v>
      </c>
      <c r="V24" s="19" t="s">
        <v>154</v>
      </c>
    </row>
    <row r="25" spans="1:22" ht="16">
      <c r="A25" s="19" t="s">
        <v>262</v>
      </c>
      <c r="B25" s="19" t="s">
        <v>8</v>
      </c>
      <c r="C25" s="19" t="s">
        <v>9</v>
      </c>
      <c r="D25" s="19" t="s">
        <v>263</v>
      </c>
      <c r="E25" s="19" t="s">
        <v>142</v>
      </c>
      <c r="F25" s="19" t="s">
        <v>79</v>
      </c>
      <c r="G25" s="19" t="s">
        <v>143</v>
      </c>
      <c r="H25" s="19" t="s">
        <v>264</v>
      </c>
      <c r="I25" s="19" t="s">
        <v>145</v>
      </c>
      <c r="J25" s="19" t="s">
        <v>146</v>
      </c>
      <c r="K25" s="19" t="s">
        <v>265</v>
      </c>
      <c r="L25" s="19" t="s">
        <v>148</v>
      </c>
      <c r="M25" s="19" t="s">
        <v>266</v>
      </c>
      <c r="N25" s="19" t="s">
        <v>150</v>
      </c>
      <c r="O25" s="19" t="s">
        <v>151</v>
      </c>
      <c r="P25" s="19" t="s">
        <v>152</v>
      </c>
      <c r="Q25" s="19">
        <v>1400</v>
      </c>
      <c r="S25" s="25" t="s">
        <v>109</v>
      </c>
      <c r="T25" s="19">
        <v>14</v>
      </c>
      <c r="U25" s="25" t="s">
        <v>153</v>
      </c>
      <c r="V25" s="19" t="s">
        <v>154</v>
      </c>
    </row>
    <row r="26" spans="1:22" ht="16">
      <c r="A26" s="19" t="s">
        <v>267</v>
      </c>
      <c r="B26" s="19" t="s">
        <v>8</v>
      </c>
      <c r="C26" s="19" t="s">
        <v>9</v>
      </c>
      <c r="D26" s="19" t="s">
        <v>268</v>
      </c>
      <c r="E26" s="19" t="s">
        <v>142</v>
      </c>
      <c r="F26" s="19" t="s">
        <v>82</v>
      </c>
      <c r="G26" s="19" t="s">
        <v>143</v>
      </c>
      <c r="H26" s="19" t="s">
        <v>269</v>
      </c>
      <c r="I26" s="19" t="s">
        <v>145</v>
      </c>
      <c r="J26" s="19" t="s">
        <v>146</v>
      </c>
      <c r="K26" s="19" t="s">
        <v>270</v>
      </c>
      <c r="L26" s="19" t="s">
        <v>148</v>
      </c>
      <c r="M26" s="19" t="s">
        <v>271</v>
      </c>
      <c r="N26" s="19" t="s">
        <v>150</v>
      </c>
      <c r="O26" s="19" t="s">
        <v>151</v>
      </c>
      <c r="P26" s="19" t="s">
        <v>152</v>
      </c>
      <c r="Q26" s="19">
        <v>1400</v>
      </c>
      <c r="S26" s="25" t="s">
        <v>110</v>
      </c>
      <c r="T26" s="19">
        <v>14</v>
      </c>
      <c r="U26" s="25" t="s">
        <v>153</v>
      </c>
      <c r="V26" s="19" t="s">
        <v>154</v>
      </c>
    </row>
  </sheetData>
  <hyperlinks>
    <hyperlink ref="A1" r:id="rId1" location="gid=0" xr:uid="{60D9559E-4952-1F40-96D3-EAC7F3697134}"/>
  </hyperlink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CC12A-E27B-8441-B247-E53F2CC17417}">
  <sheetPr>
    <pageSetUpPr fitToPage="1"/>
  </sheetPr>
  <dimension ref="A1:I26"/>
  <sheetViews>
    <sheetView workbookViewId="0">
      <selection activeCell="A10" sqref="A10"/>
    </sheetView>
  </sheetViews>
  <sheetFormatPr baseColWidth="10" defaultColWidth="14.5" defaultRowHeight="22" customHeight="1"/>
  <cols>
    <col min="1" max="1" width="85" style="31" customWidth="1"/>
    <col min="2" max="8" width="14.5" style="31"/>
    <col min="9" max="9" width="21.5" style="31" customWidth="1"/>
    <col min="10" max="10" width="14.5" style="31"/>
    <col min="11" max="11" width="19.33203125" style="31" customWidth="1"/>
    <col min="12" max="17" width="14.5" style="31"/>
    <col min="18" max="18" width="20.33203125" style="31" customWidth="1"/>
    <col min="19" max="16384" width="14.5" style="31"/>
  </cols>
  <sheetData>
    <row r="1" spans="1:9" ht="22" customHeight="1">
      <c r="A1" s="32" t="s">
        <v>272</v>
      </c>
      <c r="B1" s="28" t="s">
        <v>117</v>
      </c>
      <c r="C1" s="28" t="s">
        <v>118</v>
      </c>
      <c r="D1" s="28" t="s">
        <v>119</v>
      </c>
      <c r="E1" s="29">
        <v>43873</v>
      </c>
      <c r="F1" s="30" t="s">
        <v>120</v>
      </c>
    </row>
    <row r="2" spans="1:9" ht="22" customHeight="1">
      <c r="A2" s="33" t="s">
        <v>0</v>
      </c>
      <c r="B2" s="33" t="s">
        <v>4</v>
      </c>
      <c r="C2" s="33" t="s">
        <v>5</v>
      </c>
      <c r="D2" s="33" t="s">
        <v>6</v>
      </c>
      <c r="E2" s="33" t="s">
        <v>121</v>
      </c>
      <c r="F2" s="33" t="s">
        <v>83</v>
      </c>
      <c r="G2" s="33" t="s">
        <v>274</v>
      </c>
      <c r="H2" s="33" t="s">
        <v>131</v>
      </c>
      <c r="I2" s="34" t="s">
        <v>133</v>
      </c>
    </row>
    <row r="3" spans="1:9" ht="22" customHeight="1">
      <c r="A3" s="13" t="s">
        <v>140</v>
      </c>
      <c r="B3" s="13" t="s">
        <v>142</v>
      </c>
      <c r="C3" s="13" t="s">
        <v>12</v>
      </c>
      <c r="D3" s="13" t="s">
        <v>143</v>
      </c>
      <c r="E3" s="13" t="s">
        <v>144</v>
      </c>
      <c r="F3" s="13">
        <v>1400</v>
      </c>
      <c r="G3" s="13">
        <f>1400-25</f>
        <v>1375</v>
      </c>
      <c r="H3" s="13" t="s">
        <v>87</v>
      </c>
      <c r="I3" s="35" t="s">
        <v>153</v>
      </c>
    </row>
    <row r="4" spans="1:9" ht="22" customHeight="1">
      <c r="A4" s="13" t="s">
        <v>157</v>
      </c>
      <c r="B4" s="13" t="s">
        <v>142</v>
      </c>
      <c r="C4" s="13" t="s">
        <v>16</v>
      </c>
      <c r="D4" s="13" t="s">
        <v>143</v>
      </c>
      <c r="E4" s="13" t="s">
        <v>159</v>
      </c>
      <c r="F4" s="13">
        <v>1400</v>
      </c>
      <c r="G4" s="13">
        <f t="shared" ref="G4:G26" si="0">1400-25</f>
        <v>1375</v>
      </c>
      <c r="H4" s="13" t="s">
        <v>88</v>
      </c>
      <c r="I4" s="35" t="s">
        <v>153</v>
      </c>
    </row>
    <row r="5" spans="1:9" ht="22" customHeight="1">
      <c r="A5" s="13" t="s">
        <v>162</v>
      </c>
      <c r="B5" s="13" t="s">
        <v>142</v>
      </c>
      <c r="C5" s="13" t="s">
        <v>19</v>
      </c>
      <c r="D5" s="13" t="s">
        <v>143</v>
      </c>
      <c r="E5" s="13" t="s">
        <v>164</v>
      </c>
      <c r="F5" s="13">
        <v>1400</v>
      </c>
      <c r="G5" s="13">
        <f t="shared" si="0"/>
        <v>1375</v>
      </c>
      <c r="H5" s="13" t="s">
        <v>89</v>
      </c>
      <c r="I5" s="35" t="s">
        <v>153</v>
      </c>
    </row>
    <row r="6" spans="1:9" ht="22" customHeight="1">
      <c r="A6" s="13" t="s">
        <v>167</v>
      </c>
      <c r="B6" s="13" t="s">
        <v>142</v>
      </c>
      <c r="C6" s="13" t="s">
        <v>22</v>
      </c>
      <c r="D6" s="13" t="s">
        <v>143</v>
      </c>
      <c r="E6" s="13" t="s">
        <v>169</v>
      </c>
      <c r="F6" s="13">
        <v>1400</v>
      </c>
      <c r="G6" s="13">
        <f t="shared" si="0"/>
        <v>1375</v>
      </c>
      <c r="H6" s="13" t="s">
        <v>90</v>
      </c>
      <c r="I6" s="35" t="s">
        <v>153</v>
      </c>
    </row>
    <row r="7" spans="1:9" ht="22" customHeight="1">
      <c r="A7" s="13" t="s">
        <v>172</v>
      </c>
      <c r="B7" s="13" t="s">
        <v>142</v>
      </c>
      <c r="C7" s="13" t="s">
        <v>25</v>
      </c>
      <c r="D7" s="13" t="s">
        <v>143</v>
      </c>
      <c r="E7" s="13" t="s">
        <v>174</v>
      </c>
      <c r="F7" s="13">
        <v>1400</v>
      </c>
      <c r="G7" s="13">
        <f t="shared" si="0"/>
        <v>1375</v>
      </c>
      <c r="H7" s="13" t="s">
        <v>91</v>
      </c>
      <c r="I7" s="35" t="s">
        <v>153</v>
      </c>
    </row>
    <row r="8" spans="1:9" ht="22" customHeight="1">
      <c r="A8" s="13" t="s">
        <v>177</v>
      </c>
      <c r="B8" s="13" t="s">
        <v>142</v>
      </c>
      <c r="C8" s="13" t="s">
        <v>28</v>
      </c>
      <c r="D8" s="13" t="s">
        <v>143</v>
      </c>
      <c r="E8" s="13" t="s">
        <v>179</v>
      </c>
      <c r="F8" s="13">
        <v>1400</v>
      </c>
      <c r="G8" s="13">
        <f t="shared" si="0"/>
        <v>1375</v>
      </c>
      <c r="H8" s="35" t="s">
        <v>92</v>
      </c>
      <c r="I8" s="35" t="s">
        <v>153</v>
      </c>
    </row>
    <row r="9" spans="1:9" ht="22" customHeight="1">
      <c r="A9" s="13" t="s">
        <v>182</v>
      </c>
      <c r="B9" s="13" t="s">
        <v>142</v>
      </c>
      <c r="C9" s="13" t="s">
        <v>31</v>
      </c>
      <c r="D9" s="13" t="s">
        <v>143</v>
      </c>
      <c r="E9" s="13" t="s">
        <v>184</v>
      </c>
      <c r="F9" s="13">
        <v>1400</v>
      </c>
      <c r="G9" s="13">
        <f t="shared" si="0"/>
        <v>1375</v>
      </c>
      <c r="H9" s="35" t="s">
        <v>93</v>
      </c>
      <c r="I9" s="35" t="s">
        <v>153</v>
      </c>
    </row>
    <row r="10" spans="1:9" ht="22" customHeight="1">
      <c r="A10" s="13" t="s">
        <v>187</v>
      </c>
      <c r="B10" s="13" t="s">
        <v>142</v>
      </c>
      <c r="C10" s="13" t="s">
        <v>34</v>
      </c>
      <c r="D10" s="13" t="s">
        <v>143</v>
      </c>
      <c r="E10" s="13" t="s">
        <v>189</v>
      </c>
      <c r="F10" s="13">
        <v>1400</v>
      </c>
      <c r="G10" s="13">
        <f t="shared" si="0"/>
        <v>1375</v>
      </c>
      <c r="H10" s="13" t="s">
        <v>94</v>
      </c>
      <c r="I10" s="35" t="s">
        <v>153</v>
      </c>
    </row>
    <row r="11" spans="1:9" ht="22" customHeight="1">
      <c r="A11" s="13" t="s">
        <v>192</v>
      </c>
      <c r="B11" s="13" t="s">
        <v>142</v>
      </c>
      <c r="C11" s="13" t="s">
        <v>37</v>
      </c>
      <c r="D11" s="13" t="s">
        <v>143</v>
      </c>
      <c r="E11" s="13" t="s">
        <v>194</v>
      </c>
      <c r="F11" s="13">
        <v>1400</v>
      </c>
      <c r="G11" s="13">
        <f t="shared" si="0"/>
        <v>1375</v>
      </c>
      <c r="H11" s="35" t="s">
        <v>95</v>
      </c>
      <c r="I11" s="35" t="s">
        <v>153</v>
      </c>
    </row>
    <row r="12" spans="1:9" ht="22" customHeight="1">
      <c r="A12" s="13" t="s">
        <v>197</v>
      </c>
      <c r="B12" s="13" t="s">
        <v>142</v>
      </c>
      <c r="C12" s="13" t="s">
        <v>40</v>
      </c>
      <c r="D12" s="13" t="s">
        <v>143</v>
      </c>
      <c r="E12" s="13" t="s">
        <v>199</v>
      </c>
      <c r="F12" s="13">
        <v>1400</v>
      </c>
      <c r="G12" s="13">
        <f t="shared" si="0"/>
        <v>1375</v>
      </c>
      <c r="H12" s="35" t="s">
        <v>96</v>
      </c>
      <c r="I12" s="35" t="s">
        <v>153</v>
      </c>
    </row>
    <row r="13" spans="1:9" ht="22" customHeight="1">
      <c r="A13" s="13" t="s">
        <v>202</v>
      </c>
      <c r="B13" s="13" t="s">
        <v>142</v>
      </c>
      <c r="C13" s="13" t="s">
        <v>43</v>
      </c>
      <c r="D13" s="13" t="s">
        <v>143</v>
      </c>
      <c r="E13" s="13" t="s">
        <v>204</v>
      </c>
      <c r="F13" s="13">
        <v>1400</v>
      </c>
      <c r="G13" s="13">
        <f t="shared" si="0"/>
        <v>1375</v>
      </c>
      <c r="H13" s="35" t="s">
        <v>97</v>
      </c>
      <c r="I13" s="35" t="s">
        <v>153</v>
      </c>
    </row>
    <row r="14" spans="1:9" ht="22" customHeight="1">
      <c r="A14" s="13" t="s">
        <v>207</v>
      </c>
      <c r="B14" s="13" t="s">
        <v>142</v>
      </c>
      <c r="C14" s="13" t="s">
        <v>46</v>
      </c>
      <c r="D14" s="13" t="s">
        <v>143</v>
      </c>
      <c r="E14" s="13" t="s">
        <v>209</v>
      </c>
      <c r="F14" s="13">
        <v>1400</v>
      </c>
      <c r="G14" s="13">
        <f t="shared" si="0"/>
        <v>1375</v>
      </c>
      <c r="H14" s="35" t="s">
        <v>98</v>
      </c>
      <c r="I14" s="35" t="s">
        <v>153</v>
      </c>
    </row>
    <row r="15" spans="1:9" ht="22" customHeight="1">
      <c r="A15" s="13" t="s">
        <v>212</v>
      </c>
      <c r="B15" s="13" t="s">
        <v>142</v>
      </c>
      <c r="C15" s="13" t="s">
        <v>49</v>
      </c>
      <c r="D15" s="13" t="s">
        <v>143</v>
      </c>
      <c r="E15" s="13" t="s">
        <v>214</v>
      </c>
      <c r="F15" s="13">
        <v>1400</v>
      </c>
      <c r="G15" s="13">
        <f t="shared" si="0"/>
        <v>1375</v>
      </c>
      <c r="H15" s="35" t="s">
        <v>99</v>
      </c>
      <c r="I15" s="35" t="s">
        <v>153</v>
      </c>
    </row>
    <row r="16" spans="1:9" ht="22" customHeight="1">
      <c r="A16" s="13" t="s">
        <v>217</v>
      </c>
      <c r="B16" s="13" t="s">
        <v>142</v>
      </c>
      <c r="C16" s="13" t="s">
        <v>52</v>
      </c>
      <c r="D16" s="13" t="s">
        <v>143</v>
      </c>
      <c r="E16" s="13" t="s">
        <v>219</v>
      </c>
      <c r="F16" s="13">
        <v>1400</v>
      </c>
      <c r="G16" s="13">
        <f t="shared" si="0"/>
        <v>1375</v>
      </c>
      <c r="H16" s="35" t="s">
        <v>100</v>
      </c>
      <c r="I16" s="35" t="s">
        <v>153</v>
      </c>
    </row>
    <row r="17" spans="1:9" ht="22" customHeight="1">
      <c r="A17" s="13" t="s">
        <v>222</v>
      </c>
      <c r="B17" s="13" t="s">
        <v>142</v>
      </c>
      <c r="C17" s="13" t="s">
        <v>55</v>
      </c>
      <c r="D17" s="13" t="s">
        <v>143</v>
      </c>
      <c r="E17" s="13" t="s">
        <v>224</v>
      </c>
      <c r="F17" s="13">
        <v>1400</v>
      </c>
      <c r="G17" s="13">
        <f t="shared" si="0"/>
        <v>1375</v>
      </c>
      <c r="H17" s="35" t="s">
        <v>101</v>
      </c>
      <c r="I17" s="35" t="s">
        <v>153</v>
      </c>
    </row>
    <row r="18" spans="1:9" ht="22" customHeight="1">
      <c r="A18" s="13" t="s">
        <v>227</v>
      </c>
      <c r="B18" s="13" t="s">
        <v>142</v>
      </c>
      <c r="C18" s="13" t="s">
        <v>58</v>
      </c>
      <c r="D18" s="13" t="s">
        <v>143</v>
      </c>
      <c r="E18" s="13" t="s">
        <v>229</v>
      </c>
      <c r="F18" s="13">
        <v>1400</v>
      </c>
      <c r="G18" s="13">
        <f t="shared" si="0"/>
        <v>1375</v>
      </c>
      <c r="H18" s="35" t="s">
        <v>102</v>
      </c>
      <c r="I18" s="35" t="s">
        <v>153</v>
      </c>
    </row>
    <row r="19" spans="1:9" ht="22" customHeight="1">
      <c r="A19" s="13" t="s">
        <v>232</v>
      </c>
      <c r="B19" s="13" t="s">
        <v>142</v>
      </c>
      <c r="C19" s="13" t="s">
        <v>61</v>
      </c>
      <c r="D19" s="13" t="s">
        <v>143</v>
      </c>
      <c r="E19" s="13" t="s">
        <v>234</v>
      </c>
      <c r="F19" s="13">
        <v>1400</v>
      </c>
      <c r="G19" s="13">
        <f t="shared" si="0"/>
        <v>1375</v>
      </c>
      <c r="H19" s="35" t="s">
        <v>103</v>
      </c>
      <c r="I19" s="35" t="s">
        <v>153</v>
      </c>
    </row>
    <row r="20" spans="1:9" ht="22" customHeight="1">
      <c r="A20" s="13" t="s">
        <v>237</v>
      </c>
      <c r="B20" s="13" t="s">
        <v>142</v>
      </c>
      <c r="C20" s="13" t="s">
        <v>64</v>
      </c>
      <c r="D20" s="13" t="s">
        <v>143</v>
      </c>
      <c r="E20" s="13" t="s">
        <v>239</v>
      </c>
      <c r="F20" s="13">
        <v>1400</v>
      </c>
      <c r="G20" s="13">
        <f t="shared" si="0"/>
        <v>1375</v>
      </c>
      <c r="H20" s="35" t="s">
        <v>104</v>
      </c>
      <c r="I20" s="35" t="s">
        <v>153</v>
      </c>
    </row>
    <row r="21" spans="1:9" ht="22" customHeight="1">
      <c r="A21" s="13" t="s">
        <v>242</v>
      </c>
      <c r="B21" s="13" t="s">
        <v>142</v>
      </c>
      <c r="C21" s="13" t="s">
        <v>67</v>
      </c>
      <c r="D21" s="13" t="s">
        <v>143</v>
      </c>
      <c r="E21" s="13" t="s">
        <v>244</v>
      </c>
      <c r="F21" s="13">
        <v>1400</v>
      </c>
      <c r="G21" s="13">
        <f t="shared" si="0"/>
        <v>1375</v>
      </c>
      <c r="H21" s="35" t="s">
        <v>105</v>
      </c>
      <c r="I21" s="35" t="s">
        <v>153</v>
      </c>
    </row>
    <row r="22" spans="1:9" ht="22" customHeight="1">
      <c r="A22" s="13" t="s">
        <v>247</v>
      </c>
      <c r="B22" s="13" t="s">
        <v>142</v>
      </c>
      <c r="C22" s="13" t="s">
        <v>70</v>
      </c>
      <c r="D22" s="13" t="s">
        <v>143</v>
      </c>
      <c r="E22" s="13" t="s">
        <v>249</v>
      </c>
      <c r="F22" s="13">
        <v>1400</v>
      </c>
      <c r="G22" s="13">
        <f t="shared" si="0"/>
        <v>1375</v>
      </c>
      <c r="H22" s="35" t="s">
        <v>106</v>
      </c>
      <c r="I22" s="35" t="s">
        <v>153</v>
      </c>
    </row>
    <row r="23" spans="1:9" ht="22" customHeight="1">
      <c r="A23" s="13" t="s">
        <v>252</v>
      </c>
      <c r="B23" s="13" t="s">
        <v>142</v>
      </c>
      <c r="C23" s="13" t="s">
        <v>73</v>
      </c>
      <c r="D23" s="13" t="s">
        <v>143</v>
      </c>
      <c r="E23" s="13" t="s">
        <v>254</v>
      </c>
      <c r="F23" s="13">
        <v>1400</v>
      </c>
      <c r="G23" s="13">
        <f t="shared" si="0"/>
        <v>1375</v>
      </c>
      <c r="H23" s="35" t="s">
        <v>107</v>
      </c>
      <c r="I23" s="35" t="s">
        <v>153</v>
      </c>
    </row>
    <row r="24" spans="1:9" ht="22" customHeight="1">
      <c r="A24" s="13" t="s">
        <v>257</v>
      </c>
      <c r="B24" s="13" t="s">
        <v>142</v>
      </c>
      <c r="C24" s="13" t="s">
        <v>76</v>
      </c>
      <c r="D24" s="13" t="s">
        <v>143</v>
      </c>
      <c r="E24" s="13" t="s">
        <v>259</v>
      </c>
      <c r="F24" s="13">
        <v>1400</v>
      </c>
      <c r="G24" s="13">
        <f t="shared" si="0"/>
        <v>1375</v>
      </c>
      <c r="H24" s="35" t="s">
        <v>108</v>
      </c>
      <c r="I24" s="35" t="s">
        <v>153</v>
      </c>
    </row>
    <row r="25" spans="1:9" ht="22" customHeight="1">
      <c r="A25" s="13" t="s">
        <v>262</v>
      </c>
      <c r="B25" s="13" t="s">
        <v>142</v>
      </c>
      <c r="C25" s="13" t="s">
        <v>79</v>
      </c>
      <c r="D25" s="13" t="s">
        <v>143</v>
      </c>
      <c r="E25" s="13" t="s">
        <v>264</v>
      </c>
      <c r="F25" s="13">
        <v>1400</v>
      </c>
      <c r="G25" s="13">
        <f t="shared" si="0"/>
        <v>1375</v>
      </c>
      <c r="H25" s="35" t="s">
        <v>109</v>
      </c>
      <c r="I25" s="35" t="s">
        <v>153</v>
      </c>
    </row>
    <row r="26" spans="1:9" ht="22" customHeight="1">
      <c r="A26" s="13" t="s">
        <v>267</v>
      </c>
      <c r="B26" s="13" t="s">
        <v>142</v>
      </c>
      <c r="C26" s="13" t="s">
        <v>82</v>
      </c>
      <c r="D26" s="13" t="s">
        <v>143</v>
      </c>
      <c r="E26" s="13" t="s">
        <v>269</v>
      </c>
      <c r="F26" s="13">
        <v>1400</v>
      </c>
      <c r="G26" s="13">
        <f t="shared" si="0"/>
        <v>1375</v>
      </c>
      <c r="H26" s="35" t="s">
        <v>110</v>
      </c>
      <c r="I26" s="35" t="s">
        <v>153</v>
      </c>
    </row>
  </sheetData>
  <pageMargins left="0.7" right="0.7" top="0.75" bottom="0.75" header="0.3" footer="0.3"/>
  <pageSetup scale="4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17a</vt:lpstr>
      <vt:lpstr>17a edit</vt:lpstr>
      <vt:lpstr>17b</vt:lpstr>
      <vt:lpstr>17b edit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Wipapat Kladwang</dc:creator>
  <cp:lastModifiedBy>Wipapat Kladwang</cp:lastModifiedBy>
  <cp:lastPrinted>2020-12-02T22:19:28Z</cp:lastPrinted>
  <dcterms:created xsi:type="dcterms:W3CDTF">2020-11-30T23:40:33Z</dcterms:created>
  <dcterms:modified xsi:type="dcterms:W3CDTF">2020-12-03T03:44:05Z</dcterms:modified>
</cp:coreProperties>
</file>