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BIT-PROJECTS\ga_store\document\"/>
    </mc:Choice>
  </mc:AlternateContent>
  <xr:revisionPtr revIDLastSave="0" documentId="13_ncr:1_{AF2F7DB4-DCD7-4A87-8F52-EB37B2A81F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A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" i="3" l="1"/>
  <c r="C109" i="3"/>
  <c r="C108" i="3"/>
  <c r="C107" i="3"/>
</calcChain>
</file>

<file path=xl/sharedStrings.xml><?xml version="1.0" encoding="utf-8"?>
<sst xmlns="http://schemas.openxmlformats.org/spreadsheetml/2006/main" count="382" uniqueCount="282">
  <si>
    <t>BERITA ACARA</t>
  </si>
  <si>
    <t>Rapat Pembahasan</t>
  </si>
  <si>
    <t>("User Acceptance Testing")</t>
  </si>
  <si>
    <t>Nama Proyek</t>
  </si>
  <si>
    <t>Perjanjian Pokok</t>
  </si>
  <si>
    <t>Perihal</t>
  </si>
  <si>
    <t>: User Acceptance Testing (UAT)</t>
  </si>
  <si>
    <t>Waktu Pelaksanaan</t>
  </si>
  <si>
    <t>Tempat</t>
  </si>
  <si>
    <t>DAFTAR HADIR</t>
  </si>
  <si>
    <t>Nama</t>
  </si>
  <si>
    <t>Institusi</t>
  </si>
  <si>
    <t xml:space="preserve">                                                   Jabatan</t>
  </si>
  <si>
    <t>Software Tester</t>
  </si>
  <si>
    <t>Developer</t>
  </si>
  <si>
    <t>UAT</t>
  </si>
  <si>
    <t>a. Rundown</t>
  </si>
  <si>
    <t>08.00 - 08.15</t>
  </si>
  <si>
    <t>: Pembukaan</t>
  </si>
  <si>
    <t>08.15 - 08.30</t>
  </si>
  <si>
    <t>: Business Flow Overview</t>
  </si>
  <si>
    <t>08.30 - 10.00</t>
  </si>
  <si>
    <t>: Uat per fitur</t>
  </si>
  <si>
    <t>b. Notes &amp; Agreement</t>
  </si>
  <si>
    <t>PEKERJAAN/ FITUR YANG DIUJI :</t>
  </si>
  <si>
    <t>Kode US</t>
  </si>
  <si>
    <t>TCID</t>
  </si>
  <si>
    <t>Test Cases</t>
  </si>
  <si>
    <t>Test Steps</t>
  </si>
  <si>
    <t>Expected Result</t>
  </si>
  <si>
    <t>Actual Result</t>
  </si>
  <si>
    <t>Status</t>
  </si>
  <si>
    <t>Catatan</t>
  </si>
  <si>
    <t>TC0001</t>
  </si>
  <si>
    <t>Passed</t>
  </si>
  <si>
    <t>TC0002</t>
  </si>
  <si>
    <t>Bug</t>
  </si>
  <si>
    <t>Enhancement</t>
  </si>
  <si>
    <t>TC0004</t>
  </si>
  <si>
    <t>Berhasil login, dapat mengakses halaman home</t>
  </si>
  <si>
    <t>TC0005</t>
  </si>
  <si>
    <t>TC0006</t>
  </si>
  <si>
    <t>TC0007</t>
  </si>
  <si>
    <t>REKAP HASIL UAT</t>
  </si>
  <si>
    <t>Total</t>
  </si>
  <si>
    <t>CATATAN DAN KESEPAKATAN</t>
  </si>
  <si>
    <t>Kategori</t>
  </si>
  <si>
    <t>Catatan dan Kesepakatan</t>
  </si>
  <si>
    <t>PJ</t>
  </si>
  <si>
    <t>MENGESAHKAN,</t>
  </si>
  <si>
    <t xml:space="preserve">PIHAK PERTAMA </t>
  </si>
  <si>
    <t xml:space="preserve">PIHAK KEDUA </t>
  </si>
  <si>
    <t>NAMA PENANGGUNG JAWAB</t>
  </si>
  <si>
    <t>KETUA PELAKSANA</t>
  </si>
  <si>
    <t>Login dengan invalid user &amp; password</t>
  </si>
  <si>
    <t>Login dengan null user &amp; password</t>
  </si>
  <si>
    <t>1. Menuju ke halaman login
2. Inputkan data user &amp; password
3. Klik button login</t>
  </si>
  <si>
    <t>Login dengan valid user &amp; password</t>
  </si>
  <si>
    <t>GA-0001</t>
  </si>
  <si>
    <t>GA-0002</t>
  </si>
  <si>
    <t>Tambahkan Barang ke Keranjang</t>
  </si>
  <si>
    <t>: GA STORE</t>
  </si>
  <si>
    <t>Dasep</t>
  </si>
  <si>
    <t>Muslikhun</t>
  </si>
  <si>
    <t>Asnawi</t>
  </si>
  <si>
    <t>Gilang</t>
  </si>
  <si>
    <t>PT. Bonecom Inti Technology</t>
  </si>
  <si>
    <t>PT. Bonecom Tricom</t>
  </si>
  <si>
    <t>Checkout barang yang di order</t>
  </si>
  <si>
    <t>MUSLIKHUN</t>
  </si>
  <si>
    <t>PT BONECOM INTI TECHNOLOGY</t>
  </si>
  <si>
    <t>DASEP DEPIYAWAN</t>
  </si>
  <si>
    <t>PT BONECOM TRICOM</t>
  </si>
  <si>
    <t>BEKASI, 17 OKTOBER 2025</t>
  </si>
  <si>
    <t>Approve Request Barang dari Atasan</t>
  </si>
  <si>
    <t>TC0008</t>
  </si>
  <si>
    <t>TC0009</t>
  </si>
  <si>
    <t>TC0010</t>
  </si>
  <si>
    <t>TC0011</t>
  </si>
  <si>
    <t>Rejected Request Barang dari Atasan</t>
  </si>
  <si>
    <t>Melihat request barang</t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</si>
  <si>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
2. Inputkan data user &amp; password
3. Klik button login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</si>
  <si>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
2. Tidak input user &amp; password
3. Klik button login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</si>
  <si>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Track Order</t>
    </r>
    <r>
      <rPr>
        <sz val="11"/>
        <color theme="1"/>
        <rFont val="Aptos Narrow"/>
        <family val="2"/>
        <scheme val="minor"/>
      </rPr>
      <t xml:space="preserve">
2.  Klik tab </t>
    </r>
    <r>
      <rPr>
        <b/>
        <sz val="11"/>
        <color theme="1"/>
        <rFont val="Aptos Narrow"/>
        <family val="2"/>
        <scheme val="minor"/>
      </rPr>
      <t>Request</t>
    </r>
  </si>
  <si>
    <t>Muncul list table barang yang sudah di order</t>
  </si>
  <si>
    <t>GA-0003</t>
  </si>
  <si>
    <t>Input data department valid</t>
  </si>
  <si>
    <t xml:space="preserve">Edit data department </t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</si>
  <si>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Department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dan code 
5. Klik button </t>
    </r>
    <r>
      <rPr>
        <b/>
        <sz val="11"/>
        <color theme="1"/>
        <rFont val="Aptos Narrow"/>
        <family val="2"/>
        <scheme val="minor"/>
      </rPr>
      <t>Simpan</t>
    </r>
  </si>
  <si>
    <t>TC0012</t>
  </si>
  <si>
    <t>TC0013</t>
  </si>
  <si>
    <t xml:space="preserve">Hapus data department </t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</si>
  <si>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Department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 nama dan code 
5. Klik button </t>
    </r>
    <r>
      <rPr>
        <b/>
        <sz val="11"/>
        <color theme="1"/>
        <rFont val="Aptos Narrow"/>
        <family val="2"/>
        <scheme val="minor"/>
      </rPr>
      <t>Simpan</t>
    </r>
  </si>
  <si>
    <t>GA-0004</t>
  </si>
  <si>
    <t>TC0015</t>
  </si>
  <si>
    <t>Search data</t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</si>
  <si>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Department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</si>
  <si>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r>
      <t xml:space="preserve">Input berhasil dan mendapatkan pesan </t>
    </r>
    <r>
      <rPr>
        <b/>
        <sz val="11"/>
        <color theme="1"/>
        <rFont val="Aptos Narrow"/>
        <family val="2"/>
        <scheme val="minor"/>
      </rPr>
      <t>"Berhasil,data di tambahkan"</t>
    </r>
  </si>
  <si>
    <r>
      <t>Input berhasil dan mendapatkan pesan</t>
    </r>
    <r>
      <rPr>
        <b/>
        <sz val="11"/>
        <color theme="1"/>
        <rFont val="Aptos Narrow"/>
        <family val="2"/>
        <scheme val="minor"/>
      </rPr>
      <t xml:space="preserve"> "Berhasil,data di update"</t>
    </r>
  </si>
  <si>
    <r>
      <t xml:space="preserve">Filter Berhasil memunculkan barang yang di maksud dan jika data kosong muncul pesan </t>
    </r>
    <r>
      <rPr>
        <b/>
        <sz val="11"/>
        <color theme="1"/>
        <rFont val="Aptos Narrow"/>
        <family val="2"/>
        <scheme val="minor"/>
      </rPr>
      <t>"Data Not Found"</t>
    </r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</si>
  <si>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"The name field is required |  The code field is required"</t>
    </r>
  </si>
  <si>
    <r>
      <t>Mendapatkan notifikasi</t>
    </r>
    <r>
      <rPr>
        <b/>
        <sz val="11"/>
        <color theme="1"/>
        <rFont val="Aptos Narrow"/>
        <family val="2"/>
        <scheme val="minor"/>
      </rPr>
      <t xml:space="preserve"> "Request dengan ID **** telah ditolak."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</si>
  <si>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Kategori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 nama kategori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</si>
  <si>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Kategori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</si>
  <si>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t xml:space="preserve">Hapus data kategori </t>
  </si>
  <si>
    <t xml:space="preserve">Edit data kategori </t>
  </si>
  <si>
    <t>Input data kategori valid</t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</si>
  <si>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 The name field is required. "</t>
    </r>
  </si>
  <si>
    <t>TC0016</t>
  </si>
  <si>
    <t>TC0017</t>
  </si>
  <si>
    <t>TC0018</t>
  </si>
  <si>
    <t>TC0019</t>
  </si>
  <si>
    <t>TC0020</t>
  </si>
  <si>
    <t>TC0021</t>
  </si>
  <si>
    <t>TC0022</t>
  </si>
  <si>
    <t>TC0023</t>
  </si>
  <si>
    <t>TC0024</t>
  </si>
  <si>
    <t>TC0025</t>
  </si>
  <si>
    <t>TC0026</t>
  </si>
  <si>
    <t>TC0027</t>
  </si>
  <si>
    <t>TC0028</t>
  </si>
  <si>
    <t>TC0029</t>
  </si>
  <si>
    <t>TC0030</t>
  </si>
  <si>
    <t>TC0031</t>
  </si>
  <si>
    <t>TC0032</t>
  </si>
  <si>
    <t>TC0033</t>
  </si>
  <si>
    <t>TC0034</t>
  </si>
  <si>
    <t>TC0035</t>
  </si>
  <si>
    <t>Input data jenis asset valid</t>
  </si>
  <si>
    <t xml:space="preserve">Edit data jenis asset </t>
  </si>
  <si>
    <t xml:space="preserve">Hapus data jenis asset </t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</si>
  <si>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Jenis Asset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</si>
  <si>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Jenis Asset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 nama kategori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</si>
  <si>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  The kode asset field is required.  |  The name field is required. "</t>
    </r>
  </si>
  <si>
    <t>Input data unit valid</t>
  </si>
  <si>
    <t xml:space="preserve">Edit data unit </t>
  </si>
  <si>
    <t xml:space="preserve">Hapus data unit 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</si>
  <si>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Master -&gt; Master Unit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</si>
  <si>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Master -&gt; Master Unit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 nama dan code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</si>
  <si>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 Klik menu </t>
    </r>
    <r>
      <rPr>
        <b/>
        <sz val="11"/>
        <color theme="1"/>
        <rFont val="Aptos Narrow"/>
        <family val="2"/>
        <scheme val="minor"/>
      </rPr>
      <t>Database -&gt; Master -&gt; Master Unit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dan code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</si>
  <si>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Filter Berhasil memunculkan data yang di maksud dan jika data kosong muncul pesan </t>
    </r>
    <r>
      <rPr>
        <b/>
        <sz val="11"/>
        <color theme="1"/>
        <rFont val="Aptos Narrow"/>
        <family val="2"/>
        <scheme val="minor"/>
      </rPr>
      <t>"Data Not Found"</t>
    </r>
  </si>
  <si>
    <r>
      <t xml:space="preserve">Mendapatkan notifikasi </t>
    </r>
    <r>
      <rPr>
        <b/>
        <sz val="11"/>
        <color theme="1"/>
        <rFont val="Aptos Narrow"/>
        <family val="2"/>
        <scheme val="minor"/>
      </rPr>
      <t>"Request dengan ID **** telah disetujui."</t>
    </r>
  </si>
  <si>
    <r>
      <t>Akses login ditolak menampilkan message "</t>
    </r>
    <r>
      <rPr>
        <b/>
        <sz val="11"/>
        <color theme="1"/>
        <rFont val="Aptos Narrow"/>
        <family val="2"/>
        <scheme val="minor"/>
      </rPr>
      <t>Gagal login, username dan password tidak boleh kosong"</t>
    </r>
  </si>
  <si>
    <r>
      <t xml:space="preserve">Akses login ditolak menampilkan message </t>
    </r>
    <r>
      <rPr>
        <b/>
        <sz val="11"/>
        <color theme="1"/>
        <rFont val="Aptos Narrow"/>
        <family val="2"/>
        <scheme val="minor"/>
      </rPr>
      <t>" Login gagal, periksa noreg atau password. "</t>
    </r>
  </si>
  <si>
    <r>
      <t>Menampilkan keterangan</t>
    </r>
    <r>
      <rPr>
        <b/>
        <sz val="11"/>
        <color theme="1"/>
        <rFont val="Aptos Narrow"/>
        <family val="2"/>
        <scheme val="minor"/>
      </rPr>
      <t xml:space="preserve"> "nama barang berhasil ditambahkan ke keranjang" / cart untuk di order</t>
    </r>
  </si>
  <si>
    <r>
      <t xml:space="preserve">Mendapatkan message </t>
    </r>
    <r>
      <rPr>
        <b/>
        <sz val="11"/>
        <color theme="1"/>
        <rFont val="Aptos Narrow"/>
        <family val="2"/>
        <scheme val="minor"/>
      </rPr>
      <t>"Checkout berhasil ,Data terkirim ke (alamat email atasan)"</t>
    </r>
    <r>
      <rPr>
        <sz val="11"/>
        <color theme="1"/>
        <rFont val="Aptos Narrow"/>
        <family val="2"/>
        <scheme val="minor"/>
      </rPr>
      <t xml:space="preserve"> untuk di approve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</si>
  <si>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Department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dan code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</si>
  <si>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Kategori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dan code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</si>
  <si>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Kategori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kategori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</si>
  <si>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Jenis Asset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dan code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</si>
  <si>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Jenis Asset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kategori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</si>
  <si>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Master -&gt; Master Unit</t>
    </r>
    <r>
      <rPr>
        <sz val="11"/>
        <color theme="1"/>
        <rFont val="Aptos Narrow"/>
        <family val="2"/>
        <scheme val="minor"/>
      </rPr>
      <t xml:space="preserve">
3. Klik button Tambah data
4. isi field nama dan code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</si>
  <si>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Barang -&gt; Master Barang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</si>
  <si>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t>Input data barang valid</t>
  </si>
  <si>
    <t xml:space="preserve">Edit data barang </t>
  </si>
  <si>
    <t xml:space="preserve">Hapus data barang </t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</si>
  <si>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   The nama barang field is required.   |   The kode barang field is required. |  The type barang field is required.  |  The jenis asset field is required.  |  The kategori id field is required.  |  The satuan id field is required.  |  The stock type field is required.  "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</si>
  <si>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Barang -&gt; Master Barang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</t>
    </r>
    <r>
      <rPr>
        <b/>
        <sz val="11"/>
        <color theme="1"/>
        <rFont val="Aptos Narrow"/>
        <family val="2"/>
        <scheme val="minor"/>
      </rPr>
      <t>nama barang,kode barang,type barang,jenis asset,kategori,satuan,merek,warna,model,ukuran,harga,min stock,max stock,no barang,lokasi,tahun,no asset,penanggung jawab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</si>
  <si>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Barang -&gt; Master Barang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</t>
    </r>
    <r>
      <rPr>
        <b/>
        <sz val="11"/>
        <color theme="1"/>
        <rFont val="Aptos Narrow"/>
        <family val="2"/>
        <scheme val="minor"/>
      </rPr>
      <t xml:space="preserve"> nama barang,kode barang,type barang,jenis asset,kategori,satuan,merek,warna,model,ukuran,harga,min stock,max stock,no barang,lokasi,tahun,no asset,penanggung jawab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Simpan</t>
    </r>
  </si>
  <si>
    <t>Input data department null</t>
  </si>
  <si>
    <t>Input data kategori null</t>
  </si>
  <si>
    <t>Input data jenis asset null</t>
  </si>
  <si>
    <t>Input data unit null</t>
  </si>
  <si>
    <t>Import Data</t>
  </si>
  <si>
    <r>
      <t xml:space="preserve">Data Berhasil  di upload dan muncul pesan </t>
    </r>
    <r>
      <rPr>
        <b/>
        <sz val="11"/>
        <color theme="1"/>
        <rFont val="Aptos Narrow"/>
        <family val="2"/>
        <scheme val="minor"/>
      </rPr>
      <t>"Berhasil Upload"</t>
    </r>
    <r>
      <rPr>
        <sz val="11"/>
        <color theme="1"/>
        <rFont val="Aptos Narrow"/>
        <family val="2"/>
        <scheme val="minor"/>
      </rPr>
      <t xml:space="preserve">  dan jika format file salah maka akan  muncul pesan </t>
    </r>
    <r>
      <rPr>
        <b/>
        <sz val="11"/>
        <color theme="1"/>
        <rFont val="Aptos Narrow"/>
        <family val="2"/>
        <scheme val="minor"/>
      </rPr>
      <t>" Error! The file field must be a file of type: xlsx, xls, csv."</t>
    </r>
  </si>
  <si>
    <t>GA-0005</t>
  </si>
  <si>
    <t>GA-0006</t>
  </si>
  <si>
    <t>GA-0007</t>
  </si>
  <si>
    <t>GA-0008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</si>
  <si>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Barang -&gt; Master Barang</t>
    </r>
    <r>
      <rPr>
        <sz val="11"/>
        <color theme="1"/>
        <rFont val="Aptos Narrow"/>
        <family val="2"/>
        <scheme val="minor"/>
      </rPr>
      <t xml:space="preserve">
3. Klik button Tambah data
4. Isi field </t>
    </r>
    <r>
      <rPr>
        <b/>
        <sz val="11"/>
        <color theme="1"/>
        <rFont val="Aptos Narrow"/>
        <family val="2"/>
        <scheme val="minor"/>
      </rPr>
      <t>nama barang,kode barang,type barang,jenis asset,kategori,satuan,merek,warna,model,ukuran,harga,min stock,max stock,no barang,lokasi,tahun,no asset,penanggung jawab</t>
    </r>
    <r>
      <rPr>
        <sz val="11"/>
        <color theme="1"/>
        <rFont val="Aptos Narrow"/>
        <family val="2"/>
        <scheme val="minor"/>
      </rPr>
      <t xml:space="preserve"> 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</si>
  <si>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t>Input data barang null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</si>
  <si>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Input Stock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</si>
  <si>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t>Input data stock barang null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</si>
  <si>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Transaction -&gt; Stock -&gt; Input Stock</t>
    </r>
    <r>
      <rPr>
        <sz val="11"/>
        <color theme="1"/>
        <rFont val="Aptos Narrow"/>
        <family val="2"/>
        <scheme val="minor"/>
      </rPr>
      <t xml:space="preserve">
3. Klik button Tambah data
4. Pilih nama barang,kosongkan field qty,tanggal pembelian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</si>
  <si>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   The qty field is required.  |    The tanggal beli field is required.   "</t>
    </r>
  </si>
  <si>
    <t>TC0036</t>
  </si>
  <si>
    <t>TC0037</t>
  </si>
  <si>
    <t>TC0038</t>
  </si>
  <si>
    <t>TC0039</t>
  </si>
  <si>
    <t>TC0040</t>
  </si>
  <si>
    <t>TC0041</t>
  </si>
  <si>
    <t>Input data stock barang valid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</si>
  <si>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Input Stock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</t>
    </r>
    <r>
      <rPr>
        <b/>
        <sz val="11"/>
        <color theme="1"/>
        <rFont val="Aptos Narrow"/>
        <family val="2"/>
        <scheme val="minor"/>
      </rPr>
      <t>nama barang,kode barang,qty,tanggal pembelian,harga satuan,supplier,remarks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</si>
  <si>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Input berhasil dan mendapatkan pesan </t>
    </r>
    <r>
      <rPr>
        <b/>
        <sz val="11"/>
        <color theme="1"/>
        <rFont val="Aptos Narrow"/>
        <family val="2"/>
        <scheme val="minor"/>
      </rPr>
      <t>"Berhasil,data di tambahkan"</t>
    </r>
    <r>
      <rPr>
        <sz val="11"/>
        <color theme="1"/>
        <rFont val="Aptos Narrow"/>
        <family val="2"/>
        <scheme val="minor"/>
      </rPr>
      <t xml:space="preserve">. Dan Stock akan bertambah </t>
    </r>
  </si>
  <si>
    <t xml:space="preserve">Hapus data stock barang 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</si>
  <si>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Input Stock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</si>
  <si>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Data Berhasil  di upload dan muncul pesan </t>
    </r>
    <r>
      <rPr>
        <b/>
        <sz val="11"/>
        <color theme="1"/>
        <rFont val="Aptos Narrow"/>
        <family val="2"/>
        <scheme val="minor"/>
      </rPr>
      <t>"Berhasil Upload"</t>
    </r>
    <r>
      <rPr>
        <sz val="11"/>
        <color theme="1"/>
        <rFont val="Aptos Narrow"/>
        <family val="2"/>
        <scheme val="minor"/>
      </rPr>
      <t xml:space="preserve">  dan jika format file salah maka akan  muncul pesan </t>
    </r>
    <r>
      <rPr>
        <b/>
        <sz val="11"/>
        <color theme="1"/>
        <rFont val="Aptos Narrow"/>
        <family val="2"/>
        <scheme val="minor"/>
      </rPr>
      <t>"Upload Error"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</si>
  <si>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Barang -&gt; Master Barang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Import</t>
    </r>
    <r>
      <rPr>
        <sz val="11"/>
        <color theme="1"/>
        <rFont val="Aptos Narrow"/>
        <family val="2"/>
        <scheme val="minor"/>
      </rPr>
      <t xml:space="preserve">
4. Download template
5. Upload Excel File
6. Klik buttin </t>
    </r>
    <r>
      <rPr>
        <b/>
        <sz val="11"/>
        <color theme="1"/>
        <rFont val="Aptos Narrow"/>
        <family val="2"/>
        <scheme val="minor"/>
      </rPr>
      <t>Upload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</si>
  <si>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Input Stock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Import</t>
    </r>
    <r>
      <rPr>
        <sz val="11"/>
        <color theme="1"/>
        <rFont val="Aptos Narrow"/>
        <family val="2"/>
        <scheme val="minor"/>
      </rPr>
      <t xml:space="preserve">
4. Download template
5. Upload Excel File
6. Klik button </t>
    </r>
    <r>
      <rPr>
        <b/>
        <sz val="11"/>
        <color theme="1"/>
        <rFont val="Aptos Narrow"/>
        <family val="2"/>
        <scheme val="minor"/>
      </rPr>
      <t>Upload</t>
    </r>
  </si>
  <si>
    <t>GA-0009</t>
  </si>
  <si>
    <t>TC0042</t>
  </si>
  <si>
    <t>TC0043</t>
  </si>
  <si>
    <t>TC0044</t>
  </si>
  <si>
    <t>TC0045</t>
  </si>
  <si>
    <t>TC0046</t>
  </si>
  <si>
    <t>TC0047</t>
  </si>
  <si>
    <t>Input data adjust stock barang null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</si>
  <si>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Transaction -&gt; Stock -&gt; Adjust Stock</t>
    </r>
    <r>
      <rPr>
        <sz val="11"/>
        <color theme="1"/>
        <rFont val="Aptos Narrow"/>
        <family val="2"/>
        <scheme val="minor"/>
      </rPr>
      <t xml:space="preserve">
3. Klik button Tambah data
4. Pilih nama barang,kosongkan field qty,tanggal pembelian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</si>
  <si>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Adjust Stock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</si>
  <si>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Adjust Stock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</si>
  <si>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Adjust Stock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Import</t>
    </r>
    <r>
      <rPr>
        <sz val="11"/>
        <color theme="1"/>
        <rFont val="Aptos Narrow"/>
        <family val="2"/>
        <scheme val="minor"/>
      </rPr>
      <t xml:space="preserve">
4. Download template
5. Upload Excel File
6. Klik button </t>
    </r>
    <r>
      <rPr>
        <b/>
        <sz val="11"/>
        <color theme="1"/>
        <rFont val="Aptos Narrow"/>
        <family val="2"/>
        <scheme val="minor"/>
      </rPr>
      <t>Upload</t>
    </r>
  </si>
  <si>
    <t>Input data adjust stock barang valid</t>
  </si>
  <si>
    <t xml:space="preserve">Hapus data adjust stock barang 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</si>
  <si>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 Stock -&gt; Adjust Stock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</t>
    </r>
    <r>
      <rPr>
        <b/>
        <sz val="11"/>
        <color theme="1"/>
        <rFont val="Aptos Narrow"/>
        <family val="2"/>
        <scheme val="minor"/>
      </rPr>
      <t>nama barang,kode barang,qty,tanggal ,type adjust,remarks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</si>
  <si>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Input berhasil dan mendapatkan pesan </t>
    </r>
    <r>
      <rPr>
        <b/>
        <sz val="11"/>
        <color theme="1"/>
        <rFont val="Aptos Narrow"/>
        <family val="2"/>
        <scheme val="minor"/>
      </rPr>
      <t>"Berhasil,data di tambahkan"</t>
    </r>
    <r>
      <rPr>
        <sz val="11"/>
        <color theme="1"/>
        <rFont val="Aptos Narrow"/>
        <family val="2"/>
        <scheme val="minor"/>
      </rPr>
      <t xml:space="preserve">. Dan Stock akan berubah </t>
    </r>
  </si>
  <si>
    <r>
      <t>Hapus berhasil dan mendapatkan pesan</t>
    </r>
    <r>
      <rPr>
        <b/>
        <sz val="11"/>
        <color theme="1"/>
        <rFont val="Aptos Narrow"/>
        <family val="2"/>
        <scheme val="minor"/>
      </rPr>
      <t xml:space="preserve"> "Berhasil,data di hapus"</t>
    </r>
  </si>
  <si>
    <t>Import Stock</t>
  </si>
  <si>
    <t>Import Adjust Stock</t>
  </si>
  <si>
    <r>
      <t xml:space="preserve">Data Berhasil  di upload dan muncul pesan </t>
    </r>
    <r>
      <rPr>
        <b/>
        <sz val="11"/>
        <color theme="1"/>
        <rFont val="Aptos Narrow"/>
        <family val="2"/>
        <scheme val="minor"/>
      </rPr>
      <t>"Berhasil Upload"</t>
    </r>
    <r>
      <rPr>
        <sz val="11"/>
        <color theme="1"/>
        <rFont val="Aptos Narrow"/>
        <family val="2"/>
        <scheme val="minor"/>
      </rPr>
      <t xml:space="preserve">  dan jika format file salah maka akan  muncul pesan </t>
    </r>
    <r>
      <rPr>
        <b/>
        <sz val="11"/>
        <color theme="1"/>
        <rFont val="Aptos Narrow"/>
        <family val="2"/>
        <scheme val="minor"/>
      </rPr>
      <t>"The file field must be a file of type: xlsx, xls, csv."</t>
    </r>
  </si>
  <si>
    <t>TC0048</t>
  </si>
  <si>
    <t>Proses Request User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</si>
  <si>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Transaction -&gt; Permintaan Barang -&gt; List Request</t>
    </r>
    <r>
      <rPr>
        <sz val="11"/>
        <color theme="1"/>
        <rFont val="Aptos Narrow"/>
        <family val="2"/>
        <scheme val="minor"/>
      </rPr>
      <t xml:space="preserve">
3. Pilih tab </t>
    </r>
    <r>
      <rPr>
        <b/>
        <sz val="11"/>
        <color theme="1"/>
        <rFont val="Aptos Narrow"/>
        <family val="2"/>
        <scheme val="minor"/>
      </rPr>
      <t>Approved</t>
    </r>
    <r>
      <rPr>
        <sz val="11"/>
        <color theme="1"/>
        <rFont val="Aptos Narrow"/>
        <family val="2"/>
        <scheme val="minor"/>
      </rPr>
      <t xml:space="preserve"> Klik button </t>
    </r>
    <r>
      <rPr>
        <b/>
        <sz val="11"/>
        <color theme="1"/>
        <rFont val="Aptos Narrow"/>
        <family val="2"/>
        <scheme val="minor"/>
      </rPr>
      <t>Process</t>
    </r>
    <r>
      <rPr>
        <sz val="11"/>
        <color theme="1"/>
        <rFont val="Aptos Narrow"/>
        <family val="2"/>
        <scheme val="minor"/>
      </rPr>
      <t xml:space="preserve">
4. Isi field </t>
    </r>
    <r>
      <rPr>
        <b/>
        <sz val="11"/>
        <color theme="1"/>
        <rFont val="Aptos Narrow"/>
        <family val="2"/>
        <scheme val="minor"/>
      </rPr>
      <t>qty actual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Finish</t>
    </r>
  </si>
  <si>
    <r>
      <t xml:space="preserve">Request barang berhasil di prosess dan mendapatkan pesan </t>
    </r>
    <r>
      <rPr>
        <b/>
        <sz val="11"/>
        <color theme="1"/>
        <rFont val="Aptos Narrow"/>
        <family val="2"/>
        <scheme val="minor"/>
      </rPr>
      <t>"Berhasil,Request Barang selesai diproses"</t>
    </r>
    <r>
      <rPr>
        <sz val="11"/>
        <color theme="1"/>
        <rFont val="Aptos Narrow"/>
        <family val="2"/>
        <scheme val="minor"/>
      </rPr>
      <t xml:space="preserve">. Dan stock akan berkurang dan status request barang akan pindah ke tab </t>
    </r>
    <r>
      <rPr>
        <b/>
        <sz val="11"/>
        <color theme="1"/>
        <rFont val="Aptos Narrow"/>
        <family val="2"/>
        <scheme val="minor"/>
      </rPr>
      <t>finish</t>
    </r>
  </si>
  <si>
    <t>Reject request Barang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</si>
  <si>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Transaction -&gt; Permintaan Barang -&gt; List Request</t>
    </r>
    <r>
      <rPr>
        <sz val="11"/>
        <color theme="1"/>
        <rFont val="Aptos Narrow"/>
        <family val="2"/>
        <scheme val="minor"/>
      </rPr>
      <t xml:space="preserve">
3. Pilih tab </t>
    </r>
    <r>
      <rPr>
        <b/>
        <sz val="11"/>
        <color theme="1"/>
        <rFont val="Aptos Narrow"/>
        <family val="2"/>
        <scheme val="minor"/>
      </rPr>
      <t>Approved</t>
    </r>
    <r>
      <rPr>
        <sz val="11"/>
        <color theme="1"/>
        <rFont val="Aptos Narrow"/>
        <family val="2"/>
        <scheme val="minor"/>
      </rPr>
      <t xml:space="preserve"> Klik button </t>
    </r>
    <r>
      <rPr>
        <b/>
        <sz val="11"/>
        <color theme="1"/>
        <rFont val="Aptos Narrow"/>
        <family val="2"/>
        <scheme val="minor"/>
      </rPr>
      <t>Reject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Reject</t>
    </r>
  </si>
  <si>
    <r>
      <t xml:space="preserve">Request barang berhasil di reject dan mendapatkan pesan </t>
    </r>
    <r>
      <rPr>
        <b/>
        <sz val="11"/>
        <color theme="1"/>
        <rFont val="Aptos Narrow"/>
        <family val="2"/>
        <scheme val="minor"/>
      </rPr>
      <t>"Berhasil,Request Barang di reject"</t>
    </r>
    <r>
      <rPr>
        <sz val="11"/>
        <color theme="1"/>
        <rFont val="Aptos Narrow"/>
        <family val="2"/>
        <scheme val="minor"/>
      </rPr>
      <t xml:space="preserve">. Dan status request barang akan pindah ke tab </t>
    </r>
    <r>
      <rPr>
        <b/>
        <sz val="11"/>
        <color theme="1"/>
        <rFont val="Aptos Narrow"/>
        <family val="2"/>
        <scheme val="minor"/>
      </rPr>
      <t>finish</t>
    </r>
  </si>
  <si>
    <t>GA-0010</t>
  </si>
  <si>
    <t>Download Report Request Barang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</si>
  <si>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Reporting -&gt; Order</t>
    </r>
    <r>
      <rPr>
        <sz val="11"/>
        <color theme="1"/>
        <rFont val="Aptos Narrow"/>
        <family val="2"/>
        <scheme val="minor"/>
      </rPr>
      <t xml:space="preserve">
3. Pilih field </t>
    </r>
    <r>
      <rPr>
        <b/>
        <sz val="11"/>
        <color theme="1"/>
        <rFont val="Aptos Narrow"/>
        <family val="2"/>
        <scheme val="minor"/>
      </rPr>
      <t>Department,Barang,dan Periode Tanggal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
6. Download button </t>
    </r>
    <r>
      <rPr>
        <b/>
        <sz val="11"/>
        <color theme="1"/>
        <rFont val="Aptos Narrow"/>
        <family val="2"/>
        <scheme val="minor"/>
      </rPr>
      <t>Excel</t>
    </r>
  </si>
  <si>
    <t xml:space="preserve">Data transaksi request barang akan muncul dalam table,dan file excel akan terdownload </t>
  </si>
  <si>
    <t>Download Report Beli (input stock) Barang</t>
  </si>
  <si>
    <t xml:space="preserve">Data transaksi pembelian barang akan muncul dalam table,dan file excel akan terdownload 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</si>
  <si>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Reporting -&gt; Beli</t>
    </r>
    <r>
      <rPr>
        <sz val="11"/>
        <color theme="1"/>
        <rFont val="Aptos Narrow"/>
        <family val="2"/>
        <scheme val="minor"/>
      </rPr>
      <t xml:space="preserve">
3. Pilih field </t>
    </r>
    <r>
      <rPr>
        <b/>
        <sz val="11"/>
        <color theme="1"/>
        <rFont val="Aptos Narrow"/>
        <family val="2"/>
        <scheme val="minor"/>
      </rPr>
      <t>Barang dan Periode Tanggal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
6. Download button </t>
    </r>
    <r>
      <rPr>
        <b/>
        <sz val="11"/>
        <color theme="1"/>
        <rFont val="Aptos Narrow"/>
        <family val="2"/>
        <scheme val="minor"/>
      </rPr>
      <t>Excel</t>
    </r>
  </si>
  <si>
    <t>: 10.00 – 12.00, 17 Oktober 2025</t>
  </si>
  <si>
    <t>: PT Bonecom Tricom</t>
  </si>
  <si>
    <t>TC0049</t>
  </si>
  <si>
    <t>TC0050</t>
  </si>
  <si>
    <t>TC0051</t>
  </si>
  <si>
    <t>TC0052</t>
  </si>
  <si>
    <t>TC0053</t>
  </si>
  <si>
    <t>TC0054</t>
  </si>
  <si>
    <t>TC0055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</si>
  <si>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Role Apps</t>
    </r>
    <r>
      <rPr>
        <sz val="11"/>
        <color theme="1"/>
        <rFont val="Aptos Narrow"/>
        <family val="2"/>
        <scheme val="minor"/>
      </rPr>
      <t xml:space="preserve">
3. Isi field search di header dan tekan Enter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</si>
  <si>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Role Apps</t>
    </r>
    <r>
      <rPr>
        <sz val="11"/>
        <color theme="1"/>
        <rFont val="Aptos Narrow"/>
        <family val="2"/>
        <scheme val="minor"/>
      </rPr>
      <t xml:space="preserve">
3. Klik button Tambah data
4. isi field role id dan nama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</si>
  <si>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   The role id field is required.   |   The name role field is required.  "</t>
    </r>
  </si>
  <si>
    <t>Input data role null</t>
  </si>
  <si>
    <r>
      <t xml:space="preserve">1. Menuju ke halaman Admin Dashboard
2.  Klik menu </t>
    </r>
    <r>
      <rPr>
        <b/>
        <sz val="11"/>
        <color theme="1"/>
        <rFont val="Aptos Narrow"/>
        <family val="2"/>
        <scheme val="minor"/>
      </rPr>
      <t>Settings -&gt; Role Apps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nama dan role id dan checked akses menu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</si>
  <si>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Role Apps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 nama dan role id dan checked akses menu
5. Klik button </t>
    </r>
    <r>
      <rPr>
        <b/>
        <sz val="11"/>
        <color theme="1"/>
        <rFont val="Aptos Narrow"/>
        <family val="2"/>
        <scheme val="minor"/>
      </rPr>
      <t>Update</t>
    </r>
  </si>
  <si>
    <t>Input data role valid</t>
  </si>
  <si>
    <t xml:space="preserve">Edit data role </t>
  </si>
  <si>
    <t xml:space="preserve">Hapus data role 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</si>
  <si>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Role Apps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</si>
  <si>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t>GA-0011</t>
  </si>
  <si>
    <t>GA-0012</t>
  </si>
  <si>
    <t>GA-0013</t>
  </si>
  <si>
    <t>TC0056</t>
  </si>
  <si>
    <t>TC0057</t>
  </si>
  <si>
    <t>TC0058</t>
  </si>
  <si>
    <t>TC0059</t>
  </si>
  <si>
    <t>TC0060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</si>
  <si>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Users Account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</si>
  <si>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t>Input data users null</t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</si>
  <si>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Users Account</t>
    </r>
    <r>
      <rPr>
        <sz val="11"/>
        <color theme="1"/>
        <rFont val="Aptos Narrow"/>
        <family val="2"/>
        <scheme val="minor"/>
      </rPr>
      <t xml:space="preserve">
3. Klik button Tambah data
4. isi field </t>
    </r>
    <r>
      <rPr>
        <b/>
        <sz val="11"/>
        <color theme="1"/>
        <rFont val="Aptos Narrow"/>
        <family val="2"/>
        <scheme val="minor"/>
      </rPr>
      <t>noreg,nama,password,email,department,role,level</t>
    </r>
    <r>
      <rPr>
        <sz val="11"/>
        <color theme="1"/>
        <rFont val="Aptos Narrow"/>
        <family val="2"/>
        <scheme val="minor"/>
      </rPr>
      <t xml:space="preserve"> dengan nilai kosong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</si>
  <si>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Input data gagal dan mendapatkan pesan </t>
    </r>
    <r>
      <rPr>
        <b/>
        <sz val="11"/>
        <color theme="1"/>
        <rFont val="Aptos Narrow"/>
        <family val="2"/>
        <scheme val="minor"/>
      </rPr>
      <t>" The noreg field is required. |  The nama field is required.  |  The password field is required.  |  The email field is required.  |  The department id field is required.  |  The role id field is required. "</t>
    </r>
  </si>
  <si>
    <t>Input data users valid</t>
  </si>
  <si>
    <t xml:space="preserve">Edit data users </t>
  </si>
  <si>
    <t xml:space="preserve">Hapus data users </t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</si>
  <si>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home</t>
    </r>
    <r>
      <rPr>
        <sz val="11"/>
        <color theme="1"/>
        <rFont val="Aptos Narrow"/>
        <family val="2"/>
        <scheme val="minor"/>
      </rPr>
      <t xml:space="preserve">
2. Pilih barang 
3. Klik button </t>
    </r>
    <r>
      <rPr>
        <b/>
        <sz val="11"/>
        <color theme="1"/>
        <rFont val="Aptos Narrow"/>
        <family val="2"/>
        <scheme val="minor"/>
      </rPr>
      <t>keranjang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</si>
  <si>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
2. Input </t>
    </r>
    <r>
      <rPr>
        <b/>
        <sz val="11"/>
        <color theme="1"/>
        <rFont val="Aptos Narrow"/>
        <family val="2"/>
        <scheme val="minor"/>
      </rPr>
      <t>qty</t>
    </r>
    <r>
      <rPr>
        <sz val="11"/>
        <color theme="1"/>
        <rFont val="Aptos Narrow"/>
        <family val="2"/>
        <scheme val="minor"/>
      </rPr>
      <t xml:space="preserve"> barang
3. Klik button </t>
    </r>
    <r>
      <rPr>
        <b/>
        <sz val="11"/>
        <color theme="1"/>
        <rFont val="Aptos Narrow"/>
        <family val="2"/>
        <scheme val="minor"/>
      </rPr>
      <t>request barang</t>
    </r>
  </si>
  <si>
    <r>
      <t xml:space="preserve">1. Buka email terdaftar
2. Klik button </t>
    </r>
    <r>
      <rPr>
        <b/>
        <sz val="11"/>
        <color theme="1"/>
        <rFont val="Aptos Narrow"/>
        <family val="2"/>
        <scheme val="minor"/>
      </rPr>
      <t>approve</t>
    </r>
  </si>
  <si>
    <r>
      <t xml:space="preserve">1. Buka email terdaftar
2. Klik button </t>
    </r>
    <r>
      <rPr>
        <b/>
        <sz val="11"/>
        <color theme="1"/>
        <rFont val="Aptos Narrow"/>
        <family val="2"/>
        <scheme val="minor"/>
      </rPr>
      <t>reject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</si>
  <si>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Department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</si>
  <si>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Kategori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</si>
  <si>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1. Menuju ke halaman </t>
    </r>
    <r>
      <rPr>
        <b/>
        <sz val="11"/>
        <color theme="1"/>
        <rFont val="Aptos Narrow"/>
        <family val="2"/>
        <scheme val="minor"/>
      </rPr>
      <t>Admin Dashboard</t>
    </r>
    <r>
      <rPr>
        <sz val="11"/>
        <color theme="1"/>
        <rFont val="Aptos Narrow"/>
        <family val="2"/>
        <scheme val="minor"/>
      </rPr>
      <t xml:space="preserve">
2. Klik menu </t>
    </r>
    <r>
      <rPr>
        <b/>
        <sz val="11"/>
        <color theme="1"/>
        <rFont val="Aptos Narrow"/>
        <family val="2"/>
        <scheme val="minor"/>
      </rPr>
      <t>Database -&gt; Master -&gt; Master Jenis Asset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</si>
  <si>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Master -&gt; Master Unit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</si>
  <si>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Database -&gt; Barang -&gt; Master Barang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
4. Klik button </t>
    </r>
    <r>
      <rPr>
        <b/>
        <sz val="11"/>
        <color theme="1"/>
        <rFont val="Aptos Narrow"/>
        <family val="2"/>
        <scheme val="minor"/>
      </rPr>
      <t>Delete</t>
    </r>
  </si>
  <si>
    <r>
      <t xml:space="preserve">1. Menuju ke halaman Admin Dashboard
2.  Klik menu </t>
    </r>
    <r>
      <rPr>
        <b/>
        <sz val="11"/>
        <color theme="1"/>
        <rFont val="Aptos Narrow"/>
        <family val="2"/>
        <scheme val="minor"/>
      </rPr>
      <t>Settings -&gt; Users Account</t>
    </r>
    <r>
      <rPr>
        <sz val="11"/>
        <color theme="1"/>
        <rFont val="Aptos Narrow"/>
        <family val="2"/>
        <scheme val="minor"/>
      </rPr>
      <t xml:space="preserve">
3. Klik button </t>
    </r>
    <r>
      <rPr>
        <b/>
        <sz val="11"/>
        <color theme="1"/>
        <rFont val="Aptos Narrow"/>
        <family val="2"/>
        <scheme val="minor"/>
      </rPr>
      <t>Tambah data</t>
    </r>
    <r>
      <rPr>
        <sz val="11"/>
        <color theme="1"/>
        <rFont val="Aptos Narrow"/>
        <family val="2"/>
        <scheme val="minor"/>
      </rPr>
      <t xml:space="preserve">
4. Isi field </t>
    </r>
    <r>
      <rPr>
        <b/>
        <sz val="11"/>
        <color theme="1"/>
        <rFont val="Aptos Narrow"/>
        <family val="2"/>
        <scheme val="minor"/>
      </rPr>
      <t>noreg,nama,password,email,department,role,level dan checked akses menu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Simpan</t>
    </r>
  </si>
  <si>
    <r>
      <t xml:space="preserve">1. Menuju ke halaman Admin Dashboard
2. Klik menu </t>
    </r>
    <r>
      <rPr>
        <b/>
        <sz val="11"/>
        <color theme="1"/>
        <rFont val="Aptos Narrow"/>
        <family val="2"/>
        <scheme val="minor"/>
      </rPr>
      <t>Settings -&gt; Users Account</t>
    </r>
    <r>
      <rPr>
        <sz val="11"/>
        <color theme="1"/>
        <rFont val="Aptos Narrow"/>
        <family val="2"/>
        <scheme val="minor"/>
      </rPr>
      <t xml:space="preserve">
3. Klik button di kolom Action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
4. Edit field </t>
    </r>
    <r>
      <rPr>
        <b/>
        <sz val="11"/>
        <color theme="1"/>
        <rFont val="Aptos Narrow"/>
        <family val="2"/>
        <scheme val="minor"/>
      </rPr>
      <t>noreg,nama,password,email,department,role,level dan checked akses menu</t>
    </r>
    <r>
      <rPr>
        <sz val="11"/>
        <color theme="1"/>
        <rFont val="Aptos Narrow"/>
        <family val="2"/>
        <scheme val="minor"/>
      </rPr>
      <t xml:space="preserve">
5. Klik button </t>
    </r>
    <r>
      <rPr>
        <b/>
        <sz val="11"/>
        <color theme="1"/>
        <rFont val="Aptos Narrow"/>
        <family val="2"/>
        <scheme val="minor"/>
      </rPr>
      <t>Update</t>
    </r>
  </si>
  <si>
    <t>Login Users</t>
  </si>
  <si>
    <t>Request / Order Barang</t>
  </si>
  <si>
    <t>Master Department</t>
  </si>
  <si>
    <t>Master Kategori</t>
  </si>
  <si>
    <t>Master Jenis Asset</t>
  </si>
  <si>
    <t>Master Unit</t>
  </si>
  <si>
    <t>Master Barang</t>
  </si>
  <si>
    <t>Input Stock Barang</t>
  </si>
  <si>
    <t>Adjust Stock Barang</t>
  </si>
  <si>
    <t>Proses Request Order Barang</t>
  </si>
  <si>
    <t>Reporting</t>
  </si>
  <si>
    <t>Role Akses</t>
  </si>
  <si>
    <t>Users Role</t>
  </si>
  <si>
    <t>: 00001/UAT/X/2025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</si>
</sst>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quotePrefix="1" applyBorder="1" applyAlignment="1">
      <alignment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6" xfId="0" applyFont="1" applyFill="1" applyBorder="1" applyAlignment="1">
      <alignment horizontal="center" vertical="center"/>
    </xf>
    <xf numFmtId="0" fontId="0" fillId="0" borderId="1" xfId="0" applyBorder="1"/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20" xfId="0" applyBorder="1"/>
    <xf numFmtId="0" fontId="3" fillId="0" borderId="15" xfId="0" applyFont="1" applyBorder="1"/>
    <xf numFmtId="0" fontId="2" fillId="3" borderId="22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0" xfId="0" quotePrefix="1"/>
    <xf numFmtId="0" fontId="2" fillId="3" borderId="0" xfId="0" applyFont="1" applyFill="1" applyAlignment="1">
      <alignment horizontal="left" vertical="center"/>
    </xf>
    <xf numFmtId="0" fontId="0" fillId="0" borderId="2" xfId="0" quotePrefix="1" applyBorder="1"/>
    <xf numFmtId="0" fontId="0" fillId="0" borderId="4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8" xfId="0" applyFont="1" applyBorder="1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quotePrefix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1" xfId="0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9" xfId="0" applyBorder="1" applyAlignment="1">
      <alignment wrapText="1"/>
    </xf>
    <xf numFmtId="0" fontId="0" fillId="0" borderId="12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23" xfId="0" quotePrefix="1" applyBorder="1" applyAlignment="1">
      <alignment vertical="center" wrapText="1"/>
    </xf>
    <xf numFmtId="0" fontId="3" fillId="0" borderId="2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33"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90795</xdr:colOff>
      <xdr:row>32</xdr:row>
      <xdr:rowOff>105833</xdr:rowOff>
    </xdr:from>
    <xdr:to>
      <xdr:col>1</xdr:col>
      <xdr:colOff>1804119</xdr:colOff>
      <xdr:row>34</xdr:row>
      <xdr:rowOff>366889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2C913-52A2-9E20-1C32-232CE9B9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739" y="6822722"/>
          <a:ext cx="1713324" cy="1361723"/>
        </a:xfrm>
        <a:prstGeom prst="rect">
          <a:avLst/>
        </a:prstGeom>
      </xdr:spPr>
    </xdr:pic>
    <xdr:clientData/>
  </xdr:twoCellAnchor>
  <xdr:twoCellAnchor editAs="oneCell">
    <xdr:from>
      <xdr:col>1</xdr:col>
      <xdr:colOff>388055</xdr:colOff>
      <xdr:row>37</xdr:row>
      <xdr:rowOff>505493</xdr:rowOff>
    </xdr:from>
    <xdr:to>
      <xdr:col>1</xdr:col>
      <xdr:colOff>1905000</xdr:colOff>
      <xdr:row>40</xdr:row>
      <xdr:rowOff>300868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BAF0DD-CC3E-9806-C8C3-4B2A154F5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5999" y="9607160"/>
          <a:ext cx="1516945" cy="1079486"/>
        </a:xfrm>
        <a:prstGeom prst="rect">
          <a:avLst/>
        </a:prstGeom>
      </xdr:spPr>
    </xdr:pic>
    <xdr:clientData/>
  </xdr:twoCellAnchor>
  <xdr:twoCellAnchor editAs="oneCell">
    <xdr:from>
      <xdr:col>1</xdr:col>
      <xdr:colOff>330121</xdr:colOff>
      <xdr:row>36</xdr:row>
      <xdr:rowOff>28222</xdr:rowOff>
    </xdr:from>
    <xdr:to>
      <xdr:col>1</xdr:col>
      <xdr:colOff>1493192</xdr:colOff>
      <xdr:row>37</xdr:row>
      <xdr:rowOff>532842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28D6A6-C0C8-17E1-0B2C-C1E11A8B4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065" y="8579555"/>
          <a:ext cx="1163071" cy="1054954"/>
        </a:xfrm>
        <a:prstGeom prst="rect">
          <a:avLst/>
        </a:prstGeom>
      </xdr:spPr>
    </xdr:pic>
    <xdr:clientData/>
  </xdr:twoCellAnchor>
  <xdr:twoCellAnchor editAs="oneCell">
    <xdr:from>
      <xdr:col>1</xdr:col>
      <xdr:colOff>60196</xdr:colOff>
      <xdr:row>42</xdr:row>
      <xdr:rowOff>239889</xdr:rowOff>
    </xdr:from>
    <xdr:to>
      <xdr:col>1</xdr:col>
      <xdr:colOff>1890889</xdr:colOff>
      <xdr:row>44</xdr:row>
      <xdr:rowOff>150407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B9C2B6-502D-6400-1438-6B949A731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8140" y="11176000"/>
          <a:ext cx="1830693" cy="1759074"/>
        </a:xfrm>
        <a:prstGeom prst="rect">
          <a:avLst/>
        </a:prstGeom>
      </xdr:spPr>
    </xdr:pic>
    <xdr:clientData/>
  </xdr:twoCellAnchor>
  <xdr:twoCellAnchor editAs="oneCell">
    <xdr:from>
      <xdr:col>1</xdr:col>
      <xdr:colOff>70653</xdr:colOff>
      <xdr:row>44</xdr:row>
      <xdr:rowOff>395111</xdr:rowOff>
    </xdr:from>
    <xdr:to>
      <xdr:col>1</xdr:col>
      <xdr:colOff>1883834</xdr:colOff>
      <xdr:row>45</xdr:row>
      <xdr:rowOff>656597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667EA5-8B55-CF8D-53DC-D727F585C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8597" y="13179778"/>
          <a:ext cx="1813181" cy="1185763"/>
        </a:xfrm>
        <a:prstGeom prst="rect">
          <a:avLst/>
        </a:prstGeom>
      </xdr:spPr>
    </xdr:pic>
    <xdr:clientData/>
  </xdr:twoCellAnchor>
  <xdr:twoCellAnchor editAs="oneCell">
    <xdr:from>
      <xdr:col>1</xdr:col>
      <xdr:colOff>47432</xdr:colOff>
      <xdr:row>48</xdr:row>
      <xdr:rowOff>225778</xdr:rowOff>
    </xdr:from>
    <xdr:to>
      <xdr:col>1</xdr:col>
      <xdr:colOff>1998226</xdr:colOff>
      <xdr:row>49</xdr:row>
      <xdr:rowOff>578556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E12BF2-7465-8F2E-2115-85873878E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5376" y="15402278"/>
          <a:ext cx="1950794" cy="1277056"/>
        </a:xfrm>
        <a:prstGeom prst="rect">
          <a:avLst/>
        </a:prstGeom>
      </xdr:spPr>
    </xdr:pic>
    <xdr:clientData/>
  </xdr:twoCellAnchor>
  <xdr:twoCellAnchor editAs="oneCell">
    <xdr:from>
      <xdr:col>1</xdr:col>
      <xdr:colOff>84668</xdr:colOff>
      <xdr:row>49</xdr:row>
      <xdr:rowOff>901637</xdr:rowOff>
    </xdr:from>
    <xdr:to>
      <xdr:col>1</xdr:col>
      <xdr:colOff>1926167</xdr:colOff>
      <xdr:row>51</xdr:row>
      <xdr:rowOff>535755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902C57-C3EB-831E-0195-172CD77E1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612" y="17002415"/>
          <a:ext cx="1841499" cy="1482673"/>
        </a:xfrm>
        <a:prstGeom prst="rect">
          <a:avLst/>
        </a:prstGeom>
      </xdr:spPr>
    </xdr:pic>
    <xdr:clientData/>
  </xdr:twoCellAnchor>
  <xdr:twoCellAnchor editAs="oneCell">
    <xdr:from>
      <xdr:col>1</xdr:col>
      <xdr:colOff>23298</xdr:colOff>
      <xdr:row>54</xdr:row>
      <xdr:rowOff>275166</xdr:rowOff>
    </xdr:from>
    <xdr:to>
      <xdr:col>1</xdr:col>
      <xdr:colOff>2024945</xdr:colOff>
      <xdr:row>55</xdr:row>
      <xdr:rowOff>599721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A5C429-F44D-ACA3-61AF-2C321C3F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1242" y="19692055"/>
          <a:ext cx="2001647" cy="1248833"/>
        </a:xfrm>
        <a:prstGeom prst="rect">
          <a:avLst/>
        </a:prstGeom>
      </xdr:spPr>
    </xdr:pic>
    <xdr:clientData/>
  </xdr:twoCellAnchor>
  <xdr:twoCellAnchor editAs="oneCell">
    <xdr:from>
      <xdr:col>0</xdr:col>
      <xdr:colOff>620888</xdr:colOff>
      <xdr:row>56</xdr:row>
      <xdr:rowOff>133</xdr:rowOff>
    </xdr:from>
    <xdr:to>
      <xdr:col>1</xdr:col>
      <xdr:colOff>2034452</xdr:colOff>
      <xdr:row>57</xdr:row>
      <xdr:rowOff>522111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77D203-E5E6-2710-90CB-9C3AB1D5E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0888" y="21265577"/>
          <a:ext cx="2041508" cy="1446256"/>
        </a:xfrm>
        <a:prstGeom prst="rect">
          <a:avLst/>
        </a:prstGeom>
      </xdr:spPr>
    </xdr:pic>
    <xdr:clientData/>
  </xdr:twoCellAnchor>
  <xdr:twoCellAnchor editAs="oneCell">
    <xdr:from>
      <xdr:col>1</xdr:col>
      <xdr:colOff>56446</xdr:colOff>
      <xdr:row>60</xdr:row>
      <xdr:rowOff>157300</xdr:rowOff>
    </xdr:from>
    <xdr:to>
      <xdr:col>1</xdr:col>
      <xdr:colOff>1975558</xdr:colOff>
      <xdr:row>61</xdr:row>
      <xdr:rowOff>522969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C534D3-26D4-82A3-6C8B-514AAF526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4390" y="23814578"/>
          <a:ext cx="1919112" cy="1289947"/>
        </a:xfrm>
        <a:prstGeom prst="rect">
          <a:avLst/>
        </a:prstGeom>
      </xdr:spPr>
    </xdr:pic>
    <xdr:clientData/>
  </xdr:twoCellAnchor>
  <xdr:twoCellAnchor editAs="oneCell">
    <xdr:from>
      <xdr:col>1</xdr:col>
      <xdr:colOff>35279</xdr:colOff>
      <xdr:row>61</xdr:row>
      <xdr:rowOff>863736</xdr:rowOff>
    </xdr:from>
    <xdr:to>
      <xdr:col>1</xdr:col>
      <xdr:colOff>1997263</xdr:colOff>
      <xdr:row>63</xdr:row>
      <xdr:rowOff>240753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70FEC5-0FBB-5957-1F6D-0C7AB3B4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3223" y="25445292"/>
          <a:ext cx="1961984" cy="1225572"/>
        </a:xfrm>
        <a:prstGeom prst="rect">
          <a:avLst/>
        </a:prstGeom>
      </xdr:spPr>
    </xdr:pic>
    <xdr:clientData/>
  </xdr:twoCellAnchor>
  <xdr:twoCellAnchor editAs="oneCell">
    <xdr:from>
      <xdr:col>1</xdr:col>
      <xdr:colOff>21167</xdr:colOff>
      <xdr:row>66</xdr:row>
      <xdr:rowOff>256065</xdr:rowOff>
    </xdr:from>
    <xdr:to>
      <xdr:col>1</xdr:col>
      <xdr:colOff>1989925</xdr:colOff>
      <xdr:row>66</xdr:row>
      <xdr:rowOff>1305277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76E0175-831B-882B-E7CD-B0513F04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9111" y="28153732"/>
          <a:ext cx="1968758" cy="1049212"/>
        </a:xfrm>
        <a:prstGeom prst="rect">
          <a:avLst/>
        </a:prstGeom>
      </xdr:spPr>
    </xdr:pic>
    <xdr:clientData/>
  </xdr:twoCellAnchor>
  <xdr:twoCellAnchor editAs="oneCell">
    <xdr:from>
      <xdr:col>1</xdr:col>
      <xdr:colOff>117754</xdr:colOff>
      <xdr:row>67</xdr:row>
      <xdr:rowOff>98776</xdr:rowOff>
    </xdr:from>
    <xdr:to>
      <xdr:col>1</xdr:col>
      <xdr:colOff>1937292</xdr:colOff>
      <xdr:row>67</xdr:row>
      <xdr:rowOff>1045775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ADD5479-2DD9-3B3B-2272-1516835DA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5698" y="29471054"/>
          <a:ext cx="1819538" cy="94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49391</xdr:colOff>
      <xdr:row>67</xdr:row>
      <xdr:rowOff>1364881</xdr:rowOff>
    </xdr:from>
    <xdr:to>
      <xdr:col>1</xdr:col>
      <xdr:colOff>1997722</xdr:colOff>
      <xdr:row>68</xdr:row>
      <xdr:rowOff>1312333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A8CCF45-0FC2-1CFA-1994-017A11B5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7335" y="30737159"/>
          <a:ext cx="1948331" cy="1422063"/>
        </a:xfrm>
        <a:prstGeom prst="rect">
          <a:avLst/>
        </a:prstGeom>
      </xdr:spPr>
    </xdr:pic>
    <xdr:clientData/>
  </xdr:twoCellAnchor>
  <xdr:twoCellAnchor editAs="oneCell">
    <xdr:from>
      <xdr:col>1</xdr:col>
      <xdr:colOff>35278</xdr:colOff>
      <xdr:row>73</xdr:row>
      <xdr:rowOff>348008</xdr:rowOff>
    </xdr:from>
    <xdr:to>
      <xdr:col>1</xdr:col>
      <xdr:colOff>2016701</xdr:colOff>
      <xdr:row>74</xdr:row>
      <xdr:rowOff>1065389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292D7DB-1F73-26ED-6AF5-B1FD9A578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3222" y="35244786"/>
          <a:ext cx="1981423" cy="1641659"/>
        </a:xfrm>
        <a:prstGeom prst="rect">
          <a:avLst/>
        </a:prstGeom>
      </xdr:spPr>
    </xdr:pic>
    <xdr:clientData/>
  </xdr:twoCellAnchor>
  <xdr:twoCellAnchor editAs="oneCell">
    <xdr:from>
      <xdr:col>1</xdr:col>
      <xdr:colOff>77611</xdr:colOff>
      <xdr:row>75</xdr:row>
      <xdr:rowOff>223773</xdr:rowOff>
    </xdr:from>
    <xdr:to>
      <xdr:col>1</xdr:col>
      <xdr:colOff>1982612</xdr:colOff>
      <xdr:row>77</xdr:row>
      <xdr:rowOff>418890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2A7185-EC87-91AC-77E3-2CD6632A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5555" y="37152551"/>
          <a:ext cx="1905001" cy="1479228"/>
        </a:xfrm>
        <a:prstGeom prst="rect">
          <a:avLst/>
        </a:prstGeom>
      </xdr:spPr>
    </xdr:pic>
    <xdr:clientData/>
  </xdr:twoCellAnchor>
  <xdr:twoCellAnchor editAs="oneCell">
    <xdr:from>
      <xdr:col>1</xdr:col>
      <xdr:colOff>49391</xdr:colOff>
      <xdr:row>79</xdr:row>
      <xdr:rowOff>314137</xdr:rowOff>
    </xdr:from>
    <xdr:to>
      <xdr:col>1</xdr:col>
      <xdr:colOff>1968501</xdr:colOff>
      <xdr:row>80</xdr:row>
      <xdr:rowOff>665418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295D2F4-2E2C-4B76-1BA5-570FFB8E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7335" y="39818193"/>
          <a:ext cx="1919110" cy="1275558"/>
        </a:xfrm>
        <a:prstGeom prst="rect">
          <a:avLst/>
        </a:prstGeom>
      </xdr:spPr>
    </xdr:pic>
    <xdr:clientData/>
  </xdr:twoCellAnchor>
  <xdr:twoCellAnchor editAs="oneCell">
    <xdr:from>
      <xdr:col>1</xdr:col>
      <xdr:colOff>56444</xdr:colOff>
      <xdr:row>80</xdr:row>
      <xdr:rowOff>1082537</xdr:rowOff>
    </xdr:from>
    <xdr:to>
      <xdr:col>1</xdr:col>
      <xdr:colOff>1919111</xdr:colOff>
      <xdr:row>82</xdr:row>
      <xdr:rowOff>402167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3F16327-E398-917F-00DB-DB61E4932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4388" y="41510870"/>
          <a:ext cx="1862667" cy="1161130"/>
        </a:xfrm>
        <a:prstGeom prst="rect">
          <a:avLst/>
        </a:prstGeom>
      </xdr:spPr>
    </xdr:pic>
    <xdr:clientData/>
  </xdr:twoCellAnchor>
  <xdr:twoCellAnchor editAs="oneCell">
    <xdr:from>
      <xdr:col>1</xdr:col>
      <xdr:colOff>35134</xdr:colOff>
      <xdr:row>85</xdr:row>
      <xdr:rowOff>197557</xdr:rowOff>
    </xdr:from>
    <xdr:to>
      <xdr:col>1</xdr:col>
      <xdr:colOff>1965691</xdr:colOff>
      <xdr:row>86</xdr:row>
      <xdr:rowOff>543277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5740E5C-7C05-AB11-07C3-1D14E4242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3078" y="44308890"/>
          <a:ext cx="1930557" cy="1453443"/>
        </a:xfrm>
        <a:prstGeom prst="rect">
          <a:avLst/>
        </a:prstGeom>
      </xdr:spPr>
    </xdr:pic>
    <xdr:clientData/>
  </xdr:twoCellAnchor>
  <xdr:twoCellAnchor editAs="oneCell">
    <xdr:from>
      <xdr:col>1</xdr:col>
      <xdr:colOff>119945</xdr:colOff>
      <xdr:row>88</xdr:row>
      <xdr:rowOff>72928</xdr:rowOff>
    </xdr:from>
    <xdr:to>
      <xdr:col>1</xdr:col>
      <xdr:colOff>1940278</xdr:colOff>
      <xdr:row>89</xdr:row>
      <xdr:rowOff>670277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E451074-DE2D-231D-4210-3409EA343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7889" y="46399706"/>
          <a:ext cx="1820333" cy="1521627"/>
        </a:xfrm>
        <a:prstGeom prst="rect">
          <a:avLst/>
        </a:prstGeom>
      </xdr:spPr>
    </xdr:pic>
    <xdr:clientData/>
  </xdr:twoCellAnchor>
  <xdr:twoCellAnchor editAs="oneCell">
    <xdr:from>
      <xdr:col>1</xdr:col>
      <xdr:colOff>35280</xdr:colOff>
      <xdr:row>91</xdr:row>
      <xdr:rowOff>133229</xdr:rowOff>
    </xdr:from>
    <xdr:to>
      <xdr:col>1</xdr:col>
      <xdr:colOff>2006302</xdr:colOff>
      <xdr:row>92</xdr:row>
      <xdr:rowOff>860776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E6F2393-DC19-19F7-9F1F-3F1B09B3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3224" y="48492007"/>
          <a:ext cx="1971022" cy="1651825"/>
        </a:xfrm>
        <a:prstGeom prst="rect">
          <a:avLst/>
        </a:prstGeom>
      </xdr:spPr>
    </xdr:pic>
    <xdr:clientData/>
  </xdr:twoCellAnchor>
  <xdr:twoCellAnchor editAs="oneCell">
    <xdr:from>
      <xdr:col>1</xdr:col>
      <xdr:colOff>49390</xdr:colOff>
      <xdr:row>93</xdr:row>
      <xdr:rowOff>243735</xdr:rowOff>
    </xdr:from>
    <xdr:to>
      <xdr:col>1</xdr:col>
      <xdr:colOff>2022738</xdr:colOff>
      <xdr:row>94</xdr:row>
      <xdr:rowOff>500945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B35FE-4EC6-0C80-4C60-7E6621D0E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7334" y="50451068"/>
          <a:ext cx="1973348" cy="1181488"/>
        </a:xfrm>
        <a:prstGeom prst="rect">
          <a:avLst/>
        </a:prstGeom>
      </xdr:spPr>
    </xdr:pic>
    <xdr:clientData/>
  </xdr:twoCellAnchor>
  <xdr:twoCellAnchor editAs="oneCell">
    <xdr:from>
      <xdr:col>1</xdr:col>
      <xdr:colOff>98779</xdr:colOff>
      <xdr:row>97</xdr:row>
      <xdr:rowOff>337735</xdr:rowOff>
    </xdr:from>
    <xdr:to>
      <xdr:col>1</xdr:col>
      <xdr:colOff>1968086</xdr:colOff>
      <xdr:row>98</xdr:row>
      <xdr:rowOff>479778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BA4E6EA-A3D6-2933-CE3B-E165511B2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6723" y="52936902"/>
          <a:ext cx="1869307" cy="1433209"/>
        </a:xfrm>
        <a:prstGeom prst="rect">
          <a:avLst/>
        </a:prstGeom>
      </xdr:spPr>
    </xdr:pic>
    <xdr:clientData/>
  </xdr:twoCellAnchor>
  <xdr:twoCellAnchor editAs="oneCell">
    <xdr:from>
      <xdr:col>1</xdr:col>
      <xdr:colOff>77613</xdr:colOff>
      <xdr:row>98</xdr:row>
      <xdr:rowOff>1038535</xdr:rowOff>
    </xdr:from>
    <xdr:to>
      <xdr:col>1</xdr:col>
      <xdr:colOff>2003779</xdr:colOff>
      <xdr:row>99</xdr:row>
      <xdr:rowOff>1093611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B9BBF8A-7893-7E2F-53E5-D0A9093B0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5557" y="54928868"/>
          <a:ext cx="1926166" cy="1346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1F2D-5007-4D35-A9A5-B7E77DC19C32}">
  <sheetPr>
    <tabColor theme="1"/>
    <pageSetUpPr fitToPage="1"/>
  </sheetPr>
  <dimension ref="B1:J142"/>
  <sheetViews>
    <sheetView showGridLines="0" tabSelected="1" topLeftCell="A4" zoomScale="90" zoomScaleNormal="90" workbookViewId="0">
      <selection activeCell="B98" sqref="B98:B102"/>
    </sheetView>
  </sheetViews>
  <sheetFormatPr defaultRowHeight="14.5" x14ac:dyDescent="0.35"/>
  <cols>
    <col min="1" max="1" width="9" customWidth="1"/>
    <col min="2" max="2" width="29.26953125" customWidth="1"/>
    <col min="3" max="3" width="13.26953125" customWidth="1"/>
    <col min="4" max="4" width="17.54296875" customWidth="1"/>
    <col min="5" max="5" width="50.54296875" customWidth="1"/>
    <col min="6" max="6" width="51.81640625" customWidth="1"/>
    <col min="7" max="7" width="33" style="58" customWidth="1"/>
    <col min="8" max="8" width="12.81640625" customWidth="1"/>
    <col min="9" max="9" width="28.81640625" style="58" customWidth="1"/>
  </cols>
  <sheetData>
    <row r="1" spans="2:9" ht="26" x14ac:dyDescent="0.6">
      <c r="F1" s="40" t="s">
        <v>0</v>
      </c>
    </row>
    <row r="2" spans="2:9" ht="26" x14ac:dyDescent="0.6">
      <c r="F2" s="40" t="s">
        <v>1</v>
      </c>
    </row>
    <row r="3" spans="2:9" ht="26" x14ac:dyDescent="0.6">
      <c r="F3" s="40" t="s">
        <v>2</v>
      </c>
    </row>
    <row r="4" spans="2:9" ht="26" x14ac:dyDescent="0.6">
      <c r="F4" s="39"/>
    </row>
    <row r="6" spans="2:9" x14ac:dyDescent="0.35">
      <c r="B6" t="s">
        <v>3</v>
      </c>
      <c r="D6" t="s">
        <v>61</v>
      </c>
    </row>
    <row r="7" spans="2:9" x14ac:dyDescent="0.35">
      <c r="B7" t="s">
        <v>4</v>
      </c>
      <c r="D7" t="s">
        <v>281</v>
      </c>
    </row>
    <row r="8" spans="2:9" x14ac:dyDescent="0.35">
      <c r="B8" t="s">
        <v>5</v>
      </c>
      <c r="D8" t="s">
        <v>6</v>
      </c>
    </row>
    <row r="9" spans="2:9" x14ac:dyDescent="0.35">
      <c r="B9" t="s">
        <v>7</v>
      </c>
      <c r="D9" t="s">
        <v>223</v>
      </c>
    </row>
    <row r="10" spans="2:9" x14ac:dyDescent="0.35">
      <c r="B10" t="s">
        <v>8</v>
      </c>
      <c r="D10" t="s">
        <v>224</v>
      </c>
    </row>
    <row r="12" spans="2:9" x14ac:dyDescent="0.35">
      <c r="B12" s="18" t="s">
        <v>9</v>
      </c>
    </row>
    <row r="14" spans="2:9" s="19" customFormat="1" ht="26.25" customHeight="1" x14ac:dyDescent="0.35">
      <c r="B14" s="23"/>
      <c r="C14" s="2" t="s">
        <v>10</v>
      </c>
      <c r="D14" s="2"/>
      <c r="E14" s="15" t="s">
        <v>11</v>
      </c>
      <c r="F14" s="36" t="s">
        <v>12</v>
      </c>
      <c r="G14" s="70"/>
      <c r="H14" s="2"/>
      <c r="I14" s="59"/>
    </row>
    <row r="15" spans="2:9" x14ac:dyDescent="0.35">
      <c r="B15" s="37" t="s">
        <v>62</v>
      </c>
      <c r="C15" s="22"/>
      <c r="D15" s="22"/>
      <c r="E15" s="38" t="s">
        <v>66</v>
      </c>
      <c r="F15" s="22" t="s">
        <v>14</v>
      </c>
      <c r="G15" s="71"/>
      <c r="H15" s="22"/>
      <c r="I15" s="60"/>
    </row>
    <row r="16" spans="2:9" x14ac:dyDescent="0.35">
      <c r="B16" s="37" t="s">
        <v>63</v>
      </c>
      <c r="C16" s="22"/>
      <c r="D16" s="22"/>
      <c r="E16" s="38" t="s">
        <v>67</v>
      </c>
      <c r="F16" s="22" t="s">
        <v>13</v>
      </c>
      <c r="G16" s="71"/>
      <c r="H16" s="22"/>
      <c r="I16" s="60"/>
    </row>
    <row r="17" spans="2:10" x14ac:dyDescent="0.35">
      <c r="B17" s="37" t="s">
        <v>64</v>
      </c>
      <c r="C17" s="22"/>
      <c r="D17" s="22"/>
      <c r="E17" s="38" t="s">
        <v>67</v>
      </c>
      <c r="F17" s="22" t="s">
        <v>13</v>
      </c>
      <c r="G17" s="71"/>
      <c r="H17" s="22"/>
      <c r="I17" s="60"/>
    </row>
    <row r="18" spans="2:10" x14ac:dyDescent="0.35">
      <c r="B18" s="37" t="s">
        <v>65</v>
      </c>
      <c r="C18" s="22"/>
      <c r="D18" s="22"/>
      <c r="E18" s="38" t="s">
        <v>67</v>
      </c>
      <c r="F18" s="22" t="s">
        <v>13</v>
      </c>
      <c r="G18" s="71"/>
      <c r="H18" s="22"/>
      <c r="I18" s="60"/>
    </row>
    <row r="20" spans="2:10" x14ac:dyDescent="0.35">
      <c r="B20" s="18" t="s">
        <v>15</v>
      </c>
    </row>
    <row r="21" spans="2:10" x14ac:dyDescent="0.35">
      <c r="B21" t="s">
        <v>16</v>
      </c>
    </row>
    <row r="22" spans="2:10" x14ac:dyDescent="0.35">
      <c r="C22" s="35" t="s">
        <v>17</v>
      </c>
      <c r="D22" t="s">
        <v>18</v>
      </c>
    </row>
    <row r="23" spans="2:10" x14ac:dyDescent="0.35">
      <c r="C23" t="s">
        <v>19</v>
      </c>
      <c r="D23" t="s">
        <v>20</v>
      </c>
    </row>
    <row r="24" spans="2:10" x14ac:dyDescent="0.35">
      <c r="C24" s="35" t="s">
        <v>21</v>
      </c>
      <c r="D24" t="s">
        <v>22</v>
      </c>
    </row>
    <row r="25" spans="2:10" x14ac:dyDescent="0.35">
      <c r="C25" s="35"/>
    </row>
    <row r="26" spans="2:10" x14ac:dyDescent="0.35">
      <c r="B26" t="s">
        <v>23</v>
      </c>
    </row>
    <row r="29" spans="2:10" s="1" customFormat="1" x14ac:dyDescent="0.35">
      <c r="B29" s="17" t="s">
        <v>24</v>
      </c>
      <c r="G29" s="42"/>
      <c r="I29" s="42"/>
    </row>
    <row r="30" spans="2:10" s="1" customFormat="1" x14ac:dyDescent="0.35">
      <c r="G30" s="42"/>
      <c r="I30" s="42"/>
    </row>
    <row r="31" spans="2:10" s="1" customFormat="1" ht="22.5" customHeight="1" x14ac:dyDescent="0.35">
      <c r="B31" s="33" t="s">
        <v>25</v>
      </c>
      <c r="C31" s="15" t="s">
        <v>26</v>
      </c>
      <c r="D31" s="15" t="s">
        <v>27</v>
      </c>
      <c r="E31" s="15" t="s">
        <v>28</v>
      </c>
      <c r="F31" s="15" t="s">
        <v>29</v>
      </c>
      <c r="G31" s="72" t="s">
        <v>30</v>
      </c>
      <c r="H31" s="15" t="s">
        <v>31</v>
      </c>
      <c r="I31" s="61" t="s">
        <v>32</v>
      </c>
      <c r="J31" s="16"/>
    </row>
    <row r="32" spans="2:10" s="1" customFormat="1" x14ac:dyDescent="0.35">
      <c r="B32" s="34" t="s">
        <v>58</v>
      </c>
      <c r="C32" s="57" t="s">
        <v>268</v>
      </c>
      <c r="D32" s="10"/>
      <c r="E32" s="10"/>
      <c r="F32" s="10"/>
      <c r="G32" s="11"/>
      <c r="H32" s="9"/>
      <c r="I32" s="11"/>
      <c r="J32" s="16"/>
    </row>
    <row r="33" spans="2:10" s="1" customFormat="1" ht="43.5" x14ac:dyDescent="0.35">
      <c r="B33" s="83"/>
      <c r="C33" s="3" t="s">
        <v>33</v>
      </c>
      <c r="D33" s="4" t="s">
        <v>54</v>
      </c>
      <c r="E33" s="5" t="s">
        <v>56</v>
      </c>
      <c r="F33" s="4" t="s">
        <v>143</v>
      </c>
      <c r="G33" s="4"/>
      <c r="H33" s="56" t="s">
        <v>34</v>
      </c>
      <c r="I33" s="4"/>
    </row>
    <row r="34" spans="2:10" s="1" customFormat="1" ht="43.5" x14ac:dyDescent="0.35">
      <c r="B34" s="84"/>
      <c r="C34" s="6" t="s">
        <v>35</v>
      </c>
      <c r="D34" s="7" t="s">
        <v>55</v>
      </c>
      <c r="E34" s="8" t="s">
        <v>82</v>
      </c>
      <c r="F34" s="7" t="s">
        <v>142</v>
      </c>
      <c r="G34" s="7"/>
      <c r="H34" s="56" t="s">
        <v>34</v>
      </c>
      <c r="I34" s="7"/>
    </row>
    <row r="35" spans="2:10" s="1" customFormat="1" ht="43.5" x14ac:dyDescent="0.35">
      <c r="B35" s="85"/>
      <c r="C35" s="3" t="s">
        <v>38</v>
      </c>
      <c r="D35" s="4" t="s">
        <v>57</v>
      </c>
      <c r="E35" s="5" t="s">
        <v>81</v>
      </c>
      <c r="F35" s="4" t="s">
        <v>39</v>
      </c>
      <c r="G35" s="4"/>
      <c r="H35" s="56" t="s">
        <v>34</v>
      </c>
      <c r="I35" s="4"/>
    </row>
    <row r="36" spans="2:10" s="1" customFormat="1" x14ac:dyDescent="0.35">
      <c r="B36" s="34" t="s">
        <v>59</v>
      </c>
      <c r="C36" s="57" t="s">
        <v>269</v>
      </c>
      <c r="D36" s="11"/>
      <c r="E36" s="11"/>
      <c r="F36" s="11"/>
      <c r="G36" s="11"/>
      <c r="H36" s="57"/>
      <c r="I36" s="11"/>
      <c r="J36" s="16"/>
    </row>
    <row r="37" spans="2:10" s="1" customFormat="1" ht="43.5" x14ac:dyDescent="0.35">
      <c r="B37" s="89"/>
      <c r="C37" s="86" t="s">
        <v>40</v>
      </c>
      <c r="D37" s="80" t="s">
        <v>60</v>
      </c>
      <c r="E37" s="81" t="s">
        <v>257</v>
      </c>
      <c r="F37" s="80" t="s">
        <v>144</v>
      </c>
      <c r="G37" s="80"/>
      <c r="H37" s="82" t="s">
        <v>34</v>
      </c>
      <c r="I37" s="77"/>
    </row>
    <row r="38" spans="2:10" s="1" customFormat="1" ht="43.5" x14ac:dyDescent="0.35">
      <c r="B38" s="90"/>
      <c r="C38" s="87" t="s">
        <v>41</v>
      </c>
      <c r="D38" s="7" t="s">
        <v>68</v>
      </c>
      <c r="E38" s="8" t="s">
        <v>258</v>
      </c>
      <c r="F38" s="7" t="s">
        <v>145</v>
      </c>
      <c r="G38" s="7"/>
      <c r="H38" s="79" t="s">
        <v>34</v>
      </c>
      <c r="I38" s="7"/>
    </row>
    <row r="39" spans="2:10" s="1" customFormat="1" ht="29" x14ac:dyDescent="0.35">
      <c r="B39" s="90"/>
      <c r="C39" s="88" t="s">
        <v>42</v>
      </c>
      <c r="D39" s="13" t="s">
        <v>74</v>
      </c>
      <c r="E39" s="14" t="s">
        <v>259</v>
      </c>
      <c r="F39" s="13" t="s">
        <v>141</v>
      </c>
      <c r="G39" s="13"/>
      <c r="H39" s="56" t="s">
        <v>34</v>
      </c>
      <c r="I39" s="13"/>
    </row>
    <row r="40" spans="2:10" s="1" customFormat="1" ht="29" x14ac:dyDescent="0.35">
      <c r="B40" s="90"/>
      <c r="C40" s="86" t="s">
        <v>75</v>
      </c>
      <c r="D40" s="80" t="s">
        <v>79</v>
      </c>
      <c r="E40" s="81" t="s">
        <v>260</v>
      </c>
      <c r="F40" s="77" t="s">
        <v>101</v>
      </c>
      <c r="G40" s="4"/>
      <c r="H40" s="56" t="s">
        <v>34</v>
      </c>
      <c r="I40" s="4"/>
    </row>
    <row r="41" spans="2:10" s="1" customFormat="1" ht="29" x14ac:dyDescent="0.35">
      <c r="B41" s="91"/>
      <c r="C41" s="86" t="s">
        <v>76</v>
      </c>
      <c r="D41" s="80" t="s">
        <v>80</v>
      </c>
      <c r="E41" s="81" t="s">
        <v>83</v>
      </c>
      <c r="F41" s="77" t="s">
        <v>84</v>
      </c>
      <c r="G41" s="4"/>
      <c r="H41" s="56" t="s">
        <v>34</v>
      </c>
      <c r="I41" s="4"/>
    </row>
    <row r="42" spans="2:10" s="1" customFormat="1" x14ac:dyDescent="0.35">
      <c r="B42" s="34" t="s">
        <v>85</v>
      </c>
      <c r="C42" s="57" t="s">
        <v>270</v>
      </c>
      <c r="D42" s="11"/>
      <c r="E42" s="11"/>
      <c r="F42" s="11"/>
      <c r="G42" s="11"/>
      <c r="H42" s="57"/>
      <c r="I42" s="11"/>
      <c r="J42" s="16"/>
    </row>
    <row r="43" spans="2:10" s="1" customFormat="1" ht="72.5" x14ac:dyDescent="0.35">
      <c r="B43" s="92"/>
      <c r="C43" s="12" t="s">
        <v>77</v>
      </c>
      <c r="D43" s="4" t="s">
        <v>159</v>
      </c>
      <c r="E43" s="14" t="s">
        <v>146</v>
      </c>
      <c r="F43" s="4" t="s">
        <v>100</v>
      </c>
      <c r="G43" s="4"/>
      <c r="H43" s="56" t="s">
        <v>34</v>
      </c>
      <c r="I43" s="4"/>
    </row>
    <row r="44" spans="2:10" s="1" customFormat="1" ht="72.5" x14ac:dyDescent="0.35">
      <c r="B44" s="93"/>
      <c r="C44" s="12" t="s">
        <v>78</v>
      </c>
      <c r="D44" s="4" t="s">
        <v>86</v>
      </c>
      <c r="E44" s="14" t="s">
        <v>88</v>
      </c>
      <c r="F44" s="4" t="s">
        <v>97</v>
      </c>
      <c r="G44" s="4"/>
      <c r="H44" s="56" t="s">
        <v>34</v>
      </c>
      <c r="I44" s="4"/>
    </row>
    <row r="45" spans="2:10" s="1" customFormat="1" ht="72.5" x14ac:dyDescent="0.35">
      <c r="B45" s="93"/>
      <c r="C45" s="12" t="s">
        <v>89</v>
      </c>
      <c r="D45" s="4" t="s">
        <v>87</v>
      </c>
      <c r="E45" s="14" t="s">
        <v>92</v>
      </c>
      <c r="F45" s="4" t="s">
        <v>98</v>
      </c>
      <c r="G45" s="4"/>
      <c r="H45" s="56" t="s">
        <v>34</v>
      </c>
      <c r="I45" s="4"/>
    </row>
    <row r="46" spans="2:10" s="1" customFormat="1" ht="58" x14ac:dyDescent="0.35">
      <c r="B46" s="93"/>
      <c r="C46" s="12" t="s">
        <v>90</v>
      </c>
      <c r="D46" s="13" t="s">
        <v>91</v>
      </c>
      <c r="E46" s="14" t="s">
        <v>261</v>
      </c>
      <c r="F46" s="13" t="s">
        <v>205</v>
      </c>
      <c r="G46" s="4"/>
      <c r="H46" s="56" t="s">
        <v>34</v>
      </c>
      <c r="I46" s="4"/>
    </row>
    <row r="47" spans="2:10" s="1" customFormat="1" ht="43.5" x14ac:dyDescent="0.35">
      <c r="B47" s="94"/>
      <c r="C47" s="78" t="s">
        <v>94</v>
      </c>
      <c r="D47" s="80" t="s">
        <v>95</v>
      </c>
      <c r="E47" s="81" t="s">
        <v>96</v>
      </c>
      <c r="F47" s="80" t="s">
        <v>99</v>
      </c>
      <c r="G47" s="77"/>
      <c r="H47" s="56" t="s">
        <v>34</v>
      </c>
      <c r="I47" s="4"/>
    </row>
    <row r="48" spans="2:10" s="1" customFormat="1" x14ac:dyDescent="0.35">
      <c r="B48" s="34" t="s">
        <v>93</v>
      </c>
      <c r="C48" s="57" t="s">
        <v>271</v>
      </c>
      <c r="D48" s="11"/>
      <c r="E48" s="11"/>
      <c r="F48" s="11"/>
      <c r="G48" s="11"/>
      <c r="H48" s="57"/>
      <c r="I48" s="11"/>
      <c r="J48" s="16"/>
    </row>
    <row r="49" spans="2:10" s="1" customFormat="1" ht="72.5" x14ac:dyDescent="0.35">
      <c r="B49" s="92"/>
      <c r="C49" s="12" t="s">
        <v>108</v>
      </c>
      <c r="D49" s="4" t="s">
        <v>160</v>
      </c>
      <c r="E49" s="14" t="s">
        <v>147</v>
      </c>
      <c r="F49" s="4" t="s">
        <v>107</v>
      </c>
      <c r="G49" s="4"/>
      <c r="H49" s="56" t="s">
        <v>34</v>
      </c>
      <c r="I49" s="4"/>
    </row>
    <row r="50" spans="2:10" s="1" customFormat="1" ht="72.5" x14ac:dyDescent="0.35">
      <c r="B50" s="93"/>
      <c r="C50" s="12" t="s">
        <v>109</v>
      </c>
      <c r="D50" s="4" t="s">
        <v>106</v>
      </c>
      <c r="E50" s="14" t="s">
        <v>148</v>
      </c>
      <c r="F50" s="4" t="s">
        <v>97</v>
      </c>
      <c r="G50" s="4"/>
      <c r="H50" s="56" t="s">
        <v>34</v>
      </c>
      <c r="I50" s="4"/>
    </row>
    <row r="51" spans="2:10" s="1" customFormat="1" ht="72.5" x14ac:dyDescent="0.35">
      <c r="B51" s="93"/>
      <c r="C51" s="12" t="s">
        <v>110</v>
      </c>
      <c r="D51" s="4" t="s">
        <v>105</v>
      </c>
      <c r="E51" s="14" t="s">
        <v>102</v>
      </c>
      <c r="F51" s="4" t="s">
        <v>98</v>
      </c>
      <c r="G51" s="4"/>
      <c r="H51" s="56" t="s">
        <v>34</v>
      </c>
      <c r="I51" s="4"/>
    </row>
    <row r="52" spans="2:10" s="1" customFormat="1" ht="58" x14ac:dyDescent="0.35">
      <c r="B52" s="93"/>
      <c r="C52" s="12" t="s">
        <v>111</v>
      </c>
      <c r="D52" s="13" t="s">
        <v>104</v>
      </c>
      <c r="E52" s="14" t="s">
        <v>262</v>
      </c>
      <c r="F52" s="13" t="s">
        <v>205</v>
      </c>
      <c r="G52" s="4"/>
      <c r="H52" s="56" t="s">
        <v>34</v>
      </c>
      <c r="I52" s="4"/>
    </row>
    <row r="53" spans="2:10" s="1" customFormat="1" ht="43.5" x14ac:dyDescent="0.35">
      <c r="B53" s="94"/>
      <c r="C53" s="78" t="s">
        <v>112</v>
      </c>
      <c r="D53" s="80" t="s">
        <v>95</v>
      </c>
      <c r="E53" s="81" t="s">
        <v>103</v>
      </c>
      <c r="F53" s="80" t="s">
        <v>140</v>
      </c>
      <c r="G53" s="77"/>
      <c r="H53" s="56" t="s">
        <v>34</v>
      </c>
      <c r="I53" s="4"/>
    </row>
    <row r="54" spans="2:10" s="1" customFormat="1" x14ac:dyDescent="0.35">
      <c r="B54" s="34" t="s">
        <v>165</v>
      </c>
      <c r="C54" s="57" t="s">
        <v>272</v>
      </c>
      <c r="D54" s="11"/>
      <c r="E54" s="11"/>
      <c r="F54" s="11"/>
      <c r="G54" s="11"/>
      <c r="H54" s="57"/>
      <c r="I54" s="11"/>
      <c r="J54" s="16"/>
    </row>
    <row r="55" spans="2:10" s="1" customFormat="1" ht="72.5" x14ac:dyDescent="0.35">
      <c r="B55" s="89"/>
      <c r="C55" s="88" t="s">
        <v>113</v>
      </c>
      <c r="D55" s="4" t="s">
        <v>161</v>
      </c>
      <c r="E55" s="14" t="s">
        <v>149</v>
      </c>
      <c r="F55" s="4" t="s">
        <v>133</v>
      </c>
      <c r="G55" s="4"/>
      <c r="H55" s="56" t="s">
        <v>34</v>
      </c>
      <c r="I55" s="4"/>
    </row>
    <row r="56" spans="2:10" s="1" customFormat="1" ht="72.5" x14ac:dyDescent="0.35">
      <c r="B56" s="90"/>
      <c r="C56" s="88" t="s">
        <v>114</v>
      </c>
      <c r="D56" s="4" t="s">
        <v>128</v>
      </c>
      <c r="E56" s="14" t="s">
        <v>150</v>
      </c>
      <c r="F56" s="4" t="s">
        <v>97</v>
      </c>
      <c r="G56" s="4"/>
      <c r="H56" s="56" t="s">
        <v>34</v>
      </c>
      <c r="I56" s="4"/>
    </row>
    <row r="57" spans="2:10" s="1" customFormat="1" ht="72.5" x14ac:dyDescent="0.35">
      <c r="B57" s="90"/>
      <c r="C57" s="88" t="s">
        <v>115</v>
      </c>
      <c r="D57" s="4" t="s">
        <v>129</v>
      </c>
      <c r="E57" s="14" t="s">
        <v>132</v>
      </c>
      <c r="F57" s="4" t="s">
        <v>98</v>
      </c>
      <c r="G57" s="4"/>
      <c r="H57" s="56" t="s">
        <v>34</v>
      </c>
      <c r="I57" s="4"/>
    </row>
    <row r="58" spans="2:10" s="1" customFormat="1" ht="58" x14ac:dyDescent="0.35">
      <c r="B58" s="90"/>
      <c r="C58" s="88" t="s">
        <v>116</v>
      </c>
      <c r="D58" s="13" t="s">
        <v>130</v>
      </c>
      <c r="E58" s="14" t="s">
        <v>263</v>
      </c>
      <c r="F58" s="13" t="s">
        <v>205</v>
      </c>
      <c r="G58" s="4"/>
      <c r="H58" s="56" t="s">
        <v>34</v>
      </c>
      <c r="I58" s="4"/>
    </row>
    <row r="59" spans="2:10" s="1" customFormat="1" ht="43.5" x14ac:dyDescent="0.35">
      <c r="B59" s="91"/>
      <c r="C59" s="86" t="s">
        <v>117</v>
      </c>
      <c r="D59" s="80" t="s">
        <v>95</v>
      </c>
      <c r="E59" s="81" t="s">
        <v>131</v>
      </c>
      <c r="F59" s="80" t="s">
        <v>140</v>
      </c>
      <c r="G59" s="77"/>
      <c r="H59" s="56" t="s">
        <v>34</v>
      </c>
      <c r="I59" s="4"/>
    </row>
    <row r="60" spans="2:10" s="1" customFormat="1" x14ac:dyDescent="0.35">
      <c r="B60" s="34" t="s">
        <v>166</v>
      </c>
      <c r="C60" s="57" t="s">
        <v>273</v>
      </c>
      <c r="D60" s="11"/>
      <c r="E60" s="11"/>
      <c r="F60" s="11"/>
      <c r="G60" s="11"/>
      <c r="H60" s="57"/>
      <c r="I60" s="11"/>
      <c r="J60" s="16"/>
    </row>
    <row r="61" spans="2:10" s="1" customFormat="1" ht="72.5" x14ac:dyDescent="0.35">
      <c r="B61" s="92"/>
      <c r="C61" s="12" t="s">
        <v>118</v>
      </c>
      <c r="D61" s="4" t="s">
        <v>162</v>
      </c>
      <c r="E61" s="14" t="s">
        <v>151</v>
      </c>
      <c r="F61" s="4" t="s">
        <v>133</v>
      </c>
      <c r="G61" s="4"/>
      <c r="H61" s="56" t="s">
        <v>34</v>
      </c>
      <c r="I61" s="4"/>
    </row>
    <row r="62" spans="2:10" s="1" customFormat="1" ht="72.5" x14ac:dyDescent="0.35">
      <c r="B62" s="93"/>
      <c r="C62" s="12" t="s">
        <v>119</v>
      </c>
      <c r="D62" s="4" t="s">
        <v>134</v>
      </c>
      <c r="E62" s="14" t="s">
        <v>139</v>
      </c>
      <c r="F62" s="4" t="s">
        <v>97</v>
      </c>
      <c r="G62" s="4"/>
      <c r="H62" s="56" t="s">
        <v>34</v>
      </c>
      <c r="I62" s="4"/>
    </row>
    <row r="63" spans="2:10" s="1" customFormat="1" ht="72.5" x14ac:dyDescent="0.35">
      <c r="B63" s="93"/>
      <c r="C63" s="12" t="s">
        <v>120</v>
      </c>
      <c r="D63" s="13" t="s">
        <v>135</v>
      </c>
      <c r="E63" s="14" t="s">
        <v>138</v>
      </c>
      <c r="F63" s="4" t="s">
        <v>98</v>
      </c>
      <c r="G63" s="4"/>
      <c r="H63" s="56" t="s">
        <v>34</v>
      </c>
      <c r="I63" s="4"/>
    </row>
    <row r="64" spans="2:10" s="1" customFormat="1" ht="58" x14ac:dyDescent="0.35">
      <c r="B64" s="93"/>
      <c r="C64" s="78" t="s">
        <v>121</v>
      </c>
      <c r="D64" s="80" t="s">
        <v>136</v>
      </c>
      <c r="E64" s="81" t="s">
        <v>264</v>
      </c>
      <c r="F64" s="77" t="s">
        <v>205</v>
      </c>
      <c r="G64" s="4"/>
      <c r="H64" s="56" t="s">
        <v>34</v>
      </c>
      <c r="I64" s="4"/>
    </row>
    <row r="65" spans="2:10" s="1" customFormat="1" ht="43.5" x14ac:dyDescent="0.35">
      <c r="B65" s="94"/>
      <c r="C65" s="78" t="s">
        <v>122</v>
      </c>
      <c r="D65" s="80" t="s">
        <v>95</v>
      </c>
      <c r="E65" s="81" t="s">
        <v>137</v>
      </c>
      <c r="F65" s="77" t="s">
        <v>140</v>
      </c>
      <c r="G65" s="4"/>
      <c r="H65" s="56" t="s">
        <v>34</v>
      </c>
      <c r="I65" s="4"/>
    </row>
    <row r="66" spans="2:10" s="1" customFormat="1" x14ac:dyDescent="0.35">
      <c r="B66" s="34" t="s">
        <v>167</v>
      </c>
      <c r="C66" s="57" t="s">
        <v>274</v>
      </c>
      <c r="D66" s="11"/>
      <c r="E66" s="11"/>
      <c r="F66" s="11"/>
      <c r="G66" s="11"/>
      <c r="H66" s="57"/>
      <c r="I66" s="11"/>
      <c r="J66" s="16"/>
    </row>
    <row r="67" spans="2:10" s="1" customFormat="1" ht="116" x14ac:dyDescent="0.35">
      <c r="B67" s="92"/>
      <c r="C67" s="12" t="s">
        <v>123</v>
      </c>
      <c r="D67" s="4" t="s">
        <v>170</v>
      </c>
      <c r="E67" s="14" t="s">
        <v>169</v>
      </c>
      <c r="F67" s="4" t="s">
        <v>156</v>
      </c>
      <c r="G67" s="4"/>
      <c r="H67" s="56" t="s">
        <v>34</v>
      </c>
      <c r="I67" s="4"/>
    </row>
    <row r="68" spans="2:10" s="1" customFormat="1" ht="116" x14ac:dyDescent="0.35">
      <c r="B68" s="93"/>
      <c r="C68" s="12" t="s">
        <v>124</v>
      </c>
      <c r="D68" s="4" t="s">
        <v>153</v>
      </c>
      <c r="E68" s="14" t="s">
        <v>157</v>
      </c>
      <c r="F68" s="4" t="s">
        <v>97</v>
      </c>
      <c r="G68" s="4"/>
      <c r="H68" s="56" t="s">
        <v>34</v>
      </c>
      <c r="I68" s="4"/>
    </row>
    <row r="69" spans="2:10" s="1" customFormat="1" ht="116" x14ac:dyDescent="0.35">
      <c r="B69" s="93"/>
      <c r="C69" s="12" t="s">
        <v>125</v>
      </c>
      <c r="D69" s="4" t="s">
        <v>154</v>
      </c>
      <c r="E69" s="14" t="s">
        <v>158</v>
      </c>
      <c r="F69" s="4" t="s">
        <v>98</v>
      </c>
      <c r="G69" s="4"/>
      <c r="H69" s="56" t="s">
        <v>34</v>
      </c>
      <c r="I69" s="4"/>
    </row>
    <row r="70" spans="2:10" s="1" customFormat="1" ht="58" x14ac:dyDescent="0.35">
      <c r="B70" s="93"/>
      <c r="C70" s="12" t="s">
        <v>126</v>
      </c>
      <c r="D70" s="4" t="s">
        <v>155</v>
      </c>
      <c r="E70" s="14" t="s">
        <v>265</v>
      </c>
      <c r="F70" s="4" t="s">
        <v>205</v>
      </c>
      <c r="G70" s="4"/>
      <c r="H70" s="56" t="s">
        <v>34</v>
      </c>
      <c r="I70" s="4"/>
    </row>
    <row r="71" spans="2:10" s="1" customFormat="1" ht="43.5" x14ac:dyDescent="0.35">
      <c r="B71" s="93"/>
      <c r="C71" s="12" t="s">
        <v>127</v>
      </c>
      <c r="D71" s="4" t="s">
        <v>95</v>
      </c>
      <c r="E71" s="14" t="s">
        <v>152</v>
      </c>
      <c r="F71" s="4" t="s">
        <v>140</v>
      </c>
      <c r="G71" s="4"/>
      <c r="H71" s="56" t="s">
        <v>34</v>
      </c>
      <c r="I71" s="4"/>
    </row>
    <row r="72" spans="2:10" s="1" customFormat="1" ht="87" x14ac:dyDescent="0.35">
      <c r="B72" s="94"/>
      <c r="C72" s="78" t="s">
        <v>175</v>
      </c>
      <c r="D72" s="77" t="s">
        <v>163</v>
      </c>
      <c r="E72" s="14" t="s">
        <v>187</v>
      </c>
      <c r="F72" s="4" t="s">
        <v>164</v>
      </c>
      <c r="G72" s="4"/>
      <c r="H72" s="56" t="s">
        <v>34</v>
      </c>
      <c r="I72" s="4"/>
    </row>
    <row r="73" spans="2:10" s="1" customFormat="1" x14ac:dyDescent="0.35">
      <c r="B73" s="34" t="s">
        <v>168</v>
      </c>
      <c r="C73" s="57" t="s">
        <v>275</v>
      </c>
      <c r="D73" s="11"/>
      <c r="E73" s="11"/>
      <c r="F73" s="11"/>
      <c r="G73" s="11"/>
      <c r="H73" s="57"/>
      <c r="I73" s="11"/>
      <c r="J73" s="16"/>
    </row>
    <row r="74" spans="2:10" s="1" customFormat="1" ht="72.5" x14ac:dyDescent="0.35">
      <c r="B74" s="89"/>
      <c r="C74" s="88" t="s">
        <v>176</v>
      </c>
      <c r="D74" s="4" t="s">
        <v>172</v>
      </c>
      <c r="E74" s="14" t="s">
        <v>173</v>
      </c>
      <c r="F74" s="4" t="s">
        <v>174</v>
      </c>
      <c r="G74" s="4"/>
      <c r="H74" s="56" t="s">
        <v>34</v>
      </c>
      <c r="I74" s="4"/>
    </row>
    <row r="75" spans="2:10" s="1" customFormat="1" ht="87" x14ac:dyDescent="0.35">
      <c r="B75" s="90"/>
      <c r="C75" s="88" t="s">
        <v>177</v>
      </c>
      <c r="D75" s="4" t="s">
        <v>181</v>
      </c>
      <c r="E75" s="14" t="s">
        <v>182</v>
      </c>
      <c r="F75" s="4" t="s">
        <v>183</v>
      </c>
      <c r="G75" s="4"/>
      <c r="H75" s="56" t="s">
        <v>34</v>
      </c>
      <c r="I75" s="4"/>
    </row>
    <row r="76" spans="2:10" s="1" customFormat="1" ht="58" x14ac:dyDescent="0.35">
      <c r="B76" s="90"/>
      <c r="C76" s="88" t="s">
        <v>178</v>
      </c>
      <c r="D76" s="4" t="s">
        <v>184</v>
      </c>
      <c r="E76" s="14" t="s">
        <v>185</v>
      </c>
      <c r="F76" s="4" t="s">
        <v>205</v>
      </c>
      <c r="G76" s="4"/>
      <c r="H76" s="56" t="s">
        <v>34</v>
      </c>
      <c r="I76" s="4"/>
    </row>
    <row r="77" spans="2:10" s="1" customFormat="1" ht="43.5" x14ac:dyDescent="0.35">
      <c r="B77" s="90"/>
      <c r="C77" s="88" t="s">
        <v>179</v>
      </c>
      <c r="D77" s="13" t="s">
        <v>95</v>
      </c>
      <c r="E77" s="14" t="s">
        <v>171</v>
      </c>
      <c r="F77" s="13" t="s">
        <v>140</v>
      </c>
      <c r="G77" s="4"/>
      <c r="H77" s="56" t="s">
        <v>34</v>
      </c>
      <c r="I77" s="4"/>
    </row>
    <row r="78" spans="2:10" s="1" customFormat="1" ht="87" x14ac:dyDescent="0.35">
      <c r="B78" s="91"/>
      <c r="C78" s="86" t="s">
        <v>180</v>
      </c>
      <c r="D78" s="80" t="s">
        <v>206</v>
      </c>
      <c r="E78" s="81" t="s">
        <v>188</v>
      </c>
      <c r="F78" s="80" t="s">
        <v>186</v>
      </c>
      <c r="G78" s="77"/>
      <c r="H78" s="56" t="s">
        <v>34</v>
      </c>
      <c r="I78" s="4"/>
    </row>
    <row r="79" spans="2:10" s="1" customFormat="1" x14ac:dyDescent="0.35">
      <c r="B79" s="34" t="s">
        <v>189</v>
      </c>
      <c r="C79" s="57" t="s">
        <v>276</v>
      </c>
      <c r="D79" s="11"/>
      <c r="E79" s="11"/>
      <c r="F79" s="11"/>
      <c r="G79" s="11"/>
      <c r="H79" s="57"/>
      <c r="I79" s="11"/>
      <c r="J79" s="16"/>
    </row>
    <row r="80" spans="2:10" s="1" customFormat="1" ht="72.5" x14ac:dyDescent="0.35">
      <c r="B80" s="89"/>
      <c r="C80" s="88" t="s">
        <v>190</v>
      </c>
      <c r="D80" s="4" t="s">
        <v>196</v>
      </c>
      <c r="E80" s="14" t="s">
        <v>197</v>
      </c>
      <c r="F80" s="4" t="s">
        <v>174</v>
      </c>
      <c r="G80" s="4"/>
      <c r="H80" s="56" t="s">
        <v>34</v>
      </c>
      <c r="I80" s="4"/>
    </row>
    <row r="81" spans="2:10" s="1" customFormat="1" ht="87" x14ac:dyDescent="0.35">
      <c r="B81" s="90"/>
      <c r="C81" s="88" t="s">
        <v>191</v>
      </c>
      <c r="D81" s="4" t="s">
        <v>201</v>
      </c>
      <c r="E81" s="14" t="s">
        <v>203</v>
      </c>
      <c r="F81" s="4" t="s">
        <v>204</v>
      </c>
      <c r="G81" s="4"/>
      <c r="H81" s="56" t="s">
        <v>34</v>
      </c>
      <c r="I81" s="4"/>
    </row>
    <row r="82" spans="2:10" s="1" customFormat="1" ht="58" x14ac:dyDescent="0.35">
      <c r="B82" s="90"/>
      <c r="C82" s="88" t="s">
        <v>192</v>
      </c>
      <c r="D82" s="4" t="s">
        <v>202</v>
      </c>
      <c r="E82" s="14" t="s">
        <v>198</v>
      </c>
      <c r="F82" s="4" t="s">
        <v>205</v>
      </c>
      <c r="G82" s="4"/>
      <c r="H82" s="56" t="s">
        <v>34</v>
      </c>
      <c r="I82" s="4"/>
    </row>
    <row r="83" spans="2:10" s="1" customFormat="1" ht="43.5" x14ac:dyDescent="0.35">
      <c r="B83" s="90"/>
      <c r="C83" s="88" t="s">
        <v>193</v>
      </c>
      <c r="D83" s="13" t="s">
        <v>95</v>
      </c>
      <c r="E83" s="14" t="s">
        <v>199</v>
      </c>
      <c r="F83" s="13" t="s">
        <v>140</v>
      </c>
      <c r="G83" s="4"/>
      <c r="H83" s="56" t="s">
        <v>34</v>
      </c>
      <c r="I83" s="4"/>
    </row>
    <row r="84" spans="2:10" s="1" customFormat="1" ht="87" x14ac:dyDescent="0.35">
      <c r="B84" s="91"/>
      <c r="C84" s="86" t="s">
        <v>194</v>
      </c>
      <c r="D84" s="80" t="s">
        <v>207</v>
      </c>
      <c r="E84" s="81" t="s">
        <v>200</v>
      </c>
      <c r="F84" s="80" t="s">
        <v>208</v>
      </c>
      <c r="G84" s="77"/>
      <c r="H84" s="56" t="s">
        <v>34</v>
      </c>
      <c r="I84" s="4"/>
    </row>
    <row r="85" spans="2:10" s="1" customFormat="1" x14ac:dyDescent="0.35">
      <c r="B85" s="34" t="s">
        <v>216</v>
      </c>
      <c r="C85" s="57" t="s">
        <v>277</v>
      </c>
      <c r="D85" s="11"/>
      <c r="E85" s="11"/>
      <c r="F85" s="11"/>
      <c r="G85" s="11"/>
      <c r="H85" s="57"/>
      <c r="I85" s="11"/>
      <c r="J85" s="16"/>
    </row>
    <row r="86" spans="2:10" s="1" customFormat="1" ht="87" x14ac:dyDescent="0.35">
      <c r="B86" s="89"/>
      <c r="C86" s="88" t="s">
        <v>195</v>
      </c>
      <c r="D86" s="13" t="s">
        <v>210</v>
      </c>
      <c r="E86" s="14" t="s">
        <v>211</v>
      </c>
      <c r="F86" s="13" t="s">
        <v>212</v>
      </c>
      <c r="G86" s="4"/>
      <c r="H86" s="56" t="s">
        <v>34</v>
      </c>
      <c r="I86" s="4"/>
    </row>
    <row r="87" spans="2:10" s="1" customFormat="1" ht="72.5" x14ac:dyDescent="0.35">
      <c r="B87" s="91"/>
      <c r="C87" s="86" t="s">
        <v>209</v>
      </c>
      <c r="D87" s="80" t="s">
        <v>213</v>
      </c>
      <c r="E87" s="81" t="s">
        <v>214</v>
      </c>
      <c r="F87" s="80" t="s">
        <v>215</v>
      </c>
      <c r="G87" s="77"/>
      <c r="H87" s="56" t="s">
        <v>34</v>
      </c>
      <c r="I87" s="4"/>
    </row>
    <row r="88" spans="2:10" s="1" customFormat="1" x14ac:dyDescent="0.35">
      <c r="B88" s="34" t="s">
        <v>242</v>
      </c>
      <c r="C88" s="57" t="s">
        <v>278</v>
      </c>
      <c r="D88" s="11"/>
      <c r="E88" s="11"/>
      <c r="F88" s="11"/>
      <c r="G88" s="11"/>
      <c r="H88" s="57"/>
      <c r="I88" s="11"/>
      <c r="J88" s="16"/>
    </row>
    <row r="89" spans="2:10" s="1" customFormat="1" ht="72.5" x14ac:dyDescent="0.35">
      <c r="B89" s="89"/>
      <c r="C89" s="78" t="s">
        <v>225</v>
      </c>
      <c r="D89" s="80" t="s">
        <v>217</v>
      </c>
      <c r="E89" s="81" t="s">
        <v>218</v>
      </c>
      <c r="F89" s="80" t="s">
        <v>219</v>
      </c>
      <c r="G89" s="77"/>
      <c r="H89" s="56" t="s">
        <v>34</v>
      </c>
      <c r="I89" s="4"/>
    </row>
    <row r="90" spans="2:10" s="1" customFormat="1" ht="72.5" x14ac:dyDescent="0.35">
      <c r="B90" s="91"/>
      <c r="C90" s="78" t="s">
        <v>226</v>
      </c>
      <c r="D90" s="80" t="s">
        <v>220</v>
      </c>
      <c r="E90" s="81" t="s">
        <v>222</v>
      </c>
      <c r="F90" s="80" t="s">
        <v>221</v>
      </c>
      <c r="G90" s="77"/>
      <c r="H90" s="56" t="s">
        <v>34</v>
      </c>
      <c r="I90" s="4"/>
    </row>
    <row r="91" spans="2:10" s="1" customFormat="1" x14ac:dyDescent="0.35">
      <c r="B91" s="34" t="s">
        <v>243</v>
      </c>
      <c r="C91" s="57" t="s">
        <v>279</v>
      </c>
      <c r="D91" s="11"/>
      <c r="E91" s="11"/>
      <c r="F91" s="11"/>
      <c r="G91" s="11"/>
      <c r="H91" s="57"/>
      <c r="I91" s="11"/>
      <c r="J91" s="16"/>
    </row>
    <row r="92" spans="2:10" s="1" customFormat="1" ht="72.5" x14ac:dyDescent="0.35">
      <c r="B92" s="89"/>
      <c r="C92" s="78" t="s">
        <v>227</v>
      </c>
      <c r="D92" s="80" t="s">
        <v>235</v>
      </c>
      <c r="E92" s="81" t="s">
        <v>233</v>
      </c>
      <c r="F92" s="80" t="s">
        <v>234</v>
      </c>
      <c r="G92" s="77"/>
      <c r="H92" s="56" t="s">
        <v>34</v>
      </c>
      <c r="I92" s="4"/>
    </row>
    <row r="93" spans="2:10" s="1" customFormat="1" ht="72.5" x14ac:dyDescent="0.35">
      <c r="B93" s="90"/>
      <c r="C93" s="78" t="s">
        <v>228</v>
      </c>
      <c r="D93" s="80" t="s">
        <v>238</v>
      </c>
      <c r="E93" s="81" t="s">
        <v>236</v>
      </c>
      <c r="F93" s="80" t="s">
        <v>97</v>
      </c>
      <c r="G93" s="77"/>
      <c r="H93" s="56" t="s">
        <v>34</v>
      </c>
      <c r="I93" s="4"/>
    </row>
    <row r="94" spans="2:10" s="1" customFormat="1" ht="72.5" x14ac:dyDescent="0.35">
      <c r="B94" s="90"/>
      <c r="C94" s="78" t="s">
        <v>229</v>
      </c>
      <c r="D94" s="80" t="s">
        <v>239</v>
      </c>
      <c r="E94" s="81" t="s">
        <v>237</v>
      </c>
      <c r="F94" s="80" t="s">
        <v>98</v>
      </c>
      <c r="G94" s="77"/>
      <c r="H94" s="56" t="s">
        <v>34</v>
      </c>
      <c r="I94" s="4"/>
    </row>
    <row r="95" spans="2:10" s="1" customFormat="1" ht="58" x14ac:dyDescent="0.35">
      <c r="B95" s="90"/>
      <c r="C95" s="78" t="s">
        <v>230</v>
      </c>
      <c r="D95" s="80" t="s">
        <v>240</v>
      </c>
      <c r="E95" s="81" t="s">
        <v>241</v>
      </c>
      <c r="F95" s="80" t="s">
        <v>205</v>
      </c>
      <c r="G95" s="77"/>
      <c r="H95" s="56" t="s">
        <v>34</v>
      </c>
      <c r="I95" s="4"/>
    </row>
    <row r="96" spans="2:10" s="1" customFormat="1" ht="43.5" x14ac:dyDescent="0.35">
      <c r="B96" s="91"/>
      <c r="C96" s="78" t="s">
        <v>231</v>
      </c>
      <c r="D96" s="80" t="s">
        <v>95</v>
      </c>
      <c r="E96" s="81" t="s">
        <v>232</v>
      </c>
      <c r="F96" s="80" t="s">
        <v>140</v>
      </c>
      <c r="G96" s="77"/>
      <c r="H96" s="56" t="s">
        <v>34</v>
      </c>
      <c r="I96" s="4"/>
    </row>
    <row r="97" spans="2:10" s="1" customFormat="1" x14ac:dyDescent="0.35">
      <c r="B97" s="34" t="s">
        <v>244</v>
      </c>
      <c r="C97" s="57" t="s">
        <v>280</v>
      </c>
      <c r="D97" s="11"/>
      <c r="E97" s="11"/>
      <c r="F97" s="11"/>
      <c r="G97" s="11"/>
      <c r="H97" s="57"/>
      <c r="I97" s="11"/>
      <c r="J97" s="16"/>
    </row>
    <row r="98" spans="2:10" s="1" customFormat="1" ht="101.5" x14ac:dyDescent="0.35">
      <c r="B98" s="89"/>
      <c r="C98" s="78" t="s">
        <v>245</v>
      </c>
      <c r="D98" s="80" t="s">
        <v>251</v>
      </c>
      <c r="E98" s="81" t="s">
        <v>252</v>
      </c>
      <c r="F98" s="80" t="s">
        <v>253</v>
      </c>
      <c r="G98" s="77"/>
      <c r="H98" s="56" t="s">
        <v>34</v>
      </c>
      <c r="I98" s="4"/>
    </row>
    <row r="99" spans="2:10" s="1" customFormat="1" ht="101.5" x14ac:dyDescent="0.35">
      <c r="B99" s="90"/>
      <c r="C99" s="78" t="s">
        <v>246</v>
      </c>
      <c r="D99" s="80" t="s">
        <v>254</v>
      </c>
      <c r="E99" s="81" t="s">
        <v>266</v>
      </c>
      <c r="F99" s="80" t="s">
        <v>97</v>
      </c>
      <c r="G99" s="77"/>
      <c r="H99" s="56" t="s">
        <v>34</v>
      </c>
      <c r="I99" s="4"/>
    </row>
    <row r="100" spans="2:10" s="1" customFormat="1" ht="101.5" x14ac:dyDescent="0.35">
      <c r="B100" s="90"/>
      <c r="C100" s="78" t="s">
        <v>247</v>
      </c>
      <c r="D100" s="80" t="s">
        <v>255</v>
      </c>
      <c r="E100" s="81" t="s">
        <v>267</v>
      </c>
      <c r="F100" s="80" t="s">
        <v>98</v>
      </c>
      <c r="G100" s="77"/>
      <c r="H100" s="56" t="s">
        <v>34</v>
      </c>
      <c r="I100" s="4"/>
    </row>
    <row r="101" spans="2:10" s="1" customFormat="1" ht="58" x14ac:dyDescent="0.35">
      <c r="B101" s="90"/>
      <c r="C101" s="78" t="s">
        <v>248</v>
      </c>
      <c r="D101" s="80" t="s">
        <v>256</v>
      </c>
      <c r="E101" s="81" t="s">
        <v>250</v>
      </c>
      <c r="F101" s="80" t="s">
        <v>205</v>
      </c>
      <c r="G101" s="77"/>
      <c r="H101" s="56" t="s">
        <v>34</v>
      </c>
      <c r="I101" s="4"/>
    </row>
    <row r="102" spans="2:10" s="1" customFormat="1" ht="43.5" x14ac:dyDescent="0.35">
      <c r="B102" s="91"/>
      <c r="C102" s="78" t="s">
        <v>249</v>
      </c>
      <c r="D102" s="80" t="s">
        <v>95</v>
      </c>
      <c r="E102" s="81" t="s">
        <v>232</v>
      </c>
      <c r="F102" s="80" t="s">
        <v>140</v>
      </c>
      <c r="G102" s="77"/>
      <c r="H102" s="56" t="s">
        <v>34</v>
      </c>
      <c r="I102" s="4"/>
    </row>
    <row r="103" spans="2:10" s="1" customFormat="1" x14ac:dyDescent="0.35">
      <c r="B103" s="78"/>
      <c r="C103" s="78"/>
      <c r="D103" s="80"/>
      <c r="E103" s="81"/>
      <c r="F103" s="80"/>
      <c r="G103" s="77"/>
      <c r="H103" s="56"/>
      <c r="I103" s="4"/>
    </row>
    <row r="104" spans="2:10" s="1" customFormat="1" x14ac:dyDescent="0.35">
      <c r="D104" s="42"/>
      <c r="E104" s="43"/>
      <c r="F104" s="42"/>
      <c r="G104" s="42"/>
      <c r="I104" s="42"/>
    </row>
    <row r="105" spans="2:10" s="1" customFormat="1" x14ac:dyDescent="0.35">
      <c r="B105" s="17" t="s">
        <v>43</v>
      </c>
      <c r="D105" s="42"/>
      <c r="E105" s="43"/>
      <c r="F105" s="42"/>
      <c r="G105" s="42"/>
      <c r="I105" s="42"/>
    </row>
    <row r="106" spans="2:10" s="1" customFormat="1" x14ac:dyDescent="0.35">
      <c r="D106" s="42"/>
      <c r="E106" s="43"/>
      <c r="F106" s="42"/>
      <c r="G106" s="42"/>
      <c r="I106" s="42"/>
    </row>
    <row r="107" spans="2:10" s="1" customFormat="1" x14ac:dyDescent="0.35">
      <c r="B107" s="52" t="s">
        <v>34</v>
      </c>
      <c r="C107" s="50">
        <f>COUNTIF(H32:H103,"Passed")</f>
        <v>58</v>
      </c>
      <c r="D107" s="45"/>
      <c r="E107" s="46"/>
      <c r="F107" s="45"/>
      <c r="G107" s="45"/>
      <c r="H107" s="44"/>
      <c r="I107" s="62"/>
    </row>
    <row r="108" spans="2:10" s="1" customFormat="1" x14ac:dyDescent="0.35">
      <c r="B108" s="53" t="s">
        <v>36</v>
      </c>
      <c r="C108" s="19">
        <f>COUNTIF(H32:H103,"Bug")</f>
        <v>0</v>
      </c>
      <c r="D108" s="42"/>
      <c r="E108" s="43"/>
      <c r="F108" s="42"/>
      <c r="G108" s="42"/>
      <c r="I108" s="63"/>
    </row>
    <row r="109" spans="2:10" s="1" customFormat="1" x14ac:dyDescent="0.35">
      <c r="B109" s="54" t="s">
        <v>37</v>
      </c>
      <c r="C109" s="19">
        <f>COUNTIF(H32:H103,"Enhancement")</f>
        <v>0</v>
      </c>
      <c r="D109" s="42"/>
      <c r="E109" s="43"/>
      <c r="F109" s="42"/>
      <c r="G109" s="42"/>
      <c r="I109" s="63"/>
    </row>
    <row r="110" spans="2:10" s="1" customFormat="1" x14ac:dyDescent="0.35">
      <c r="B110" s="55" t="s">
        <v>44</v>
      </c>
      <c r="C110" s="51">
        <f>COUNTA(H33:H103)</f>
        <v>58</v>
      </c>
      <c r="D110" s="48"/>
      <c r="E110" s="49"/>
      <c r="F110" s="48"/>
      <c r="G110" s="48"/>
      <c r="H110" s="47"/>
      <c r="I110" s="64"/>
    </row>
    <row r="112" spans="2:10" x14ac:dyDescent="0.35">
      <c r="B112" s="18" t="s">
        <v>45</v>
      </c>
    </row>
    <row r="114" spans="2:9" s="19" customFormat="1" ht="22.5" customHeight="1" x14ac:dyDescent="0.35">
      <c r="B114" s="23" t="s">
        <v>46</v>
      </c>
      <c r="C114" s="25"/>
      <c r="D114" s="2"/>
      <c r="E114" s="2" t="s">
        <v>47</v>
      </c>
      <c r="F114" s="2"/>
      <c r="G114" s="70"/>
      <c r="H114" s="26"/>
      <c r="I114" s="59" t="s">
        <v>48</v>
      </c>
    </row>
    <row r="115" spans="2:9" x14ac:dyDescent="0.35">
      <c r="B115" s="24"/>
      <c r="C115" s="22"/>
      <c r="D115" s="22"/>
      <c r="E115" s="22"/>
      <c r="F115" s="22"/>
      <c r="G115" s="71"/>
      <c r="H115" s="22"/>
      <c r="I115" s="65"/>
    </row>
    <row r="116" spans="2:9" x14ac:dyDescent="0.35">
      <c r="B116" s="24"/>
      <c r="C116" s="22"/>
      <c r="D116" s="22"/>
      <c r="E116" s="22"/>
      <c r="F116" s="22"/>
      <c r="G116" s="71"/>
      <c r="H116" s="22"/>
      <c r="I116" s="65"/>
    </row>
    <row r="117" spans="2:9" x14ac:dyDescent="0.35">
      <c r="B117" s="24"/>
      <c r="C117" s="22"/>
      <c r="D117" s="22"/>
      <c r="E117" s="22"/>
      <c r="F117" s="22"/>
      <c r="G117" s="71"/>
      <c r="H117" s="22"/>
      <c r="I117" s="65"/>
    </row>
    <row r="118" spans="2:9" x14ac:dyDescent="0.35">
      <c r="B118" s="24"/>
      <c r="C118" s="22"/>
      <c r="D118" s="22"/>
      <c r="E118" s="22"/>
      <c r="F118" s="22"/>
      <c r="G118" s="71"/>
      <c r="H118" s="22"/>
      <c r="I118" s="65"/>
    </row>
    <row r="119" spans="2:9" x14ac:dyDescent="0.35">
      <c r="B119" s="24"/>
      <c r="C119" s="22"/>
      <c r="D119" s="22"/>
      <c r="E119" s="22"/>
      <c r="F119" s="22"/>
      <c r="G119" s="71"/>
      <c r="H119" s="22"/>
      <c r="I119" s="65"/>
    </row>
    <row r="120" spans="2:9" x14ac:dyDescent="0.35">
      <c r="B120" s="24"/>
      <c r="C120" s="22"/>
      <c r="D120" s="22"/>
      <c r="E120" s="22"/>
      <c r="F120" s="22"/>
      <c r="G120" s="71"/>
      <c r="H120" s="22"/>
      <c r="I120" s="65"/>
    </row>
    <row r="121" spans="2:9" x14ac:dyDescent="0.35">
      <c r="B121" s="24"/>
      <c r="C121" s="22"/>
      <c r="D121" s="22"/>
      <c r="E121" s="22"/>
      <c r="F121" s="22"/>
      <c r="G121" s="71"/>
      <c r="H121" s="22"/>
      <c r="I121" s="65"/>
    </row>
    <row r="122" spans="2:9" x14ac:dyDescent="0.35">
      <c r="B122" s="24"/>
      <c r="C122" s="22"/>
      <c r="D122" s="22"/>
      <c r="E122" s="22"/>
      <c r="F122" s="22"/>
      <c r="G122" s="71"/>
      <c r="H122" s="22"/>
      <c r="I122" s="65"/>
    </row>
    <row r="123" spans="2:9" x14ac:dyDescent="0.35">
      <c r="B123" s="24"/>
      <c r="C123" s="22"/>
      <c r="D123" s="22"/>
      <c r="E123" s="22"/>
      <c r="F123" s="22"/>
      <c r="G123" s="71"/>
      <c r="H123" s="22"/>
      <c r="I123" s="65"/>
    </row>
    <row r="124" spans="2:9" x14ac:dyDescent="0.35">
      <c r="B124" s="24"/>
      <c r="C124" s="22"/>
      <c r="D124" s="22"/>
      <c r="E124" s="22"/>
      <c r="F124" s="22"/>
      <c r="G124" s="71"/>
      <c r="H124" s="22"/>
      <c r="I124" s="65"/>
    </row>
    <row r="127" spans="2:9" x14ac:dyDescent="0.35">
      <c r="B127" s="28"/>
      <c r="C127" s="20"/>
      <c r="D127" s="20"/>
      <c r="E127" s="20"/>
      <c r="F127" s="20"/>
      <c r="G127" s="73"/>
      <c r="H127" s="41" t="s">
        <v>73</v>
      </c>
      <c r="I127" s="66"/>
    </row>
    <row r="128" spans="2:9" x14ac:dyDescent="0.35">
      <c r="B128" s="30"/>
      <c r="I128" s="67"/>
    </row>
    <row r="129" spans="2:9" x14ac:dyDescent="0.35">
      <c r="B129" s="30"/>
      <c r="F129" s="18" t="s">
        <v>49</v>
      </c>
      <c r="I129" s="67"/>
    </row>
    <row r="130" spans="2:9" x14ac:dyDescent="0.35">
      <c r="B130" s="30"/>
      <c r="I130" s="67"/>
    </row>
    <row r="131" spans="2:9" x14ac:dyDescent="0.35">
      <c r="B131" s="30"/>
      <c r="I131" s="67"/>
    </row>
    <row r="132" spans="2:9" x14ac:dyDescent="0.35">
      <c r="B132" s="29"/>
      <c r="C132" s="27"/>
      <c r="D132" s="32" t="s">
        <v>50</v>
      </c>
      <c r="E132" s="27"/>
      <c r="F132" s="27"/>
      <c r="G132" s="74" t="s">
        <v>51</v>
      </c>
      <c r="H132" s="27"/>
      <c r="I132" s="68"/>
    </row>
    <row r="133" spans="2:9" x14ac:dyDescent="0.35">
      <c r="B133" s="30"/>
      <c r="D133" s="18" t="s">
        <v>72</v>
      </c>
      <c r="G133" s="75" t="s">
        <v>70</v>
      </c>
      <c r="I133" s="67"/>
    </row>
    <row r="134" spans="2:9" x14ac:dyDescent="0.35">
      <c r="B134" s="30"/>
      <c r="D134" s="18"/>
      <c r="G134" s="75"/>
      <c r="I134" s="67"/>
    </row>
    <row r="135" spans="2:9" x14ac:dyDescent="0.35">
      <c r="B135" s="30"/>
      <c r="D135" s="18"/>
      <c r="G135" s="75"/>
      <c r="I135" s="67"/>
    </row>
    <row r="136" spans="2:9" x14ac:dyDescent="0.35">
      <c r="B136" s="30"/>
      <c r="D136" s="18"/>
      <c r="G136" s="75"/>
      <c r="I136" s="67"/>
    </row>
    <row r="137" spans="2:9" x14ac:dyDescent="0.35">
      <c r="B137" s="30"/>
      <c r="D137" s="18"/>
      <c r="G137" s="75"/>
      <c r="I137" s="67"/>
    </row>
    <row r="138" spans="2:9" x14ac:dyDescent="0.35">
      <c r="B138" s="30"/>
      <c r="D138" s="18"/>
      <c r="G138" s="75"/>
      <c r="I138" s="67"/>
    </row>
    <row r="139" spans="2:9" x14ac:dyDescent="0.35">
      <c r="B139" s="30"/>
      <c r="D139" s="18" t="s">
        <v>69</v>
      </c>
      <c r="G139" s="75" t="s">
        <v>52</v>
      </c>
      <c r="I139" s="67"/>
    </row>
    <row r="140" spans="2:9" x14ac:dyDescent="0.35">
      <c r="B140" s="30"/>
      <c r="D140" s="18" t="s">
        <v>53</v>
      </c>
      <c r="G140" s="75" t="s">
        <v>71</v>
      </c>
      <c r="I140" s="67"/>
    </row>
    <row r="141" spans="2:9" x14ac:dyDescent="0.35">
      <c r="B141" s="30"/>
      <c r="I141" s="67"/>
    </row>
    <row r="142" spans="2:9" x14ac:dyDescent="0.35">
      <c r="B142" s="31"/>
      <c r="C142" s="21"/>
      <c r="D142" s="21"/>
      <c r="E142" s="21"/>
      <c r="F142" s="21"/>
      <c r="G142" s="76"/>
      <c r="H142" s="21"/>
      <c r="I142" s="69"/>
    </row>
  </sheetData>
  <mergeCells count="13">
    <mergeCell ref="B67:B72"/>
    <mergeCell ref="B74:B78"/>
    <mergeCell ref="B98:B102"/>
    <mergeCell ref="B92:B96"/>
    <mergeCell ref="B89:B90"/>
    <mergeCell ref="B86:B87"/>
    <mergeCell ref="B80:B84"/>
    <mergeCell ref="B33:B35"/>
    <mergeCell ref="B37:B41"/>
    <mergeCell ref="B43:B47"/>
    <mergeCell ref="B49:B53"/>
    <mergeCell ref="B55:B59"/>
    <mergeCell ref="B61:B65"/>
  </mergeCells>
  <phoneticPr fontId="8" type="noConversion"/>
  <conditionalFormatting sqref="H33:H35 H74:H78 H86:H87">
    <cfRule type="cellIs" dxfId="32" priority="51" operator="equal">
      <formula>"Passed"</formula>
    </cfRule>
    <cfRule type="cellIs" dxfId="31" priority="50" operator="equal">
      <formula>"Bug"</formula>
    </cfRule>
    <cfRule type="cellIs" dxfId="30" priority="49" operator="equal">
      <formula>"Enhancement"</formula>
    </cfRule>
  </conditionalFormatting>
  <conditionalFormatting sqref="H37:H41">
    <cfRule type="cellIs" dxfId="29" priority="48" operator="equal">
      <formula>"Passed"</formula>
    </cfRule>
    <cfRule type="cellIs" dxfId="28" priority="47" operator="equal">
      <formula>"Bug"</formula>
    </cfRule>
    <cfRule type="cellIs" dxfId="27" priority="46" operator="equal">
      <formula>"Enhancement"</formula>
    </cfRule>
  </conditionalFormatting>
  <conditionalFormatting sqref="H43:H47">
    <cfRule type="cellIs" dxfId="26" priority="39" operator="equal">
      <formula>"Passed"</formula>
    </cfRule>
    <cfRule type="cellIs" dxfId="25" priority="38" operator="equal">
      <formula>"Bug"</formula>
    </cfRule>
    <cfRule type="cellIs" dxfId="24" priority="37" operator="equal">
      <formula>"Enhancement"</formula>
    </cfRule>
  </conditionalFormatting>
  <conditionalFormatting sqref="H49:H53">
    <cfRule type="cellIs" dxfId="23" priority="30" operator="equal">
      <formula>"Passed"</formula>
    </cfRule>
    <cfRule type="cellIs" dxfId="22" priority="29" operator="equal">
      <formula>"Bug"</formula>
    </cfRule>
    <cfRule type="cellIs" dxfId="21" priority="28" operator="equal">
      <formula>"Enhancement"</formula>
    </cfRule>
  </conditionalFormatting>
  <conditionalFormatting sqref="H55:H59">
    <cfRule type="cellIs" dxfId="20" priority="27" operator="equal">
      <formula>"Passed"</formula>
    </cfRule>
    <cfRule type="cellIs" dxfId="19" priority="26" operator="equal">
      <formula>"Bug"</formula>
    </cfRule>
    <cfRule type="cellIs" dxfId="18" priority="25" operator="equal">
      <formula>"Enhancement"</formula>
    </cfRule>
  </conditionalFormatting>
  <conditionalFormatting sqref="H61:H65">
    <cfRule type="cellIs" dxfId="17" priority="22" operator="equal">
      <formula>"Enhancement"</formula>
    </cfRule>
    <cfRule type="cellIs" dxfId="16" priority="23" operator="equal">
      <formula>"Bug"</formula>
    </cfRule>
    <cfRule type="cellIs" dxfId="15" priority="24" operator="equal">
      <formula>"Passed"</formula>
    </cfRule>
  </conditionalFormatting>
  <conditionalFormatting sqref="H67:H72">
    <cfRule type="cellIs" dxfId="14" priority="21" operator="equal">
      <formula>"Passed"</formula>
    </cfRule>
    <cfRule type="cellIs" dxfId="13" priority="20" operator="equal">
      <formula>"Bug"</formula>
    </cfRule>
    <cfRule type="cellIs" dxfId="12" priority="19" operator="equal">
      <formula>"Enhancement"</formula>
    </cfRule>
  </conditionalFormatting>
  <conditionalFormatting sqref="H80:H84">
    <cfRule type="cellIs" dxfId="11" priority="15" operator="equal">
      <formula>"Passed"</formula>
    </cfRule>
    <cfRule type="cellIs" dxfId="10" priority="14" operator="equal">
      <formula>"Bug"</formula>
    </cfRule>
    <cfRule type="cellIs" dxfId="9" priority="13" operator="equal">
      <formula>"Enhancement"</formula>
    </cfRule>
  </conditionalFormatting>
  <conditionalFormatting sqref="H89:H90">
    <cfRule type="cellIs" dxfId="8" priority="9" operator="equal">
      <formula>"Passed"</formula>
    </cfRule>
    <cfRule type="cellIs" dxfId="7" priority="8" operator="equal">
      <formula>"Bug"</formula>
    </cfRule>
    <cfRule type="cellIs" dxfId="6" priority="7" operator="equal">
      <formula>"Enhancement"</formula>
    </cfRule>
  </conditionalFormatting>
  <conditionalFormatting sqref="H92:H96">
    <cfRule type="cellIs" dxfId="5" priority="6" operator="equal">
      <formula>"Passed"</formula>
    </cfRule>
    <cfRule type="cellIs" dxfId="4" priority="5" operator="equal">
      <formula>"Bug"</formula>
    </cfRule>
    <cfRule type="cellIs" dxfId="3" priority="4" operator="equal">
      <formula>"Enhancement"</formula>
    </cfRule>
  </conditionalFormatting>
  <conditionalFormatting sqref="H98:H102">
    <cfRule type="cellIs" dxfId="2" priority="3" operator="equal">
      <formula>"Passed"</formula>
    </cfRule>
    <cfRule type="cellIs" dxfId="1" priority="2" operator="equal">
      <formula>"Bug"</formula>
    </cfRule>
    <cfRule type="cellIs" dxfId="0" priority="1" operator="equal">
      <formula>"Enhancement"</formula>
    </cfRule>
  </conditionalFormatting>
  <dataValidations disablePrompts="1" count="1">
    <dataValidation type="list" allowBlank="1" showInputMessage="1" showErrorMessage="1" sqref="H33:H35 H37:H41 H43:H47 H49:H53 H55:H59 H61:H65 H67:H72 H74:H78 H80:H84 H86:H87 H89:H90 H92:H96 H98:H110" xr:uid="{2062E5CC-0734-4A05-B767-24113E173F26}">
      <formula1>"Passed, Bug, Enhancement"</formula1>
    </dataValidation>
  </dataValidations>
  <pageMargins left="0.25" right="0.25" top="0.75" bottom="0.75" header="0.3" footer="0.3"/>
  <pageSetup paperSize="5" scale="6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c21f15-cbc5-428c-95c6-3488d76a84da" xsi:nil="true"/>
    <lcf76f155ced4ddcb4097134ff3c332f xmlns="f735a0d1-498c-4ac9-b124-ef6c549dcb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E8FBB7E8BCE47A2676B7638DE8579" ma:contentTypeVersion="15" ma:contentTypeDescription="Create a new document." ma:contentTypeScope="" ma:versionID="ec62206d17f819ca96fe7b43b63c3807">
  <xsd:schema xmlns:xsd="http://www.w3.org/2001/XMLSchema" xmlns:xs="http://www.w3.org/2001/XMLSchema" xmlns:p="http://schemas.microsoft.com/office/2006/metadata/properties" xmlns:ns2="f735a0d1-498c-4ac9-b124-ef6c549dcb72" xmlns:ns3="56c21f15-cbc5-428c-95c6-3488d76a84da" targetNamespace="http://schemas.microsoft.com/office/2006/metadata/properties" ma:root="true" ma:fieldsID="6958b8337c53f86e9370bd90ba522220" ns2:_="" ns3:_="">
    <xsd:import namespace="f735a0d1-498c-4ac9-b124-ef6c549dcb72"/>
    <xsd:import namespace="56c21f15-cbc5-428c-95c6-3488d76a84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5a0d1-498c-4ac9-b124-ef6c549dcb7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21f15-cbc5-428c-95c6-3488d76a84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a90d7fc-63ca-4fe8-aea0-c57a3f331f7d}" ma:internalName="TaxCatchAll" ma:showField="CatchAllData" ma:web="56c21f15-cbc5-428c-95c6-3488d76a8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D1E6AE-6772-4D24-9BEA-A5E314D823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11B55-FBAD-4048-A02F-0AEB861ADE41}">
  <ds:schemaRefs>
    <ds:schemaRef ds:uri="http://schemas.microsoft.com/office/2006/metadata/properties"/>
    <ds:schemaRef ds:uri="http://schemas.microsoft.com/office/infopath/2007/PartnerControls"/>
    <ds:schemaRef ds:uri="56c21f15-cbc5-428c-95c6-3488d76a84da"/>
    <ds:schemaRef ds:uri="f735a0d1-498c-4ac9-b124-ef6c549dcb72"/>
  </ds:schemaRefs>
</ds:datastoreItem>
</file>

<file path=customXml/itemProps3.xml><?xml version="1.0" encoding="utf-8"?>
<ds:datastoreItem xmlns:ds="http://schemas.openxmlformats.org/officeDocument/2006/customXml" ds:itemID="{1A8A50C2-96E4-4152-AFED-738D37E5B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35a0d1-498c-4ac9-b124-ef6c549dcb72"/>
    <ds:schemaRef ds:uri="56c21f15-cbc5-428c-95c6-3488d76a8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Badr Interactive</dc:creator>
  <cp:keywords/>
  <dc:description/>
  <cp:lastModifiedBy>B I T</cp:lastModifiedBy>
  <cp:revision/>
  <cp:lastPrinted>2025-10-17T02:02:56Z</cp:lastPrinted>
  <dcterms:created xsi:type="dcterms:W3CDTF">2024-01-21T00:03:19Z</dcterms:created>
  <dcterms:modified xsi:type="dcterms:W3CDTF">2025-10-17T02:11:02Z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