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ОПТИМИЗАЦИЯ\"/>
    </mc:Choice>
  </mc:AlternateContent>
  <xr:revisionPtr revIDLastSave="0" documentId="13_ncr:1_{5A0FF869-2EF0-4B0F-BD01-A18CF583B2CF}" xr6:coauthVersionLast="45" xr6:coauthVersionMax="45" xr10:uidLastSave="{00000000-0000-0000-0000-000000000000}"/>
  <bookViews>
    <workbookView xWindow="-108" yWindow="-108" windowWidth="23256" windowHeight="12576" xr2:uid="{CAACA8EB-9882-4C43-ACB5-9B63F161A1F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4" i="1" l="1"/>
  <c r="B112" i="1"/>
  <c r="C112" i="1"/>
  <c r="C116" i="1" s="1"/>
  <c r="C128" i="1" s="1"/>
  <c r="D112" i="1"/>
  <c r="D114" i="1" s="1"/>
  <c r="D126" i="1" s="1"/>
  <c r="F112" i="1"/>
  <c r="F114" i="1" s="1"/>
  <c r="F126" i="1" s="1"/>
  <c r="G112" i="1"/>
  <c r="G114" i="1" s="1"/>
  <c r="G126" i="1" s="1"/>
  <c r="H112" i="1"/>
  <c r="H116" i="1" s="1"/>
  <c r="H128" i="1" s="1"/>
  <c r="I112" i="1"/>
  <c r="I114" i="1" s="1"/>
  <c r="I126" i="1" s="1"/>
  <c r="J112" i="1"/>
  <c r="J114" i="1" s="1"/>
  <c r="J126" i="1" s="1"/>
  <c r="E112" i="1"/>
  <c r="E114" i="1" s="1"/>
  <c r="E126" i="1" s="1"/>
  <c r="K115" i="1"/>
  <c r="K113" i="1"/>
  <c r="K111" i="1"/>
  <c r="K109" i="1"/>
  <c r="B85" i="1"/>
  <c r="B87" i="1" s="1"/>
  <c r="B99" i="1" s="1"/>
  <c r="D85" i="1"/>
  <c r="D83" i="1" s="1"/>
  <c r="D95" i="1" s="1"/>
  <c r="E85" i="1"/>
  <c r="E89" i="1" s="1"/>
  <c r="E101" i="1" s="1"/>
  <c r="F85" i="1"/>
  <c r="F91" i="1" s="1"/>
  <c r="F103" i="1" s="1"/>
  <c r="G85" i="1"/>
  <c r="G87" i="1" s="1"/>
  <c r="G99" i="1" s="1"/>
  <c r="H85" i="1"/>
  <c r="H89" i="1" s="1"/>
  <c r="H101" i="1" s="1"/>
  <c r="I85" i="1"/>
  <c r="I89" i="1" s="1"/>
  <c r="I101" i="1" s="1"/>
  <c r="J85" i="1"/>
  <c r="J91" i="1" s="1"/>
  <c r="J103" i="1" s="1"/>
  <c r="K85" i="1"/>
  <c r="C85" i="1"/>
  <c r="C83" i="1" s="1"/>
  <c r="C95" i="1" s="1"/>
  <c r="L90" i="1"/>
  <c r="L88" i="1"/>
  <c r="L86" i="1"/>
  <c r="L84" i="1"/>
  <c r="B75" i="1"/>
  <c r="B71" i="1"/>
  <c r="B69" i="1" s="1"/>
  <c r="C71" i="1"/>
  <c r="C69" i="1" s="1"/>
  <c r="C75" i="1" s="1"/>
  <c r="D71" i="1"/>
  <c r="D69" i="1" s="1"/>
  <c r="D75" i="1" s="1"/>
  <c r="E71" i="1"/>
  <c r="E69" i="1" s="1"/>
  <c r="E75" i="1" s="1"/>
  <c r="F71" i="1"/>
  <c r="F69" i="1" s="1"/>
  <c r="F75" i="1" s="1"/>
  <c r="G71" i="1"/>
  <c r="G69" i="1" s="1"/>
  <c r="G75" i="1" s="1"/>
  <c r="H71" i="1"/>
  <c r="H69" i="1" s="1"/>
  <c r="H75" i="1" s="1"/>
  <c r="I71" i="1"/>
  <c r="I69" i="1" s="1"/>
  <c r="I75" i="1" s="1"/>
  <c r="K71" i="1"/>
  <c r="K69" i="1" s="1"/>
  <c r="K75" i="1" s="1"/>
  <c r="J71" i="1"/>
  <c r="J69" i="1" s="1"/>
  <c r="J75" i="1" s="1"/>
  <c r="C16" i="1"/>
  <c r="C14" i="1" s="1"/>
  <c r="L70" i="1"/>
  <c r="B91" i="1" l="1"/>
  <c r="B103" i="1" s="1"/>
  <c r="H110" i="1"/>
  <c r="H122" i="1" s="1"/>
  <c r="D89" i="1"/>
  <c r="D101" i="1" s="1"/>
  <c r="H114" i="1"/>
  <c r="H126" i="1" s="1"/>
  <c r="D116" i="1"/>
  <c r="D128" i="1" s="1"/>
  <c r="D129" i="1" s="1"/>
  <c r="D127" i="1" s="1"/>
  <c r="D139" i="1" s="1"/>
  <c r="H83" i="1"/>
  <c r="H95" i="1" s="1"/>
  <c r="I108" i="1"/>
  <c r="I120" i="1" s="1"/>
  <c r="G83" i="1"/>
  <c r="G95" i="1" s="1"/>
  <c r="F87" i="1"/>
  <c r="F99" i="1" s="1"/>
  <c r="B89" i="1"/>
  <c r="B101" i="1" s="1"/>
  <c r="J83" i="1"/>
  <c r="J95" i="1" s="1"/>
  <c r="D108" i="1"/>
  <c r="D120" i="1" s="1"/>
  <c r="D110" i="1"/>
  <c r="D122" i="1" s="1"/>
  <c r="J87" i="1"/>
  <c r="J99" i="1" s="1"/>
  <c r="B83" i="1"/>
  <c r="B95" i="1" s="1"/>
  <c r="J89" i="1"/>
  <c r="J101" i="1" s="1"/>
  <c r="H91" i="1"/>
  <c r="H103" i="1" s="1"/>
  <c r="C108" i="1"/>
  <c r="C120" i="1" s="1"/>
  <c r="C110" i="1"/>
  <c r="C122" i="1" s="1"/>
  <c r="I116" i="1"/>
  <c r="I128" i="1" s="1"/>
  <c r="F89" i="1"/>
  <c r="F101" i="1" s="1"/>
  <c r="G91" i="1"/>
  <c r="G103" i="1" s="1"/>
  <c r="I110" i="1"/>
  <c r="I122" i="1" s="1"/>
  <c r="F116" i="1"/>
  <c r="F128" i="1" s="1"/>
  <c r="K126" i="1"/>
  <c r="G108" i="1"/>
  <c r="G120" i="1" s="1"/>
  <c r="E116" i="1"/>
  <c r="E128" i="1" s="1"/>
  <c r="D87" i="1"/>
  <c r="D99" i="1" s="1"/>
  <c r="J116" i="1"/>
  <c r="J128" i="1" s="1"/>
  <c r="E87" i="1"/>
  <c r="E99" i="1" s="1"/>
  <c r="B108" i="1"/>
  <c r="B120" i="1" s="1"/>
  <c r="B114" i="1"/>
  <c r="B126" i="1" s="1"/>
  <c r="I87" i="1"/>
  <c r="I99" i="1" s="1"/>
  <c r="E108" i="1"/>
  <c r="E120" i="1" s="1"/>
  <c r="K91" i="1"/>
  <c r="K103" i="1" s="1"/>
  <c r="K87" i="1"/>
  <c r="K99" i="1" s="1"/>
  <c r="E83" i="1"/>
  <c r="E95" i="1" s="1"/>
  <c r="H87" i="1"/>
  <c r="H99" i="1" s="1"/>
  <c r="C89" i="1"/>
  <c r="C101" i="1" s="1"/>
  <c r="G89" i="1"/>
  <c r="G101" i="1" s="1"/>
  <c r="C91" i="1"/>
  <c r="C103" i="1" s="1"/>
  <c r="E91" i="1"/>
  <c r="E103" i="1" s="1"/>
  <c r="G110" i="1"/>
  <c r="G122" i="1" s="1"/>
  <c r="B116" i="1"/>
  <c r="B128" i="1" s="1"/>
  <c r="J110" i="1"/>
  <c r="J122" i="1" s="1"/>
  <c r="J108" i="1"/>
  <c r="J120" i="1" s="1"/>
  <c r="F110" i="1"/>
  <c r="F122" i="1" s="1"/>
  <c r="F108" i="1"/>
  <c r="F120" i="1" s="1"/>
  <c r="B110" i="1"/>
  <c r="B122" i="1" s="1"/>
  <c r="I83" i="1"/>
  <c r="I95" i="1" s="1"/>
  <c r="K83" i="1"/>
  <c r="K95" i="1" s="1"/>
  <c r="C87" i="1"/>
  <c r="C99" i="1" s="1"/>
  <c r="K89" i="1"/>
  <c r="K101" i="1" s="1"/>
  <c r="I91" i="1"/>
  <c r="I103" i="1" s="1"/>
  <c r="D91" i="1"/>
  <c r="D103" i="1" s="1"/>
  <c r="H108" i="1"/>
  <c r="H120" i="1" s="1"/>
  <c r="E110" i="1"/>
  <c r="E122" i="1" s="1"/>
  <c r="C114" i="1"/>
  <c r="C126" i="1" s="1"/>
  <c r="G116" i="1"/>
  <c r="G128" i="1" s="1"/>
  <c r="F83" i="1"/>
  <c r="F95" i="1" s="1"/>
  <c r="L28" i="1"/>
  <c r="C18" i="1"/>
  <c r="C30" i="1" s="1"/>
  <c r="C22" i="1"/>
  <c r="C34" i="1" s="1"/>
  <c r="C20" i="1"/>
  <c r="C32" i="1" s="1"/>
  <c r="B16" i="1"/>
  <c r="B20" i="1" s="1"/>
  <c r="B32" i="1" s="1"/>
  <c r="D16" i="1"/>
  <c r="D14" i="1" s="1"/>
  <c r="E16" i="1"/>
  <c r="E18" i="1" s="1"/>
  <c r="E30" i="1" s="1"/>
  <c r="F16" i="1"/>
  <c r="F22" i="1" s="1"/>
  <c r="F34" i="1" s="1"/>
  <c r="G16" i="1"/>
  <c r="G14" i="1" s="1"/>
  <c r="H16" i="1"/>
  <c r="H22" i="1" s="1"/>
  <c r="H34" i="1" s="1"/>
  <c r="I16" i="1"/>
  <c r="I18" i="1" s="1"/>
  <c r="I30" i="1" s="1"/>
  <c r="J16" i="1"/>
  <c r="J20" i="1" s="1"/>
  <c r="J32" i="1" s="1"/>
  <c r="K16" i="1"/>
  <c r="K14" i="1" s="1"/>
  <c r="L21" i="1"/>
  <c r="L19" i="1"/>
  <c r="L15" i="1"/>
  <c r="L17" i="1"/>
  <c r="I129" i="1" l="1"/>
  <c r="I125" i="1" s="1"/>
  <c r="I137" i="1" s="1"/>
  <c r="F129" i="1"/>
  <c r="F141" i="1" s="1"/>
  <c r="D123" i="1"/>
  <c r="D135" i="1" s="1"/>
  <c r="H129" i="1"/>
  <c r="H141" i="1" s="1"/>
  <c r="D141" i="1"/>
  <c r="I121" i="1"/>
  <c r="I133" i="1" s="1"/>
  <c r="D125" i="1"/>
  <c r="D137" i="1" s="1"/>
  <c r="C129" i="1"/>
  <c r="C141" i="1" s="1"/>
  <c r="H20" i="1"/>
  <c r="H32" i="1" s="1"/>
  <c r="I127" i="1"/>
  <c r="I139" i="1" s="1"/>
  <c r="I141" i="1"/>
  <c r="D121" i="1"/>
  <c r="D133" i="1" s="1"/>
  <c r="H14" i="1"/>
  <c r="H26" i="1" s="1"/>
  <c r="I22" i="1"/>
  <c r="I34" i="1" s="1"/>
  <c r="C31" i="1"/>
  <c r="C29" i="1" s="1"/>
  <c r="C41" i="1" s="1"/>
  <c r="H18" i="1"/>
  <c r="H30" i="1" s="1"/>
  <c r="H31" i="1" s="1"/>
  <c r="H43" i="1" s="1"/>
  <c r="D18" i="1"/>
  <c r="D30" i="1" s="1"/>
  <c r="D31" i="1" s="1"/>
  <c r="D20" i="1"/>
  <c r="D32" i="1" s="1"/>
  <c r="K18" i="1"/>
  <c r="K30" i="1" s="1"/>
  <c r="K31" i="1" s="1"/>
  <c r="K29" i="1" s="1"/>
  <c r="K41" i="1" s="1"/>
  <c r="B18" i="1"/>
  <c r="B30" i="1" s="1"/>
  <c r="B31" i="1" s="1"/>
  <c r="E129" i="1"/>
  <c r="E141" i="1" s="1"/>
  <c r="I14" i="1"/>
  <c r="I26" i="1" s="1"/>
  <c r="G18" i="1"/>
  <c r="G30" i="1" s="1"/>
  <c r="G31" i="1" s="1"/>
  <c r="K20" i="1"/>
  <c r="K32" i="1" s="1"/>
  <c r="K22" i="1"/>
  <c r="K34" i="1" s="1"/>
  <c r="E22" i="1"/>
  <c r="E34" i="1" s="1"/>
  <c r="G129" i="1"/>
  <c r="G141" i="1" s="1"/>
  <c r="B129" i="1"/>
  <c r="B141" i="1" s="1"/>
  <c r="G20" i="1"/>
  <c r="G32" i="1" s="1"/>
  <c r="G22" i="1"/>
  <c r="G34" i="1" s="1"/>
  <c r="K122" i="1"/>
  <c r="J129" i="1"/>
  <c r="K128" i="1"/>
  <c r="B14" i="1"/>
  <c r="B26" i="1" s="1"/>
  <c r="F18" i="1"/>
  <c r="F30" i="1" s="1"/>
  <c r="F31" i="1" s="1"/>
  <c r="F29" i="1" s="1"/>
  <c r="F41" i="1" s="1"/>
  <c r="I20" i="1"/>
  <c r="I32" i="1" s="1"/>
  <c r="J22" i="1"/>
  <c r="J34" i="1" s="1"/>
  <c r="B22" i="1"/>
  <c r="B34" i="1" s="1"/>
  <c r="B28" i="1"/>
  <c r="J18" i="1"/>
  <c r="J30" i="1" s="1"/>
  <c r="I31" i="1"/>
  <c r="E14" i="1"/>
  <c r="E26" i="1" s="1"/>
  <c r="J14" i="1"/>
  <c r="J26" i="1" s="1"/>
  <c r="F20" i="1"/>
  <c r="F32" i="1" s="1"/>
  <c r="E20" i="1"/>
  <c r="E32" i="1" s="1"/>
  <c r="E31" i="1"/>
  <c r="D22" i="1"/>
  <c r="D34" i="1" s="1"/>
  <c r="F14" i="1"/>
  <c r="F26" i="1" s="1"/>
  <c r="G26" i="1"/>
  <c r="K26" i="1"/>
  <c r="D26" i="1"/>
  <c r="C26" i="1"/>
  <c r="F125" i="1" l="1"/>
  <c r="F137" i="1" s="1"/>
  <c r="F121" i="1"/>
  <c r="F133" i="1" s="1"/>
  <c r="F127" i="1"/>
  <c r="F139" i="1" s="1"/>
  <c r="F123" i="1"/>
  <c r="F135" i="1" s="1"/>
  <c r="I123" i="1"/>
  <c r="I135" i="1" s="1"/>
  <c r="H123" i="1"/>
  <c r="H135" i="1" s="1"/>
  <c r="H121" i="1"/>
  <c r="H133" i="1" s="1"/>
  <c r="C127" i="1"/>
  <c r="C139" i="1" s="1"/>
  <c r="H125" i="1"/>
  <c r="H137" i="1" s="1"/>
  <c r="H127" i="1"/>
  <c r="H139" i="1" s="1"/>
  <c r="C43" i="1"/>
  <c r="C33" i="1"/>
  <c r="C45" i="1" s="1"/>
  <c r="C35" i="1"/>
  <c r="C47" i="1" s="1"/>
  <c r="C125" i="1"/>
  <c r="C137" i="1" s="1"/>
  <c r="C123" i="1"/>
  <c r="C135" i="1" s="1"/>
  <c r="C121" i="1"/>
  <c r="C133" i="1" s="1"/>
  <c r="K35" i="1"/>
  <c r="K47" i="1" s="1"/>
  <c r="L32" i="1"/>
  <c r="F35" i="1"/>
  <c r="F47" i="1" s="1"/>
  <c r="F43" i="1"/>
  <c r="L30" i="1"/>
  <c r="K33" i="1"/>
  <c r="K45" i="1" s="1"/>
  <c r="K43" i="1"/>
  <c r="L34" i="1"/>
  <c r="J127" i="1"/>
  <c r="J139" i="1" s="1"/>
  <c r="J121" i="1"/>
  <c r="J133" i="1" s="1"/>
  <c r="J125" i="1"/>
  <c r="J137" i="1" s="1"/>
  <c r="J123" i="1"/>
  <c r="J135" i="1" s="1"/>
  <c r="B127" i="1"/>
  <c r="B139" i="1" s="1"/>
  <c r="B123" i="1"/>
  <c r="B135" i="1" s="1"/>
  <c r="B121" i="1"/>
  <c r="B133" i="1" s="1"/>
  <c r="B125" i="1"/>
  <c r="B137" i="1" s="1"/>
  <c r="J141" i="1"/>
  <c r="G127" i="1"/>
  <c r="G139" i="1" s="1"/>
  <c r="G125" i="1"/>
  <c r="G137" i="1" s="1"/>
  <c r="G121" i="1"/>
  <c r="G133" i="1" s="1"/>
  <c r="G123" i="1"/>
  <c r="G135" i="1" s="1"/>
  <c r="E125" i="1"/>
  <c r="E137" i="1" s="1"/>
  <c r="E123" i="1"/>
  <c r="E135" i="1" s="1"/>
  <c r="E121" i="1"/>
  <c r="E133" i="1" s="1"/>
  <c r="E127" i="1"/>
  <c r="E139" i="1" s="1"/>
  <c r="F27" i="1"/>
  <c r="F39" i="1" s="1"/>
  <c r="C27" i="1"/>
  <c r="C39" i="1" s="1"/>
  <c r="K27" i="1"/>
  <c r="K39" i="1" s="1"/>
  <c r="D35" i="1"/>
  <c r="D29" i="1"/>
  <c r="D41" i="1" s="1"/>
  <c r="D27" i="1"/>
  <c r="D39" i="1" s="1"/>
  <c r="D33" i="1"/>
  <c r="D45" i="1" s="1"/>
  <c r="G33" i="1"/>
  <c r="G45" i="1" s="1"/>
  <c r="G27" i="1"/>
  <c r="G39" i="1" s="1"/>
  <c r="G29" i="1"/>
  <c r="G41" i="1" s="1"/>
  <c r="G35" i="1"/>
  <c r="G47" i="1" s="1"/>
  <c r="D47" i="1"/>
  <c r="K48" i="1" s="1"/>
  <c r="K60" i="1" s="1"/>
  <c r="E27" i="1"/>
  <c r="E39" i="1" s="1"/>
  <c r="E33" i="1"/>
  <c r="E45" i="1" s="1"/>
  <c r="E29" i="1"/>
  <c r="E41" i="1" s="1"/>
  <c r="E35" i="1"/>
  <c r="E47" i="1" s="1"/>
  <c r="J31" i="1"/>
  <c r="J43" i="1" s="1"/>
  <c r="H27" i="1"/>
  <c r="H39" i="1" s="1"/>
  <c r="H35" i="1"/>
  <c r="H47" i="1" s="1"/>
  <c r="H33" i="1"/>
  <c r="H45" i="1" s="1"/>
  <c r="H29" i="1"/>
  <c r="H41" i="1" s="1"/>
  <c r="I35" i="1"/>
  <c r="I47" i="1" s="1"/>
  <c r="I29" i="1"/>
  <c r="I41" i="1" s="1"/>
  <c r="I33" i="1"/>
  <c r="I45" i="1" s="1"/>
  <c r="I27" i="1"/>
  <c r="I39" i="1" s="1"/>
  <c r="B33" i="1"/>
  <c r="B45" i="1" s="1"/>
  <c r="B27" i="1"/>
  <c r="B39" i="1" s="1"/>
  <c r="B35" i="1"/>
  <c r="B47" i="1" s="1"/>
  <c r="B43" i="1"/>
  <c r="B29" i="1"/>
  <c r="B41" i="1" s="1"/>
  <c r="E43" i="1"/>
  <c r="C48" i="1"/>
  <c r="C60" i="1" s="1"/>
  <c r="D43" i="1"/>
  <c r="I43" i="1"/>
  <c r="F33" i="1"/>
  <c r="F45" i="1" s="1"/>
  <c r="G43" i="1"/>
  <c r="K46" i="1" l="1"/>
  <c r="L43" i="1"/>
  <c r="K58" i="1"/>
  <c r="L47" i="1"/>
  <c r="F40" i="1"/>
  <c r="F52" i="1" s="1"/>
  <c r="K40" i="1"/>
  <c r="K52" i="1" s="1"/>
  <c r="C40" i="1"/>
  <c r="C52" i="1" s="1"/>
  <c r="C44" i="1"/>
  <c r="C56" i="1" s="1"/>
  <c r="G40" i="1"/>
  <c r="G52" i="1" s="1"/>
  <c r="G46" i="1"/>
  <c r="G58" i="1" s="1"/>
  <c r="G44" i="1"/>
  <c r="G56" i="1" s="1"/>
  <c r="G48" i="1"/>
  <c r="G60" i="1" s="1"/>
  <c r="G42" i="1"/>
  <c r="G54" i="1" s="1"/>
  <c r="F46" i="1"/>
  <c r="F58" i="1" s="1"/>
  <c r="I48" i="1"/>
  <c r="I60" i="1" s="1"/>
  <c r="I46" i="1"/>
  <c r="I58" i="1" s="1"/>
  <c r="I44" i="1"/>
  <c r="I56" i="1" s="1"/>
  <c r="I40" i="1"/>
  <c r="I42" i="1"/>
  <c r="I54" i="1" s="1"/>
  <c r="E48" i="1"/>
  <c r="E60" i="1" s="1"/>
  <c r="E46" i="1"/>
  <c r="E58" i="1" s="1"/>
  <c r="E44" i="1"/>
  <c r="E56" i="1" s="1"/>
  <c r="E40" i="1"/>
  <c r="E52" i="1" s="1"/>
  <c r="E42" i="1"/>
  <c r="E54" i="1" s="1"/>
  <c r="D46" i="1"/>
  <c r="D58" i="1" s="1"/>
  <c r="D40" i="1"/>
  <c r="D52" i="1" s="1"/>
  <c r="D44" i="1"/>
  <c r="D56" i="1" s="1"/>
  <c r="D48" i="1"/>
  <c r="D60" i="1" s="1"/>
  <c r="D42" i="1"/>
  <c r="D54" i="1" s="1"/>
  <c r="K42" i="1"/>
  <c r="K54" i="1" s="1"/>
  <c r="C42" i="1"/>
  <c r="C54" i="1" s="1"/>
  <c r="L41" i="1"/>
  <c r="F42" i="1"/>
  <c r="F54" i="1" s="1"/>
  <c r="F48" i="1"/>
  <c r="F60" i="1" s="1"/>
  <c r="J29" i="1"/>
  <c r="J41" i="1" s="1"/>
  <c r="J35" i="1"/>
  <c r="J47" i="1" s="1"/>
  <c r="J33" i="1"/>
  <c r="J45" i="1" s="1"/>
  <c r="J27" i="1"/>
  <c r="J39" i="1" s="1"/>
  <c r="I52" i="1"/>
  <c r="C46" i="1"/>
  <c r="C58" i="1" s="1"/>
  <c r="K44" i="1"/>
  <c r="K56" i="1" s="1"/>
  <c r="B40" i="1"/>
  <c r="B52" i="1" s="1"/>
  <c r="B44" i="1"/>
  <c r="B56" i="1" s="1"/>
  <c r="B48" i="1"/>
  <c r="B60" i="1" s="1"/>
  <c r="B46" i="1"/>
  <c r="B58" i="1" s="1"/>
  <c r="B42" i="1"/>
  <c r="B54" i="1" s="1"/>
  <c r="H46" i="1"/>
  <c r="H58" i="1" s="1"/>
  <c r="H44" i="1"/>
  <c r="H56" i="1" s="1"/>
  <c r="H48" i="1"/>
  <c r="H60" i="1" s="1"/>
  <c r="H40" i="1"/>
  <c r="H52" i="1" s="1"/>
  <c r="H42" i="1"/>
  <c r="H54" i="1" s="1"/>
  <c r="L45" i="1"/>
  <c r="F44" i="1"/>
  <c r="F56" i="1" s="1"/>
  <c r="J40" i="1" l="1"/>
  <c r="J52" i="1" s="1"/>
  <c r="J48" i="1"/>
  <c r="J60" i="1" s="1"/>
  <c r="J46" i="1"/>
  <c r="J58" i="1" s="1"/>
  <c r="J44" i="1"/>
  <c r="J56" i="1" s="1"/>
  <c r="J42" i="1"/>
  <c r="J54" i="1" s="1"/>
</calcChain>
</file>

<file path=xl/sharedStrings.xml><?xml version="1.0" encoding="utf-8"?>
<sst xmlns="http://schemas.openxmlformats.org/spreadsheetml/2006/main" count="169" uniqueCount="33">
  <si>
    <t>БП</t>
  </si>
  <si>
    <t>f</t>
  </si>
  <si>
    <t>x1</t>
  </si>
  <si>
    <t>x2</t>
  </si>
  <si>
    <t>x3</t>
  </si>
  <si>
    <t>y1</t>
  </si>
  <si>
    <t>y2</t>
  </si>
  <si>
    <t>y3</t>
  </si>
  <si>
    <t>y4</t>
  </si>
  <si>
    <t>св. ч.</t>
  </si>
  <si>
    <t>r1</t>
  </si>
  <si>
    <t>меняем х1 и r1</t>
  </si>
  <si>
    <t xml:space="preserve"> выбираем</t>
  </si>
  <si>
    <t>наиболее быстро возрастает при х3</t>
  </si>
  <si>
    <t>выбираем</t>
  </si>
  <si>
    <t>Бп</t>
  </si>
  <si>
    <t>х1</t>
  </si>
  <si>
    <t>х2</t>
  </si>
  <si>
    <t>х3</t>
  </si>
  <si>
    <t>у1</t>
  </si>
  <si>
    <t>у2</t>
  </si>
  <si>
    <t>у3</t>
  </si>
  <si>
    <t>у4</t>
  </si>
  <si>
    <t>св.ч.</t>
  </si>
  <si>
    <t>f-r1=0</t>
  </si>
  <si>
    <t>св.ч</t>
  </si>
  <si>
    <t>f-1,5x2+0,5y1+2,5y2=49,5</t>
  </si>
  <si>
    <t>M=1000</t>
  </si>
  <si>
    <t>меняем x3 и  y2</t>
  </si>
  <si>
    <t>наиболее быстро возрастает при х2</t>
  </si>
  <si>
    <t>2этап</t>
  </si>
  <si>
    <t>х1-у1=1</t>
  </si>
  <si>
    <t>х1=1-у1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</si>
</sst>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rgb="FF00B05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sz val="11"/>
      <color theme="9" tint="0.3999755851924192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/>
    <xf numFmtId="0" fontId="0" fillId="0" borderId="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2" borderId="7" xfId="0" applyFill="1" applyBorder="1"/>
    <xf numFmtId="0" fontId="0" fillId="2" borderId="7" xfId="0" applyFill="1" applyBorder="1" applyAlignment="1">
      <alignment horizontal="left"/>
    </xf>
    <xf numFmtId="0" fontId="0" fillId="2" borderId="8" xfId="0" applyFill="1" applyBorder="1"/>
    <xf numFmtId="0" fontId="0" fillId="0" borderId="12" xfId="0" applyBorder="1"/>
    <xf numFmtId="0" fontId="0" fillId="3" borderId="5" xfId="0" applyFill="1" applyBorder="1"/>
    <xf numFmtId="0" fontId="0" fillId="3" borderId="2" xfId="0" applyFill="1" applyBorder="1"/>
    <xf numFmtId="0" fontId="0" fillId="0" borderId="4" xfId="0" applyBorder="1" applyAlignment="1">
      <alignment horizontal="left"/>
    </xf>
    <xf numFmtId="0" fontId="0" fillId="0" borderId="12" xfId="0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0" fillId="3" borderId="7" xfId="0" applyFill="1" applyBorder="1"/>
    <xf numFmtId="0" fontId="0" fillId="0" borderId="13" xfId="0" applyBorder="1"/>
    <xf numFmtId="0" fontId="0" fillId="2" borderId="3" xfId="0" applyFill="1" applyBorder="1"/>
    <xf numFmtId="0" fontId="0" fillId="2" borderId="3" xfId="0" applyFill="1" applyBorder="1" applyAlignment="1">
      <alignment horizontal="left"/>
    </xf>
    <xf numFmtId="0" fontId="0" fillId="0" borderId="12" xfId="0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3" borderId="6" xfId="0" applyFill="1" applyBorder="1"/>
    <xf numFmtId="0" fontId="0" fillId="0" borderId="2" xfId="0" applyBorder="1" applyAlignment="1">
      <alignment horizontal="left"/>
    </xf>
    <xf numFmtId="0" fontId="0" fillId="3" borderId="8" xfId="0" applyFill="1" applyBorder="1"/>
    <xf numFmtId="0" fontId="1" fillId="0" borderId="1" xfId="0" applyFont="1" applyBorder="1"/>
    <xf numFmtId="0" fontId="1" fillId="3" borderId="10" xfId="0" applyFont="1" applyFill="1" applyBorder="1"/>
    <xf numFmtId="0" fontId="0" fillId="0" borderId="11" xfId="0" applyBorder="1"/>
    <xf numFmtId="0" fontId="0" fillId="3" borderId="3" xfId="0" applyFill="1" applyBorder="1"/>
    <xf numFmtId="0" fontId="0" fillId="3" borderId="1" xfId="0" applyFill="1" applyBorder="1"/>
    <xf numFmtId="0" fontId="2" fillId="2" borderId="1" xfId="0" applyFont="1" applyFill="1" applyBorder="1"/>
    <xf numFmtId="0" fontId="2" fillId="2" borderId="8" xfId="0" applyFont="1" applyFill="1" applyBorder="1"/>
    <xf numFmtId="0" fontId="0" fillId="3" borderId="7" xfId="0" applyFill="1" applyBorder="1" applyAlignment="1">
      <alignment horizontal="left"/>
    </xf>
    <xf numFmtId="0" fontId="2" fillId="3" borderId="1" xfId="0" applyFont="1" applyFill="1" applyBorder="1"/>
    <xf numFmtId="0" fontId="2" fillId="3" borderId="8" xfId="0" applyFont="1" applyFill="1" applyBorder="1"/>
    <xf numFmtId="0" fontId="2" fillId="3" borderId="7" xfId="0" applyFont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3" xfId="0" applyFont="1" applyFill="1" applyBorder="1" applyAlignment="1">
      <alignment horizontal="left"/>
    </xf>
    <xf numFmtId="0" fontId="0" fillId="0" borderId="1" xfId="0" applyFont="1" applyBorder="1"/>
    <xf numFmtId="0" fontId="0" fillId="3" borderId="7" xfId="0" applyFont="1" applyFill="1" applyBorder="1"/>
    <xf numFmtId="0" fontId="0" fillId="3" borderId="7" xfId="0" applyFont="1" applyFill="1" applyBorder="1" applyAlignment="1">
      <alignment horizontal="left"/>
    </xf>
    <xf numFmtId="0" fontId="0" fillId="3" borderId="8" xfId="0" applyFont="1" applyFill="1" applyBorder="1"/>
    <xf numFmtId="0" fontId="0" fillId="2" borderId="12" xfId="0" applyFont="1" applyFill="1" applyBorder="1" applyAlignment="1">
      <alignment horizontal="left"/>
    </xf>
    <xf numFmtId="0" fontId="0" fillId="2" borderId="8" xfId="0" applyFont="1" applyFill="1" applyBorder="1"/>
    <xf numFmtId="0" fontId="0" fillId="3" borderId="12" xfId="0" applyFont="1" applyFill="1" applyBorder="1" applyAlignment="1">
      <alignment horizontal="left"/>
    </xf>
    <xf numFmtId="0" fontId="0" fillId="2" borderId="10" xfId="0" applyFont="1" applyFill="1" applyBorder="1"/>
    <xf numFmtId="0" fontId="2" fillId="0" borderId="2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6" xfId="0" applyFont="1" applyFill="1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5" xfId="0" applyFont="1" applyBorder="1"/>
    <xf numFmtId="0" fontId="1" fillId="2" borderId="5" xfId="0" applyFont="1" applyFill="1" applyBorder="1"/>
    <xf numFmtId="0" fontId="0" fillId="0" borderId="0" xfId="0" applyBorder="1" applyAlignment="1">
      <alignment horizontal="left"/>
    </xf>
    <xf numFmtId="0" fontId="0" fillId="2" borderId="0" xfId="0" applyFont="1" applyFill="1" applyBorder="1"/>
    <xf numFmtId="0" fontId="1" fillId="0" borderId="0" xfId="0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ill="1"/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/>
    <xf numFmtId="0" fontId="4" fillId="0" borderId="0" xfId="0" applyFont="1" applyBorder="1"/>
    <xf numFmtId="0" fontId="3" fillId="0" borderId="0" xfId="0" applyFont="1" applyFill="1" applyBorder="1"/>
    <xf numFmtId="0" fontId="0" fillId="0" borderId="0" xfId="0" applyFont="1" applyFill="1"/>
    <xf numFmtId="0" fontId="0" fillId="0" borderId="3" xfId="0" applyFill="1" applyBorder="1" applyAlignment="1">
      <alignment horizontal="left"/>
    </xf>
    <xf numFmtId="0" fontId="0" fillId="0" borderId="8" xfId="0" applyFill="1" applyBorder="1"/>
    <xf numFmtId="0" fontId="0" fillId="0" borderId="17" xfId="0" applyFont="1" applyBorder="1"/>
    <xf numFmtId="0" fontId="0" fillId="0" borderId="7" xfId="0" applyFont="1" applyBorder="1" applyAlignment="1">
      <alignment horizontal="left"/>
    </xf>
    <xf numFmtId="0" fontId="0" fillId="0" borderId="8" xfId="0" applyFont="1" applyBorder="1"/>
    <xf numFmtId="0" fontId="1" fillId="0" borderId="2" xfId="0" applyFont="1" applyBorder="1"/>
    <xf numFmtId="0" fontId="0" fillId="0" borderId="7" xfId="0" applyFont="1" applyFill="1" applyBorder="1" applyAlignment="1">
      <alignment horizontal="left"/>
    </xf>
    <xf numFmtId="0" fontId="0" fillId="0" borderId="8" xfId="0" applyFont="1" applyFill="1" applyBorder="1"/>
    <xf numFmtId="0" fontId="1" fillId="2" borderId="10" xfId="0" applyFont="1" applyFill="1" applyBorder="1"/>
    <xf numFmtId="0" fontId="1" fillId="2" borderId="0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2" xfId="0" applyFont="1" applyFill="1" applyBorder="1"/>
    <xf numFmtId="0" fontId="1" fillId="2" borderId="12" xfId="0" applyFont="1" applyFill="1" applyBorder="1" applyAlignment="1">
      <alignment horizontal="left"/>
    </xf>
    <xf numFmtId="0" fontId="0" fillId="0" borderId="2" xfId="0" applyFont="1" applyFill="1" applyBorder="1"/>
    <xf numFmtId="0" fontId="0" fillId="0" borderId="5" xfId="0" applyFont="1" applyFill="1" applyBorder="1"/>
    <xf numFmtId="0" fontId="0" fillId="0" borderId="10" xfId="0" applyFont="1" applyFill="1" applyBorder="1"/>
    <xf numFmtId="0" fontId="0" fillId="0" borderId="13" xfId="0" applyBorder="1" applyAlignment="1">
      <alignment horizontal="left"/>
    </xf>
    <xf numFmtId="0" fontId="0" fillId="0" borderId="0" xfId="0" applyFont="1" applyBorder="1"/>
    <xf numFmtId="0" fontId="0" fillId="0" borderId="16" xfId="0" applyFont="1" applyBorder="1"/>
    <xf numFmtId="0" fontId="0" fillId="0" borderId="2" xfId="0" applyFont="1" applyBorder="1"/>
    <xf numFmtId="0" fontId="1" fillId="2" borderId="16" xfId="0" applyFont="1" applyFill="1" applyBorder="1"/>
    <xf numFmtId="0" fontId="0" fillId="0" borderId="6" xfId="0" applyFont="1" applyBorder="1"/>
    <xf numFmtId="0" fontId="0" fillId="0" borderId="14" xfId="0" applyFill="1" applyBorder="1" applyAlignment="1">
      <alignment horizontal="left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left"/>
    </xf>
    <xf numFmtId="0" fontId="0" fillId="2" borderId="6" xfId="0" applyFont="1" applyFill="1" applyBorder="1"/>
    <xf numFmtId="0" fontId="0" fillId="2" borderId="6" xfId="0" applyFill="1" applyBorder="1"/>
    <xf numFmtId="0" fontId="2" fillId="0" borderId="0" xfId="0" applyFont="1" applyFill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0" borderId="1" xfId="0" applyFont="1" applyFill="1" applyBorder="1"/>
    <xf numFmtId="0" fontId="0" fillId="0" borderId="7" xfId="0" applyFill="1" applyBorder="1"/>
    <xf numFmtId="0" fontId="2" fillId="2" borderId="3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5" fillId="0" borderId="0" xfId="0" applyFont="1"/>
    <xf numFmtId="0" fontId="6" fillId="0" borderId="0" xfId="0" applyFont="1"/>
    <xf numFmtId="0" fontId="0" fillId="3" borderId="10" xfId="0" applyFont="1" applyFill="1" applyBorder="1"/>
    <xf numFmtId="0" fontId="0" fillId="5" borderId="4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7" xfId="0" applyFill="1" applyBorder="1" applyAlignment="1">
      <alignment horizontal="left"/>
    </xf>
    <xf numFmtId="0" fontId="0" fillId="5" borderId="8" xfId="0" applyFill="1" applyBorder="1"/>
    <xf numFmtId="0" fontId="7" fillId="0" borderId="0" xfId="0" applyFont="1"/>
    <xf numFmtId="0" fontId="8" fillId="0" borderId="0" xfId="0" applyFont="1"/>
    <xf numFmtId="0" fontId="0" fillId="4" borderId="12" xfId="0" applyFont="1" applyFill="1" applyBorder="1" applyAlignment="1">
      <alignment horizontal="left"/>
    </xf>
    <xf numFmtId="0" fontId="0" fillId="4" borderId="0" xfId="0" applyFont="1" applyFill="1" applyBorder="1" applyAlignment="1">
      <alignment horizontal="left"/>
    </xf>
    <xf numFmtId="0" fontId="9" fillId="0" borderId="1" xfId="0" applyFont="1" applyBorder="1"/>
    <xf numFmtId="0" fontId="9" fillId="0" borderId="2" xfId="0" applyFont="1" applyBorder="1" applyAlignment="1">
      <alignment horizontal="left"/>
    </xf>
    <xf numFmtId="0" fontId="9" fillId="0" borderId="6" xfId="0" applyFont="1" applyBorder="1"/>
    <xf numFmtId="0" fontId="9" fillId="4" borderId="12" xfId="0" applyFont="1" applyFill="1" applyBorder="1" applyAlignment="1">
      <alignment horizontal="left"/>
    </xf>
    <xf numFmtId="0" fontId="9" fillId="0" borderId="0" xfId="0" applyFont="1" applyBorder="1"/>
    <xf numFmtId="0" fontId="9" fillId="0" borderId="13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1.wdp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510540</xdr:colOff>
      <xdr:row>7</xdr:row>
      <xdr:rowOff>38100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D6892FB-A919-4EE9-89DF-85CAE479DA4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7838" t="59118" r="49368" b="27621"/>
        <a:stretch/>
      </xdr:blipFill>
      <xdr:spPr>
        <a:xfrm>
          <a:off x="0" y="0"/>
          <a:ext cx="2339340" cy="1363980"/>
        </a:xfrm>
        <a:prstGeom prst="rect">
          <a:avLst/>
        </a:prstGeom>
      </xdr:spPr>
    </xdr:pic>
    <xdr:clientData/>
  </xdr:twoCellAnchor>
  <xdr:twoCellAnchor editAs="oneCell">
    <xdr:from>
      <xdr:col>13</xdr:col>
      <xdr:colOff>281939</xdr:colOff>
      <xdr:row>3</xdr:row>
      <xdr:rowOff>35380</xdr:rowOff>
    </xdr:from>
    <xdr:to>
      <xdr:col>21</xdr:col>
      <xdr:colOff>75644</xdr:colOff>
      <xdr:row>30</xdr:row>
      <xdr:rowOff>38100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3A34F0F-2854-44CC-BCB9-260A1DB90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6739" y="584020"/>
          <a:ext cx="4670505" cy="502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220980</xdr:colOff>
      <xdr:row>51</xdr:row>
      <xdr:rowOff>76201</xdr:rowOff>
    </xdr:from>
    <xdr:ext cx="4030980" cy="3429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D2705DE-6E21-45CB-8C88-6BD77E0CF716}"/>
                </a:ext>
              </a:extLst>
            </xdr:cNvPr>
            <xdr:cNvSpPr txBox="1"/>
          </xdr:nvSpPr>
          <xdr:spPr>
            <a:xfrm>
              <a:off x="6926580" y="9578341"/>
              <a:ext cx="4030980" cy="342900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600" b="0" i="1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𝑓</m:t>
                  </m:r>
                  <m:r>
                    <a:rPr lang="en-US" sz="1600" b="0" i="1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=−5</m:t>
                  </m:r>
                  <m:sSub>
                    <m:sSubPr>
                      <m:ctrlPr>
                        <a:rPr lang="en-US" sz="16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𝑦</m:t>
                      </m:r>
                    </m:e>
                    <m:sub>
                      <m:r>
                        <a:rPr lang="en-US" sz="16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US" sz="1600" b="0" i="1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−2,5</m:t>
                  </m:r>
                  <m:sSub>
                    <m:sSubPr>
                      <m:ctrlPr>
                        <a:rPr lang="en-US" sz="16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𝑦</m:t>
                      </m:r>
                    </m:e>
                    <m:sub>
                      <m:r>
                        <a:rPr lang="en-US" sz="16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r>
                    <a:rPr lang="ru-RU" sz="1600" b="0" i="1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−1,5</m:t>
                  </m:r>
                </m:oMath>
              </a14:m>
              <a:r>
                <a:rPr lang="en-US" sz="1600">
                  <a:solidFill>
                    <a:schemeClr val="tx1"/>
                  </a:solidFill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𝑦</m:t>
                      </m:r>
                    </m:e>
                    <m:sub>
                      <m:r>
                        <a:rPr lang="en-US" sz="16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4</m:t>
                      </m:r>
                    </m:sub>
                  </m:sSub>
                  <m:r>
                    <a:rPr lang="en-US" sz="1600" b="0" i="0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−</m:t>
                  </m:r>
                </m:oMath>
              </a14:m>
              <a:r>
                <a:rPr lang="ru-RU" sz="1600">
                  <a:solidFill>
                    <a:schemeClr val="tx1"/>
                  </a:solidFill>
                </a:rPr>
                <a:t> </a:t>
              </a:r>
              <a14:m>
                <m:oMath xmlns:m="http://schemas.openxmlformats.org/officeDocument/2006/math">
                  <m:r>
                    <a:rPr lang="ru-RU" sz="1600" b="0" i="1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995</m:t>
                  </m:r>
                  <m:sSub>
                    <m:sSubPr>
                      <m:ctrlPr>
                        <a:rPr lang="ru-RU" sz="16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𝑟</m:t>
                      </m:r>
                    </m:e>
                    <m:sub>
                      <m:r>
                        <a:rPr lang="en-US" sz="16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tx1"/>
                  </a:solidFill>
                </a:rPr>
                <a:t>+</a:t>
              </a:r>
              <a:r>
                <a:rPr lang="ru-RU" sz="1600">
                  <a:solidFill>
                    <a:schemeClr val="tx1"/>
                  </a:solidFill>
                </a:rPr>
                <a:t>67</a:t>
              </a:r>
              <a:r>
                <a:rPr lang="en-US" sz="1600">
                  <a:solidFill>
                    <a:schemeClr val="tx1"/>
                  </a:solidFill>
                </a:rPr>
                <a:t>,5</a:t>
              </a:r>
              <a:endParaRPr lang="ru-RU" sz="1600">
                <a:solidFill>
                  <a:schemeClr val="tx1"/>
                </a:solidFill>
              </a:endParaRPr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D2705DE-6E21-45CB-8C88-6BD77E0CF716}"/>
                </a:ext>
              </a:extLst>
            </xdr:cNvPr>
            <xdr:cNvSpPr txBox="1"/>
          </xdr:nvSpPr>
          <xdr:spPr>
            <a:xfrm>
              <a:off x="6926580" y="9578341"/>
              <a:ext cx="4030980" cy="342900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6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𝑓=−</a:t>
              </a:r>
              <a:r>
                <a:rPr lang="ru-RU" sz="16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5</a:t>
              </a:r>
              <a:r>
                <a:rPr lang="en-US" sz="16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𝑦_1−2,5𝑦_2</a:t>
              </a:r>
              <a:r>
                <a:rPr lang="ru-RU" sz="16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−1,5</a:t>
              </a:r>
              <a:r>
                <a:rPr lang="en-US" sz="1600">
                  <a:solidFill>
                    <a:schemeClr val="tx1"/>
                  </a:solidFill>
                </a:rPr>
                <a:t> </a:t>
              </a:r>
              <a:r>
                <a:rPr lang="en-US" sz="16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𝑦_4−</a:t>
              </a:r>
              <a:r>
                <a:rPr lang="ru-RU" sz="1600">
                  <a:solidFill>
                    <a:schemeClr val="tx1"/>
                  </a:solidFill>
                </a:rPr>
                <a:t> </a:t>
              </a:r>
              <a:r>
                <a:rPr lang="ru-RU" sz="16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995</a:t>
              </a:r>
              <a:r>
                <a:rPr lang="en-US" sz="16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𝑟</a:t>
              </a:r>
              <a:r>
                <a:rPr lang="ru-RU" sz="16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6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1</a:t>
              </a:r>
              <a:r>
                <a:rPr lang="en-US" sz="1600">
                  <a:solidFill>
                    <a:schemeClr val="tx1"/>
                  </a:solidFill>
                </a:rPr>
                <a:t>+</a:t>
              </a:r>
              <a:r>
                <a:rPr lang="ru-RU" sz="1600">
                  <a:solidFill>
                    <a:schemeClr val="tx1"/>
                  </a:solidFill>
                </a:rPr>
                <a:t>67</a:t>
              </a:r>
              <a:r>
                <a:rPr lang="en-US" sz="1600">
                  <a:solidFill>
                    <a:schemeClr val="tx1"/>
                  </a:solidFill>
                </a:rPr>
                <a:t>,5</a:t>
              </a:r>
              <a:endParaRPr lang="ru-RU" sz="16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twoCellAnchor editAs="oneCell">
    <xdr:from>
      <xdr:col>0</xdr:col>
      <xdr:colOff>15240</xdr:colOff>
      <xdr:row>22</xdr:row>
      <xdr:rowOff>15240</xdr:rowOff>
    </xdr:from>
    <xdr:to>
      <xdr:col>5</xdr:col>
      <xdr:colOff>253269</xdr:colOff>
      <xdr:row>23</xdr:row>
      <xdr:rowOff>164622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772CA096-239B-412D-AE61-7631ABEE3F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" y="4076700"/>
          <a:ext cx="3286029" cy="347502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</xdr:colOff>
      <xdr:row>8</xdr:row>
      <xdr:rowOff>68580</xdr:rowOff>
    </xdr:from>
    <xdr:to>
      <xdr:col>8</xdr:col>
      <xdr:colOff>354016</xdr:colOff>
      <xdr:row>10</xdr:row>
      <xdr:rowOff>111282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2D21267C-661A-45DF-A607-AF92D5AD2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" y="1577340"/>
          <a:ext cx="5169856" cy="347502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</xdr:spPr>
    </xdr:pic>
    <xdr:clientData/>
  </xdr:twoCellAnchor>
  <xdr:twoCellAnchor editAs="oneCell">
    <xdr:from>
      <xdr:col>0</xdr:col>
      <xdr:colOff>1</xdr:colOff>
      <xdr:row>35</xdr:row>
      <xdr:rowOff>0</xdr:rowOff>
    </xdr:from>
    <xdr:to>
      <xdr:col>5</xdr:col>
      <xdr:colOff>533401</xdr:colOff>
      <xdr:row>36</xdr:row>
      <xdr:rowOff>122718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13F5C329-4FD0-4164-946B-C746B4D5C2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6507480"/>
          <a:ext cx="3581400" cy="305598"/>
        </a:xfrm>
        <a:prstGeom prst="rect">
          <a:avLst/>
        </a:prstGeom>
      </xdr:spPr>
    </xdr:pic>
    <xdr:clientData/>
  </xdr:twoCellAnchor>
  <xdr:oneCellAnchor>
    <xdr:from>
      <xdr:col>11</xdr:col>
      <xdr:colOff>579120</xdr:colOff>
      <xdr:row>59</xdr:row>
      <xdr:rowOff>7620</xdr:rowOff>
    </xdr:from>
    <xdr:ext cx="2979420" cy="35814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D862108-F1F3-42B1-B08D-6CE48E38C947}"/>
            </a:ext>
          </a:extLst>
        </xdr:cNvPr>
        <xdr:cNvSpPr txBox="1"/>
      </xdr:nvSpPr>
      <xdr:spPr>
        <a:xfrm>
          <a:off x="7284720" y="11003280"/>
          <a:ext cx="2979420" cy="35814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/>
            <a:t>ОТВЕТ:  </a:t>
          </a:r>
          <a:r>
            <a:rPr lang="en-US" sz="1100"/>
            <a:t>x1=1;</a:t>
          </a:r>
          <a:r>
            <a:rPr lang="en-US" sz="1100" baseline="0"/>
            <a:t> x3=3,5; y3=12; maxf=67,5</a:t>
          </a:r>
          <a:endParaRPr lang="ru-RU" sz="1100"/>
        </a:p>
      </xdr:txBody>
    </xdr:sp>
    <xdr:clientData/>
  </xdr:oneCellAnchor>
  <xdr:twoCellAnchor editAs="oneCell">
    <xdr:from>
      <xdr:col>0</xdr:col>
      <xdr:colOff>46420</xdr:colOff>
      <xdr:row>61</xdr:row>
      <xdr:rowOff>38100</xdr:rowOff>
    </xdr:from>
    <xdr:to>
      <xdr:col>8</xdr:col>
      <xdr:colOff>0</xdr:colOff>
      <xdr:row>79</xdr:row>
      <xdr:rowOff>137160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E6218FCC-82D2-4987-8084-18002C202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20" y="11407140"/>
          <a:ext cx="4830380" cy="339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106680</xdr:colOff>
      <xdr:row>139</xdr:row>
      <xdr:rowOff>167640</xdr:rowOff>
    </xdr:from>
    <xdr:ext cx="3314700" cy="3657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0AA5AC2-711C-4633-8375-08536281428B}"/>
            </a:ext>
          </a:extLst>
        </xdr:cNvPr>
        <xdr:cNvSpPr txBox="1"/>
      </xdr:nvSpPr>
      <xdr:spPr>
        <a:xfrm>
          <a:off x="6812280" y="27271980"/>
          <a:ext cx="3314700" cy="36576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/>
            <a:t>ОТВЕТ:  </a:t>
          </a:r>
          <a:r>
            <a:rPr lang="en-US" sz="1100"/>
            <a:t>x1=1;</a:t>
          </a:r>
          <a:r>
            <a:rPr lang="en-US" sz="1100" baseline="0"/>
            <a:t> x3=3,5; y3=12; maxf=67,5</a:t>
          </a:r>
          <a:endParaRPr lang="ru-RU" sz="1100"/>
        </a:p>
      </xdr:txBody>
    </xdr:sp>
    <xdr:clientData/>
  </xdr:oneCellAnchor>
  <xdr:oneCellAnchor>
    <xdr:from>
      <xdr:col>10</xdr:col>
      <xdr:colOff>304800</xdr:colOff>
      <xdr:row>137</xdr:row>
      <xdr:rowOff>7621</xdr:rowOff>
    </xdr:from>
    <xdr:ext cx="4030980" cy="3429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974AC1CB-E533-4372-9379-5977353609B4}"/>
                </a:ext>
              </a:extLst>
            </xdr:cNvPr>
            <xdr:cNvSpPr txBox="1"/>
          </xdr:nvSpPr>
          <xdr:spPr>
            <a:xfrm>
              <a:off x="6400800" y="26738581"/>
              <a:ext cx="4030980" cy="342900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600" b="0" i="1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𝑓</m:t>
                  </m:r>
                  <m:r>
                    <a:rPr lang="en-US" sz="1600" b="0" i="1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=−5</m:t>
                  </m:r>
                  <m:sSub>
                    <m:sSubPr>
                      <m:ctrlPr>
                        <a:rPr lang="en-US" sz="16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𝑦</m:t>
                      </m:r>
                    </m:e>
                    <m:sub>
                      <m:r>
                        <a:rPr lang="en-US" sz="16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US" sz="1600" b="0" i="1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−2,5</m:t>
                  </m:r>
                  <m:sSub>
                    <m:sSubPr>
                      <m:ctrlPr>
                        <a:rPr lang="en-US" sz="16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𝑦</m:t>
                      </m:r>
                    </m:e>
                    <m:sub>
                      <m:r>
                        <a:rPr lang="en-US" sz="16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r>
                    <a:rPr lang="ru-RU" sz="1600" b="0" i="1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−1,5</m:t>
                  </m:r>
                </m:oMath>
              </a14:m>
              <a:r>
                <a:rPr lang="en-US" sz="1600">
                  <a:solidFill>
                    <a:schemeClr val="tx1"/>
                  </a:solidFill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𝑦</m:t>
                      </m:r>
                    </m:e>
                    <m:sub>
                      <m:r>
                        <a:rPr lang="en-US" sz="16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4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tx1"/>
                  </a:solidFill>
                </a:rPr>
                <a:t>+</a:t>
              </a:r>
              <a:r>
                <a:rPr lang="ru-RU" sz="1600">
                  <a:solidFill>
                    <a:schemeClr val="tx1"/>
                  </a:solidFill>
                </a:rPr>
                <a:t>67</a:t>
              </a:r>
              <a:r>
                <a:rPr lang="en-US" sz="1600">
                  <a:solidFill>
                    <a:schemeClr val="tx1"/>
                  </a:solidFill>
                </a:rPr>
                <a:t>,5</a:t>
              </a:r>
              <a:endParaRPr lang="ru-RU" sz="1600">
                <a:solidFill>
                  <a:schemeClr val="tx1"/>
                </a:solidFill>
              </a:endParaRPr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974AC1CB-E533-4372-9379-5977353609B4}"/>
                </a:ext>
              </a:extLst>
            </xdr:cNvPr>
            <xdr:cNvSpPr txBox="1"/>
          </xdr:nvSpPr>
          <xdr:spPr>
            <a:xfrm>
              <a:off x="6400800" y="26738581"/>
              <a:ext cx="4030980" cy="342900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6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𝑓=−</a:t>
              </a:r>
              <a:r>
                <a:rPr lang="ru-RU" sz="16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5</a:t>
              </a:r>
              <a:r>
                <a:rPr lang="en-US" sz="16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𝑦_1−2,5𝑦_2</a:t>
              </a:r>
              <a:r>
                <a:rPr lang="ru-RU" sz="16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−1,5</a:t>
              </a:r>
              <a:r>
                <a:rPr lang="en-US" sz="1600">
                  <a:solidFill>
                    <a:schemeClr val="tx1"/>
                  </a:solidFill>
                </a:rPr>
                <a:t> </a:t>
              </a:r>
              <a:r>
                <a:rPr lang="en-US" sz="16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𝑦_4</a:t>
              </a:r>
              <a:r>
                <a:rPr lang="en-US" sz="1600">
                  <a:solidFill>
                    <a:schemeClr val="tx1"/>
                  </a:solidFill>
                </a:rPr>
                <a:t>+</a:t>
              </a:r>
              <a:r>
                <a:rPr lang="ru-RU" sz="1600">
                  <a:solidFill>
                    <a:schemeClr val="tx1"/>
                  </a:solidFill>
                </a:rPr>
                <a:t>67</a:t>
              </a:r>
              <a:r>
                <a:rPr lang="en-US" sz="1600">
                  <a:solidFill>
                    <a:schemeClr val="tx1"/>
                  </a:solidFill>
                </a:rPr>
                <a:t>,5</a:t>
              </a:r>
              <a:endParaRPr lang="ru-RU" sz="16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twoCellAnchor editAs="oneCell">
    <xdr:from>
      <xdr:col>1</xdr:col>
      <xdr:colOff>167640</xdr:colOff>
      <xdr:row>104</xdr:row>
      <xdr:rowOff>30480</xdr:rowOff>
    </xdr:from>
    <xdr:to>
      <xdr:col>8</xdr:col>
      <xdr:colOff>342900</xdr:colOff>
      <xdr:row>104</xdr:row>
      <xdr:rowOff>557276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BD895DD6-AAF5-4AA7-BD1D-6C48C01C554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sharpenSoften amount="25000"/>
                  </a14:imgEffect>
                  <a14:imgEffect>
                    <a14:brightnessContrast bright="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7198" b="35098"/>
        <a:stretch/>
      </xdr:blipFill>
      <xdr:spPr bwMode="auto">
        <a:xfrm>
          <a:off x="777240" y="19370040"/>
          <a:ext cx="4442460" cy="526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DD8AF-99F2-4794-948F-1BE35C152AC4}">
  <dimension ref="A7:AL142"/>
  <sheetViews>
    <sheetView tabSelected="1" topLeftCell="A118" workbookViewId="0">
      <selection activeCell="J133" sqref="J133"/>
    </sheetView>
  </sheetViews>
  <sheetFormatPr defaultRowHeight="14.4" x14ac:dyDescent="0.3"/>
  <sheetData>
    <row r="7" spans="1:13" ht="18" x14ac:dyDescent="0.35">
      <c r="F7" s="107" t="s">
        <v>27</v>
      </c>
    </row>
    <row r="9" spans="1:13" ht="9.6" customHeight="1" x14ac:dyDescent="0.3"/>
    <row r="11" spans="1:13" ht="15" thickBot="1" x14ac:dyDescent="0.35"/>
    <row r="12" spans="1:13" ht="15" thickBot="1" x14ac:dyDescent="0.35">
      <c r="A12" s="1" t="s">
        <v>0</v>
      </c>
      <c r="B12" s="5" t="s">
        <v>1</v>
      </c>
      <c r="C12" s="23" t="s">
        <v>2</v>
      </c>
      <c r="D12" s="5" t="s">
        <v>3</v>
      </c>
      <c r="E12" s="33" t="s">
        <v>4</v>
      </c>
      <c r="F12" s="46" t="s">
        <v>5</v>
      </c>
      <c r="G12" s="2" t="s">
        <v>6</v>
      </c>
      <c r="H12" s="5" t="s">
        <v>7</v>
      </c>
      <c r="I12" s="2" t="s">
        <v>8</v>
      </c>
      <c r="J12" s="5" t="s">
        <v>10</v>
      </c>
      <c r="K12" s="5" t="s">
        <v>9</v>
      </c>
    </row>
    <row r="13" spans="1:13" x14ac:dyDescent="0.3">
      <c r="A13" s="1" t="s">
        <v>1</v>
      </c>
      <c r="B13" s="10">
        <v>1</v>
      </c>
      <c r="C13" s="13">
        <v>-1002</v>
      </c>
      <c r="D13" s="11">
        <v>-4</v>
      </c>
      <c r="E13" s="37">
        <v>-5</v>
      </c>
      <c r="F13" s="47">
        <v>1000</v>
      </c>
      <c r="G13" s="10">
        <v>0</v>
      </c>
      <c r="H13" s="10">
        <v>0</v>
      </c>
      <c r="I13" s="11">
        <v>0</v>
      </c>
      <c r="J13" s="10">
        <v>0</v>
      </c>
      <c r="K13" s="10">
        <v>-1000</v>
      </c>
    </row>
    <row r="14" spans="1:13" ht="15" thickBot="1" x14ac:dyDescent="0.35">
      <c r="A14" s="27"/>
      <c r="B14" s="29">
        <f>B$16*$C13</f>
        <v>0</v>
      </c>
      <c r="C14" s="14">
        <f>C$16*$C13</f>
        <v>-1002</v>
      </c>
      <c r="D14" s="29">
        <f>D$16*$C13</f>
        <v>0</v>
      </c>
      <c r="E14" s="29">
        <f t="shared" ref="E14:K14" si="0">E$16*$C13</f>
        <v>0</v>
      </c>
      <c r="F14" s="48">
        <f t="shared" si="0"/>
        <v>1002</v>
      </c>
      <c r="G14" s="29">
        <f t="shared" si="0"/>
        <v>0</v>
      </c>
      <c r="H14" s="29">
        <f t="shared" si="0"/>
        <v>0</v>
      </c>
      <c r="I14" s="29">
        <f t="shared" si="0"/>
        <v>0</v>
      </c>
      <c r="J14" s="29">
        <f t="shared" si="0"/>
        <v>-1002</v>
      </c>
      <c r="K14" s="29">
        <f t="shared" si="0"/>
        <v>-1002</v>
      </c>
    </row>
    <row r="15" spans="1:13" x14ac:dyDescent="0.3">
      <c r="A15" s="22" t="s">
        <v>10</v>
      </c>
      <c r="B15" s="26">
        <v>0</v>
      </c>
      <c r="C15" s="43">
        <v>1</v>
      </c>
      <c r="D15" s="26">
        <v>0</v>
      </c>
      <c r="E15" s="26">
        <v>0</v>
      </c>
      <c r="F15" s="49">
        <v>-1</v>
      </c>
      <c r="G15" s="26">
        <v>0</v>
      </c>
      <c r="H15" s="26">
        <v>0</v>
      </c>
      <c r="I15" s="26">
        <v>0</v>
      </c>
      <c r="J15" s="26">
        <v>1</v>
      </c>
      <c r="K15" s="26">
        <v>1</v>
      </c>
      <c r="L15">
        <f>K15/C15</f>
        <v>1</v>
      </c>
      <c r="M15" t="s">
        <v>12</v>
      </c>
    </row>
    <row r="16" spans="1:13" ht="15" thickBot="1" x14ac:dyDescent="0.35">
      <c r="A16" s="22"/>
      <c r="B16" s="14">
        <f>B15/$C$15</f>
        <v>0</v>
      </c>
      <c r="C16" s="14">
        <f>C15/$C$15</f>
        <v>1</v>
      </c>
      <c r="D16" s="14">
        <f t="shared" ref="D16:K16" si="1">D15/$C$15</f>
        <v>0</v>
      </c>
      <c r="E16" s="14">
        <f t="shared" si="1"/>
        <v>0</v>
      </c>
      <c r="F16" s="50">
        <f t="shared" si="1"/>
        <v>-1</v>
      </c>
      <c r="G16" s="14">
        <f t="shared" si="1"/>
        <v>0</v>
      </c>
      <c r="H16" s="14">
        <f t="shared" si="1"/>
        <v>0</v>
      </c>
      <c r="I16" s="14">
        <f t="shared" si="1"/>
        <v>0</v>
      </c>
      <c r="J16" s="14">
        <f t="shared" si="1"/>
        <v>1</v>
      </c>
      <c r="K16" s="14">
        <f t="shared" si="1"/>
        <v>1</v>
      </c>
    </row>
    <row r="17" spans="1:13" x14ac:dyDescent="0.3">
      <c r="A17" s="17" t="s">
        <v>6</v>
      </c>
      <c r="B17" s="37">
        <v>0</v>
      </c>
      <c r="C17" s="24">
        <v>1</v>
      </c>
      <c r="D17" s="37">
        <v>1</v>
      </c>
      <c r="E17" s="41">
        <v>2</v>
      </c>
      <c r="F17" s="47">
        <v>0</v>
      </c>
      <c r="G17" s="37">
        <v>1</v>
      </c>
      <c r="H17" s="37">
        <v>0</v>
      </c>
      <c r="I17" s="41">
        <v>0</v>
      </c>
      <c r="J17" s="37">
        <v>0</v>
      </c>
      <c r="K17" s="37">
        <v>20</v>
      </c>
      <c r="L17">
        <f>K17/C17</f>
        <v>20</v>
      </c>
    </row>
    <row r="18" spans="1:13" ht="15" thickBot="1" x14ac:dyDescent="0.35">
      <c r="A18" s="16"/>
      <c r="B18" s="29">
        <f>B$16*$C17</f>
        <v>0</v>
      </c>
      <c r="C18" s="14">
        <f>C$16*$C17</f>
        <v>1</v>
      </c>
      <c r="D18" s="29">
        <f t="shared" ref="D18:K18" si="2">D$16*$C17</f>
        <v>0</v>
      </c>
      <c r="E18" s="29">
        <f t="shared" si="2"/>
        <v>0</v>
      </c>
      <c r="F18" s="48">
        <f t="shared" si="2"/>
        <v>-1</v>
      </c>
      <c r="G18" s="29">
        <f t="shared" si="2"/>
        <v>0</v>
      </c>
      <c r="H18" s="29">
        <f t="shared" si="2"/>
        <v>0</v>
      </c>
      <c r="I18" s="29">
        <f t="shared" si="2"/>
        <v>0</v>
      </c>
      <c r="J18" s="29">
        <f t="shared" si="2"/>
        <v>1</v>
      </c>
      <c r="K18" s="29">
        <f t="shared" si="2"/>
        <v>1</v>
      </c>
    </row>
    <row r="19" spans="1:13" x14ac:dyDescent="0.3">
      <c r="A19" s="22" t="s">
        <v>7</v>
      </c>
      <c r="B19" s="25">
        <v>0</v>
      </c>
      <c r="C19" s="43">
        <v>1</v>
      </c>
      <c r="D19" s="25">
        <v>-1</v>
      </c>
      <c r="E19" s="42">
        <v>0</v>
      </c>
      <c r="F19" s="51">
        <v>0</v>
      </c>
      <c r="G19" s="19">
        <v>0</v>
      </c>
      <c r="H19" s="25">
        <v>1</v>
      </c>
      <c r="I19" s="19">
        <v>0</v>
      </c>
      <c r="J19" s="25">
        <v>0</v>
      </c>
      <c r="K19" s="25">
        <v>1</v>
      </c>
      <c r="L19">
        <f>K19/C19</f>
        <v>1</v>
      </c>
    </row>
    <row r="20" spans="1:13" ht="15" thickBot="1" x14ac:dyDescent="0.35">
      <c r="A20" s="22"/>
      <c r="B20" s="29">
        <f>B$16*$C19</f>
        <v>0</v>
      </c>
      <c r="C20" s="14">
        <f>C$16*$C19</f>
        <v>1</v>
      </c>
      <c r="D20" s="29">
        <f>D$16*$C19</f>
        <v>0</v>
      </c>
      <c r="E20" s="29">
        <f>E$16*$C19</f>
        <v>0</v>
      </c>
      <c r="F20" s="48">
        <f>F$16*$C19</f>
        <v>-1</v>
      </c>
      <c r="G20" s="29">
        <f t="shared" ref="G20:K20" si="3">G$16*$C19</f>
        <v>0</v>
      </c>
      <c r="H20" s="29">
        <f t="shared" si="3"/>
        <v>0</v>
      </c>
      <c r="I20" s="29">
        <f t="shared" si="3"/>
        <v>0</v>
      </c>
      <c r="J20" s="29">
        <f t="shared" si="3"/>
        <v>1</v>
      </c>
      <c r="K20" s="29">
        <f t="shared" si="3"/>
        <v>1</v>
      </c>
    </row>
    <row r="21" spans="1:13" x14ac:dyDescent="0.3">
      <c r="A21" s="1" t="s">
        <v>8</v>
      </c>
      <c r="B21" s="10">
        <v>0</v>
      </c>
      <c r="C21" s="24">
        <v>3</v>
      </c>
      <c r="D21" s="10">
        <v>1</v>
      </c>
      <c r="E21" s="41">
        <v>0</v>
      </c>
      <c r="F21" s="47">
        <v>0</v>
      </c>
      <c r="G21" s="11">
        <v>0</v>
      </c>
      <c r="H21" s="10">
        <v>0</v>
      </c>
      <c r="I21" s="11">
        <v>1</v>
      </c>
      <c r="J21" s="10">
        <v>0</v>
      </c>
      <c r="K21" s="10">
        <v>15</v>
      </c>
      <c r="L21">
        <f>K21/C21</f>
        <v>5</v>
      </c>
    </row>
    <row r="22" spans="1:13" ht="15" thickBot="1" x14ac:dyDescent="0.35">
      <c r="A22" s="3"/>
      <c r="B22" s="29">
        <f>B$16*$C21</f>
        <v>0</v>
      </c>
      <c r="C22" s="14">
        <f>C$16*$C21</f>
        <v>3</v>
      </c>
      <c r="D22" s="29">
        <f t="shared" ref="D22:K22" si="4">D$16*$C21</f>
        <v>0</v>
      </c>
      <c r="E22" s="29">
        <f t="shared" si="4"/>
        <v>0</v>
      </c>
      <c r="F22" s="48">
        <f t="shared" si="4"/>
        <v>-3</v>
      </c>
      <c r="G22" s="29">
        <f t="shared" si="4"/>
        <v>0</v>
      </c>
      <c r="H22" s="29">
        <f t="shared" si="4"/>
        <v>0</v>
      </c>
      <c r="I22" s="29">
        <f t="shared" si="4"/>
        <v>0</v>
      </c>
      <c r="J22" s="29">
        <f t="shared" si="4"/>
        <v>3</v>
      </c>
      <c r="K22" s="29">
        <f t="shared" si="4"/>
        <v>3</v>
      </c>
    </row>
    <row r="23" spans="1:13" ht="15.6" customHeight="1" x14ac:dyDescent="0.3">
      <c r="A23" s="106"/>
      <c r="H23" t="s">
        <v>11</v>
      </c>
    </row>
    <row r="24" spans="1:13" ht="15" thickBot="1" x14ac:dyDescent="0.35">
      <c r="H24" t="s">
        <v>13</v>
      </c>
    </row>
    <row r="25" spans="1:13" ht="15" thickBot="1" x14ac:dyDescent="0.35">
      <c r="A25" s="7" t="s">
        <v>0</v>
      </c>
      <c r="B25" s="9" t="s">
        <v>1</v>
      </c>
      <c r="C25" s="8" t="s">
        <v>2</v>
      </c>
      <c r="D25" s="38" t="s">
        <v>3</v>
      </c>
      <c r="E25" s="52" t="s">
        <v>4</v>
      </c>
      <c r="F25" s="45" t="s">
        <v>5</v>
      </c>
      <c r="G25" s="9" t="s">
        <v>6</v>
      </c>
      <c r="H25" s="34" t="s">
        <v>7</v>
      </c>
      <c r="I25" s="9" t="s">
        <v>8</v>
      </c>
      <c r="J25" s="32" t="s">
        <v>10</v>
      </c>
      <c r="K25" s="9" t="s">
        <v>9</v>
      </c>
    </row>
    <row r="26" spans="1:13" x14ac:dyDescent="0.3">
      <c r="A26" s="5" t="s">
        <v>1</v>
      </c>
      <c r="B26" s="10">
        <f>B13-B14</f>
        <v>1</v>
      </c>
      <c r="C26" s="10">
        <f t="shared" ref="C26:K26" si="5">C13-C14</f>
        <v>0</v>
      </c>
      <c r="D26" s="40">
        <f t="shared" si="5"/>
        <v>-4</v>
      </c>
      <c r="E26" s="44">
        <f t="shared" si="5"/>
        <v>-5</v>
      </c>
      <c r="F26" s="10">
        <f t="shared" si="5"/>
        <v>-2</v>
      </c>
      <c r="G26" s="10">
        <f t="shared" si="5"/>
        <v>0</v>
      </c>
      <c r="H26" s="37">
        <f t="shared" si="5"/>
        <v>0</v>
      </c>
      <c r="I26" s="10">
        <f t="shared" si="5"/>
        <v>0</v>
      </c>
      <c r="J26" s="11">
        <f t="shared" si="5"/>
        <v>1002</v>
      </c>
      <c r="K26" s="10">
        <f t="shared" si="5"/>
        <v>2</v>
      </c>
    </row>
    <row r="27" spans="1:13" ht="15" thickBot="1" x14ac:dyDescent="0.35">
      <c r="A27" s="29"/>
      <c r="B27" s="39">
        <f t="shared" ref="B27:D27" si="6">B$31*$E26</f>
        <v>0</v>
      </c>
      <c r="C27" s="39">
        <f t="shared" si="6"/>
        <v>0</v>
      </c>
      <c r="D27" s="39">
        <f t="shared" si="6"/>
        <v>-2.5</v>
      </c>
      <c r="E27" s="36">
        <f>E$31*$E26</f>
        <v>-5</v>
      </c>
      <c r="F27" s="39">
        <f>F$31*$E26</f>
        <v>-2.5</v>
      </c>
      <c r="G27" s="39">
        <f t="shared" ref="G27:K27" si="7">G$31*$E26</f>
        <v>-2.5</v>
      </c>
      <c r="H27" s="39">
        <f t="shared" si="7"/>
        <v>0</v>
      </c>
      <c r="I27" s="39">
        <f t="shared" si="7"/>
        <v>0</v>
      </c>
      <c r="J27" s="39">
        <f t="shared" si="7"/>
        <v>2.5</v>
      </c>
      <c r="K27" s="39">
        <f t="shared" si="7"/>
        <v>-47.5</v>
      </c>
    </row>
    <row r="28" spans="1:13" x14ac:dyDescent="0.3">
      <c r="A28" s="15" t="s">
        <v>2</v>
      </c>
      <c r="B28" s="10">
        <f>B15-B16</f>
        <v>0</v>
      </c>
      <c r="C28" s="10">
        <v>1</v>
      </c>
      <c r="D28" s="10">
        <v>0</v>
      </c>
      <c r="E28" s="13">
        <v>0</v>
      </c>
      <c r="F28" s="10">
        <v>-1</v>
      </c>
      <c r="G28" s="10">
        <v>0</v>
      </c>
      <c r="H28" s="10">
        <v>0</v>
      </c>
      <c r="I28" s="10">
        <v>0</v>
      </c>
      <c r="J28" s="10">
        <v>1</v>
      </c>
      <c r="K28" s="10">
        <v>1</v>
      </c>
      <c r="L28" t="e">
        <f>K28/E28</f>
        <v>#DIV/0!</v>
      </c>
    </row>
    <row r="29" spans="1:13" ht="15" thickBot="1" x14ac:dyDescent="0.35">
      <c r="A29" s="15"/>
      <c r="B29" s="39">
        <f t="shared" ref="B29:D29" si="8">B$31*$E28</f>
        <v>0</v>
      </c>
      <c r="C29" s="39">
        <f t="shared" si="8"/>
        <v>0</v>
      </c>
      <c r="D29" s="39">
        <f t="shared" si="8"/>
        <v>0</v>
      </c>
      <c r="E29" s="36">
        <f>E$31*$E28</f>
        <v>0</v>
      </c>
      <c r="F29" s="39">
        <f t="shared" ref="F29:K29" si="9">F$31*$E28</f>
        <v>0</v>
      </c>
      <c r="G29" s="39">
        <f t="shared" si="9"/>
        <v>0</v>
      </c>
      <c r="H29" s="39">
        <f t="shared" si="9"/>
        <v>0</v>
      </c>
      <c r="I29" s="39">
        <f t="shared" si="9"/>
        <v>0</v>
      </c>
      <c r="J29" s="39">
        <f t="shared" si="9"/>
        <v>0</v>
      </c>
      <c r="K29" s="39">
        <f t="shared" si="9"/>
        <v>0</v>
      </c>
    </row>
    <row r="30" spans="1:13" x14ac:dyDescent="0.3">
      <c r="A30" s="12" t="s">
        <v>6</v>
      </c>
      <c r="B30" s="13">
        <f>B17-B18</f>
        <v>0</v>
      </c>
      <c r="C30" s="13">
        <f t="shared" ref="C30:I30" si="10">C17-C18</f>
        <v>0</v>
      </c>
      <c r="D30" s="13">
        <f>D17-D18</f>
        <v>1</v>
      </c>
      <c r="E30" s="13">
        <f t="shared" si="10"/>
        <v>2</v>
      </c>
      <c r="F30" s="13">
        <f t="shared" si="10"/>
        <v>1</v>
      </c>
      <c r="G30" s="13">
        <f t="shared" si="10"/>
        <v>1</v>
      </c>
      <c r="H30" s="13">
        <f t="shared" si="10"/>
        <v>0</v>
      </c>
      <c r="I30" s="13">
        <f t="shared" si="10"/>
        <v>0</v>
      </c>
      <c r="J30" s="13">
        <f>J17-J18</f>
        <v>-1</v>
      </c>
      <c r="K30" s="13">
        <f>K17-K18</f>
        <v>19</v>
      </c>
      <c r="L30" s="19">
        <f>K30/E30</f>
        <v>9.5</v>
      </c>
      <c r="M30" t="s">
        <v>14</v>
      </c>
    </row>
    <row r="31" spans="1:13" ht="15" thickBot="1" x14ac:dyDescent="0.35">
      <c r="A31" s="14"/>
      <c r="B31" s="36">
        <f t="shared" ref="B31:D31" si="11">B30/$E$30</f>
        <v>0</v>
      </c>
      <c r="C31" s="36">
        <f>C30/$E$30</f>
        <v>0</v>
      </c>
      <c r="D31" s="36">
        <f t="shared" si="11"/>
        <v>0.5</v>
      </c>
      <c r="E31" s="36">
        <f>E30/$E$30</f>
        <v>1</v>
      </c>
      <c r="F31" s="36">
        <f t="shared" ref="F31:K31" si="12">F30/$E$30</f>
        <v>0.5</v>
      </c>
      <c r="G31" s="36">
        <f t="shared" si="12"/>
        <v>0.5</v>
      </c>
      <c r="H31" s="36">
        <f t="shared" si="12"/>
        <v>0</v>
      </c>
      <c r="I31" s="36">
        <f t="shared" si="12"/>
        <v>0</v>
      </c>
      <c r="J31" s="36">
        <f t="shared" si="12"/>
        <v>-0.5</v>
      </c>
      <c r="K31" s="36">
        <f t="shared" si="12"/>
        <v>9.5</v>
      </c>
    </row>
    <row r="32" spans="1:13" x14ac:dyDescent="0.3">
      <c r="A32" s="15" t="s">
        <v>7</v>
      </c>
      <c r="B32" s="10">
        <f>B19-B20</f>
        <v>0</v>
      </c>
      <c r="C32" s="10">
        <f t="shared" ref="C32:K32" si="13">C19-C20</f>
        <v>0</v>
      </c>
      <c r="D32" s="10">
        <f>D19-D20</f>
        <v>-1</v>
      </c>
      <c r="E32" s="13">
        <f t="shared" si="13"/>
        <v>0</v>
      </c>
      <c r="F32" s="10">
        <f>F19-F20</f>
        <v>1</v>
      </c>
      <c r="G32" s="10">
        <f t="shared" si="13"/>
        <v>0</v>
      </c>
      <c r="H32" s="10">
        <f t="shared" si="13"/>
        <v>1</v>
      </c>
      <c r="I32" s="10">
        <f t="shared" si="13"/>
        <v>0</v>
      </c>
      <c r="J32" s="10">
        <f t="shared" si="13"/>
        <v>-1</v>
      </c>
      <c r="K32" s="10">
        <f t="shared" si="13"/>
        <v>0</v>
      </c>
      <c r="L32" s="19" t="e">
        <f>K32/E32</f>
        <v>#DIV/0!</v>
      </c>
    </row>
    <row r="33" spans="1:12" ht="15" thickBot="1" x14ac:dyDescent="0.35">
      <c r="A33" s="15"/>
      <c r="B33" s="39">
        <f t="shared" ref="B33:D33" si="14">B$31*$E32</f>
        <v>0</v>
      </c>
      <c r="C33" s="39">
        <f t="shared" si="14"/>
        <v>0</v>
      </c>
      <c r="D33" s="39">
        <f t="shared" si="14"/>
        <v>0</v>
      </c>
      <c r="E33" s="36">
        <f>E$31*$E32</f>
        <v>0</v>
      </c>
      <c r="F33" s="39">
        <f t="shared" ref="F33:K33" si="15">F$31*$E32</f>
        <v>0</v>
      </c>
      <c r="G33" s="39">
        <f t="shared" si="15"/>
        <v>0</v>
      </c>
      <c r="H33" s="39">
        <f t="shared" si="15"/>
        <v>0</v>
      </c>
      <c r="I33" s="39">
        <f t="shared" si="15"/>
        <v>0</v>
      </c>
      <c r="J33" s="39">
        <f t="shared" si="15"/>
        <v>0</v>
      </c>
      <c r="K33" s="39">
        <f t="shared" si="15"/>
        <v>0</v>
      </c>
    </row>
    <row r="34" spans="1:12" x14ac:dyDescent="0.3">
      <c r="A34" s="21" t="s">
        <v>8</v>
      </c>
      <c r="B34" s="37">
        <f>B21-B22</f>
        <v>0</v>
      </c>
      <c r="C34" s="37">
        <f>C21-C22</f>
        <v>0</v>
      </c>
      <c r="D34" s="37">
        <f t="shared" ref="D34:K34" si="16">D21-D22</f>
        <v>1</v>
      </c>
      <c r="E34" s="13">
        <f t="shared" si="16"/>
        <v>0</v>
      </c>
      <c r="F34" s="37">
        <f t="shared" si="16"/>
        <v>3</v>
      </c>
      <c r="G34" s="37">
        <f t="shared" si="16"/>
        <v>0</v>
      </c>
      <c r="H34" s="37">
        <f t="shared" si="16"/>
        <v>0</v>
      </c>
      <c r="I34" s="37">
        <f t="shared" si="16"/>
        <v>1</v>
      </c>
      <c r="J34" s="37">
        <f>J21-J22</f>
        <v>-3</v>
      </c>
      <c r="K34" s="37">
        <f t="shared" si="16"/>
        <v>12</v>
      </c>
      <c r="L34" s="42" t="e">
        <f>K34/E34</f>
        <v>#DIV/0!</v>
      </c>
    </row>
    <row r="35" spans="1:12" ht="15" thickBot="1" x14ac:dyDescent="0.35">
      <c r="A35" s="29"/>
      <c r="B35" s="39">
        <f t="shared" ref="B35:D35" si="17">B$31*$E34</f>
        <v>0</v>
      </c>
      <c r="C35" s="39">
        <f t="shared" si="17"/>
        <v>0</v>
      </c>
      <c r="D35" s="39">
        <f t="shared" si="17"/>
        <v>0</v>
      </c>
      <c r="E35" s="36">
        <f>E$31*$E34</f>
        <v>0</v>
      </c>
      <c r="F35" s="39">
        <f t="shared" ref="F35:K35" si="18">F$31*$E34</f>
        <v>0</v>
      </c>
      <c r="G35" s="39">
        <f t="shared" si="18"/>
        <v>0</v>
      </c>
      <c r="H35" s="39">
        <f t="shared" si="18"/>
        <v>0</v>
      </c>
      <c r="I35" s="39">
        <f t="shared" si="18"/>
        <v>0</v>
      </c>
      <c r="J35" s="39">
        <f t="shared" si="18"/>
        <v>0</v>
      </c>
      <c r="K35" s="39">
        <f t="shared" si="18"/>
        <v>0</v>
      </c>
    </row>
    <row r="36" spans="1:12" x14ac:dyDescent="0.3">
      <c r="H36" t="s">
        <v>28</v>
      </c>
    </row>
    <row r="37" spans="1:12" ht="15" thickBot="1" x14ac:dyDescent="0.35">
      <c r="H37" t="s">
        <v>29</v>
      </c>
    </row>
    <row r="38" spans="1:12" ht="15" thickBot="1" x14ac:dyDescent="0.35">
      <c r="A38" s="7" t="s">
        <v>0</v>
      </c>
      <c r="B38" s="9" t="s">
        <v>1</v>
      </c>
      <c r="C38" s="8" t="s">
        <v>2</v>
      </c>
      <c r="D38" s="35" t="s">
        <v>3</v>
      </c>
      <c r="E38" s="31" t="s">
        <v>4</v>
      </c>
      <c r="F38" s="30" t="s">
        <v>5</v>
      </c>
      <c r="G38" s="9" t="s">
        <v>6</v>
      </c>
      <c r="H38" s="34" t="s">
        <v>7</v>
      </c>
      <c r="I38" s="9" t="s">
        <v>8</v>
      </c>
      <c r="J38" s="32" t="s">
        <v>10</v>
      </c>
      <c r="K38" s="9" t="s">
        <v>9</v>
      </c>
    </row>
    <row r="39" spans="1:12" x14ac:dyDescent="0.3">
      <c r="A39" s="5" t="s">
        <v>1</v>
      </c>
      <c r="B39" s="28">
        <f>B26-B27</f>
        <v>1</v>
      </c>
      <c r="C39" s="10">
        <f t="shared" ref="C39:K39" si="19">C26-C27</f>
        <v>0</v>
      </c>
      <c r="D39" s="24">
        <f t="shared" si="19"/>
        <v>-1.5</v>
      </c>
      <c r="E39" s="10">
        <f t="shared" si="19"/>
        <v>0</v>
      </c>
      <c r="F39" s="11">
        <f t="shared" si="19"/>
        <v>0.5</v>
      </c>
      <c r="G39" s="10">
        <f t="shared" si="19"/>
        <v>2.5</v>
      </c>
      <c r="H39" s="11">
        <f t="shared" si="19"/>
        <v>0</v>
      </c>
      <c r="I39" s="10">
        <f t="shared" si="19"/>
        <v>0</v>
      </c>
      <c r="J39" s="11">
        <f t="shared" si="19"/>
        <v>999.5</v>
      </c>
      <c r="K39" s="10">
        <f t="shared" si="19"/>
        <v>49.5</v>
      </c>
    </row>
    <row r="40" spans="1:12" ht="15" thickBot="1" x14ac:dyDescent="0.35">
      <c r="A40" s="29"/>
      <c r="B40" s="27">
        <f t="shared" ref="B40:C40" si="20">B$47*$D39</f>
        <v>0</v>
      </c>
      <c r="C40" s="29">
        <f t="shared" si="20"/>
        <v>0</v>
      </c>
      <c r="D40" s="98">
        <f>D$47*$D39</f>
        <v>-1.5</v>
      </c>
      <c r="E40" s="29">
        <f t="shared" ref="E40:J40" si="21">E$47*$D39</f>
        <v>0</v>
      </c>
      <c r="F40" s="27">
        <f t="shared" si="21"/>
        <v>-4.5</v>
      </c>
      <c r="G40" s="29">
        <f t="shared" si="21"/>
        <v>0</v>
      </c>
      <c r="H40" s="27">
        <f t="shared" si="21"/>
        <v>0</v>
      </c>
      <c r="I40" s="29">
        <f t="shared" si="21"/>
        <v>-1.5</v>
      </c>
      <c r="J40" s="27">
        <f t="shared" si="21"/>
        <v>4.5</v>
      </c>
      <c r="K40" s="29">
        <f>K$47*$D39</f>
        <v>-18</v>
      </c>
    </row>
    <row r="41" spans="1:12" x14ac:dyDescent="0.3">
      <c r="A41" s="15" t="s">
        <v>2</v>
      </c>
      <c r="B41" s="28">
        <f>B28-B29</f>
        <v>0</v>
      </c>
      <c r="C41" s="10">
        <f t="shared" ref="C41:K41" si="22">C28-C29</f>
        <v>1</v>
      </c>
      <c r="D41" s="24">
        <f t="shared" si="22"/>
        <v>0</v>
      </c>
      <c r="E41" s="10">
        <f t="shared" si="22"/>
        <v>0</v>
      </c>
      <c r="F41" s="11">
        <f t="shared" si="22"/>
        <v>-1</v>
      </c>
      <c r="G41" s="10">
        <f t="shared" si="22"/>
        <v>0</v>
      </c>
      <c r="H41" s="11">
        <f t="shared" si="22"/>
        <v>0</v>
      </c>
      <c r="I41" s="10">
        <f t="shared" si="22"/>
        <v>0</v>
      </c>
      <c r="J41" s="11">
        <f t="shared" si="22"/>
        <v>1</v>
      </c>
      <c r="K41" s="10">
        <f t="shared" si="22"/>
        <v>1</v>
      </c>
      <c r="L41" s="65" t="e">
        <f>K41/D41</f>
        <v>#DIV/0!</v>
      </c>
    </row>
    <row r="42" spans="1:12" ht="15" thickBot="1" x14ac:dyDescent="0.35">
      <c r="A42" s="15"/>
      <c r="B42" s="27">
        <f t="shared" ref="B42:C42" si="23">B$47*$D41</f>
        <v>0</v>
      </c>
      <c r="C42" s="29">
        <f t="shared" si="23"/>
        <v>0</v>
      </c>
      <c r="D42" s="98">
        <f>D$47*$D41</f>
        <v>0</v>
      </c>
      <c r="E42" s="29">
        <f t="shared" ref="E42:J42" si="24">E$47*$D41</f>
        <v>0</v>
      </c>
      <c r="F42" s="27">
        <f t="shared" si="24"/>
        <v>0</v>
      </c>
      <c r="G42" s="29">
        <f t="shared" si="24"/>
        <v>0</v>
      </c>
      <c r="H42" s="27">
        <f t="shared" si="24"/>
        <v>0</v>
      </c>
      <c r="I42" s="29">
        <f t="shared" si="24"/>
        <v>0</v>
      </c>
      <c r="J42" s="27">
        <f t="shared" si="24"/>
        <v>0</v>
      </c>
      <c r="K42" s="29">
        <f>K$47*$D41</f>
        <v>0</v>
      </c>
    </row>
    <row r="43" spans="1:12" x14ac:dyDescent="0.3">
      <c r="A43" s="21" t="s">
        <v>4</v>
      </c>
      <c r="B43" s="53">
        <f>B30-B31</f>
        <v>0</v>
      </c>
      <c r="C43" s="100">
        <f t="shared" ref="C43:K43" si="25">C30-C31</f>
        <v>0</v>
      </c>
      <c r="D43" s="104">
        <f t="shared" si="25"/>
        <v>0.5</v>
      </c>
      <c r="E43" s="100">
        <f t="shared" si="25"/>
        <v>1</v>
      </c>
      <c r="F43" s="105">
        <f t="shared" si="25"/>
        <v>0.5</v>
      </c>
      <c r="G43" s="100">
        <f t="shared" si="25"/>
        <v>0.5</v>
      </c>
      <c r="H43" s="105">
        <f t="shared" si="25"/>
        <v>0</v>
      </c>
      <c r="I43" s="100">
        <f t="shared" si="25"/>
        <v>0</v>
      </c>
      <c r="J43" s="105">
        <f t="shared" si="25"/>
        <v>-0.5</v>
      </c>
      <c r="K43" s="100">
        <f t="shared" si="25"/>
        <v>9.5</v>
      </c>
      <c r="L43" s="99">
        <f>K43/D43</f>
        <v>19</v>
      </c>
    </row>
    <row r="44" spans="1:12" ht="15" thickBot="1" x14ac:dyDescent="0.35">
      <c r="A44" s="29"/>
      <c r="B44" s="27">
        <f t="shared" ref="B44:C44" si="26">B$47*$D43</f>
        <v>0</v>
      </c>
      <c r="C44" s="29">
        <f t="shared" si="26"/>
        <v>0</v>
      </c>
      <c r="D44" s="98">
        <f>D$47*$D43</f>
        <v>0.5</v>
      </c>
      <c r="E44" s="29">
        <f t="shared" ref="E44:J44" si="27">E$47*$D43</f>
        <v>0</v>
      </c>
      <c r="F44" s="27">
        <f t="shared" si="27"/>
        <v>1.5</v>
      </c>
      <c r="G44" s="29">
        <f t="shared" si="27"/>
        <v>0</v>
      </c>
      <c r="H44" s="27">
        <f t="shared" si="27"/>
        <v>0</v>
      </c>
      <c r="I44" s="29">
        <f t="shared" si="27"/>
        <v>0.5</v>
      </c>
      <c r="J44" s="27">
        <f t="shared" si="27"/>
        <v>-1.5</v>
      </c>
      <c r="K44" s="29">
        <f>K$47*$D43</f>
        <v>6</v>
      </c>
    </row>
    <row r="45" spans="1:12" x14ac:dyDescent="0.3">
      <c r="A45" s="15" t="s">
        <v>7</v>
      </c>
      <c r="B45" s="28">
        <f>B32-B33</f>
        <v>0</v>
      </c>
      <c r="C45" s="10">
        <f t="shared" ref="C45:K45" si="28">C32-C33</f>
        <v>0</v>
      </c>
      <c r="D45" s="24">
        <f t="shared" si="28"/>
        <v>-1</v>
      </c>
      <c r="E45" s="10">
        <f t="shared" si="28"/>
        <v>0</v>
      </c>
      <c r="F45" s="11">
        <f t="shared" si="28"/>
        <v>1</v>
      </c>
      <c r="G45" s="10">
        <f t="shared" si="28"/>
        <v>0</v>
      </c>
      <c r="H45" s="11">
        <f t="shared" si="28"/>
        <v>1</v>
      </c>
      <c r="I45" s="10">
        <f t="shared" si="28"/>
        <v>0</v>
      </c>
      <c r="J45" s="11">
        <f t="shared" si="28"/>
        <v>-1</v>
      </c>
      <c r="K45" s="10">
        <f t="shared" si="28"/>
        <v>0</v>
      </c>
      <c r="L45" s="65">
        <f>K45/D45</f>
        <v>0</v>
      </c>
    </row>
    <row r="46" spans="1:12" ht="15" thickBot="1" x14ac:dyDescent="0.35">
      <c r="A46" s="15"/>
      <c r="B46" s="27">
        <f t="shared" ref="B46:C46" si="29">B$47*$D45</f>
        <v>0</v>
      </c>
      <c r="C46" s="29">
        <f t="shared" si="29"/>
        <v>0</v>
      </c>
      <c r="D46" s="98">
        <f>D$47*$D45</f>
        <v>-1</v>
      </c>
      <c r="E46" s="29">
        <f t="shared" ref="E46:J46" si="30">E$47*$D45</f>
        <v>0</v>
      </c>
      <c r="F46" s="27">
        <f t="shared" si="30"/>
        <v>-3</v>
      </c>
      <c r="G46" s="29">
        <f t="shared" si="30"/>
        <v>0</v>
      </c>
      <c r="H46" s="27">
        <f t="shared" si="30"/>
        <v>0</v>
      </c>
      <c r="I46" s="29">
        <f t="shared" si="30"/>
        <v>-1</v>
      </c>
      <c r="J46" s="27">
        <f t="shared" si="30"/>
        <v>3</v>
      </c>
      <c r="K46" s="29">
        <f>K$47*$D45</f>
        <v>-12</v>
      </c>
    </row>
    <row r="47" spans="1:12" x14ac:dyDescent="0.3">
      <c r="A47" s="12" t="s">
        <v>8</v>
      </c>
      <c r="B47" s="54">
        <f>B34-B35</f>
        <v>0</v>
      </c>
      <c r="C47" s="101">
        <f t="shared" ref="C47:K47" si="31">C34-C35</f>
        <v>0</v>
      </c>
      <c r="D47" s="104">
        <f t="shared" si="31"/>
        <v>1</v>
      </c>
      <c r="E47" s="101">
        <f t="shared" si="31"/>
        <v>0</v>
      </c>
      <c r="F47" s="104">
        <f t="shared" si="31"/>
        <v>3</v>
      </c>
      <c r="G47" s="101">
        <f t="shared" si="31"/>
        <v>0</v>
      </c>
      <c r="H47" s="104">
        <f t="shared" si="31"/>
        <v>0</v>
      </c>
      <c r="I47" s="101">
        <f t="shared" si="31"/>
        <v>1</v>
      </c>
      <c r="J47" s="104">
        <f t="shared" si="31"/>
        <v>-3</v>
      </c>
      <c r="K47" s="101">
        <f t="shared" si="31"/>
        <v>12</v>
      </c>
      <c r="L47" s="99">
        <f>K47/D47</f>
        <v>12</v>
      </c>
    </row>
    <row r="48" spans="1:12" ht="15" thickBot="1" x14ac:dyDescent="0.35">
      <c r="A48" s="14"/>
      <c r="B48" s="55">
        <f t="shared" ref="B48:C48" si="32">B47/$D$47</f>
        <v>0</v>
      </c>
      <c r="C48" s="36">
        <f t="shared" si="32"/>
        <v>0</v>
      </c>
      <c r="D48" s="55">
        <f>D47/$D$47</f>
        <v>1</v>
      </c>
      <c r="E48" s="36">
        <f t="shared" ref="E48:J48" si="33">E47/$D$47</f>
        <v>0</v>
      </c>
      <c r="F48" s="55">
        <f t="shared" si="33"/>
        <v>3</v>
      </c>
      <c r="G48" s="36">
        <f t="shared" si="33"/>
        <v>0</v>
      </c>
      <c r="H48" s="55">
        <f t="shared" si="33"/>
        <v>0</v>
      </c>
      <c r="I48" s="36">
        <f t="shared" si="33"/>
        <v>1</v>
      </c>
      <c r="J48" s="55">
        <f t="shared" si="33"/>
        <v>-3</v>
      </c>
      <c r="K48" s="36">
        <f>K47/D47</f>
        <v>12</v>
      </c>
    </row>
    <row r="50" spans="1:11" ht="15" thickBot="1" x14ac:dyDescent="0.35"/>
    <row r="51" spans="1:11" ht="15" thickBot="1" x14ac:dyDescent="0.35">
      <c r="A51" s="7" t="s">
        <v>0</v>
      </c>
      <c r="B51" s="9" t="s">
        <v>1</v>
      </c>
      <c r="C51" s="8" t="s">
        <v>2</v>
      </c>
      <c r="D51" s="102" t="s">
        <v>3</v>
      </c>
      <c r="E51" s="108" t="s">
        <v>4</v>
      </c>
      <c r="F51" s="45" t="s">
        <v>5</v>
      </c>
      <c r="G51" s="9" t="s">
        <v>6</v>
      </c>
      <c r="H51" s="34" t="s">
        <v>7</v>
      </c>
      <c r="I51" s="9" t="s">
        <v>8</v>
      </c>
      <c r="J51" s="32" t="s">
        <v>10</v>
      </c>
      <c r="K51" s="9" t="s">
        <v>9</v>
      </c>
    </row>
    <row r="52" spans="1:11" x14ac:dyDescent="0.3">
      <c r="A52" s="5" t="s">
        <v>1</v>
      </c>
      <c r="B52" s="5">
        <f>B39-B40</f>
        <v>1</v>
      </c>
      <c r="C52" s="1">
        <f t="shared" ref="C52:K52" si="34">C39-C40</f>
        <v>0</v>
      </c>
      <c r="D52" s="5">
        <f t="shared" si="34"/>
        <v>0</v>
      </c>
      <c r="E52" s="2">
        <f t="shared" si="34"/>
        <v>0</v>
      </c>
      <c r="F52" s="5">
        <f t="shared" si="34"/>
        <v>5</v>
      </c>
      <c r="G52" s="2">
        <f t="shared" si="34"/>
        <v>2.5</v>
      </c>
      <c r="H52" s="5">
        <f t="shared" si="34"/>
        <v>0</v>
      </c>
      <c r="I52" s="2">
        <f t="shared" si="34"/>
        <v>1.5</v>
      </c>
      <c r="J52" s="5">
        <f t="shared" si="34"/>
        <v>995</v>
      </c>
      <c r="K52" s="109">
        <f t="shared" si="34"/>
        <v>67.5</v>
      </c>
    </row>
    <row r="53" spans="1:11" ht="15" thickBot="1" x14ac:dyDescent="0.35">
      <c r="A53" s="29"/>
      <c r="B53" s="15"/>
      <c r="C53" s="22"/>
      <c r="D53" s="15"/>
      <c r="E53" s="56"/>
      <c r="F53" s="15"/>
      <c r="G53" s="56"/>
      <c r="H53" s="15"/>
      <c r="I53" s="56"/>
      <c r="J53" s="15"/>
      <c r="K53" s="110"/>
    </row>
    <row r="54" spans="1:11" x14ac:dyDescent="0.3">
      <c r="A54" s="15" t="s">
        <v>2</v>
      </c>
      <c r="B54" s="5">
        <f>B41-B42</f>
        <v>0</v>
      </c>
      <c r="C54" s="1">
        <f t="shared" ref="C54:K54" si="35">C41-C42</f>
        <v>1</v>
      </c>
      <c r="D54" s="5">
        <f t="shared" si="35"/>
        <v>0</v>
      </c>
      <c r="E54" s="2">
        <f t="shared" si="35"/>
        <v>0</v>
      </c>
      <c r="F54" s="5">
        <f t="shared" si="35"/>
        <v>-1</v>
      </c>
      <c r="G54" s="2">
        <f t="shared" si="35"/>
        <v>0</v>
      </c>
      <c r="H54" s="5">
        <f t="shared" si="35"/>
        <v>0</v>
      </c>
      <c r="I54" s="2">
        <f t="shared" si="35"/>
        <v>0</v>
      </c>
      <c r="J54" s="5">
        <f t="shared" si="35"/>
        <v>1</v>
      </c>
      <c r="K54" s="109">
        <f t="shared" si="35"/>
        <v>1</v>
      </c>
    </row>
    <row r="55" spans="1:11" ht="15" thickBot="1" x14ac:dyDescent="0.35">
      <c r="A55" s="15"/>
      <c r="B55" s="6"/>
      <c r="C55" s="3"/>
      <c r="D55" s="6"/>
      <c r="E55" s="4"/>
      <c r="F55" s="6"/>
      <c r="G55" s="4"/>
      <c r="H55" s="6"/>
      <c r="I55" s="4"/>
      <c r="J55" s="6"/>
      <c r="K55" s="111"/>
    </row>
    <row r="56" spans="1:11" x14ac:dyDescent="0.3">
      <c r="A56" s="21" t="s">
        <v>4</v>
      </c>
      <c r="B56" s="5">
        <f>B43-B44</f>
        <v>0</v>
      </c>
      <c r="C56" s="1">
        <f t="shared" ref="C56:K56" si="36">C43-C44</f>
        <v>0</v>
      </c>
      <c r="D56" s="5">
        <f t="shared" si="36"/>
        <v>0</v>
      </c>
      <c r="E56" s="2">
        <f t="shared" si="36"/>
        <v>1</v>
      </c>
      <c r="F56" s="5">
        <f t="shared" si="36"/>
        <v>-1</v>
      </c>
      <c r="G56" s="2">
        <f t="shared" si="36"/>
        <v>0.5</v>
      </c>
      <c r="H56" s="5">
        <f t="shared" si="36"/>
        <v>0</v>
      </c>
      <c r="I56" s="2">
        <f t="shared" si="36"/>
        <v>-0.5</v>
      </c>
      <c r="J56" s="5">
        <f t="shared" si="36"/>
        <v>1</v>
      </c>
      <c r="K56" s="109">
        <f t="shared" si="36"/>
        <v>3.5</v>
      </c>
    </row>
    <row r="57" spans="1:11" ht="15" thickBot="1" x14ac:dyDescent="0.35">
      <c r="A57" s="29"/>
      <c r="B57" s="6"/>
      <c r="C57" s="3"/>
      <c r="D57" s="6"/>
      <c r="E57" s="4"/>
      <c r="F57" s="6"/>
      <c r="G57" s="4"/>
      <c r="H57" s="6"/>
      <c r="I57" s="4"/>
      <c r="J57" s="6"/>
      <c r="K57" s="111"/>
    </row>
    <row r="58" spans="1:11" x14ac:dyDescent="0.3">
      <c r="A58" s="15" t="s">
        <v>7</v>
      </c>
      <c r="B58" s="15">
        <f>B45-B46</f>
        <v>0</v>
      </c>
      <c r="C58" s="22">
        <f t="shared" ref="C58:K58" si="37">C45-C46</f>
        <v>0</v>
      </c>
      <c r="D58" s="15">
        <f t="shared" si="37"/>
        <v>0</v>
      </c>
      <c r="E58" s="56">
        <f t="shared" si="37"/>
        <v>0</v>
      </c>
      <c r="F58" s="15">
        <f t="shared" si="37"/>
        <v>4</v>
      </c>
      <c r="G58" s="56">
        <f t="shared" si="37"/>
        <v>0</v>
      </c>
      <c r="H58" s="15">
        <f t="shared" si="37"/>
        <v>1</v>
      </c>
      <c r="I58" s="56">
        <f t="shared" si="37"/>
        <v>1</v>
      </c>
      <c r="J58" s="15">
        <f t="shared" si="37"/>
        <v>-4</v>
      </c>
      <c r="K58" s="110">
        <f t="shared" si="37"/>
        <v>12</v>
      </c>
    </row>
    <row r="59" spans="1:11" ht="15" thickBot="1" x14ac:dyDescent="0.35">
      <c r="A59" s="15"/>
      <c r="B59" s="15"/>
      <c r="C59" s="22"/>
      <c r="D59" s="15"/>
      <c r="E59" s="56"/>
      <c r="F59" s="15"/>
      <c r="G59" s="56"/>
      <c r="H59" s="15"/>
      <c r="I59" s="56"/>
      <c r="J59" s="15"/>
      <c r="K59" s="110"/>
    </row>
    <row r="60" spans="1:11" x14ac:dyDescent="0.3">
      <c r="A60" s="103" t="s">
        <v>3</v>
      </c>
      <c r="B60" s="5">
        <f>B47-B48</f>
        <v>0</v>
      </c>
      <c r="C60" s="1">
        <f t="shared" ref="C60:K60" si="38">C47-C48</f>
        <v>0</v>
      </c>
      <c r="D60" s="5">
        <f t="shared" si="38"/>
        <v>0</v>
      </c>
      <c r="E60" s="2">
        <f t="shared" si="38"/>
        <v>0</v>
      </c>
      <c r="F60" s="5">
        <f t="shared" si="38"/>
        <v>0</v>
      </c>
      <c r="G60" s="2">
        <f t="shared" si="38"/>
        <v>0</v>
      </c>
      <c r="H60" s="5">
        <f t="shared" si="38"/>
        <v>0</v>
      </c>
      <c r="I60" s="2">
        <f t="shared" si="38"/>
        <v>0</v>
      </c>
      <c r="J60" s="5">
        <f t="shared" si="38"/>
        <v>0</v>
      </c>
      <c r="K60" s="109">
        <f t="shared" si="38"/>
        <v>0</v>
      </c>
    </row>
    <row r="61" spans="1:11" ht="15" thickBot="1" x14ac:dyDescent="0.35">
      <c r="A61" s="73"/>
      <c r="B61" s="6"/>
      <c r="C61" s="3"/>
      <c r="D61" s="6"/>
      <c r="E61" s="4"/>
      <c r="F61" s="6"/>
      <c r="G61" s="4"/>
      <c r="H61" s="6"/>
      <c r="I61" s="4"/>
      <c r="J61" s="6"/>
      <c r="K61" s="111"/>
    </row>
    <row r="67" spans="1:12" x14ac:dyDescent="0.3">
      <c r="A67" s="56"/>
      <c r="B67" s="56"/>
      <c r="C67" s="56"/>
      <c r="D67" s="56"/>
      <c r="E67" s="56"/>
      <c r="G67" s="56"/>
      <c r="H67" s="56"/>
      <c r="I67" s="56"/>
      <c r="J67" s="56"/>
      <c r="K67" s="56"/>
      <c r="L67" s="56"/>
    </row>
    <row r="68" spans="1:12" x14ac:dyDescent="0.3">
      <c r="A68" s="56"/>
      <c r="B68" s="67">
        <v>1</v>
      </c>
      <c r="C68" s="67">
        <v>0</v>
      </c>
      <c r="D68" s="67">
        <v>0</v>
      </c>
      <c r="E68" s="67">
        <v>0</v>
      </c>
      <c r="F68" s="67">
        <v>0</v>
      </c>
      <c r="G68" s="67">
        <v>0</v>
      </c>
      <c r="H68" s="67">
        <v>0</v>
      </c>
      <c r="I68" s="67">
        <v>0</v>
      </c>
      <c r="J68" s="67">
        <v>-1</v>
      </c>
      <c r="K68" s="67">
        <v>0</v>
      </c>
      <c r="L68" s="69"/>
    </row>
    <row r="69" spans="1:12" x14ac:dyDescent="0.3">
      <c r="A69" s="56"/>
      <c r="B69" s="68">
        <f t="shared" ref="B69:I69" si="39">B$71*$J68</f>
        <v>0</v>
      </c>
      <c r="C69" s="68">
        <f t="shared" si="39"/>
        <v>-1</v>
      </c>
      <c r="D69" s="68">
        <f t="shared" si="39"/>
        <v>0</v>
      </c>
      <c r="E69" s="68">
        <f t="shared" si="39"/>
        <v>0</v>
      </c>
      <c r="F69" s="68">
        <f t="shared" si="39"/>
        <v>1</v>
      </c>
      <c r="G69" s="68">
        <f t="shared" si="39"/>
        <v>0</v>
      </c>
      <c r="H69" s="68">
        <f t="shared" si="39"/>
        <v>0</v>
      </c>
      <c r="I69" s="68">
        <f t="shared" si="39"/>
        <v>0</v>
      </c>
      <c r="J69" s="68">
        <f>J$71*$J68</f>
        <v>-1</v>
      </c>
      <c r="K69" s="68">
        <f>K$71*$J68</f>
        <v>-1</v>
      </c>
      <c r="L69" s="69"/>
    </row>
    <row r="70" spans="1:12" x14ac:dyDescent="0.3">
      <c r="A70" s="67" t="s">
        <v>10</v>
      </c>
      <c r="B70" s="67">
        <v>0</v>
      </c>
      <c r="C70" s="67">
        <v>1</v>
      </c>
      <c r="D70" s="67">
        <v>0</v>
      </c>
      <c r="E70" s="67">
        <v>0</v>
      </c>
      <c r="F70" s="67">
        <v>-1</v>
      </c>
      <c r="G70" s="67">
        <v>0</v>
      </c>
      <c r="H70" s="67">
        <v>0</v>
      </c>
      <c r="I70" s="67">
        <v>0</v>
      </c>
      <c r="J70" s="67">
        <v>1</v>
      </c>
      <c r="K70" s="67">
        <v>1</v>
      </c>
      <c r="L70" s="69">
        <f>K70/J70</f>
        <v>1</v>
      </c>
    </row>
    <row r="71" spans="1:12" x14ac:dyDescent="0.3">
      <c r="A71" s="70"/>
      <c r="B71" s="68">
        <f t="shared" ref="B71:I71" si="40">B70/$J$70</f>
        <v>0</v>
      </c>
      <c r="C71" s="68">
        <f t="shared" si="40"/>
        <v>1</v>
      </c>
      <c r="D71" s="68">
        <f t="shared" si="40"/>
        <v>0</v>
      </c>
      <c r="E71" s="68">
        <f t="shared" si="40"/>
        <v>0</v>
      </c>
      <c r="F71" s="68">
        <f t="shared" si="40"/>
        <v>-1</v>
      </c>
      <c r="G71" s="68">
        <f t="shared" si="40"/>
        <v>0</v>
      </c>
      <c r="H71" s="68">
        <f t="shared" si="40"/>
        <v>0</v>
      </c>
      <c r="I71" s="68">
        <f t="shared" si="40"/>
        <v>0</v>
      </c>
      <c r="J71" s="68">
        <f>J70/$J$70</f>
        <v>1</v>
      </c>
      <c r="K71" s="68">
        <f>K70/$J$70</f>
        <v>1</v>
      </c>
      <c r="L71" s="69"/>
    </row>
    <row r="72" spans="1:12" x14ac:dyDescent="0.3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x14ac:dyDescent="0.3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</row>
    <row r="74" spans="1:12" x14ac:dyDescent="0.3">
      <c r="A74" s="69"/>
      <c r="B74" s="69" t="s">
        <v>1</v>
      </c>
      <c r="C74" s="69" t="s">
        <v>16</v>
      </c>
      <c r="D74" s="69" t="s">
        <v>17</v>
      </c>
      <c r="E74" s="69" t="s">
        <v>18</v>
      </c>
      <c r="F74" s="69" t="s">
        <v>19</v>
      </c>
      <c r="G74" s="69" t="s">
        <v>20</v>
      </c>
      <c r="H74" s="69" t="s">
        <v>21</v>
      </c>
      <c r="I74" s="69" t="s">
        <v>22</v>
      </c>
      <c r="J74" s="69" t="s">
        <v>10</v>
      </c>
      <c r="K74" s="69" t="s">
        <v>23</v>
      </c>
      <c r="L74" s="69"/>
    </row>
    <row r="75" spans="1:12" x14ac:dyDescent="0.3">
      <c r="A75" s="68" t="s">
        <v>1</v>
      </c>
      <c r="B75" s="67">
        <f>B82</f>
        <v>1</v>
      </c>
      <c r="C75" s="67">
        <f t="shared" ref="C75:K75" si="41">C68-C69</f>
        <v>1</v>
      </c>
      <c r="D75" s="67">
        <f t="shared" si="41"/>
        <v>0</v>
      </c>
      <c r="E75" s="67">
        <f t="shared" si="41"/>
        <v>0</v>
      </c>
      <c r="F75" s="67">
        <f t="shared" si="41"/>
        <v>-1</v>
      </c>
      <c r="G75" s="67">
        <f t="shared" si="41"/>
        <v>0</v>
      </c>
      <c r="H75" s="67">
        <f t="shared" si="41"/>
        <v>0</v>
      </c>
      <c r="I75" s="67">
        <f t="shared" si="41"/>
        <v>0</v>
      </c>
      <c r="J75" s="67">
        <f t="shared" si="41"/>
        <v>0</v>
      </c>
      <c r="K75" s="67">
        <f t="shared" si="41"/>
        <v>1</v>
      </c>
      <c r="L75" s="69"/>
    </row>
    <row r="76" spans="1:12" x14ac:dyDescent="0.3">
      <c r="A76" s="68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9"/>
    </row>
    <row r="77" spans="1:12" x14ac:dyDescent="0.3">
      <c r="A77" s="67" t="s">
        <v>10</v>
      </c>
      <c r="B77" s="67">
        <v>0</v>
      </c>
      <c r="C77" s="67">
        <v>1</v>
      </c>
      <c r="D77" s="67">
        <v>0</v>
      </c>
      <c r="E77" s="67">
        <v>0</v>
      </c>
      <c r="F77" s="67">
        <v>-1</v>
      </c>
      <c r="G77" s="67">
        <v>0</v>
      </c>
      <c r="H77" s="67">
        <v>0</v>
      </c>
      <c r="I77" s="67">
        <v>0</v>
      </c>
      <c r="J77" s="67">
        <v>1</v>
      </c>
      <c r="K77" s="67">
        <v>1</v>
      </c>
      <c r="L77" s="69"/>
    </row>
    <row r="78" spans="1:12" x14ac:dyDescent="0.3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56"/>
    </row>
    <row r="79" spans="1:12" x14ac:dyDescent="0.3">
      <c r="A79" s="66"/>
      <c r="B79" s="66"/>
      <c r="C79" s="66"/>
      <c r="D79" s="66"/>
      <c r="E79" s="71"/>
      <c r="F79" s="66"/>
      <c r="G79" s="66"/>
      <c r="H79" s="66"/>
      <c r="I79" s="66"/>
      <c r="J79" s="66"/>
      <c r="K79" s="66"/>
    </row>
    <row r="80" spans="1:12" ht="15" thickBot="1" x14ac:dyDescent="0.35"/>
    <row r="81" spans="1:14" ht="15" thickBot="1" x14ac:dyDescent="0.35">
      <c r="A81" s="7" t="s">
        <v>15</v>
      </c>
      <c r="B81" s="9" t="s">
        <v>1</v>
      </c>
      <c r="C81" s="80" t="s">
        <v>16</v>
      </c>
      <c r="D81" s="9" t="s">
        <v>17</v>
      </c>
      <c r="E81" s="57" t="s">
        <v>18</v>
      </c>
      <c r="F81" s="74" t="s">
        <v>19</v>
      </c>
      <c r="G81" s="58" t="s">
        <v>20</v>
      </c>
      <c r="H81" s="58" t="s">
        <v>21</v>
      </c>
      <c r="I81" s="59" t="s">
        <v>22</v>
      </c>
      <c r="J81" s="9" t="s">
        <v>10</v>
      </c>
      <c r="K81" s="32" t="s">
        <v>23</v>
      </c>
    </row>
    <row r="82" spans="1:14" x14ac:dyDescent="0.3">
      <c r="A82" s="1" t="s">
        <v>1</v>
      </c>
      <c r="B82" s="10">
        <v>1</v>
      </c>
      <c r="C82" s="20">
        <v>1</v>
      </c>
      <c r="D82" s="10">
        <v>0</v>
      </c>
      <c r="E82" s="11">
        <v>0</v>
      </c>
      <c r="F82" s="75">
        <v>-1</v>
      </c>
      <c r="G82" s="11">
        <v>0</v>
      </c>
      <c r="H82" s="10">
        <v>0</v>
      </c>
      <c r="I82" s="11">
        <v>0</v>
      </c>
      <c r="J82" s="10">
        <v>0</v>
      </c>
      <c r="K82" s="18">
        <v>1</v>
      </c>
    </row>
    <row r="83" spans="1:14" ht="15" thickBot="1" x14ac:dyDescent="0.35">
      <c r="A83" s="3"/>
      <c r="B83" s="76">
        <f>B$85*$C82</f>
        <v>0</v>
      </c>
      <c r="C83" s="50">
        <f>C$85*$C82</f>
        <v>1</v>
      </c>
      <c r="D83" s="76">
        <f>D$85*$C82</f>
        <v>0</v>
      </c>
      <c r="E83" s="76">
        <f t="shared" ref="D83:I83" si="42">E$85*$C82</f>
        <v>0</v>
      </c>
      <c r="F83" s="76">
        <f t="shared" si="42"/>
        <v>-1</v>
      </c>
      <c r="G83" s="76">
        <f t="shared" si="42"/>
        <v>0</v>
      </c>
      <c r="H83" s="76">
        <f t="shared" si="42"/>
        <v>0</v>
      </c>
      <c r="I83" s="76">
        <f t="shared" si="42"/>
        <v>0</v>
      </c>
      <c r="J83" s="76">
        <f>J$85*$C82</f>
        <v>1</v>
      </c>
      <c r="K83" s="76">
        <f t="shared" ref="K83" si="43">K$85*$C82</f>
        <v>1</v>
      </c>
    </row>
    <row r="84" spans="1:14" x14ac:dyDescent="0.3">
      <c r="A84" s="83" t="s">
        <v>10</v>
      </c>
      <c r="B84" s="84">
        <v>0</v>
      </c>
      <c r="C84" s="81">
        <v>1</v>
      </c>
      <c r="D84" s="84">
        <v>0</v>
      </c>
      <c r="E84" s="84">
        <v>0</v>
      </c>
      <c r="F84" s="84">
        <v>-1</v>
      </c>
      <c r="G84" s="84">
        <v>0</v>
      </c>
      <c r="H84" s="84">
        <v>0</v>
      </c>
      <c r="I84" s="84">
        <v>0</v>
      </c>
      <c r="J84" s="84">
        <v>1</v>
      </c>
      <c r="K84" s="84">
        <v>1</v>
      </c>
      <c r="L84">
        <f>K84/C84</f>
        <v>1</v>
      </c>
      <c r="M84" s="56" t="s">
        <v>14</v>
      </c>
    </row>
    <row r="85" spans="1:14" ht="15" thickBot="1" x14ac:dyDescent="0.35">
      <c r="A85" s="61"/>
      <c r="B85" s="50">
        <f>B84/$C$84</f>
        <v>0</v>
      </c>
      <c r="C85" s="50">
        <f>C84/$C$84</f>
        <v>1</v>
      </c>
      <c r="D85" s="50">
        <f t="shared" ref="D85:K85" si="44">D84/$C$84</f>
        <v>0</v>
      </c>
      <c r="E85" s="50">
        <f t="shared" si="44"/>
        <v>0</v>
      </c>
      <c r="F85" s="50">
        <f t="shared" si="44"/>
        <v>-1</v>
      </c>
      <c r="G85" s="50">
        <f t="shared" si="44"/>
        <v>0</v>
      </c>
      <c r="H85" s="50">
        <f t="shared" si="44"/>
        <v>0</v>
      </c>
      <c r="I85" s="50">
        <f t="shared" si="44"/>
        <v>0</v>
      </c>
      <c r="J85" s="50">
        <f t="shared" si="44"/>
        <v>1</v>
      </c>
      <c r="K85" s="50">
        <f t="shared" si="44"/>
        <v>1</v>
      </c>
    </row>
    <row r="86" spans="1:14" x14ac:dyDescent="0.3">
      <c r="A86" s="1" t="s">
        <v>6</v>
      </c>
      <c r="B86" s="37">
        <v>0</v>
      </c>
      <c r="C86" s="82">
        <v>1</v>
      </c>
      <c r="D86" s="37">
        <v>1</v>
      </c>
      <c r="E86" s="41">
        <v>2</v>
      </c>
      <c r="F86" s="47">
        <v>0</v>
      </c>
      <c r="G86" s="37">
        <v>1</v>
      </c>
      <c r="H86" s="37">
        <v>0</v>
      </c>
      <c r="I86" s="41">
        <v>0</v>
      </c>
      <c r="J86" s="37">
        <v>0</v>
      </c>
      <c r="K86" s="37">
        <v>20</v>
      </c>
      <c r="L86">
        <f>K86/C86</f>
        <v>20</v>
      </c>
    </row>
    <row r="87" spans="1:14" ht="15" thickBot="1" x14ac:dyDescent="0.35">
      <c r="A87" s="3"/>
      <c r="B87" s="76">
        <f>B$85*$C86</f>
        <v>0</v>
      </c>
      <c r="C87" s="50">
        <f>C$85*$C86</f>
        <v>1</v>
      </c>
      <c r="D87" s="76">
        <f t="shared" ref="D87:K87" si="45">D$85*$C86</f>
        <v>0</v>
      </c>
      <c r="E87" s="76">
        <f t="shared" si="45"/>
        <v>0</v>
      </c>
      <c r="F87" s="76">
        <f t="shared" si="45"/>
        <v>-1</v>
      </c>
      <c r="G87" s="76">
        <f t="shared" si="45"/>
        <v>0</v>
      </c>
      <c r="H87" s="76">
        <f t="shared" si="45"/>
        <v>0</v>
      </c>
      <c r="I87" s="76">
        <f t="shared" si="45"/>
        <v>0</v>
      </c>
      <c r="J87" s="76">
        <f t="shared" si="45"/>
        <v>1</v>
      </c>
      <c r="K87" s="76">
        <f t="shared" si="45"/>
        <v>1</v>
      </c>
      <c r="N87" s="56"/>
    </row>
    <row r="88" spans="1:14" x14ac:dyDescent="0.3">
      <c r="A88" s="1" t="s">
        <v>7</v>
      </c>
      <c r="B88" s="25">
        <v>0</v>
      </c>
      <c r="C88" s="81">
        <v>1</v>
      </c>
      <c r="D88" s="25">
        <v>-1</v>
      </c>
      <c r="E88" s="42">
        <v>0</v>
      </c>
      <c r="F88" s="51">
        <v>0</v>
      </c>
      <c r="G88" s="19">
        <v>0</v>
      </c>
      <c r="H88" s="25">
        <v>1</v>
      </c>
      <c r="I88" s="19">
        <v>0</v>
      </c>
      <c r="J88" s="25">
        <v>0</v>
      </c>
      <c r="K88" s="25">
        <v>1</v>
      </c>
      <c r="L88" s="56">
        <f>K88/C88</f>
        <v>1</v>
      </c>
      <c r="M88" s="56"/>
      <c r="N88" s="56"/>
    </row>
    <row r="89" spans="1:14" ht="15" thickBot="1" x14ac:dyDescent="0.35">
      <c r="A89" s="3"/>
      <c r="B89" s="76">
        <f>B$85*$C88</f>
        <v>0</v>
      </c>
      <c r="C89" s="50">
        <f>C$85*$C88</f>
        <v>1</v>
      </c>
      <c r="D89" s="76">
        <f t="shared" ref="D89:K89" si="46">D$85*$C88</f>
        <v>0</v>
      </c>
      <c r="E89" s="76">
        <f t="shared" si="46"/>
        <v>0</v>
      </c>
      <c r="F89" s="76">
        <f t="shared" si="46"/>
        <v>-1</v>
      </c>
      <c r="G89" s="76">
        <f t="shared" si="46"/>
        <v>0</v>
      </c>
      <c r="H89" s="76">
        <f t="shared" si="46"/>
        <v>0</v>
      </c>
      <c r="I89" s="76">
        <f t="shared" si="46"/>
        <v>0</v>
      </c>
      <c r="J89" s="76">
        <f t="shared" si="46"/>
        <v>1</v>
      </c>
      <c r="K89" s="76">
        <f t="shared" si="46"/>
        <v>1</v>
      </c>
    </row>
    <row r="90" spans="1:14" x14ac:dyDescent="0.3">
      <c r="A90" s="1" t="s">
        <v>8</v>
      </c>
      <c r="B90" s="10">
        <v>0</v>
      </c>
      <c r="C90" s="82">
        <v>3</v>
      </c>
      <c r="D90" s="10">
        <v>1</v>
      </c>
      <c r="E90" s="72">
        <v>0</v>
      </c>
      <c r="F90" s="78">
        <v>0</v>
      </c>
      <c r="G90" s="11">
        <v>0</v>
      </c>
      <c r="H90" s="10">
        <v>0</v>
      </c>
      <c r="I90" s="11">
        <v>1</v>
      </c>
      <c r="J90" s="10">
        <v>0</v>
      </c>
      <c r="K90" s="10">
        <v>15</v>
      </c>
      <c r="L90">
        <f>K90/C90</f>
        <v>5</v>
      </c>
    </row>
    <row r="91" spans="1:14" ht="15" thickBot="1" x14ac:dyDescent="0.35">
      <c r="A91" s="3"/>
      <c r="B91" s="76">
        <f>B$85*$C90</f>
        <v>0</v>
      </c>
      <c r="C91" s="50">
        <f>C$85*$C90</f>
        <v>3</v>
      </c>
      <c r="D91" s="76">
        <f t="shared" ref="D91:K91" si="47">D$85*$C90</f>
        <v>0</v>
      </c>
      <c r="E91" s="79">
        <f t="shared" si="47"/>
        <v>0</v>
      </c>
      <c r="F91" s="79">
        <f t="shared" si="47"/>
        <v>-3</v>
      </c>
      <c r="G91" s="76">
        <f t="shared" si="47"/>
        <v>0</v>
      </c>
      <c r="H91" s="76">
        <f t="shared" si="47"/>
        <v>0</v>
      </c>
      <c r="I91" s="76">
        <f t="shared" si="47"/>
        <v>0</v>
      </c>
      <c r="J91" s="76">
        <f>J$85*$C90</f>
        <v>3</v>
      </c>
      <c r="K91" s="76">
        <f t="shared" si="47"/>
        <v>3</v>
      </c>
    </row>
    <row r="93" spans="1:14" ht="15" thickBot="1" x14ac:dyDescent="0.35"/>
    <row r="94" spans="1:14" ht="15" thickBot="1" x14ac:dyDescent="0.35">
      <c r="A94" s="7" t="s">
        <v>15</v>
      </c>
      <c r="B94" s="9" t="s">
        <v>1</v>
      </c>
      <c r="C94" s="87" t="s">
        <v>16</v>
      </c>
      <c r="D94" s="9" t="s">
        <v>17</v>
      </c>
      <c r="E94" s="57" t="s">
        <v>18</v>
      </c>
      <c r="F94" s="74" t="s">
        <v>19</v>
      </c>
      <c r="G94" s="58" t="s">
        <v>20</v>
      </c>
      <c r="H94" s="58" t="s">
        <v>21</v>
      </c>
      <c r="I94" s="59" t="s">
        <v>22</v>
      </c>
      <c r="J94" s="118" t="s">
        <v>10</v>
      </c>
      <c r="K94" s="32" t="s">
        <v>23</v>
      </c>
      <c r="M94" t="s">
        <v>24</v>
      </c>
    </row>
    <row r="95" spans="1:14" x14ac:dyDescent="0.3">
      <c r="A95" s="1" t="s">
        <v>1</v>
      </c>
      <c r="B95" s="28">
        <f>B82-B83</f>
        <v>1</v>
      </c>
      <c r="C95" s="28">
        <f t="shared" ref="C95:K95" si="48">C82-C83</f>
        <v>0</v>
      </c>
      <c r="D95" s="28">
        <f t="shared" si="48"/>
        <v>0</v>
      </c>
      <c r="E95" s="28">
        <f t="shared" si="48"/>
        <v>0</v>
      </c>
      <c r="F95" s="28">
        <f t="shared" si="48"/>
        <v>0</v>
      </c>
      <c r="G95" s="28">
        <f t="shared" si="48"/>
        <v>0</v>
      </c>
      <c r="H95" s="28">
        <f t="shared" si="48"/>
        <v>0</v>
      </c>
      <c r="I95" s="28">
        <f t="shared" si="48"/>
        <v>0</v>
      </c>
      <c r="J95" s="119">
        <f t="shared" si="48"/>
        <v>-1</v>
      </c>
      <c r="K95" s="10">
        <f t="shared" si="48"/>
        <v>0</v>
      </c>
    </row>
    <row r="96" spans="1:14" ht="15" thickBot="1" x14ac:dyDescent="0.35">
      <c r="A96" s="3"/>
      <c r="B96" s="3"/>
      <c r="C96" s="6"/>
      <c r="D96" s="4"/>
      <c r="E96" s="6"/>
      <c r="F96" s="4"/>
      <c r="G96" s="6"/>
      <c r="H96" s="4"/>
      <c r="I96" s="6"/>
      <c r="J96" s="120"/>
      <c r="K96" s="6"/>
    </row>
    <row r="97" spans="1:14" x14ac:dyDescent="0.3">
      <c r="A97" s="85" t="s">
        <v>2</v>
      </c>
      <c r="B97" s="116">
        <v>0</v>
      </c>
      <c r="C97" s="117">
        <v>1</v>
      </c>
      <c r="D97" s="116">
        <v>0</v>
      </c>
      <c r="E97" s="116">
        <v>0</v>
      </c>
      <c r="F97" s="116">
        <v>-1</v>
      </c>
      <c r="G97" s="116">
        <v>0</v>
      </c>
      <c r="H97" s="116">
        <v>0</v>
      </c>
      <c r="I97" s="116">
        <v>0</v>
      </c>
      <c r="J97" s="121">
        <v>1</v>
      </c>
      <c r="K97" s="116">
        <v>1</v>
      </c>
      <c r="M97" t="s">
        <v>31</v>
      </c>
      <c r="N97" t="s">
        <v>32</v>
      </c>
    </row>
    <row r="98" spans="1:14" ht="15" thickBot="1" x14ac:dyDescent="0.35">
      <c r="A98" s="86"/>
      <c r="B98" s="22"/>
      <c r="C98" s="15"/>
      <c r="D98" s="56"/>
      <c r="E98" s="15"/>
      <c r="F98" s="56"/>
      <c r="G98" s="15"/>
      <c r="H98" s="56"/>
      <c r="I98" s="15"/>
      <c r="J98" s="122"/>
      <c r="K98" s="15"/>
    </row>
    <row r="99" spans="1:14" x14ac:dyDescent="0.3">
      <c r="A99" s="1" t="s">
        <v>6</v>
      </c>
      <c r="B99" s="28">
        <f>B86-B87</f>
        <v>0</v>
      </c>
      <c r="C99" s="28">
        <f t="shared" ref="C99:K99" si="49">C86-C87</f>
        <v>0</v>
      </c>
      <c r="D99" s="28">
        <f t="shared" si="49"/>
        <v>1</v>
      </c>
      <c r="E99" s="28">
        <f t="shared" si="49"/>
        <v>2</v>
      </c>
      <c r="F99" s="28">
        <f t="shared" si="49"/>
        <v>1</v>
      </c>
      <c r="G99" s="28">
        <f t="shared" si="49"/>
        <v>1</v>
      </c>
      <c r="H99" s="28">
        <f t="shared" si="49"/>
        <v>0</v>
      </c>
      <c r="I99" s="28">
        <f t="shared" si="49"/>
        <v>0</v>
      </c>
      <c r="J99" s="119">
        <f t="shared" si="49"/>
        <v>-1</v>
      </c>
      <c r="K99" s="10">
        <f t="shared" si="49"/>
        <v>19</v>
      </c>
    </row>
    <row r="100" spans="1:14" ht="15" thickBot="1" x14ac:dyDescent="0.35">
      <c r="A100" s="3"/>
      <c r="B100" s="3"/>
      <c r="C100" s="6"/>
      <c r="D100" s="4"/>
      <c r="E100" s="6"/>
      <c r="F100" s="4"/>
      <c r="G100" s="6"/>
      <c r="H100" s="4"/>
      <c r="I100" s="6"/>
      <c r="J100" s="120"/>
      <c r="K100" s="6"/>
    </row>
    <row r="101" spans="1:14" x14ac:dyDescent="0.3">
      <c r="A101" s="1" t="s">
        <v>7</v>
      </c>
      <c r="B101" s="88">
        <f>B88-B89</f>
        <v>0</v>
      </c>
      <c r="C101" s="88">
        <f t="shared" ref="C101:J101" si="50">C88-C89</f>
        <v>0</v>
      </c>
      <c r="D101" s="88">
        <f t="shared" si="50"/>
        <v>-1</v>
      </c>
      <c r="E101" s="88">
        <f t="shared" si="50"/>
        <v>0</v>
      </c>
      <c r="F101" s="88">
        <f t="shared" si="50"/>
        <v>1</v>
      </c>
      <c r="G101" s="88">
        <f t="shared" si="50"/>
        <v>0</v>
      </c>
      <c r="H101" s="88">
        <f t="shared" si="50"/>
        <v>1</v>
      </c>
      <c r="I101" s="88">
        <f t="shared" si="50"/>
        <v>0</v>
      </c>
      <c r="J101" s="123">
        <f t="shared" si="50"/>
        <v>-1</v>
      </c>
      <c r="K101" s="25">
        <f>K88-K89</f>
        <v>0</v>
      </c>
    </row>
    <row r="102" spans="1:14" ht="15" thickBot="1" x14ac:dyDescent="0.35">
      <c r="A102" s="3"/>
      <c r="B102" s="22"/>
      <c r="C102" s="15"/>
      <c r="D102" s="56"/>
      <c r="E102" s="15"/>
      <c r="F102" s="56"/>
      <c r="G102" s="15"/>
      <c r="H102" s="56"/>
      <c r="I102" s="15"/>
      <c r="J102" s="122"/>
      <c r="K102" s="15"/>
    </row>
    <row r="103" spans="1:14" x14ac:dyDescent="0.3">
      <c r="A103" s="1" t="s">
        <v>8</v>
      </c>
      <c r="B103" s="28">
        <f>B90-B91</f>
        <v>0</v>
      </c>
      <c r="C103" s="28">
        <f t="shared" ref="C103:K103" si="51">C90-C91</f>
        <v>0</v>
      </c>
      <c r="D103" s="28">
        <f t="shared" si="51"/>
        <v>1</v>
      </c>
      <c r="E103" s="28">
        <f t="shared" si="51"/>
        <v>0</v>
      </c>
      <c r="F103" s="28">
        <f t="shared" si="51"/>
        <v>3</v>
      </c>
      <c r="G103" s="28">
        <f t="shared" si="51"/>
        <v>0</v>
      </c>
      <c r="H103" s="28">
        <f t="shared" si="51"/>
        <v>0</v>
      </c>
      <c r="I103" s="28">
        <f t="shared" si="51"/>
        <v>1</v>
      </c>
      <c r="J103" s="119">
        <f t="shared" si="51"/>
        <v>-3</v>
      </c>
      <c r="K103" s="10">
        <f t="shared" si="51"/>
        <v>12</v>
      </c>
    </row>
    <row r="104" spans="1:14" ht="15" thickBot="1" x14ac:dyDescent="0.35">
      <c r="A104" s="3"/>
      <c r="B104" s="3"/>
      <c r="C104" s="6"/>
      <c r="D104" s="4"/>
      <c r="E104" s="6"/>
      <c r="F104" s="4"/>
      <c r="G104" s="6"/>
      <c r="H104" s="4"/>
      <c r="I104" s="6"/>
      <c r="J104" s="120"/>
      <c r="K104" s="6"/>
    </row>
    <row r="105" spans="1:14" ht="47.4" customHeight="1" thickBot="1" x14ac:dyDescent="0.6">
      <c r="A105" s="115" t="s">
        <v>30</v>
      </c>
      <c r="K105" s="2"/>
    </row>
    <row r="106" spans="1:14" ht="15" thickBot="1" x14ac:dyDescent="0.35">
      <c r="A106" s="7" t="s">
        <v>15</v>
      </c>
      <c r="B106" s="9" t="s">
        <v>1</v>
      </c>
      <c r="C106" s="87" t="s">
        <v>16</v>
      </c>
      <c r="D106" s="9" t="s">
        <v>17</v>
      </c>
      <c r="E106" s="92" t="s">
        <v>18</v>
      </c>
      <c r="F106" s="74" t="s">
        <v>19</v>
      </c>
      <c r="G106" s="58" t="s">
        <v>20</v>
      </c>
      <c r="H106" s="58" t="s">
        <v>21</v>
      </c>
      <c r="I106" s="59" t="s">
        <v>22</v>
      </c>
      <c r="J106" s="9" t="s">
        <v>25</v>
      </c>
      <c r="K106" s="56"/>
      <c r="L106" s="56"/>
    </row>
    <row r="107" spans="1:14" x14ac:dyDescent="0.3">
      <c r="A107" s="1" t="s">
        <v>1</v>
      </c>
      <c r="B107" s="10">
        <v>1</v>
      </c>
      <c r="C107" s="10">
        <v>0</v>
      </c>
      <c r="D107" s="11">
        <v>-4</v>
      </c>
      <c r="E107" s="20">
        <v>-5</v>
      </c>
      <c r="F107" s="10">
        <v>-2</v>
      </c>
      <c r="G107" s="11">
        <v>0</v>
      </c>
      <c r="H107" s="10">
        <v>0</v>
      </c>
      <c r="I107" s="10">
        <v>0</v>
      </c>
      <c r="J107" s="10">
        <v>2</v>
      </c>
      <c r="K107" s="56"/>
      <c r="L107" s="56"/>
    </row>
    <row r="108" spans="1:14" ht="15" thickBot="1" x14ac:dyDescent="0.35">
      <c r="A108" s="3"/>
      <c r="B108" s="76">
        <f>B$112*$E107</f>
        <v>0</v>
      </c>
      <c r="C108" s="76">
        <f>C$112*$E107</f>
        <v>0</v>
      </c>
      <c r="D108" s="89">
        <f>D$112*$E107</f>
        <v>-2.5</v>
      </c>
      <c r="E108" s="50">
        <f>E$112*$E107</f>
        <v>-5</v>
      </c>
      <c r="F108" s="76">
        <f t="shared" ref="F108:J108" si="52">F$112*$E107</f>
        <v>-2.5</v>
      </c>
      <c r="G108" s="89">
        <f t="shared" si="52"/>
        <v>-2.5</v>
      </c>
      <c r="H108" s="76">
        <f t="shared" si="52"/>
        <v>0</v>
      </c>
      <c r="I108" s="76">
        <f t="shared" si="52"/>
        <v>0</v>
      </c>
      <c r="J108" s="76">
        <f t="shared" si="52"/>
        <v>-47.5</v>
      </c>
      <c r="K108" s="56"/>
      <c r="L108" s="56"/>
    </row>
    <row r="109" spans="1:14" x14ac:dyDescent="0.3">
      <c r="A109" s="85" t="s">
        <v>2</v>
      </c>
      <c r="B109" s="10">
        <v>0</v>
      </c>
      <c r="C109" s="11">
        <v>1</v>
      </c>
      <c r="D109" s="10">
        <v>0</v>
      </c>
      <c r="E109" s="82">
        <v>0</v>
      </c>
      <c r="F109" s="10">
        <v>-1</v>
      </c>
      <c r="G109" s="11">
        <v>0</v>
      </c>
      <c r="H109" s="10">
        <v>0</v>
      </c>
      <c r="I109" s="10">
        <v>0</v>
      </c>
      <c r="J109" s="10">
        <v>1</v>
      </c>
      <c r="K109" s="56" t="e">
        <f>J109/E109</f>
        <v>#DIV/0!</v>
      </c>
      <c r="L109" s="56"/>
    </row>
    <row r="110" spans="1:14" ht="15" thickBot="1" x14ac:dyDescent="0.35">
      <c r="A110" s="86"/>
      <c r="B110" s="76">
        <f t="shared" ref="B110:D110" si="53">B$112*$E109</f>
        <v>0</v>
      </c>
      <c r="C110" s="76">
        <f t="shared" si="53"/>
        <v>0</v>
      </c>
      <c r="D110" s="76">
        <f t="shared" si="53"/>
        <v>0</v>
      </c>
      <c r="E110" s="50">
        <f>E$112*$E109</f>
        <v>0</v>
      </c>
      <c r="F110" s="76">
        <f t="shared" ref="F110:J110" si="54">F$112*$E109</f>
        <v>0</v>
      </c>
      <c r="G110" s="76">
        <f t="shared" si="54"/>
        <v>0</v>
      </c>
      <c r="H110" s="76">
        <f t="shared" si="54"/>
        <v>0</v>
      </c>
      <c r="I110" s="76">
        <f t="shared" si="54"/>
        <v>0</v>
      </c>
      <c r="J110" s="76">
        <f t="shared" si="54"/>
        <v>0</v>
      </c>
      <c r="K110" s="56"/>
      <c r="L110" s="56"/>
    </row>
    <row r="111" spans="1:14" x14ac:dyDescent="0.3">
      <c r="A111" s="83" t="s">
        <v>6</v>
      </c>
      <c r="B111" s="20">
        <v>0</v>
      </c>
      <c r="C111" s="81">
        <v>0</v>
      </c>
      <c r="D111" s="20">
        <v>1</v>
      </c>
      <c r="E111" s="81">
        <v>2</v>
      </c>
      <c r="F111" s="20">
        <v>1</v>
      </c>
      <c r="G111" s="81">
        <v>1</v>
      </c>
      <c r="H111" s="20">
        <v>0</v>
      </c>
      <c r="I111" s="81">
        <v>0</v>
      </c>
      <c r="J111" s="20">
        <v>19</v>
      </c>
      <c r="K111" s="56">
        <f>J111/E111</f>
        <v>9.5</v>
      </c>
      <c r="L111" s="56" t="s">
        <v>14</v>
      </c>
    </row>
    <row r="112" spans="1:14" ht="15" thickBot="1" x14ac:dyDescent="0.35">
      <c r="A112" s="61"/>
      <c r="B112" s="50">
        <f t="shared" ref="B112:D112" si="55">B111/$E$111</f>
        <v>0</v>
      </c>
      <c r="C112" s="63">
        <f t="shared" si="55"/>
        <v>0</v>
      </c>
      <c r="D112" s="50">
        <f t="shared" si="55"/>
        <v>0.5</v>
      </c>
      <c r="E112" s="63">
        <f>E111/$E$111</f>
        <v>1</v>
      </c>
      <c r="F112" s="50">
        <f t="shared" ref="F112:J112" si="56">F111/$E$111</f>
        <v>0.5</v>
      </c>
      <c r="G112" s="63">
        <f t="shared" si="56"/>
        <v>0.5</v>
      </c>
      <c r="H112" s="50">
        <f t="shared" si="56"/>
        <v>0</v>
      </c>
      <c r="I112" s="63">
        <f t="shared" si="56"/>
        <v>0</v>
      </c>
      <c r="J112" s="50">
        <f t="shared" si="56"/>
        <v>9.5</v>
      </c>
      <c r="K112" s="56"/>
      <c r="L112" s="56"/>
    </row>
    <row r="113" spans="1:12" x14ac:dyDescent="0.3">
      <c r="A113" s="1" t="s">
        <v>7</v>
      </c>
      <c r="B113" s="10">
        <v>0</v>
      </c>
      <c r="C113" s="11">
        <v>0</v>
      </c>
      <c r="D113" s="10">
        <v>-1</v>
      </c>
      <c r="E113" s="82">
        <v>0</v>
      </c>
      <c r="F113" s="10">
        <v>1</v>
      </c>
      <c r="G113" s="11">
        <v>0</v>
      </c>
      <c r="H113" s="10">
        <v>1</v>
      </c>
      <c r="I113" s="10">
        <v>0</v>
      </c>
      <c r="J113" s="10">
        <v>0</v>
      </c>
      <c r="K113" s="56" t="e">
        <f>J113/E113</f>
        <v>#DIV/0!</v>
      </c>
      <c r="L113" s="56"/>
    </row>
    <row r="114" spans="1:12" ht="15" thickBot="1" x14ac:dyDescent="0.35">
      <c r="A114" s="3"/>
      <c r="B114" s="76">
        <f t="shared" ref="B114:D114" si="57">B$112*$E113</f>
        <v>0</v>
      </c>
      <c r="C114" s="76">
        <f t="shared" si="57"/>
        <v>0</v>
      </c>
      <c r="D114" s="76">
        <f t="shared" si="57"/>
        <v>0</v>
      </c>
      <c r="E114" s="50">
        <f>E$112*$E113</f>
        <v>0</v>
      </c>
      <c r="F114" s="76">
        <f t="shared" ref="F114:J114" si="58">F$112*$E113</f>
        <v>0</v>
      </c>
      <c r="G114" s="76">
        <f t="shared" si="58"/>
        <v>0</v>
      </c>
      <c r="H114" s="76">
        <f t="shared" si="58"/>
        <v>0</v>
      </c>
      <c r="I114" s="76">
        <f t="shared" si="58"/>
        <v>0</v>
      </c>
      <c r="J114" s="76">
        <f t="shared" si="58"/>
        <v>0</v>
      </c>
      <c r="K114" s="56"/>
      <c r="L114" s="56"/>
    </row>
    <row r="115" spans="1:12" x14ac:dyDescent="0.3">
      <c r="A115" s="1" t="s">
        <v>8</v>
      </c>
      <c r="B115" s="25">
        <v>0</v>
      </c>
      <c r="C115" s="62">
        <v>0</v>
      </c>
      <c r="D115" s="25">
        <v>1</v>
      </c>
      <c r="E115" s="84">
        <v>0</v>
      </c>
      <c r="F115" s="25">
        <v>3</v>
      </c>
      <c r="G115" s="19">
        <v>0</v>
      </c>
      <c r="H115" s="25">
        <v>0</v>
      </c>
      <c r="I115" s="25">
        <v>1</v>
      </c>
      <c r="J115" s="25">
        <v>12</v>
      </c>
      <c r="K115" s="56" t="e">
        <f>J115/E115</f>
        <v>#DIV/0!</v>
      </c>
      <c r="L115" s="56"/>
    </row>
    <row r="116" spans="1:12" ht="15" thickBot="1" x14ac:dyDescent="0.35">
      <c r="A116" s="3"/>
      <c r="B116" s="76">
        <f t="shared" ref="B116:D116" si="59">B$112*$E115</f>
        <v>0</v>
      </c>
      <c r="C116" s="76">
        <f t="shared" si="59"/>
        <v>0</v>
      </c>
      <c r="D116" s="76">
        <f t="shared" si="59"/>
        <v>0</v>
      </c>
      <c r="E116" s="50">
        <f>E$112*$E115</f>
        <v>0</v>
      </c>
      <c r="F116" s="76">
        <f t="shared" ref="F116:J116" si="60">F$112*$E115</f>
        <v>0</v>
      </c>
      <c r="G116" s="76">
        <f t="shared" si="60"/>
        <v>0</v>
      </c>
      <c r="H116" s="76">
        <f t="shared" si="60"/>
        <v>0</v>
      </c>
      <c r="I116" s="76">
        <f t="shared" si="60"/>
        <v>0</v>
      </c>
      <c r="J116" s="76">
        <f t="shared" si="60"/>
        <v>0</v>
      </c>
      <c r="K116" s="56"/>
      <c r="L116" s="56"/>
    </row>
    <row r="118" spans="1:12" ht="21.6" thickBot="1" x14ac:dyDescent="0.45">
      <c r="K118" s="114" t="s">
        <v>26</v>
      </c>
    </row>
    <row r="119" spans="1:12" ht="15" thickBot="1" x14ac:dyDescent="0.35">
      <c r="A119" s="7" t="s">
        <v>15</v>
      </c>
      <c r="B119" s="9" t="s">
        <v>1</v>
      </c>
      <c r="C119" s="87" t="s">
        <v>16</v>
      </c>
      <c r="D119" s="95" t="s">
        <v>17</v>
      </c>
      <c r="E119" s="90" t="s">
        <v>18</v>
      </c>
      <c r="F119" s="74" t="s">
        <v>19</v>
      </c>
      <c r="G119" s="58" t="s">
        <v>20</v>
      </c>
      <c r="H119" s="58" t="s">
        <v>21</v>
      </c>
      <c r="I119" s="59" t="s">
        <v>22</v>
      </c>
      <c r="J119" s="9" t="s">
        <v>25</v>
      </c>
    </row>
    <row r="120" spans="1:12" x14ac:dyDescent="0.3">
      <c r="A120" s="1" t="s">
        <v>1</v>
      </c>
      <c r="B120" s="10">
        <f>B107-B108</f>
        <v>1</v>
      </c>
      <c r="C120" s="11">
        <f t="shared" ref="C120:I120" si="61">C107-C108</f>
        <v>0</v>
      </c>
      <c r="D120" s="20">
        <f t="shared" si="61"/>
        <v>-1.5</v>
      </c>
      <c r="E120" s="11">
        <f t="shared" si="61"/>
        <v>0</v>
      </c>
      <c r="F120" s="10">
        <f t="shared" si="61"/>
        <v>0.5</v>
      </c>
      <c r="G120" s="11">
        <f t="shared" si="61"/>
        <v>2.5</v>
      </c>
      <c r="H120" s="10">
        <f t="shared" si="61"/>
        <v>0</v>
      </c>
      <c r="I120" s="11">
        <f t="shared" si="61"/>
        <v>0</v>
      </c>
      <c r="J120" s="10">
        <f>J107-J108</f>
        <v>49.5</v>
      </c>
    </row>
    <row r="121" spans="1:12" ht="15" thickBot="1" x14ac:dyDescent="0.35">
      <c r="A121" s="3"/>
      <c r="B121" s="76">
        <f>B$129*$D120</f>
        <v>0</v>
      </c>
      <c r="C121" s="93">
        <f>C$129*$D120</f>
        <v>0</v>
      </c>
      <c r="D121" s="50">
        <f>D$129*$D120</f>
        <v>-1.5</v>
      </c>
      <c r="E121" s="93">
        <f t="shared" ref="E121:J121" si="62">E$129*$D120</f>
        <v>0</v>
      </c>
      <c r="F121" s="76">
        <f t="shared" si="62"/>
        <v>-4.5</v>
      </c>
      <c r="G121" s="93">
        <f t="shared" si="62"/>
        <v>0</v>
      </c>
      <c r="H121" s="76">
        <f t="shared" si="62"/>
        <v>0</v>
      </c>
      <c r="I121" s="93">
        <f t="shared" si="62"/>
        <v>-1.5</v>
      </c>
      <c r="J121" s="76">
        <f t="shared" si="62"/>
        <v>-18</v>
      </c>
    </row>
    <row r="122" spans="1:12" x14ac:dyDescent="0.3">
      <c r="A122" s="85" t="s">
        <v>2</v>
      </c>
      <c r="B122" s="28">
        <f>B109-B110</f>
        <v>0</v>
      </c>
      <c r="C122" s="28">
        <f t="shared" ref="C122:J122" si="63">C109-C110</f>
        <v>1</v>
      </c>
      <c r="D122" s="96">
        <f t="shared" si="63"/>
        <v>0</v>
      </c>
      <c r="E122" s="28">
        <f t="shared" si="63"/>
        <v>0</v>
      </c>
      <c r="F122" s="28">
        <f t="shared" si="63"/>
        <v>-1</v>
      </c>
      <c r="G122" s="28">
        <f t="shared" si="63"/>
        <v>0</v>
      </c>
      <c r="H122" s="28">
        <f t="shared" si="63"/>
        <v>0</v>
      </c>
      <c r="I122" s="28">
        <f t="shared" si="63"/>
        <v>0</v>
      </c>
      <c r="J122" s="10">
        <f t="shared" si="63"/>
        <v>1</v>
      </c>
      <c r="K122" s="19" t="e">
        <f>J122/D122</f>
        <v>#DIV/0!</v>
      </c>
    </row>
    <row r="123" spans="1:12" ht="15" thickBot="1" x14ac:dyDescent="0.35">
      <c r="A123" s="86"/>
      <c r="B123" s="76">
        <f t="shared" ref="B123:C123" si="64">B$129*$D122</f>
        <v>0</v>
      </c>
      <c r="C123" s="76">
        <f t="shared" si="64"/>
        <v>0</v>
      </c>
      <c r="D123" s="50">
        <f>D$129*$D122</f>
        <v>0</v>
      </c>
      <c r="E123" s="76">
        <f t="shared" ref="E123:J123" si="65">E$129*$D122</f>
        <v>0</v>
      </c>
      <c r="F123" s="76">
        <f t="shared" si="65"/>
        <v>0</v>
      </c>
      <c r="G123" s="76">
        <f t="shared" si="65"/>
        <v>0</v>
      </c>
      <c r="H123" s="76">
        <f t="shared" si="65"/>
        <v>0</v>
      </c>
      <c r="I123" s="76">
        <f t="shared" si="65"/>
        <v>0</v>
      </c>
      <c r="J123" s="76">
        <f t="shared" si="65"/>
        <v>0</v>
      </c>
    </row>
    <row r="124" spans="1:12" x14ac:dyDescent="0.3">
      <c r="A124" s="91" t="s">
        <v>4</v>
      </c>
      <c r="B124" s="28">
        <v>0</v>
      </c>
      <c r="C124" s="10">
        <v>0</v>
      </c>
      <c r="D124" s="82">
        <v>0.5</v>
      </c>
      <c r="E124" s="10">
        <v>1</v>
      </c>
      <c r="F124" s="11">
        <v>0.5</v>
      </c>
      <c r="G124" s="10">
        <v>0.5</v>
      </c>
      <c r="H124" s="11">
        <v>0</v>
      </c>
      <c r="I124" s="10">
        <v>0</v>
      </c>
      <c r="J124" s="10">
        <v>9.5</v>
      </c>
      <c r="K124">
        <f>J124/D124</f>
        <v>19</v>
      </c>
    </row>
    <row r="125" spans="1:12" ht="15" thickBot="1" x14ac:dyDescent="0.35">
      <c r="A125" s="60"/>
      <c r="B125" s="76">
        <f t="shared" ref="B125:C125" si="66">B$129*$D124</f>
        <v>0</v>
      </c>
      <c r="C125" s="76">
        <f t="shared" si="66"/>
        <v>0</v>
      </c>
      <c r="D125" s="50">
        <f>D$129*$D124</f>
        <v>0.5</v>
      </c>
      <c r="E125" s="76">
        <f t="shared" ref="E125:J125" si="67">E$129*$D124</f>
        <v>0</v>
      </c>
      <c r="F125" s="76">
        <f t="shared" si="67"/>
        <v>1.5</v>
      </c>
      <c r="G125" s="76">
        <f t="shared" si="67"/>
        <v>0</v>
      </c>
      <c r="H125" s="76">
        <f t="shared" si="67"/>
        <v>0</v>
      </c>
      <c r="I125" s="76">
        <f t="shared" si="67"/>
        <v>0.5</v>
      </c>
      <c r="J125" s="76">
        <f t="shared" si="67"/>
        <v>6</v>
      </c>
    </row>
    <row r="126" spans="1:12" x14ac:dyDescent="0.3">
      <c r="A126" s="1" t="s">
        <v>7</v>
      </c>
      <c r="B126" s="28">
        <f>B113-B114</f>
        <v>0</v>
      </c>
      <c r="C126" s="28">
        <f t="shared" ref="C126:J126" si="68">C113-C114</f>
        <v>0</v>
      </c>
      <c r="D126" s="96">
        <f t="shared" si="68"/>
        <v>-1</v>
      </c>
      <c r="E126" s="28">
        <f t="shared" si="68"/>
        <v>0</v>
      </c>
      <c r="F126" s="28">
        <f t="shared" si="68"/>
        <v>1</v>
      </c>
      <c r="G126" s="28">
        <f t="shared" si="68"/>
        <v>0</v>
      </c>
      <c r="H126" s="28">
        <f t="shared" si="68"/>
        <v>1</v>
      </c>
      <c r="I126" s="28">
        <f t="shared" si="68"/>
        <v>0</v>
      </c>
      <c r="J126" s="10">
        <f t="shared" si="68"/>
        <v>0</v>
      </c>
      <c r="K126" s="19">
        <f>J126/D126</f>
        <v>0</v>
      </c>
    </row>
    <row r="127" spans="1:12" ht="15" thickBot="1" x14ac:dyDescent="0.35">
      <c r="A127" s="3"/>
      <c r="B127" s="76">
        <f t="shared" ref="B127:C127" si="69">B$129*$D126</f>
        <v>0</v>
      </c>
      <c r="C127" s="76">
        <f t="shared" si="69"/>
        <v>0</v>
      </c>
      <c r="D127" s="50">
        <f>D$129*$D126</f>
        <v>-1</v>
      </c>
      <c r="E127" s="76">
        <f t="shared" ref="E127:J127" si="70">E$129*$D126</f>
        <v>0</v>
      </c>
      <c r="F127" s="76">
        <f t="shared" si="70"/>
        <v>-3</v>
      </c>
      <c r="G127" s="76">
        <f t="shared" si="70"/>
        <v>0</v>
      </c>
      <c r="H127" s="76">
        <f t="shared" si="70"/>
        <v>0</v>
      </c>
      <c r="I127" s="76">
        <f t="shared" si="70"/>
        <v>-1</v>
      </c>
      <c r="J127" s="76">
        <f t="shared" si="70"/>
        <v>-12</v>
      </c>
    </row>
    <row r="128" spans="1:12" x14ac:dyDescent="0.3">
      <c r="A128" s="83" t="s">
        <v>8</v>
      </c>
      <c r="B128" s="20">
        <f>B115-B116</f>
        <v>0</v>
      </c>
      <c r="C128" s="82">
        <f t="shared" ref="C128:I128" si="71">C115-C116</f>
        <v>0</v>
      </c>
      <c r="D128" s="20">
        <f t="shared" si="71"/>
        <v>1</v>
      </c>
      <c r="E128" s="82">
        <f t="shared" si="71"/>
        <v>0</v>
      </c>
      <c r="F128" s="20">
        <f t="shared" si="71"/>
        <v>3</v>
      </c>
      <c r="G128" s="82">
        <f t="shared" si="71"/>
        <v>0</v>
      </c>
      <c r="H128" s="20">
        <f t="shared" si="71"/>
        <v>0</v>
      </c>
      <c r="I128" s="82">
        <f t="shared" si="71"/>
        <v>1</v>
      </c>
      <c r="J128" s="20">
        <f>J115-J116</f>
        <v>12</v>
      </c>
      <c r="K128" s="94">
        <f>J128/D128</f>
        <v>12</v>
      </c>
      <c r="L128" t="s">
        <v>14</v>
      </c>
    </row>
    <row r="129" spans="1:38" ht="15" thickBot="1" x14ac:dyDescent="0.35">
      <c r="A129" s="61"/>
      <c r="B129" s="50">
        <f t="shared" ref="B129:C129" si="72">B128/$D$128</f>
        <v>0</v>
      </c>
      <c r="C129" s="97">
        <f t="shared" si="72"/>
        <v>0</v>
      </c>
      <c r="D129" s="50">
        <f>D128/$D$128</f>
        <v>1</v>
      </c>
      <c r="E129" s="97">
        <f t="shared" ref="E129:J129" si="73">E128/$D$128</f>
        <v>0</v>
      </c>
      <c r="F129" s="50">
        <f t="shared" si="73"/>
        <v>3</v>
      </c>
      <c r="G129" s="97">
        <f t="shared" si="73"/>
        <v>0</v>
      </c>
      <c r="H129" s="50">
        <f t="shared" si="73"/>
        <v>0</v>
      </c>
      <c r="I129" s="97">
        <f t="shared" si="73"/>
        <v>1</v>
      </c>
      <c r="J129" s="50">
        <f t="shared" si="73"/>
        <v>12</v>
      </c>
    </row>
    <row r="131" spans="1:38" ht="15" thickBot="1" x14ac:dyDescent="0.35"/>
    <row r="132" spans="1:38" ht="15" thickBot="1" x14ac:dyDescent="0.35">
      <c r="A132" s="7" t="s">
        <v>15</v>
      </c>
      <c r="B132" s="9" t="s">
        <v>1</v>
      </c>
      <c r="C132" s="87" t="s">
        <v>16</v>
      </c>
      <c r="D132" s="45" t="s">
        <v>17</v>
      </c>
      <c r="E132" s="90" t="s">
        <v>18</v>
      </c>
      <c r="F132" s="74" t="s">
        <v>19</v>
      </c>
      <c r="G132" s="58" t="s">
        <v>20</v>
      </c>
      <c r="H132" s="58" t="s">
        <v>21</v>
      </c>
      <c r="I132" s="59" t="s">
        <v>22</v>
      </c>
      <c r="J132" s="9" t="s">
        <v>25</v>
      </c>
    </row>
    <row r="133" spans="1:38" x14ac:dyDescent="0.3">
      <c r="A133" s="1" t="s">
        <v>1</v>
      </c>
      <c r="B133" s="28">
        <f>B120-B121</f>
        <v>1</v>
      </c>
      <c r="C133" s="28">
        <f t="shared" ref="C133:J133" si="74">C120-C121</f>
        <v>0</v>
      </c>
      <c r="D133" s="28">
        <f t="shared" si="74"/>
        <v>0</v>
      </c>
      <c r="E133" s="28">
        <f t="shared" si="74"/>
        <v>0</v>
      </c>
      <c r="F133" s="28">
        <f t="shared" si="74"/>
        <v>5</v>
      </c>
      <c r="G133" s="28">
        <f t="shared" si="74"/>
        <v>2.5</v>
      </c>
      <c r="H133" s="28">
        <f t="shared" si="74"/>
        <v>0</v>
      </c>
      <c r="I133" s="28">
        <f t="shared" si="74"/>
        <v>1.5</v>
      </c>
      <c r="J133" s="112">
        <f t="shared" si="74"/>
        <v>67.5</v>
      </c>
    </row>
    <row r="134" spans="1:38" ht="15" thickBot="1" x14ac:dyDescent="0.35">
      <c r="A134" s="3"/>
      <c r="B134" s="3"/>
      <c r="C134" s="6"/>
      <c r="D134" s="6"/>
      <c r="E134" s="4"/>
      <c r="F134" s="6"/>
      <c r="G134" s="4"/>
      <c r="H134" s="6"/>
      <c r="I134" s="4"/>
      <c r="J134" s="113"/>
    </row>
    <row r="135" spans="1:38" x14ac:dyDescent="0.3">
      <c r="A135" s="85" t="s">
        <v>2</v>
      </c>
      <c r="B135" s="28">
        <f>B122-B123</f>
        <v>0</v>
      </c>
      <c r="C135" s="28">
        <f t="shared" ref="C135:J135" si="75">C122-C123</f>
        <v>1</v>
      </c>
      <c r="D135" s="28">
        <f t="shared" si="75"/>
        <v>0</v>
      </c>
      <c r="E135" s="28">
        <f t="shared" si="75"/>
        <v>0</v>
      </c>
      <c r="F135" s="28">
        <f t="shared" si="75"/>
        <v>-1</v>
      </c>
      <c r="G135" s="28">
        <f t="shared" si="75"/>
        <v>0</v>
      </c>
      <c r="H135" s="28">
        <f t="shared" si="75"/>
        <v>0</v>
      </c>
      <c r="I135" s="28">
        <f t="shared" si="75"/>
        <v>0</v>
      </c>
      <c r="J135" s="112">
        <f t="shared" si="75"/>
        <v>1</v>
      </c>
      <c r="O135" s="56"/>
      <c r="P135" s="56"/>
      <c r="Q135" s="56"/>
      <c r="R135" s="56"/>
      <c r="S135" s="56"/>
      <c r="T135" s="56"/>
      <c r="U135" s="56"/>
    </row>
    <row r="136" spans="1:38" ht="15" thickBot="1" x14ac:dyDescent="0.35">
      <c r="A136" s="86"/>
      <c r="B136" s="3"/>
      <c r="C136" s="6"/>
      <c r="D136" s="6"/>
      <c r="E136" s="4"/>
      <c r="F136" s="6"/>
      <c r="G136" s="4"/>
      <c r="H136" s="6"/>
      <c r="I136" s="4"/>
      <c r="J136" s="113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</row>
    <row r="137" spans="1:38" x14ac:dyDescent="0.3">
      <c r="A137" s="91" t="s">
        <v>4</v>
      </c>
      <c r="B137" s="28">
        <f>B124-B125</f>
        <v>0</v>
      </c>
      <c r="C137" s="28">
        <f t="shared" ref="C137:J137" si="76">C124-C125</f>
        <v>0</v>
      </c>
      <c r="D137" s="28">
        <f t="shared" si="76"/>
        <v>0</v>
      </c>
      <c r="E137" s="28">
        <f t="shared" si="76"/>
        <v>1</v>
      </c>
      <c r="F137" s="28">
        <f t="shared" si="76"/>
        <v>-1</v>
      </c>
      <c r="G137" s="28">
        <f t="shared" si="76"/>
        <v>0.5</v>
      </c>
      <c r="H137" s="28">
        <f t="shared" si="76"/>
        <v>0</v>
      </c>
      <c r="I137" s="28">
        <f t="shared" si="76"/>
        <v>-0.5</v>
      </c>
      <c r="J137" s="112">
        <f t="shared" si="76"/>
        <v>3.5</v>
      </c>
    </row>
    <row r="138" spans="1:38" ht="15" thickBot="1" x14ac:dyDescent="0.35">
      <c r="A138" s="60"/>
      <c r="B138" s="3"/>
      <c r="C138" s="6"/>
      <c r="D138" s="6"/>
      <c r="E138" s="4"/>
      <c r="F138" s="6"/>
      <c r="G138" s="4"/>
      <c r="H138" s="6"/>
      <c r="I138" s="4"/>
      <c r="J138" s="113"/>
    </row>
    <row r="139" spans="1:38" x14ac:dyDescent="0.3">
      <c r="A139" s="1" t="s">
        <v>7</v>
      </c>
      <c r="B139" s="28">
        <f>B126-B127</f>
        <v>0</v>
      </c>
      <c r="C139" s="28">
        <f t="shared" ref="C139:J139" si="77">C126-C127</f>
        <v>0</v>
      </c>
      <c r="D139" s="28">
        <f t="shared" si="77"/>
        <v>0</v>
      </c>
      <c r="E139" s="28">
        <f t="shared" si="77"/>
        <v>0</v>
      </c>
      <c r="F139" s="28">
        <f t="shared" si="77"/>
        <v>4</v>
      </c>
      <c r="G139" s="28">
        <f t="shared" si="77"/>
        <v>0</v>
      </c>
      <c r="H139" s="28">
        <f t="shared" si="77"/>
        <v>1</v>
      </c>
      <c r="I139" s="28">
        <f t="shared" si="77"/>
        <v>1</v>
      </c>
      <c r="J139" s="112">
        <f t="shared" si="77"/>
        <v>12</v>
      </c>
    </row>
    <row r="140" spans="1:38" ht="15" thickBot="1" x14ac:dyDescent="0.35">
      <c r="A140" s="3"/>
      <c r="B140" s="3"/>
      <c r="C140" s="6"/>
      <c r="D140" s="6"/>
      <c r="E140" s="4"/>
      <c r="F140" s="6"/>
      <c r="G140" s="4"/>
      <c r="H140" s="6"/>
      <c r="I140" s="4"/>
      <c r="J140" s="113"/>
    </row>
    <row r="141" spans="1:38" x14ac:dyDescent="0.3">
      <c r="A141" s="77" t="s">
        <v>3</v>
      </c>
      <c r="B141" s="28">
        <f>B128-B129</f>
        <v>0</v>
      </c>
      <c r="C141" s="28">
        <f t="shared" ref="C141:J141" si="78">C128-C129</f>
        <v>0</v>
      </c>
      <c r="D141" s="28">
        <f t="shared" si="78"/>
        <v>0</v>
      </c>
      <c r="E141" s="28">
        <f t="shared" si="78"/>
        <v>0</v>
      </c>
      <c r="F141" s="28">
        <f t="shared" si="78"/>
        <v>0</v>
      </c>
      <c r="G141" s="28">
        <f t="shared" si="78"/>
        <v>0</v>
      </c>
      <c r="H141" s="28">
        <f t="shared" si="78"/>
        <v>0</v>
      </c>
      <c r="I141" s="28">
        <f t="shared" si="78"/>
        <v>0</v>
      </c>
      <c r="J141" s="112">
        <f t="shared" si="78"/>
        <v>0</v>
      </c>
    </row>
    <row r="142" spans="1:38" ht="15" thickBot="1" x14ac:dyDescent="0.35">
      <c r="A142" s="60"/>
      <c r="B142" s="3"/>
      <c r="C142" s="6"/>
      <c r="D142" s="6"/>
      <c r="E142" s="4"/>
      <c r="F142" s="6"/>
      <c r="G142" s="4"/>
      <c r="H142" s="6"/>
      <c r="I142" s="4"/>
      <c r="J142" s="11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2020-10-17T23:24:33Z</dcterms:created>
  <dcterms:modified xsi:type="dcterms:W3CDTF">2020-11-03T05:33:16Z</dcterms:modified>
</cp:coreProperties>
</file>