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E:\Desktop\projects\"/>
    </mc:Choice>
  </mc:AlternateContent>
  <xr:revisionPtr revIDLastSave="0" documentId="13_ncr:1_{84FF173A-8EA7-4B6A-A9EC-6E94E48B507B}" xr6:coauthVersionLast="47" xr6:coauthVersionMax="47" xr10:uidLastSave="{00000000-0000-0000-0000-000000000000}"/>
  <bookViews>
    <workbookView xWindow="-110" yWindow="-110" windowWidth="19420" windowHeight="10300" firstSheet="1" activeTab="2"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ti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<sst xmlns="http://schemas.openxmlformats.org/spreadsheetml/2006/main" count="16267" uniqueCount="53">
  <si>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</si>
  <si>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</si>
  <si>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</si>
  <si>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</si>
  <si>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</si>
  <si>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</si>
  <si>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</si>
  <si>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</si>
  <si>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</si>
  <si>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</si>
  <si>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</si>
  <si>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</si>
  <si>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</si>
  <si>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</si>
  <si>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</si>
  <si>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</si>
  <si>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</si>
  <si>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</si>
  <si>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</si>
  <si>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</si>
  <si>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</si>
  <si>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</si>
  <si>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</si>
  <si>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</si>
  <si>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</si>
  <si>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</si>
  <si>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</si>
  <si>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</si>
  <si>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</si>
  <si>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</si>
  <si>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</si>
  <si>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</si>
  <si>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</si>
  <si>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</si>
  <si>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</si>
  <si>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</si>
  <si>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</si>
  <si>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</si>
  <si>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</si>
  <si>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</si>
  <si>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</si>
  <si>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Martial Status</t>
  </si>
  <si>
    <t>Row Labels</t>
  </si>
  <si>
    <t>Grand Total</t>
  </si>
  <si>
    <t>Column Labels</t>
  </si>
  <si>
    <t>Average of Income</t>
  </si>
  <si>
    <t>Count of Gender</t>
  </si>
  <si>
    <t>More than 10 Miles</t>
  </si>
  <si>
    <t>Count of Purchased Bike</t>
  </si>
  <si>
    <t>Adolescent</t>
  </si>
  <si>
    <t>Middle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</si>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</sst>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015-4890-B7C8-DB190A69B4C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015-4890-B7C8-DB190A69B4CB}"/>
            </c:ext>
          </c:extLst>
        </c:ser>
        <c:dLbls>
          <c:showLegendKey val="0"/>
          <c:showVal val="0"/>
          <c:showCatName val="0"/>
          <c:showSerName val="0"/>
          <c:showPercent val="0"/>
          <c:showBubbleSize val="0"/>
        </c:dLbls>
        <c:gapWidth val="219"/>
        <c:overlap val="-27"/>
        <c:axId val="1477877696"/>
        <c:axId val="1695829968"/>
      </c:barChart>
      <c:catAx>
        <c:axId val="14778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29968"/>
        <c:crosses val="autoZero"/>
        <c:auto val="1"/>
        <c:lblAlgn val="ctr"/>
        <c:lblOffset val="100"/>
        <c:noMultiLvlLbl val="0"/>
      </c:catAx>
      <c:valAx>
        <c:axId val="169582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Relationship between Commute Distance and number of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40-402A-BE99-167A2AA33C5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40-402A-BE99-167A2AA33C5B}"/>
            </c:ext>
          </c:extLst>
        </c:ser>
        <c:dLbls>
          <c:showLegendKey val="0"/>
          <c:showVal val="0"/>
          <c:showCatName val="0"/>
          <c:showSerName val="0"/>
          <c:showPercent val="0"/>
          <c:showBubbleSize val="0"/>
        </c:dLbls>
        <c:smooth val="0"/>
        <c:axId val="1705861680"/>
        <c:axId val="1714899344"/>
      </c:lineChart>
      <c:catAx>
        <c:axId val="17058616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99344"/>
        <c:crosses val="autoZero"/>
        <c:auto val="1"/>
        <c:lblAlgn val="ctr"/>
        <c:lblOffset val="100"/>
        <c:noMultiLvlLbl val="0"/>
      </c:catAx>
      <c:valAx>
        <c:axId val="17148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Number of purchase for</a:t>
            </a:r>
            <a:r>
              <a:rPr lang="en-US" sz="1050" baseline="0"/>
              <a:t> bike according to age interval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c:v>
                </c:pt>
                <c:pt idx="2">
                  <c:v>Old</c:v>
                </c:pt>
              </c:strCache>
            </c:strRef>
          </c:cat>
          <c:val>
            <c:numRef>
              <c:f>'Pivot Table'!$B$38:$B$41</c:f>
              <c:numCache>
                <c:formatCode>General</c:formatCode>
                <c:ptCount val="3"/>
                <c:pt idx="0">
                  <c:v>88</c:v>
                </c:pt>
                <c:pt idx="1">
                  <c:v>301</c:v>
                </c:pt>
                <c:pt idx="2">
                  <c:v>130</c:v>
                </c:pt>
              </c:numCache>
            </c:numRef>
          </c:val>
          <c:extLst>
            <c:ext xmlns:c16="http://schemas.microsoft.com/office/drawing/2014/chart" uri="{C3380CC4-5D6E-409C-BE32-E72D297353CC}">
              <c16:uniqueId val="{00000000-3AE7-43FA-B5A7-8A3F32F0C8BB}"/>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c:v>
                </c:pt>
                <c:pt idx="2">
                  <c:v>Old</c:v>
                </c:pt>
              </c:strCache>
            </c:strRef>
          </c:cat>
          <c:val>
            <c:numRef>
              <c:f>'Pivot Table'!$C$38:$C$41</c:f>
              <c:numCache>
                <c:formatCode>General</c:formatCode>
                <c:ptCount val="3"/>
                <c:pt idx="0">
                  <c:v>47</c:v>
                </c:pt>
                <c:pt idx="1">
                  <c:v>375</c:v>
                </c:pt>
                <c:pt idx="2">
                  <c:v>59</c:v>
                </c:pt>
              </c:numCache>
            </c:numRef>
          </c:val>
          <c:extLst>
            <c:ext xmlns:c16="http://schemas.microsoft.com/office/drawing/2014/chart" uri="{C3380CC4-5D6E-409C-BE32-E72D297353CC}">
              <c16:uniqueId val="{00000001-3AE7-43FA-B5A7-8A3F32F0C8BB}"/>
            </c:ext>
          </c:extLst>
        </c:ser>
        <c:dLbls>
          <c:dLblPos val="outEnd"/>
          <c:showLegendKey val="0"/>
          <c:showVal val="0"/>
          <c:showCatName val="0"/>
          <c:showSerName val="0"/>
          <c:showPercent val="0"/>
          <c:showBubbleSize val="0"/>
        </c:dLbls>
        <c:gapWidth val="219"/>
        <c:overlap val="-27"/>
        <c:axId val="1831612176"/>
        <c:axId val="1842170880"/>
      </c:barChart>
      <c:catAx>
        <c:axId val="183161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70880"/>
        <c:crosses val="autoZero"/>
        <c:auto val="1"/>
        <c:lblAlgn val="ctr"/>
        <c:lblOffset val="100"/>
        <c:noMultiLvlLbl val="0"/>
      </c:catAx>
      <c:valAx>
        <c:axId val="184217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layout>
            <c:manualLayout>
              <c:xMode val="edge"/>
              <c:yMode val="edge"/>
              <c:x val="2.177293934681182E-2"/>
              <c:y val="0.2676021130270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C72B-43D8-B166-2207F9158DC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72B-43D8-B166-2207F9158DC5}"/>
            </c:ext>
          </c:extLst>
        </c:ser>
        <c:dLbls>
          <c:showLegendKey val="0"/>
          <c:showVal val="0"/>
          <c:showCatName val="0"/>
          <c:showSerName val="0"/>
          <c:showPercent val="0"/>
          <c:showBubbleSize val="0"/>
        </c:dLbls>
        <c:gapWidth val="219"/>
        <c:overlap val="-27"/>
        <c:axId val="1477877696"/>
        <c:axId val="1695829968"/>
      </c:barChart>
      <c:catAx>
        <c:axId val="1477877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29968"/>
        <c:crosses val="autoZero"/>
        <c:auto val="1"/>
        <c:lblAlgn val="ctr"/>
        <c:lblOffset val="100"/>
        <c:noMultiLvlLbl val="0"/>
      </c:catAx>
      <c:valAx>
        <c:axId val="169582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877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Relationship between Commute Distance and number of Purchase of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9A-427E-AB64-89535094539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9A-427E-AB64-89535094539E}"/>
            </c:ext>
          </c:extLst>
        </c:ser>
        <c:dLbls>
          <c:showLegendKey val="0"/>
          <c:showVal val="0"/>
          <c:showCatName val="0"/>
          <c:showSerName val="0"/>
          <c:showPercent val="0"/>
          <c:showBubbleSize val="0"/>
        </c:dLbls>
        <c:smooth val="0"/>
        <c:axId val="1705861680"/>
        <c:axId val="1714899344"/>
      </c:lineChart>
      <c:catAx>
        <c:axId val="170586168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899344"/>
        <c:crosses val="autoZero"/>
        <c:auto val="1"/>
        <c:lblAlgn val="ctr"/>
        <c:lblOffset val="100"/>
        <c:noMultiLvlLbl val="0"/>
      </c:catAx>
      <c:valAx>
        <c:axId val="171489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86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t>Number of purchase for</a:t>
            </a:r>
            <a:r>
              <a:rPr lang="en-US" sz="1050" baseline="0"/>
              <a:t> bike according to age interval</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Table'!$B$36:$B$37</c:f>
              <c:strCache>
                <c:ptCount val="1"/>
                <c:pt idx="0">
                  <c:v>No</c:v>
                </c:pt>
              </c:strCache>
            </c:strRef>
          </c:tx>
          <c:spPr>
            <a:solidFill>
              <a:schemeClr val="accent1"/>
            </a:solidFill>
            <a:ln>
              <a:noFill/>
            </a:ln>
            <a:effectLst/>
          </c:spPr>
          <c:invertIfNegative val="0"/>
          <c:cat>
            <c:strRef>
              <c:f>'Pivot Table'!$A$38:$A$41</c:f>
              <c:strCache>
                <c:ptCount val="3"/>
                <c:pt idx="0">
                  <c:v>Adolescent</c:v>
                </c:pt>
                <c:pt idx="1">
                  <c:v>Middle</c:v>
                </c:pt>
                <c:pt idx="2">
                  <c:v>Old</c:v>
                </c:pt>
              </c:strCache>
            </c:strRef>
          </c:cat>
          <c:val>
            <c:numRef>
              <c:f>'Pivot Table'!$B$38:$B$41</c:f>
              <c:numCache>
                <c:formatCode>General</c:formatCode>
                <c:ptCount val="3"/>
                <c:pt idx="0">
                  <c:v>88</c:v>
                </c:pt>
                <c:pt idx="1">
                  <c:v>301</c:v>
                </c:pt>
                <c:pt idx="2">
                  <c:v>130</c:v>
                </c:pt>
              </c:numCache>
            </c:numRef>
          </c:val>
          <c:extLst>
            <c:ext xmlns:c16="http://schemas.microsoft.com/office/drawing/2014/chart" uri="{C3380CC4-5D6E-409C-BE32-E72D297353CC}">
              <c16:uniqueId val="{00000000-1EBB-4533-B13C-C28A974EE1B7}"/>
            </c:ext>
          </c:extLst>
        </c:ser>
        <c:ser>
          <c:idx val="1"/>
          <c:order val="1"/>
          <c:tx>
            <c:strRef>
              <c:f>'Pivot Table'!$C$36:$C$37</c:f>
              <c:strCache>
                <c:ptCount val="1"/>
                <c:pt idx="0">
                  <c:v>Yes</c:v>
                </c:pt>
              </c:strCache>
            </c:strRef>
          </c:tx>
          <c:spPr>
            <a:solidFill>
              <a:schemeClr val="accent2"/>
            </a:solidFill>
            <a:ln>
              <a:noFill/>
            </a:ln>
            <a:effectLst/>
          </c:spPr>
          <c:invertIfNegative val="0"/>
          <c:cat>
            <c:strRef>
              <c:f>'Pivot Table'!$A$38:$A$41</c:f>
              <c:strCache>
                <c:ptCount val="3"/>
                <c:pt idx="0">
                  <c:v>Adolescent</c:v>
                </c:pt>
                <c:pt idx="1">
                  <c:v>Middle</c:v>
                </c:pt>
                <c:pt idx="2">
                  <c:v>Old</c:v>
                </c:pt>
              </c:strCache>
            </c:strRef>
          </c:cat>
          <c:val>
            <c:numRef>
              <c:f>'Pivot Table'!$C$38:$C$41</c:f>
              <c:numCache>
                <c:formatCode>General</c:formatCode>
                <c:ptCount val="3"/>
                <c:pt idx="0">
                  <c:v>47</c:v>
                </c:pt>
                <c:pt idx="1">
                  <c:v>375</c:v>
                </c:pt>
                <c:pt idx="2">
                  <c:v>59</c:v>
                </c:pt>
              </c:numCache>
            </c:numRef>
          </c:val>
          <c:extLst>
            <c:ext xmlns:c16="http://schemas.microsoft.com/office/drawing/2014/chart" uri="{C3380CC4-5D6E-409C-BE32-E72D297353CC}">
              <c16:uniqueId val="{00000001-1EBB-4533-B13C-C28A974EE1B7}"/>
            </c:ext>
          </c:extLst>
        </c:ser>
        <c:dLbls>
          <c:showLegendKey val="0"/>
          <c:showVal val="0"/>
          <c:showCatName val="0"/>
          <c:showSerName val="0"/>
          <c:showPercent val="0"/>
          <c:showBubbleSize val="0"/>
        </c:dLbls>
        <c:gapWidth val="219"/>
        <c:overlap val="-27"/>
        <c:axId val="1831612176"/>
        <c:axId val="1842170880"/>
      </c:barChart>
      <c:catAx>
        <c:axId val="183161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interval</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170880"/>
        <c:crosses val="autoZero"/>
        <c:auto val="1"/>
        <c:lblAlgn val="ctr"/>
        <c:lblOffset val="100"/>
        <c:noMultiLvlLbl val="0"/>
      </c:catAx>
      <c:valAx>
        <c:axId val="184217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layout>
            <c:manualLayout>
              <c:xMode val="edge"/>
              <c:yMode val="edge"/>
              <c:x val="2.177293934681182E-2"/>
              <c:y val="0.2676021130270108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61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368300</xdr:colOff>
      <xdr:row>0</xdr:row>
      <xdr:rowOff>12700</xdr:rowOff>
    </xdr:from>
    <xdr:to>
      <xdr:col>11</xdr:col>
      <xdr:colOff>120650</xdr:colOff>
      <xdr:row>13</xdr:row>
      <xdr:rowOff>38100</xdr:rowOff>
    </xdr:to>
    <xdr:graphicFrame macro="">
      <xdr:nvGraphicFramePr>
        <xdr:cNvPr id="2" name="Chart 1">
          <a:extLst>
            <a:ext uri="{FF2B5EF4-FFF2-40B4-BE49-F238E27FC236}">
              <a16:creationId xmlns:a16="http://schemas.microsoft.com/office/drawing/2014/main" id="{9B49EFBC-2083-C64F-AA7D-421D61FFC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15</xdr:row>
      <xdr:rowOff>139700</xdr:rowOff>
    </xdr:from>
    <xdr:to>
      <xdr:col>11</xdr:col>
      <xdr:colOff>165100</xdr:colOff>
      <xdr:row>29</xdr:row>
      <xdr:rowOff>95250</xdr:rowOff>
    </xdr:to>
    <xdr:graphicFrame macro="">
      <xdr:nvGraphicFramePr>
        <xdr:cNvPr id="3" name="Chart 2">
          <a:extLst>
            <a:ext uri="{FF2B5EF4-FFF2-40B4-BE49-F238E27FC236}">
              <a16:creationId xmlns:a16="http://schemas.microsoft.com/office/drawing/2014/main" id="{EE1141E0-61A7-9732-5146-9EFE059D12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31</xdr:row>
      <xdr:rowOff>146050</xdr:rowOff>
    </xdr:from>
    <xdr:to>
      <xdr:col>11</xdr:col>
      <xdr:colOff>82550</xdr:colOff>
      <xdr:row>45</xdr:row>
      <xdr:rowOff>76200</xdr:rowOff>
    </xdr:to>
    <xdr:graphicFrame macro="">
      <xdr:nvGraphicFramePr>
        <xdr:cNvPr id="4" name="Chart 3">
          <a:extLst>
            <a:ext uri="{FF2B5EF4-FFF2-40B4-BE49-F238E27FC236}">
              <a16:creationId xmlns:a16="http://schemas.microsoft.com/office/drawing/2014/main" id="{A35AE10F-342C-806E-5805-4E1C7904F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66861</xdr:colOff>
      <xdr:row>5</xdr:row>
      <xdr:rowOff>25026</xdr:rowOff>
    </xdr:from>
    <xdr:to>
      <xdr:col>9</xdr:col>
      <xdr:colOff>184726</xdr:colOff>
      <xdr:row>21</xdr:row>
      <xdr:rowOff>97117</xdr:rowOff>
    </xdr:to>
    <xdr:graphicFrame macro="">
      <xdr:nvGraphicFramePr>
        <xdr:cNvPr id="2" name="Chart 1">
          <a:extLst>
            <a:ext uri="{FF2B5EF4-FFF2-40B4-BE49-F238E27FC236}">
              <a16:creationId xmlns:a16="http://schemas.microsoft.com/office/drawing/2014/main" id="{6D1FF0BF-F833-4EC8-B08C-3F7DE8C6C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69273</xdr:colOff>
      <xdr:row>21</xdr:row>
      <xdr:rowOff>142688</xdr:rowOff>
    </xdr:from>
    <xdr:to>
      <xdr:col>15</xdr:col>
      <xdr:colOff>609191</xdr:colOff>
      <xdr:row>38</xdr:row>
      <xdr:rowOff>104588</xdr:rowOff>
    </xdr:to>
    <xdr:graphicFrame macro="">
      <xdr:nvGraphicFramePr>
        <xdr:cNvPr id="3" name="Chart 2">
          <a:extLst>
            <a:ext uri="{FF2B5EF4-FFF2-40B4-BE49-F238E27FC236}">
              <a16:creationId xmlns:a16="http://schemas.microsoft.com/office/drawing/2014/main" id="{AAA27942-E1FA-498A-A547-777B2F3866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228191</xdr:colOff>
      <xdr:row>5</xdr:row>
      <xdr:rowOff>33992</xdr:rowOff>
    </xdr:from>
    <xdr:to>
      <xdr:col>15</xdr:col>
      <xdr:colOff>609191</xdr:colOff>
      <xdr:row>21</xdr:row>
      <xdr:rowOff>89647</xdr:rowOff>
    </xdr:to>
    <xdr:graphicFrame macro="">
      <xdr:nvGraphicFramePr>
        <xdr:cNvPr id="4" name="Chart 3">
          <a:extLst>
            <a:ext uri="{FF2B5EF4-FFF2-40B4-BE49-F238E27FC236}">
              <a16:creationId xmlns:a16="http://schemas.microsoft.com/office/drawing/2014/main" id="{EB2431BC-145F-4B43-92E0-712BE6C21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34058</xdr:colOff>
      <xdr:row>5</xdr:row>
      <xdr:rowOff>40987</xdr:rowOff>
    </xdr:from>
    <xdr:to>
      <xdr:col>2</xdr:col>
      <xdr:colOff>34636</xdr:colOff>
      <xdr:row>10</xdr:row>
      <xdr:rowOff>173182</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9A8E559-0FB4-4BED-FC05-0330CEAD5C4A}"/>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34058" y="964623"/>
              <a:ext cx="1224396" cy="10558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29882</xdr:colOff>
      <xdr:row>11</xdr:row>
      <xdr:rowOff>59204</xdr:rowOff>
    </xdr:from>
    <xdr:to>
      <xdr:col>2</xdr:col>
      <xdr:colOff>34636</xdr:colOff>
      <xdr:row>20</xdr:row>
      <xdr:rowOff>167154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7438B68-D797-53D9-41F2-E398D755CB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882" y="2091204"/>
              <a:ext cx="1228572" cy="1770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49644</xdr:colOff>
      <xdr:row>21</xdr:row>
      <xdr:rowOff>30764</xdr:rowOff>
    </xdr:from>
    <xdr:to>
      <xdr:col>2</xdr:col>
      <xdr:colOff>34636</xdr:colOff>
      <xdr:row>27</xdr:row>
      <xdr:rowOff>149412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1438E7-5282-BA7D-2DCA-5FAC6F6CF33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644" y="3910037"/>
              <a:ext cx="1208810" cy="1227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shi" refreshedDate="45355.104004166664" createdVersion="8" refreshedVersion="8" minRefreshableVersion="3" recordCount="1000" xr:uid="{289439AE-49AE-4458-9B21-E05C50C6A1DC}">
  <cacheSource type="worksheet">
    <worksheetSource ref="A1:N1001" sheet="Working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s v="Old"/>
        <s v="Adolescent"/>
        <s v="Incorrec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75741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1456D-C517-409E-8C2C-A26EC0A328E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C6EBFD-03E8-46DA-8846-24D27685A16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0C480E-ED5D-46C0-B981-05DDDC98FE68}"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dataField="1"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Gender" fld="2"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1AB9B44B-FD32-41EF-9C57-4F2D05471E73}" sourceName="Martial Status">
  <pivotTables>
    <pivotTable tabId="3" name="PivotTable1"/>
    <pivotTable tabId="3" name="PivotTable2"/>
    <pivotTable tabId="3" name="PivotTable4"/>
  </pivotTables>
  <data>
    <tabular pivotCacheId="1475741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83720F7-C43D-4EAC-B3B2-D4F3DB62E841}" sourceName="Education">
  <pivotTables>
    <pivotTable tabId="3" name="PivotTable4"/>
    <pivotTable tabId="3" name="PivotTable1"/>
    <pivotTable tabId="3" name="PivotTable2"/>
  </pivotTables>
  <data>
    <tabular pivotCacheId="14757417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7660B2-BEDB-4118-B6E8-86E3D0612095}" sourceName="Region">
  <pivotTables>
    <pivotTable tabId="3" name="PivotTable4"/>
    <pivotTable tabId="3" name="PivotTable1"/>
    <pivotTable tabId="3" name="PivotTable2"/>
  </pivotTables>
  <data>
    <tabular pivotCacheId="14757417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FCE49A9D-CF95-45A8-8954-3AD6D4169540}" cache="Slicer_Martial_Status" caption="Martial Status" rowHeight="241300"/>
  <slicer name="Education" xr10:uid="{B5B0BB44-D4DB-442C-AEC8-73F4B8ECA17A}" cache="Slicer_Education" caption="Education" rowHeight="241300"/>
  <slicer name="Region" xr10:uid="{DFDB23BD-5F14-4345-A8AA-1FADB082FB2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9591-32DB-4B0D-A3E1-2AC702B183E4}">
  <dimension ref="A1:N1001"/>
  <sheetViews>
    <sheetView topLeftCell="B984" workbookViewId="0">
      <selection activeCell="M2" sqref="M2:M1001"/>
    </sheetView>
  </sheetViews>
  <sheetFormatPr defaultColWidth="8.26953125" defaultRowHeight="14.5" x14ac:dyDescent="0.35"/>
  <cols>
    <col min="1" max="1" width="5.81640625" bestFit="1" customWidth="1"/>
    <col min="2" max="2" width="14.6328125" bestFit="1" customWidth="1"/>
    <col min="3" max="3" width="9.26953125" bestFit="1" customWidth="1"/>
    <col min="4" max="4" width="11.816406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IF(L2&gt;54,"Old",IF(L2&gt;31,"Middle",IF(L2&lt;=31,"Adolescent","Incorrect")))</f>
        <v>Middle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IF(L3&gt;54,"Old",IF(L3&gt;31,"Middle",IF(L3&lt;=31,"Adolescent","Incorrect")))</f>
        <v>Middle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v>
      </c>
      <c r="N5" t="s">
        <v>15</v>
      </c>
    </row>
    <row r="6" spans="1:14" x14ac:dyDescent="0.35">
      <c r="A6">
        <v>25597</v>
      </c>
      <c r="B6" t="s">
        <v>37</v>
      </c>
      <c r="C6" t="s">
        <v>39</v>
      </c>
      <c r="D6" s="3">
        <v>30000</v>
      </c>
      <c r="E6">
        <v>0</v>
      </c>
      <c r="F6" t="s">
        <v>13</v>
      </c>
      <c r="G6" t="s">
        <v>20</v>
      </c>
      <c r="H6" t="s">
        <v>18</v>
      </c>
      <c r="I6">
        <v>0</v>
      </c>
      <c r="J6" t="s">
        <v>16</v>
      </c>
      <c r="K6" t="s">
        <v>17</v>
      </c>
      <c r="L6">
        <v>36</v>
      </c>
      <c r="M6" t="str">
        <f t="shared" si="0"/>
        <v>Middle</v>
      </c>
      <c r="N6" t="s">
        <v>15</v>
      </c>
    </row>
    <row r="7" spans="1:14" x14ac:dyDescent="0.35">
      <c r="A7">
        <v>13507</v>
      </c>
      <c r="B7" t="s">
        <v>36</v>
      </c>
      <c r="C7" t="s">
        <v>38</v>
      </c>
      <c r="D7" s="3">
        <v>10000</v>
      </c>
      <c r="E7">
        <v>2</v>
      </c>
      <c r="F7" t="s">
        <v>19</v>
      </c>
      <c r="G7" t="s">
        <v>25</v>
      </c>
      <c r="H7" t="s">
        <v>15</v>
      </c>
      <c r="I7">
        <v>0</v>
      </c>
      <c r="J7" t="s">
        <v>26</v>
      </c>
      <c r="K7" t="s">
        <v>17</v>
      </c>
      <c r="L7">
        <v>50</v>
      </c>
      <c r="M7" t="str">
        <f t="shared" si="0"/>
        <v>Middle</v>
      </c>
      <c r="N7" t="s">
        <v>18</v>
      </c>
    </row>
    <row r="8" spans="1:14" x14ac:dyDescent="0.35">
      <c r="A8">
        <v>27974</v>
      </c>
      <c r="B8" t="s">
        <v>37</v>
      </c>
      <c r="C8" t="s">
        <v>39</v>
      </c>
      <c r="D8" s="3">
        <v>160000</v>
      </c>
      <c r="E8">
        <v>2</v>
      </c>
      <c r="F8" t="s">
        <v>27</v>
      </c>
      <c r="G8" t="s">
        <v>28</v>
      </c>
      <c r="H8" t="s">
        <v>15</v>
      </c>
      <c r="I8">
        <v>4</v>
      </c>
      <c r="J8" t="s">
        <v>16</v>
      </c>
      <c r="K8" t="s">
        <v>24</v>
      </c>
      <c r="L8">
        <v>33</v>
      </c>
      <c r="M8" t="str">
        <f t="shared" si="0"/>
        <v>Middle</v>
      </c>
      <c r="N8" t="s">
        <v>15</v>
      </c>
    </row>
    <row r="9" spans="1:14" x14ac:dyDescent="0.35">
      <c r="A9">
        <v>19364</v>
      </c>
      <c r="B9" t="s">
        <v>36</v>
      </c>
      <c r="C9" t="s">
        <v>39</v>
      </c>
      <c r="D9" s="3">
        <v>40000</v>
      </c>
      <c r="E9">
        <v>1</v>
      </c>
      <c r="F9" t="s">
        <v>13</v>
      </c>
      <c r="G9" t="s">
        <v>14</v>
      </c>
      <c r="H9" t="s">
        <v>15</v>
      </c>
      <c r="I9">
        <v>0</v>
      </c>
      <c r="J9" t="s">
        <v>16</v>
      </c>
      <c r="K9" t="s">
        <v>17</v>
      </c>
      <c r="L9">
        <v>43</v>
      </c>
      <c r="M9" t="str">
        <f t="shared" si="0"/>
        <v>Middle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Adolescent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IF(L67&gt;54,"Old",IF(L67&gt;31,"Middle",IF(L67&lt;=31,"Adolescent","Incorrect")))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Adolescent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IF(L131&gt;54,"Old",IF(L131&gt;31,"Middle",IF(L131&lt;=31,"Adolescent","Incorrect")))</f>
        <v>Middle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IF(L195&gt;54,"Old",IF(L195&gt;31,"Middle",IF(L195&lt;=31,"Adolescent","Incorrect")))</f>
        <v>Middle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Adolescent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Adolescent</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IF(L259&gt;54,"Old",IF(L259&gt;31,"Middle",IF(L259&lt;=31,"Adolescent","Incorrect")))</f>
        <v>Middle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IF(L323&gt;54,"Old",IF(L323&gt;31,"Middle",IF(L323&lt;=31,"Adolescent","Incorrect")))</f>
        <v>Middle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Adolescent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IF(L387&gt;54,"Old",IF(L387&gt;31,"Middle",IF(L387&lt;=31,"Adolescent","Incorrect")))</f>
        <v>Middle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Adolescent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IF(L451&gt;54,"Old",IF(L451&gt;31,"Middle",IF(L451&lt;=31,"Adolescent","Incorrect")))</f>
        <v>Middle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Adolescent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Adolescent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Adolescent</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Adolescent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IF(L515&gt;54,"Old",IF(L515&gt;31,"Middle",IF(L515&lt;=31,"Adolescent","Incorrect")))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Adolescent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Adolescent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IF(L579&gt;54,"Old",IF(L579&gt;31,"Middle",IF(L579&lt;=31,"Adolescent","Incorrect")))</f>
        <v>Middle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IF(L643&gt;54,"Old",IF(L643&gt;31,"Middle",IF(L643&lt;=31,"Adolescent","Incorrect")))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Adolescent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Adolescent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Adolescent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Adolescent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IF(L707&gt;54,"Old",IF(L707&gt;31,"Middle",IF(L707&lt;=31,"Adolescent","Incorrect")))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Adolescent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IF(L771&gt;54,"Old",IF(L771&gt;31,"Middle",IF(L771&lt;=31,"Adolescent","Incorrect")))</f>
        <v>Middle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Adolescent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Adolescent</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IF(L835&gt;54,"Old",IF(L835&gt;31,"Middle",IF(L835&lt;=31,"Adolescent","Incorrect")))</f>
        <v>Middle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Adolescent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IF(L899&gt;54,"Old",IF(L899&gt;31,"Middle",IF(L899&lt;=31,"Adolescent","Incorrect")))</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IF(L963&gt;54,"Old",IF(L963&gt;31,"Middle",IF(L963&lt;=31,"Adolescent","Incorrect")))</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Adolescent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Adolescent</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77300-E894-4109-88D4-FBEF7D1DBF5B}">
  <dimension ref="A4:D41"/>
  <sheetViews>
    <sheetView tabSelected="1" zoomScale="40" zoomScaleNormal="40" workbookViewId="0">
      <selection activeCell="B22" sqref="B22"/>
    </sheetView>
  </sheetViews>
  <sheetFormatPr defaultRowHeight="14.5" x14ac:dyDescent="0.35"/>
  <cols>
    <col min="1" max="1" width="31.90625" bestFit="1" customWidth="1"/>
    <col min="2" max="2" width="24.90625" bestFit="1" customWidth="1"/>
    <col min="3" max="3" width="11.26953125" bestFit="1" customWidth="1"/>
    <col min="4" max="4" width="15.81640625" bestFit="1" customWidth="1"/>
  </cols>
  <sheetData>
    <row r="4" spans="1:4" x14ac:dyDescent="0.35">
      <c r="A4" s="4" t="s">
        <v>45</v>
      </c>
      <c r="B4" s="4" t="s">
        <v>44</v>
      </c>
    </row>
    <row r="5" spans="1:4" x14ac:dyDescent="0.35">
      <c r="A5" s="4" t="s">
        <v>42</v>
      </c>
      <c r="B5" t="s">
        <v>18</v>
      </c>
      <c r="C5" t="s">
        <v>15</v>
      </c>
      <c r="D5" t="s">
        <v>43</v>
      </c>
    </row>
    <row r="6" spans="1:4" x14ac:dyDescent="0.35">
      <c r="A6" s="5" t="s">
        <v>38</v>
      </c>
      <c r="B6" s="6">
        <v>53440</v>
      </c>
      <c r="C6" s="6">
        <v>55774.058577405856</v>
      </c>
      <c r="D6" s="6">
        <v>54580.777096114522</v>
      </c>
    </row>
    <row r="7" spans="1:4" x14ac:dyDescent="0.35">
      <c r="A7" s="5" t="s">
        <v>39</v>
      </c>
      <c r="B7" s="6">
        <v>56208.178438661707</v>
      </c>
      <c r="C7" s="6">
        <v>60123.966942148763</v>
      </c>
      <c r="D7" s="6">
        <v>58062.62230919765</v>
      </c>
    </row>
    <row r="8" spans="1:4" x14ac:dyDescent="0.35">
      <c r="A8" s="5" t="s">
        <v>43</v>
      </c>
      <c r="B8" s="6">
        <v>54874.759152215796</v>
      </c>
      <c r="C8" s="6">
        <v>57962.577962577961</v>
      </c>
      <c r="D8" s="6">
        <v>56360</v>
      </c>
    </row>
    <row r="19" spans="1:4" x14ac:dyDescent="0.35">
      <c r="A19" s="4" t="s">
        <v>46</v>
      </c>
      <c r="B19" s="4" t="s">
        <v>44</v>
      </c>
    </row>
    <row r="20" spans="1:4" x14ac:dyDescent="0.35">
      <c r="A20" s="4" t="s">
        <v>42</v>
      </c>
      <c r="B20" t="s">
        <v>18</v>
      </c>
      <c r="C20" t="s">
        <v>15</v>
      </c>
      <c r="D20" t="s">
        <v>43</v>
      </c>
    </row>
    <row r="21" spans="1:4" x14ac:dyDescent="0.35">
      <c r="A21" s="5" t="s">
        <v>16</v>
      </c>
      <c r="B21" s="7">
        <v>166</v>
      </c>
      <c r="C21" s="7">
        <v>200</v>
      </c>
      <c r="D21" s="7">
        <v>366</v>
      </c>
    </row>
    <row r="22" spans="1:4" x14ac:dyDescent="0.35">
      <c r="A22" s="5" t="s">
        <v>26</v>
      </c>
      <c r="B22" s="7">
        <v>92</v>
      </c>
      <c r="C22" s="7">
        <v>77</v>
      </c>
      <c r="D22" s="7">
        <v>169</v>
      </c>
    </row>
    <row r="23" spans="1:4" x14ac:dyDescent="0.35">
      <c r="A23" s="5" t="s">
        <v>22</v>
      </c>
      <c r="B23" s="7">
        <v>67</v>
      </c>
      <c r="C23" s="7">
        <v>95</v>
      </c>
      <c r="D23" s="7">
        <v>162</v>
      </c>
    </row>
    <row r="24" spans="1:4" x14ac:dyDescent="0.35">
      <c r="A24" s="5" t="s">
        <v>23</v>
      </c>
      <c r="B24" s="7">
        <v>116</v>
      </c>
      <c r="C24" s="7">
        <v>76</v>
      </c>
      <c r="D24" s="7">
        <v>192</v>
      </c>
    </row>
    <row r="25" spans="1:4" x14ac:dyDescent="0.35">
      <c r="A25" s="5" t="s">
        <v>47</v>
      </c>
      <c r="B25" s="7">
        <v>78</v>
      </c>
      <c r="C25" s="7">
        <v>33</v>
      </c>
      <c r="D25" s="7">
        <v>111</v>
      </c>
    </row>
    <row r="26" spans="1:4" x14ac:dyDescent="0.35">
      <c r="A26" s="5" t="s">
        <v>43</v>
      </c>
      <c r="B26" s="7">
        <v>519</v>
      </c>
      <c r="C26" s="7">
        <v>481</v>
      </c>
      <c r="D26" s="7">
        <v>1000</v>
      </c>
    </row>
    <row r="36" spans="1:4" x14ac:dyDescent="0.35">
      <c r="A36" s="4" t="s">
        <v>48</v>
      </c>
      <c r="B36" s="4" t="s">
        <v>44</v>
      </c>
    </row>
    <row r="37" spans="1:4" x14ac:dyDescent="0.35">
      <c r="A37" s="4" t="s">
        <v>42</v>
      </c>
      <c r="B37" t="s">
        <v>18</v>
      </c>
      <c r="C37" t="s">
        <v>15</v>
      </c>
      <c r="D37" t="s">
        <v>43</v>
      </c>
    </row>
    <row r="38" spans="1:4" x14ac:dyDescent="0.35">
      <c r="A38" s="5" t="s">
        <v>49</v>
      </c>
      <c r="B38" s="7">
        <v>88</v>
      </c>
      <c r="C38" s="7">
        <v>47</v>
      </c>
      <c r="D38" s="7">
        <v>135</v>
      </c>
    </row>
    <row r="39" spans="1:4" x14ac:dyDescent="0.35">
      <c r="A39" s="5" t="s">
        <v>50</v>
      </c>
      <c r="B39" s="7">
        <v>301</v>
      </c>
      <c r="C39" s="7">
        <v>375</v>
      </c>
      <c r="D39" s="7">
        <v>676</v>
      </c>
    </row>
    <row r="40" spans="1:4" x14ac:dyDescent="0.35">
      <c r="A40" s="5" t="s">
        <v>51</v>
      </c>
      <c r="B40" s="7">
        <v>130</v>
      </c>
      <c r="C40" s="7">
        <v>59</v>
      </c>
      <c r="D40" s="7">
        <v>189</v>
      </c>
    </row>
    <row r="41" spans="1:4" x14ac:dyDescent="0.35">
      <c r="A41" s="5" t="s">
        <v>43</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B807F-02E2-416A-A9DC-E6DB030D2576}">
  <dimension ref="A1:P5"/>
  <sheetViews>
    <sheetView showGridLines="0" topLeftCell="A16" zoomScale="55" zoomScaleNormal="55" workbookViewId="0">
      <selection activeCell="Q31" sqref="Q31:R31"/>
    </sheetView>
  </sheetViews>
  <sheetFormatPr defaultRowHeight="14.5" x14ac:dyDescent="0.35"/>
  <sheetData>
    <row r="1" spans="1:16" ht="14.5" customHeight="1" x14ac:dyDescent="0.35">
      <c r="A1" s="8" t="s">
        <v>52</v>
      </c>
      <c r="B1" s="8"/>
      <c r="C1" s="8"/>
      <c r="D1" s="8"/>
      <c r="E1" s="8"/>
      <c r="F1" s="8"/>
      <c r="G1" s="8"/>
      <c r="H1" s="8"/>
      <c r="I1" s="8"/>
      <c r="J1" s="8"/>
      <c r="K1" s="8"/>
      <c r="L1" s="8"/>
      <c r="M1" s="8"/>
      <c r="N1" s="8"/>
      <c r="O1" s="8"/>
      <c r="P1" s="8"/>
    </row>
    <row r="2" spans="1:16" x14ac:dyDescent="0.35">
      <c r="A2" s="8"/>
      <c r="B2" s="8"/>
      <c r="C2" s="8"/>
      <c r="D2" s="8"/>
      <c r="E2" s="8"/>
      <c r="F2" s="8"/>
      <c r="G2" s="8"/>
      <c r="H2" s="8"/>
      <c r="I2" s="8"/>
      <c r="J2" s="8"/>
      <c r="K2" s="8"/>
      <c r="L2" s="8"/>
      <c r="M2" s="8"/>
      <c r="N2" s="8"/>
      <c r="O2" s="8"/>
      <c r="P2" s="8"/>
    </row>
    <row r="3" spans="1:16" x14ac:dyDescent="0.35">
      <c r="A3" s="8"/>
      <c r="B3" s="8"/>
      <c r="C3" s="8"/>
      <c r="D3" s="8"/>
      <c r="E3" s="8"/>
      <c r="F3" s="8"/>
      <c r="G3" s="8"/>
      <c r="H3" s="8"/>
      <c r="I3" s="8"/>
      <c r="J3" s="8"/>
      <c r="K3" s="8"/>
      <c r="L3" s="8"/>
      <c r="M3" s="8"/>
      <c r="N3" s="8"/>
      <c r="O3" s="8"/>
      <c r="P3" s="8"/>
    </row>
    <row r="4" spans="1:16" x14ac:dyDescent="0.35">
      <c r="A4" s="8"/>
      <c r="B4" s="8"/>
      <c r="C4" s="8"/>
      <c r="D4" s="8"/>
      <c r="E4" s="8"/>
      <c r="F4" s="8"/>
      <c r="G4" s="8"/>
      <c r="H4" s="8"/>
      <c r="I4" s="8"/>
      <c r="J4" s="8"/>
      <c r="K4" s="8"/>
      <c r="L4" s="8"/>
      <c r="M4" s="8"/>
      <c r="N4" s="8"/>
      <c r="O4" s="8"/>
      <c r="P4" s="8"/>
    </row>
    <row r="5" spans="1:16" x14ac:dyDescent="0.35">
      <c r="A5" s="8"/>
      <c r="B5" s="8"/>
      <c r="C5" s="8"/>
      <c r="D5" s="8"/>
      <c r="E5" s="8"/>
      <c r="F5" s="8"/>
      <c r="G5" s="8"/>
      <c r="H5" s="8"/>
      <c r="I5" s="8"/>
      <c r="J5" s="8"/>
      <c r="K5" s="8"/>
      <c r="L5" s="8"/>
      <c r="M5" s="8"/>
      <c r="N5" s="8"/>
      <c r="O5" s="8"/>
      <c r="P5" s="8"/>
    </row>
  </sheetData>
  <mergeCells count="1">
    <mergeCell ref="A1:P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dashi</dc:creator>
  <cp:lastModifiedBy>Dashgin Abakarov - MSc GEO-2022</cp:lastModifiedBy>
  <dcterms:created xsi:type="dcterms:W3CDTF">2022-03-18T02:50:57Z</dcterms:created>
  <dcterms:modified xsi:type="dcterms:W3CDTF">2024-03-03T22:59:10Z</dcterms:modified>
</cp:coreProperties>
</file>