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"/>
    </mc:Choice>
  </mc:AlternateContent>
  <xr:revisionPtr revIDLastSave="0" documentId="13_ncr:1_{8596DED1-A26E-B348-802B-5700564EC482}" xr6:coauthVersionLast="37" xr6:coauthVersionMax="37" xr10:uidLastSave="{00000000-0000-0000-0000-000000000000}"/>
  <bookViews>
    <workbookView xWindow="380" yWindow="500" windowWidth="28040" windowHeight="15720" xr2:uid="{04028A3B-8965-6946-B324-E322056EA01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<sst xmlns="http://schemas.openxmlformats.org/spreadsheetml/2006/main" count="20" uniqueCount="17">
  <si>
    <t>id</t>
  </si>
  <si>
    <t>product_name</t>
  </si>
  <si>
    <t>headphone</t>
  </si>
  <si>
    <t>smartphone</t>
  </si>
  <si>
    <t>laptop</t>
  </si>
  <si>
    <t>airpods</t>
  </si>
  <si>
    <t>television</t>
  </si>
  <si>
    <t>price</t>
  </si>
  <si>
    <t>playstation</t>
  </si>
  <si>
    <t>sales</t>
  </si>
  <si>
    <t>profit</t>
  </si>
  <si>
    <t>ship_mode</t>
  </si>
  <si>
    <t>same day</t>
  </si>
  <si>
    <t>first class</t>
  </si>
  <si>
    <t>standard class</t>
  </si>
  <si>
    <t>surcharge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</si>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</sst>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CEE8A-1C44-2745-9515-5507C6BF9136}" name="Table1" displayName="Table1" ref="A1:H7" totalsRowShown="0">
  <autoFilter ref="A1:H7" xr:uid="{96BCC8A6-0A7B-7045-B37C-18995DD1E8C3}"/>
  <tableColumns count="8">
    <tableColumn id="1" xr3:uid="{C54F407B-606A-BC47-A690-7696EEA19048}" name="id"/>
    <tableColumn id="2" xr3:uid="{FAF462BE-3CC7-4844-B2FE-1756262D6F7A}" name="product_name"/>
    <tableColumn id="3" xr3:uid="{846F85B3-7303-4B4E-B7E7-5F2E70954AF1}" name="price"/>
    <tableColumn id="4" xr3:uid="{15D83A14-15BB-0146-962B-6103C071B847}" name="sales"/>
    <tableColumn id="5" xr3:uid="{3E5D5436-69DA-FC47-958F-974C2D911565}" name="profit"/>
    <tableColumn id="6" xr3:uid="{E9D6843E-AABD-604F-A5E3-3F6B5B14A7AE}" name="ship_mode"/>
    <tableColumn id="7" xr3:uid="{B9350E7E-7CFD-0D45-86A6-BFF3431EB492}" name="surcharge" dataDxfId="1">
      <calculatedColumnFormula>_xlfn.IFS(Table1[[#This Row],[ship_mode]]="same day",0.2,Table1[[#This Row],[ship_mode]]="first class",0.1,Table1[[#This Row],[ship_mode]]="standard class",0.5,TRUE,0)</calculatedColumnFormula>
    </tableColumn>
    <tableColumn id="8" xr3:uid="{9A87892E-F9F2-004B-AEA4-ADE4AEEE91A0}" name="totalcost" dataDxfId="0">
      <calculatedColumnFormula>(Table1[[#This Row],[sales]]-Table1[[#This Row],[profit]])*(1+Table1[[#This Row],[surcharge]])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525B-67B4-9D44-BAC5-50355859D3AC}">
  <dimension ref="A1:H7"/>
  <sheetViews>
    <sheetView tabSelected="1" workbookViewId="0">
      <selection activeCell="H3" sqref="H3"/>
    </sheetView>
  </sheetViews>
  <sheetFormatPr baseColWidth="10" defaultRowHeight="16" x14ac:dyDescent="0.2"/>
  <cols>
    <col min="2" max="2" width="15.33203125" customWidth="1"/>
    <col min="6" max="6" width="15" customWidth="1"/>
  </cols>
  <sheetData>
    <row r="1" spans="1:8" x14ac:dyDescent="0.2">
      <c r="A1" t="s">
        <v>0</v>
      </c>
      <c r="B1" t="s">
        <v>1</v>
      </c>
      <c r="C1" t="s">
        <v>7</v>
      </c>
      <c r="D1" t="s">
        <v>9</v>
      </c>
      <c r="E1" t="s">
        <v>10</v>
      </c>
      <c r="F1" t="s">
        <v>11</v>
      </c>
      <c r="G1" t="s">
        <v>15</v>
      </c>
      <c r="H1" t="s">
        <v>16</v>
      </c>
    </row>
    <row r="2" spans="1:8" x14ac:dyDescent="0.2">
      <c r="A2">
        <v>1</v>
      </c>
      <c r="B2" t="s">
        <v>2</v>
      </c>
      <c r="C2">
        <v>1000</v>
      </c>
      <c r="D2">
        <v>100000</v>
      </c>
      <c r="E2">
        <v>70000</v>
      </c>
      <c r="F2" t="s">
        <v>12</v>
      </c>
      <c r="G2">
        <f>_xlfn.IFS(Table1[[#This Row],[ship_mode]]="same day",0.2,Table1[[#This Row],[ship_mode]]="first class",0.1,Table1[[#This Row],[ship_mode]]="standard class",0.5,TRUE,0)</f>
        <v>0.2</v>
      </c>
      <c r="H2">
        <f>(Table1[[#This Row],[sales]]-Table1[[#This Row],[profit]])*(1+Table1[[#This Row],[surcharge]])</f>
        <v>36000</v>
      </c>
    </row>
    <row r="3" spans="1:8" x14ac:dyDescent="0.2">
      <c r="A3">
        <v>2</v>
      </c>
      <c r="B3" t="s">
        <v>3</v>
      </c>
      <c r="C3">
        <v>10000</v>
      </c>
      <c r="D3">
        <v>200000</v>
      </c>
      <c r="E3">
        <v>170000</v>
      </c>
      <c r="F3" t="s">
        <v>12</v>
      </c>
      <c r="G3">
        <f>_xlfn.IFS(Table1[[#This Row],[ship_mode]]="same day",0.2,Table1[[#This Row],[ship_mode]]="first class",0.1,Table1[[#This Row],[ship_mode]]="standard class",0.5,TRUE,0)</f>
        <v>0.2</v>
      </c>
      <c r="H3">
        <f>(Table1[[#This Row],[sales]]-Table1[[#This Row],[profit]])*(1+Table1[[#This Row],[surcharge]])</f>
        <v>36000</v>
      </c>
    </row>
    <row r="4" spans="1:8" x14ac:dyDescent="0.2">
      <c r="A4">
        <v>3</v>
      </c>
      <c r="B4" t="s">
        <v>4</v>
      </c>
      <c r="C4">
        <v>50000</v>
      </c>
      <c r="D4">
        <v>500000</v>
      </c>
      <c r="E4">
        <v>450000</v>
      </c>
      <c r="F4" t="s">
        <v>14</v>
      </c>
      <c r="G4">
        <f>_xlfn.IFS(Table1[[#This Row],[ship_mode]]="same day",0.2,Table1[[#This Row],[ship_mode]]="first class",0.1,Table1[[#This Row],[ship_mode]]="standard class",0.5,TRUE,0)</f>
        <v>0.5</v>
      </c>
      <c r="H4">
        <f>(Table1[[#This Row],[sales]]-Table1[[#This Row],[profit]])*(1+Table1[[#This Row],[surcharge]])</f>
        <v>75000</v>
      </c>
    </row>
    <row r="5" spans="1:8" x14ac:dyDescent="0.2">
      <c r="A5">
        <v>4</v>
      </c>
      <c r="B5" t="s">
        <v>5</v>
      </c>
      <c r="C5">
        <v>15000</v>
      </c>
      <c r="D5">
        <v>100000</v>
      </c>
      <c r="E5">
        <v>80000</v>
      </c>
      <c r="F5" t="s">
        <v>13</v>
      </c>
      <c r="G5">
        <f>_xlfn.IFS(Table1[[#This Row],[ship_mode]]="same day",0.2,Table1[[#This Row],[ship_mode]]="first class",0.1,Table1[[#This Row],[ship_mode]]="standard class",0.5,TRUE,0)</f>
        <v>0.1</v>
      </c>
      <c r="H5">
        <f>(Table1[[#This Row],[sales]]-Table1[[#This Row],[profit]])*(1+Table1[[#This Row],[surcharge]])</f>
        <v>22000</v>
      </c>
    </row>
    <row r="6" spans="1:8" x14ac:dyDescent="0.2">
      <c r="A6">
        <v>5</v>
      </c>
      <c r="B6" t="s">
        <v>6</v>
      </c>
      <c r="C6">
        <v>16000</v>
      </c>
      <c r="D6">
        <v>250000</v>
      </c>
      <c r="E6">
        <v>200000</v>
      </c>
      <c r="F6" t="s">
        <v>14</v>
      </c>
      <c r="G6">
        <f>_xlfn.IFS(Table1[[#This Row],[ship_mode]]="same day",0.2,Table1[[#This Row],[ship_mode]]="first class",0.1,Table1[[#This Row],[ship_mode]]="standard class",0.5,TRUE,0)</f>
        <v>0.5</v>
      </c>
      <c r="H6">
        <f>(Table1[[#This Row],[sales]]-Table1[[#This Row],[profit]])*(1+Table1[[#This Row],[surcharge]])</f>
        <v>75000</v>
      </c>
    </row>
    <row r="7" spans="1:8" x14ac:dyDescent="0.2">
      <c r="A7">
        <v>6</v>
      </c>
      <c r="B7" t="s">
        <v>8</v>
      </c>
      <c r="C7">
        <v>40000</v>
      </c>
      <c r="D7">
        <v>300000</v>
      </c>
      <c r="E7">
        <v>250000</v>
      </c>
      <c r="F7" t="s">
        <v>13</v>
      </c>
      <c r="G7">
        <f>_xlfn.IFS(Table1[[#This Row],[ship_mode]]="same day",0.2,Table1[[#This Row],[ship_mode]]="first class",0.1,Table1[[#This Row],[ship_mode]]="standard class",0.5,TRUE,0)</f>
        <v>0.1</v>
      </c>
      <c r="H7">
        <f>(Table1[[#This Row],[sales]]-Table1[[#This Row],[profit]])*(1+Table1[[#This Row],[surcharge]])</f>
        <v>55000.000000000007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2023-05-27T17:07:33Z</dcterms:created>
  <dcterms:modified xsi:type="dcterms:W3CDTF">2023-05-27T17:44:13Z</dcterms:modified>
</cp:coreProperties>
</file>