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isaia\Documents\UOIT 5th Year(Technically 4th year)\Industrial Design for Game Hardware\Final Project\FencingSabre\Course Project\QFD and Usability Assessment\"/>
    </mc:Choice>
  </mc:AlternateContent>
  <xr:revisionPtr revIDLastSave="0" documentId="13_ncr:1_{5D8941C0-492F-4081-BCC2-75160E677C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PFOs5dTSuQmoGKBJA9DemYBEK+g=="/>
    </ext>
  </extLst>
</workbook>
</file>

<file path=xl/calcChain.xml><?xml version="1.0" encoding="utf-8"?>
<calcChain xmlns="http://schemas.openxmlformats.org/spreadsheetml/2006/main">
  <c r="C41" i="1" l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Y61" i="1"/>
  <c r="Y58" i="1"/>
  <c r="U58" i="1"/>
  <c r="Q58" i="1"/>
  <c r="M58" i="1"/>
  <c r="I58" i="1"/>
  <c r="U59" i="1"/>
  <c r="I59" i="1" l="1"/>
  <c r="M59" i="1"/>
  <c r="Q59" i="1"/>
  <c r="Q60" i="1" l="1"/>
  <c r="Q61" i="1" s="1"/>
  <c r="I60" i="1"/>
  <c r="I61" i="1" s="1"/>
  <c r="M60" i="1"/>
  <c r="M61" i="1" s="1"/>
  <c r="U60" i="1"/>
  <c r="U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000-000001000000}">
      <text>
        <r>
          <rPr>
            <sz val="10"/>
            <color theme="1"/>
            <rFont val="Century Schoolbook"/>
            <scheme val="minor"/>
          </rPr>
          <t>======
ID#AAAAjnrVpBI
Relative Weight is    (2022-11-08 17:51:12)
(Customer Importance) / 
sum over all Customer Requirements of (Customer Importance * # of Customer Requirements)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LjrRJBlLa6AGeq4mDAyjI4yOmQ=="/>
    </ext>
  </extLst>
</comments>
</file>

<file path=xl/sharedStrings.xml><?xml version="1.0" encoding="utf-8"?>
<sst xmlns="http://schemas.openxmlformats.org/spreadsheetml/2006/main" count="116" uniqueCount="73">
  <si>
    <t>QFD: House of Quality</t>
  </si>
  <si>
    <t>Project:</t>
  </si>
  <si>
    <t>Revision:</t>
  </si>
  <si>
    <t xml:space="preserve">Date: </t>
  </si>
  <si>
    <t>Correlations</t>
  </si>
  <si>
    <t>Positive</t>
  </si>
  <si>
    <t>+</t>
  </si>
  <si>
    <t>Negative</t>
  </si>
  <si>
    <t>−</t>
  </si>
  <si>
    <t>No Correlation</t>
  </si>
  <si>
    <t>Relationships</t>
  </si>
  <si>
    <t>Strong</t>
  </si>
  <si>
    <t>●</t>
  </si>
  <si>
    <t>Moderate</t>
  </si>
  <si>
    <t>○</t>
  </si>
  <si>
    <t>Weak</t>
  </si>
  <si>
    <t>▽</t>
  </si>
  <si>
    <t>Direction of Improvement</t>
  </si>
  <si>
    <t>Maximize</t>
  </si>
  <si>
    <t>▲</t>
  </si>
  <si>
    <t>Target</t>
  </si>
  <si>
    <t>◇</t>
  </si>
  <si>
    <t>Minimize</t>
  </si>
  <si>
    <t>▼</t>
  </si>
  <si>
    <t xml:space="preserve">Column #   </t>
  </si>
  <si>
    <t xml:space="preserve">Direction of Improvement   </t>
  </si>
  <si>
    <t>Customer Competitive Assesment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</si>
  <si>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</si>
  <si>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</si>
  <si>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</si>
  <si>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</si>
  <si>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   Maximum Relationship</t>
  </si>
  <si>
    <t>Functional Requirements</t>
  </si>
  <si>
    <t>Buttons</t>
  </si>
  <si>
    <t>Volumne</t>
  </si>
  <si>
    <t>Weight</t>
  </si>
  <si>
    <t>Durability</t>
  </si>
  <si>
    <t>Ergonomics</t>
  </si>
  <si>
    <t xml:space="preserve">   Our Product</t>
  </si>
  <si>
    <t xml:space="preserve">   Competitor #1:Wii Remote</t>
  </si>
  <si>
    <r>
      <rPr>
        <sz val="10"/>
        <color theme="1"/>
        <rFont val="Century Schoolbook"/>
      </rPr>
      <t xml:space="preserve">   Competitor #2: </t>
    </r>
    <r>
      <rPr>
        <i/>
        <sz val="10"/>
        <color theme="1"/>
        <rFont val="Century Schoolbook"/>
      </rPr>
      <t>JoyCon</t>
    </r>
  </si>
  <si>
    <t xml:space="preserve">                          -</t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</si>
  <si>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</si>
  <si>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</si>
  <si>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</si>
  <si>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</si>
  <si>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</si>
  <si>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</si>
  <si>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Requirements (Explicit and Implicit)</t>
  </si>
  <si>
    <t>Beveling</t>
  </si>
  <si>
    <t>Easiness on Thumb</t>
  </si>
  <si>
    <t>Thickness</t>
  </si>
  <si>
    <t>Light Weighted</t>
  </si>
  <si>
    <t>Component Security</t>
  </si>
  <si>
    <t xml:space="preserve">Target    </t>
  </si>
  <si>
    <t>Target for Functional Requirement #1</t>
  </si>
  <si>
    <t>Target for Functional Requirement #2</t>
  </si>
  <si>
    <t>Target for Functional Requirement #3</t>
  </si>
  <si>
    <t xml:space="preserve">Max Relationship   </t>
  </si>
  <si>
    <t xml:space="preserve">Technical Importance Rating   </t>
  </si>
  <si>
    <t xml:space="preserve">Relative Weight   </t>
  </si>
  <si>
    <t xml:space="preserve">Weight Chart   </t>
  </si>
  <si>
    <t>Technical Competitive Assesment</t>
  </si>
  <si>
    <t xml:space="preserve">   Our Product   </t>
  </si>
  <si>
    <r>
      <rPr>
        <sz val="10"/>
        <color theme="1"/>
        <rFont val="Century Schoolbook"/>
      </rPr>
      <t xml:space="preserve">   Competitor #1: </t>
    </r>
    <r>
      <rPr>
        <i/>
        <sz val="10"/>
        <color theme="1"/>
        <rFont val="Century Schoolbook"/>
      </rPr>
      <t xml:space="preserve">Product Name   </t>
    </r>
  </si>
  <si>
    <r>
      <rPr>
        <sz val="10"/>
        <color theme="1"/>
        <rFont val="Century Schoolbook"/>
      </rPr>
      <t xml:space="preserve">   Competitor #2: </t>
    </r>
    <r>
      <rPr>
        <i/>
        <sz val="10"/>
        <color theme="1"/>
        <rFont val="Century Schoolbook"/>
      </rPr>
      <t xml:space="preserve">Product Name   </t>
    </r>
  </si>
  <si>
    <r>
      <rPr>
        <sz val="10"/>
        <color theme="1"/>
        <rFont val="Century Schoolbook"/>
      </rPr>
      <t xml:space="preserve">   Competitor #3: </t>
    </r>
    <r>
      <rPr>
        <i/>
        <sz val="10"/>
        <color theme="1"/>
        <rFont val="Century Schoolbook"/>
      </rPr>
      <t xml:space="preserve">Product Name   </t>
    </r>
  </si>
  <si>
    <r>
      <rPr>
        <sz val="10"/>
        <color theme="1"/>
        <rFont val="Century Schoolbook"/>
      </rPr>
      <t xml:space="preserve">   Competitor #4: </t>
    </r>
    <r>
      <rPr>
        <i/>
        <sz val="10"/>
        <color theme="1"/>
        <rFont val="Century Schoolbook"/>
      </rPr>
      <t xml:space="preserve">Product Name   </t>
    </r>
  </si>
  <si>
    <t>Template Revision: 0.9               Date: 4/23/2010</t>
  </si>
  <si>
    <t>Christopher Battles</t>
  </si>
  <si>
    <t>-</t>
  </si>
  <si>
    <t/>
  </si>
  <si>
    <t>Motion 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</si>
</sst>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Century Schoolbook"/>
      <scheme val="minor"/>
    </font>
    <font>
      <sz val="10"/>
      <color theme="1"/>
      <name val="Century Schoolbook"/>
    </font>
    <font>
      <sz val="16"/>
      <color theme="1"/>
      <name val="Century Schoolbook"/>
    </font>
    <font>
      <sz val="10"/>
      <color theme="1"/>
      <name val="Arimo"/>
    </font>
    <font>
      <sz val="10"/>
      <name val="Century Schoolbook"/>
    </font>
    <font>
      <sz val="12"/>
      <color theme="1"/>
      <name val="Century Schoolbook"/>
    </font>
    <font>
      <sz val="10"/>
      <color theme="1"/>
      <name val="Lucida Sans"/>
    </font>
    <font>
      <sz val="16"/>
      <color theme="1"/>
      <name val="Lucida Sans"/>
    </font>
    <font>
      <b/>
      <sz val="10"/>
      <color theme="1"/>
      <name val="Century Schoolbook"/>
    </font>
    <font>
      <sz val="16"/>
      <color theme="1"/>
      <name val="Arimo"/>
    </font>
    <font>
      <sz val="20"/>
      <color theme="1"/>
      <name val="Arimo"/>
    </font>
    <font>
      <b/>
      <sz val="11"/>
      <color rgb="FF0070C0"/>
      <name val="Stardos Stencil"/>
    </font>
    <font>
      <sz val="24"/>
      <color theme="1"/>
      <name val="Arimo"/>
    </font>
    <font>
      <b/>
      <sz val="11"/>
      <color rgb="FF00B050"/>
      <name val="Stardos Stencil"/>
    </font>
    <font>
      <sz val="8"/>
      <color theme="1"/>
      <name val="Century Schoolbook"/>
    </font>
    <font>
      <i/>
      <sz val="10"/>
      <color theme="1"/>
      <name val="Century Schoolbook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30" xfId="0" applyFont="1" applyFill="1" applyBorder="1"/>
    <xf numFmtId="0" fontId="1" fillId="3" borderId="31" xfId="0" applyFont="1" applyFill="1" applyBorder="1" applyAlignment="1">
      <alignment horizontal="center" vertical="center" textRotation="90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/>
    <xf numFmtId="0" fontId="1" fillId="3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left" vertical="center"/>
    </xf>
    <xf numFmtId="9" fontId="1" fillId="4" borderId="40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9" fontId="1" fillId="2" borderId="1" xfId="0" applyNumberFormat="1" applyFont="1" applyFill="1" applyBorder="1"/>
    <xf numFmtId="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textRotation="90" wrapText="1"/>
    </xf>
    <xf numFmtId="0" fontId="13" fillId="2" borderId="1" xfId="0" applyFont="1" applyFill="1" applyBorder="1" applyAlignment="1">
      <alignment horizontal="center" textRotation="90"/>
    </xf>
    <xf numFmtId="0" fontId="12" fillId="0" borderId="23" xfId="0" applyFont="1" applyBorder="1" applyAlignment="1">
      <alignment horizontal="center" vertical="center"/>
    </xf>
    <xf numFmtId="0" fontId="4" fillId="0" borderId="28" xfId="0" applyFont="1" applyBorder="1"/>
    <xf numFmtId="0" fontId="4" fillId="0" borderId="24" xfId="0" applyFont="1" applyBorder="1"/>
    <xf numFmtId="0" fontId="1" fillId="0" borderId="23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" fillId="3" borderId="23" xfId="0" applyFont="1" applyFill="1" applyBorder="1" applyAlignment="1">
      <alignment horizontal="right" vertical="center"/>
    </xf>
    <xf numFmtId="1" fontId="1" fillId="0" borderId="23" xfId="0" applyNumberFormat="1" applyFont="1" applyBorder="1" applyAlignment="1">
      <alignment horizontal="center" vertical="center"/>
    </xf>
    <xf numFmtId="9" fontId="1" fillId="4" borderId="23" xfId="0" applyNumberFormat="1" applyFont="1" applyFill="1" applyBorder="1" applyAlignment="1">
      <alignment horizontal="center" vertical="center"/>
    </xf>
    <xf numFmtId="9" fontId="1" fillId="3" borderId="23" xfId="0" applyNumberFormat="1" applyFont="1" applyFill="1" applyBorder="1" applyAlignment="1">
      <alignment horizontal="right" vertical="center"/>
    </xf>
    <xf numFmtId="0" fontId="13" fillId="4" borderId="23" xfId="0" applyFont="1" applyFill="1" applyBorder="1" applyAlignment="1">
      <alignment horizontal="center" textRotation="90"/>
    </xf>
    <xf numFmtId="0" fontId="1" fillId="2" borderId="23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 textRotation="90" wrapText="1"/>
    </xf>
    <xf numFmtId="0" fontId="4" fillId="0" borderId="41" xfId="0" applyFont="1" applyBorder="1"/>
    <xf numFmtId="0" fontId="4" fillId="0" borderId="35" xfId="0" applyFont="1" applyBorder="1"/>
    <xf numFmtId="0" fontId="1" fillId="2" borderId="25" xfId="0" applyFont="1" applyFill="1" applyBorder="1" applyAlignment="1">
      <alignment horizontal="right" vertical="center"/>
    </xf>
    <xf numFmtId="0" fontId="4" fillId="0" borderId="27" xfId="0" applyFont="1" applyBorder="1"/>
    <xf numFmtId="0" fontId="5" fillId="3" borderId="25" xfId="0" applyFont="1" applyFill="1" applyBorder="1" applyAlignment="1">
      <alignment horizontal="right" vertical="center" textRotation="90" wrapText="1"/>
    </xf>
    <xf numFmtId="0" fontId="5" fillId="3" borderId="42" xfId="0" applyFont="1" applyFill="1" applyBorder="1" applyAlignment="1">
      <alignment horizontal="right" vertical="center" textRotation="90" wrapText="1"/>
    </xf>
    <xf numFmtId="0" fontId="4" fillId="0" borderId="43" xfId="0" applyFont="1" applyBorder="1"/>
    <xf numFmtId="0" fontId="1" fillId="3" borderId="44" xfId="0" applyFont="1" applyFill="1" applyBorder="1" applyAlignment="1">
      <alignment horizontal="right" vertical="center"/>
    </xf>
    <xf numFmtId="0" fontId="4" fillId="0" borderId="45" xfId="0" applyFont="1" applyBorder="1"/>
    <xf numFmtId="0" fontId="1" fillId="3" borderId="2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right" vertical="center" textRotation="90" wrapText="1"/>
    </xf>
    <xf numFmtId="0" fontId="14" fillId="2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7" fillId="2" borderId="5" xfId="0" applyFont="1" applyFill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10" fillId="0" borderId="9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1" fillId="3" borderId="23" xfId="0" applyFont="1" applyFill="1" applyBorder="1" applyAlignment="1">
      <alignment horizontal="center" vertical="center" wrapText="1"/>
    </xf>
    <xf numFmtId="0" fontId="6" fillId="2" borderId="5" xfId="0" applyFont="1" applyFill="1" applyBorder="1"/>
    <xf numFmtId="0" fontId="5" fillId="3" borderId="33" xfId="0" applyFont="1" applyFill="1" applyBorder="1" applyAlignment="1">
      <alignment horizontal="center" wrapText="1"/>
    </xf>
    <xf numFmtId="0" fontId="4" fillId="0" borderId="39" xfId="0" applyFont="1" applyBorder="1"/>
    <xf numFmtId="0" fontId="5" fillId="3" borderId="34" xfId="0" applyFont="1" applyFill="1" applyBorder="1" applyAlignment="1">
      <alignment horizontal="center" wrapText="1"/>
    </xf>
    <xf numFmtId="0" fontId="4" fillId="0" borderId="22" xfId="0" applyFont="1" applyBorder="1"/>
    <xf numFmtId="0" fontId="1" fillId="3" borderId="29" xfId="0" applyFont="1" applyFill="1" applyBorder="1" applyAlignment="1">
      <alignment horizontal="center" textRotation="90"/>
    </xf>
    <xf numFmtId="0" fontId="1" fillId="2" borderId="29" xfId="0" applyFont="1" applyFill="1" applyBorder="1" applyAlignment="1">
      <alignment horizontal="center" textRotation="90"/>
    </xf>
    <xf numFmtId="0" fontId="5" fillId="3" borderId="32" xfId="0" applyFont="1" applyFill="1" applyBorder="1" applyAlignment="1">
      <alignment horizontal="center" wrapText="1"/>
    </xf>
    <xf numFmtId="0" fontId="4" fillId="0" borderId="38" xfId="0" applyFont="1" applyBorder="1"/>
    <xf numFmtId="0" fontId="8" fillId="2" borderId="9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" fillId="2" borderId="15" xfId="0" applyFont="1" applyFill="1" applyBorder="1" applyAlignment="1">
      <alignment horizontal="right" vertical="center"/>
    </xf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7" fillId="2" borderId="17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9" fillId="2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90"/>
    </xf>
    <xf numFmtId="0" fontId="1" fillId="3" borderId="29" xfId="0" applyFont="1" applyFill="1" applyBorder="1" applyAlignment="1">
      <alignment horizontal="center" textRotation="90" wrapText="1"/>
    </xf>
    <xf numFmtId="0" fontId="12" fillId="0" borderId="28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2102919699362393E-2"/>
          <c:y val="2.3060796645702254E-2"/>
          <c:w val="0.80581374696730423"/>
          <c:h val="0.6975964803496028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InClass!$AC$41:$AC$45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InClass!$AD$41:$AD$45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Our Product</c:v>
                </c15:tx>
              </c15:filteredSeriesTitle>
            </c:ext>
            <c:ext xmlns:c16="http://schemas.microsoft.com/office/drawing/2014/chart" uri="{C3380CC4-5D6E-409C-BE32-E72D297353CC}">
              <c16:uniqueId val="{00000000-3801-450A-833A-E049E346211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InClass!$AC$41:$AC$45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InClass!$AE$41:$AE$45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Competitor #1</c:v>
                </c15:tx>
              </c15:filteredSeriesTitle>
            </c:ext>
            <c:ext xmlns:c16="http://schemas.microsoft.com/office/drawing/2014/chart" uri="{C3380CC4-5D6E-409C-BE32-E72D297353CC}">
              <c16:uniqueId val="{00000001-3801-450A-833A-E049E346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1770"/>
        <c:axId val="1246550167"/>
      </c:scatterChart>
      <c:valAx>
        <c:axId val="63960177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550167"/>
        <c:crosses val="autoZero"/>
        <c:crossBetween val="midCat"/>
        <c:majorUnit val="1"/>
      </c:valAx>
      <c:valAx>
        <c:axId val="1246550167"/>
        <c:scaling>
          <c:orientation val="minMax"/>
          <c:max val="16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60177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323850</xdr:colOff>
      <xdr:row>39</xdr:row>
      <xdr:rowOff>1123950</xdr:rowOff>
    </xdr:from>
    <xdr:ext cx="2286000" cy="6086475"/>
    <xdr:graphicFrame macro="">
      <xdr:nvGraphicFramePr>
        <xdr:cNvPr id="1494177410" name="Chart 1" title="Chart">
          <a:extLst>
            <a:ext uri="{FF2B5EF4-FFF2-40B4-BE49-F238E27FC236}">
              <a16:creationId xmlns:a16="http://schemas.microsoft.com/office/drawing/2014/main" id="{00000000-0008-0000-0000-00008256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entury Schoolbook"/>
        <a:ea typeface="Century Schoolbook"/>
        <a:cs typeface="Century Schoolbook"/>
      </a:majorFont>
      <a:minorFont>
        <a:latin typeface="Century Schoolbook"/>
        <a:ea typeface="Century Schoolbook"/>
        <a:cs typeface="Century Schoolbook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topLeftCell="I58" zoomScale="190" zoomScaleNormal="190" workbookViewId="0">
      <selection activeCell="AD55" sqref="AD55"/>
    </sheetView>
  </sheetViews>
  <sheetFormatPr defaultColWidth="14.44140625" defaultRowHeight="15" customHeight="1"/>
  <cols>
    <col min="1" max="1" width="9.109375" customWidth="1"/>
    <col min="2" max="2" width="5" customWidth="1"/>
    <col min="3" max="3" width="14.33203125" customWidth="1"/>
    <col min="4" max="4" width="5.109375" customWidth="1"/>
    <col min="5" max="6" width="5" customWidth="1"/>
    <col min="7" max="8" width="17.88671875" customWidth="1"/>
    <col min="9" max="28" width="1.6640625" customWidth="1"/>
    <col min="29" max="33" width="5" customWidth="1"/>
    <col min="34" max="39" width="5.6640625" customWidth="1"/>
    <col min="40" max="40" width="5" customWidth="1"/>
  </cols>
  <sheetData>
    <row r="1" spans="1:40" ht="12.75" customHeight="1">
      <c r="A1" s="1"/>
      <c r="B1" s="2" t="s">
        <v>0</v>
      </c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4"/>
      <c r="AG1" s="1"/>
      <c r="AH1" s="1"/>
      <c r="AI1" s="53"/>
      <c r="AJ1" s="51"/>
      <c r="AK1" s="51"/>
      <c r="AL1" s="51"/>
      <c r="AM1" s="51"/>
      <c r="AN1" s="52"/>
    </row>
    <row r="2" spans="1:40" ht="12.75" customHeight="1">
      <c r="A2" s="1"/>
      <c r="B2" s="5" t="s">
        <v>1</v>
      </c>
      <c r="C2" s="1"/>
      <c r="D2" s="3" t="s">
        <v>72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/>
      <c r="AG2" s="1"/>
      <c r="AH2" s="1"/>
      <c r="AI2" s="1"/>
      <c r="AJ2" s="1"/>
      <c r="AK2" s="1"/>
      <c r="AL2" s="1"/>
      <c r="AM2" s="1"/>
      <c r="AN2" s="1"/>
    </row>
    <row r="3" spans="1:40" ht="12.75" customHeight="1">
      <c r="A3" s="1"/>
      <c r="B3" s="5" t="s">
        <v>2</v>
      </c>
      <c r="C3" s="1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/>
      <c r="AG3" s="1"/>
      <c r="AH3" s="1"/>
      <c r="AI3" s="1"/>
      <c r="AJ3" s="1"/>
      <c r="AK3" s="1"/>
      <c r="AL3" s="1"/>
      <c r="AM3" s="1"/>
      <c r="AN3" s="1"/>
    </row>
    <row r="4" spans="1:40" ht="12.75" customHeight="1">
      <c r="A4" s="1"/>
      <c r="B4" s="5" t="s">
        <v>3</v>
      </c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/>
      <c r="AG4" s="1"/>
      <c r="AH4" s="1"/>
      <c r="AI4" s="1"/>
      <c r="AJ4" s="1"/>
      <c r="AK4" s="1"/>
      <c r="AL4" s="1"/>
      <c r="AM4" s="1"/>
      <c r="AN4" s="1"/>
    </row>
    <row r="5" spans="1:40" ht="9.75" customHeight="1">
      <c r="A5" s="1"/>
      <c r="B5" s="1"/>
      <c r="C5" s="1"/>
      <c r="D5" s="3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/>
      <c r="AA5" s="1"/>
      <c r="AB5" s="1"/>
      <c r="AC5" s="1"/>
      <c r="AD5" s="1"/>
      <c r="AE5" s="1"/>
      <c r="AF5" s="4"/>
      <c r="AG5" s="1"/>
      <c r="AH5" s="1"/>
      <c r="AI5" s="1"/>
      <c r="AJ5" s="1"/>
      <c r="AK5" s="1"/>
      <c r="AL5" s="1"/>
      <c r="AM5" s="1"/>
      <c r="AN5" s="1"/>
    </row>
    <row r="6" spans="1:40" ht="9.75" customHeight="1">
      <c r="A6" s="1"/>
      <c r="B6" s="1"/>
      <c r="C6" s="1"/>
      <c r="D6" s="3"/>
      <c r="E6" s="1"/>
      <c r="F6" s="1"/>
      <c r="G6" s="1"/>
      <c r="H6" s="1"/>
      <c r="I6" s="6"/>
      <c r="J6" s="6"/>
      <c r="K6" s="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"/>
      <c r="AA6" s="1"/>
      <c r="AB6" s="1"/>
      <c r="AC6" s="1"/>
      <c r="AD6" s="1"/>
      <c r="AE6" s="1"/>
      <c r="AF6" s="4"/>
      <c r="AG6" s="1"/>
      <c r="AH6" s="1"/>
      <c r="AI6" s="1"/>
      <c r="AJ6" s="1"/>
      <c r="AK6" s="1"/>
      <c r="AL6" s="1"/>
      <c r="AM6" s="1"/>
      <c r="AN6" s="1"/>
    </row>
    <row r="7" spans="1:40" ht="9.75" customHeight="1">
      <c r="A7" s="1"/>
      <c r="B7" s="1"/>
      <c r="C7" s="1"/>
      <c r="D7" s="3"/>
      <c r="E7" s="1"/>
      <c r="F7" s="1"/>
      <c r="G7" s="1"/>
      <c r="H7" s="1"/>
      <c r="I7" s="6"/>
      <c r="J7" s="6"/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"/>
      <c r="AA7" s="1"/>
      <c r="AB7" s="1"/>
      <c r="AC7" s="1"/>
      <c r="AD7" s="1"/>
      <c r="AE7" s="1"/>
      <c r="AF7" s="4"/>
      <c r="AG7" s="1"/>
      <c r="AH7" s="1"/>
      <c r="AI7" s="1"/>
      <c r="AJ7" s="1"/>
      <c r="AK7" s="1"/>
      <c r="AL7" s="1"/>
      <c r="AM7" s="1"/>
      <c r="AN7" s="1"/>
    </row>
    <row r="8" spans="1:40" ht="9.75" customHeight="1">
      <c r="A8" s="1"/>
      <c r="B8" s="1"/>
      <c r="C8" s="1"/>
      <c r="D8" s="3"/>
      <c r="E8" s="1"/>
      <c r="F8" s="1"/>
      <c r="G8" s="1"/>
      <c r="H8" s="1"/>
      <c r="I8" s="6"/>
      <c r="J8" s="6"/>
      <c r="K8" s="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"/>
      <c r="AA8" s="1"/>
      <c r="AB8" s="1"/>
      <c r="AC8" s="1"/>
      <c r="AD8" s="1"/>
      <c r="AE8" s="1"/>
      <c r="AF8" s="4"/>
      <c r="AG8" s="1"/>
      <c r="AH8" s="1"/>
      <c r="AI8" s="1"/>
      <c r="AJ8" s="1"/>
      <c r="AK8" s="1"/>
      <c r="AL8" s="1"/>
      <c r="AM8" s="1"/>
      <c r="AN8" s="1"/>
    </row>
    <row r="9" spans="1:40" ht="9.75" customHeight="1">
      <c r="A9" s="1"/>
      <c r="B9" s="75" t="s">
        <v>4</v>
      </c>
      <c r="C9" s="63"/>
      <c r="D9" s="63"/>
      <c r="E9" s="64"/>
      <c r="F9" s="1"/>
      <c r="G9" s="1"/>
      <c r="H9" s="1"/>
      <c r="I9" s="6"/>
      <c r="J9" s="6"/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"/>
      <c r="AA9" s="1"/>
      <c r="AB9" s="1"/>
      <c r="AC9" s="1"/>
      <c r="AD9" s="1"/>
      <c r="AE9" s="1"/>
      <c r="AF9" s="4"/>
      <c r="AG9" s="1"/>
      <c r="AH9" s="1"/>
      <c r="AI9" s="1"/>
      <c r="AJ9" s="1"/>
      <c r="AK9" s="1"/>
      <c r="AL9" s="1"/>
      <c r="AM9" s="1"/>
      <c r="AN9" s="1"/>
    </row>
    <row r="10" spans="1:40" ht="9.75" customHeight="1">
      <c r="A10" s="1"/>
      <c r="B10" s="76"/>
      <c r="C10" s="77"/>
      <c r="D10" s="77"/>
      <c r="E10" s="78"/>
      <c r="F10" s="1"/>
      <c r="G10" s="1"/>
      <c r="H10" s="1"/>
      <c r="I10" s="6"/>
      <c r="J10" s="6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"/>
      <c r="AA10" s="1"/>
      <c r="AB10" s="1"/>
      <c r="AC10" s="1"/>
      <c r="AD10" s="1"/>
      <c r="AE10" s="1"/>
      <c r="AF10" s="4"/>
      <c r="AG10" s="1"/>
      <c r="AH10" s="1"/>
      <c r="AI10" s="1"/>
      <c r="AJ10" s="1"/>
      <c r="AK10" s="1"/>
      <c r="AL10" s="1"/>
      <c r="AM10" s="1"/>
      <c r="AN10" s="1"/>
    </row>
    <row r="11" spans="1:40" ht="9.75" customHeight="1">
      <c r="A11" s="1"/>
      <c r="B11" s="79" t="s">
        <v>5</v>
      </c>
      <c r="C11" s="80"/>
      <c r="D11" s="55"/>
      <c r="E11" s="83" t="s">
        <v>6</v>
      </c>
      <c r="F11" s="1"/>
      <c r="G11" s="1"/>
      <c r="H11" s="1"/>
      <c r="I11" s="6"/>
      <c r="J11" s="6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"/>
      <c r="AA11" s="1"/>
      <c r="AB11" s="1"/>
      <c r="AC11" s="1"/>
      <c r="AD11" s="1"/>
      <c r="AE11" s="1"/>
      <c r="AF11" s="4"/>
      <c r="AG11" s="1"/>
      <c r="AH11" s="1"/>
      <c r="AI11" s="1"/>
      <c r="AJ11" s="1"/>
      <c r="AK11" s="1"/>
      <c r="AL11" s="1"/>
      <c r="AM11" s="1"/>
      <c r="AN11" s="1"/>
    </row>
    <row r="12" spans="1:40" ht="9.75" customHeight="1">
      <c r="A12" s="1"/>
      <c r="B12" s="81"/>
      <c r="C12" s="82"/>
      <c r="D12" s="57"/>
      <c r="E12" s="84"/>
      <c r="F12" s="1"/>
      <c r="G12" s="1"/>
      <c r="H12" s="1"/>
      <c r="I12" s="6"/>
      <c r="J12" s="6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"/>
      <c r="AA12" s="1"/>
      <c r="AB12" s="1"/>
      <c r="AC12" s="1"/>
      <c r="AD12" s="1"/>
      <c r="AE12" s="1"/>
      <c r="AF12" s="4"/>
      <c r="AG12" s="1"/>
      <c r="AH12" s="1"/>
      <c r="AI12" s="1"/>
      <c r="AJ12" s="1"/>
      <c r="AK12" s="1"/>
      <c r="AL12" s="1"/>
      <c r="AM12" s="1"/>
      <c r="AN12" s="1"/>
    </row>
    <row r="13" spans="1:40" ht="9.75" customHeight="1">
      <c r="A13" s="1"/>
      <c r="B13" s="79" t="s">
        <v>7</v>
      </c>
      <c r="C13" s="80"/>
      <c r="D13" s="55"/>
      <c r="E13" s="83" t="s">
        <v>8</v>
      </c>
      <c r="F13" s="1"/>
      <c r="G13" s="1"/>
      <c r="H13" s="1"/>
      <c r="I13" s="6"/>
      <c r="J13" s="6"/>
      <c r="K13" s="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"/>
      <c r="AA13" s="1"/>
      <c r="AB13" s="1"/>
      <c r="AC13" s="1"/>
      <c r="AD13" s="1"/>
      <c r="AE13" s="1"/>
      <c r="AF13" s="4"/>
      <c r="AG13" s="1"/>
      <c r="AH13" s="1"/>
      <c r="AI13" s="1"/>
      <c r="AJ13" s="1"/>
      <c r="AK13" s="1"/>
      <c r="AL13" s="1"/>
      <c r="AM13" s="1"/>
      <c r="AN13" s="1"/>
    </row>
    <row r="14" spans="1:40" ht="9.75" customHeight="1">
      <c r="A14" s="1"/>
      <c r="B14" s="81"/>
      <c r="C14" s="82"/>
      <c r="D14" s="57"/>
      <c r="E14" s="84"/>
      <c r="F14" s="1"/>
      <c r="G14" s="1"/>
      <c r="H14" s="1"/>
      <c r="I14" s="6"/>
      <c r="J14" s="6"/>
      <c r="K14" s="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"/>
      <c r="AA14" s="1"/>
      <c r="AB14" s="1"/>
      <c r="AC14" s="1"/>
      <c r="AD14" s="1"/>
      <c r="AE14" s="1"/>
      <c r="AF14" s="4"/>
      <c r="AG14" s="1"/>
      <c r="AH14" s="1"/>
      <c r="AI14" s="1"/>
      <c r="AJ14" s="1"/>
      <c r="AK14" s="1"/>
      <c r="AL14" s="1"/>
      <c r="AM14" s="1"/>
      <c r="AN14" s="1"/>
    </row>
    <row r="15" spans="1:40" ht="9.75" customHeight="1">
      <c r="A15" s="1"/>
      <c r="B15" s="79" t="s">
        <v>9</v>
      </c>
      <c r="C15" s="80"/>
      <c r="D15" s="55"/>
      <c r="E15" s="83"/>
      <c r="F15" s="1"/>
      <c r="G15" s="1"/>
      <c r="H15" s="1"/>
      <c r="I15" s="6"/>
      <c r="J15" s="6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"/>
      <c r="AA15" s="1"/>
      <c r="AB15" s="1"/>
      <c r="AC15" s="1"/>
      <c r="AD15" s="1"/>
      <c r="AE15" s="1"/>
      <c r="AF15" s="4"/>
      <c r="AG15" s="1"/>
      <c r="AH15" s="1"/>
      <c r="AI15" s="1"/>
      <c r="AJ15" s="1"/>
      <c r="AK15" s="1"/>
      <c r="AL15" s="1"/>
      <c r="AM15" s="1"/>
      <c r="AN15" s="1"/>
    </row>
    <row r="16" spans="1:40" ht="9.75" customHeight="1">
      <c r="A16" s="1"/>
      <c r="B16" s="76"/>
      <c r="C16" s="77"/>
      <c r="D16" s="85"/>
      <c r="E16" s="70"/>
      <c r="F16" s="1"/>
      <c r="G16" s="1"/>
      <c r="H16" s="1"/>
      <c r="I16" s="6"/>
      <c r="J16" s="6"/>
      <c r="K16" s="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"/>
      <c r="AA16" s="1"/>
      <c r="AB16" s="1"/>
      <c r="AC16" s="1"/>
      <c r="AD16" s="1"/>
      <c r="AE16" s="1"/>
      <c r="AF16" s="4"/>
      <c r="AG16" s="1"/>
      <c r="AH16" s="1"/>
      <c r="AI16" s="1"/>
      <c r="AJ16" s="1"/>
      <c r="AK16" s="1"/>
      <c r="AL16" s="1"/>
      <c r="AM16" s="1"/>
      <c r="AN16" s="1"/>
    </row>
    <row r="17" spans="1:40" ht="9.75" customHeight="1">
      <c r="A17" s="1"/>
      <c r="B17" s="1"/>
      <c r="C17" s="1"/>
      <c r="D17" s="3"/>
      <c r="E17" s="1"/>
      <c r="F17" s="1"/>
      <c r="G17" s="1"/>
      <c r="H17" s="1"/>
      <c r="I17" s="6"/>
      <c r="J17" s="6"/>
      <c r="K17" s="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"/>
      <c r="AA17" s="1"/>
      <c r="AB17" s="1"/>
      <c r="AC17" s="1"/>
      <c r="AD17" s="1"/>
      <c r="AE17" s="1"/>
      <c r="AF17" s="4"/>
      <c r="AG17" s="1"/>
      <c r="AH17" s="1"/>
      <c r="AI17" s="1"/>
      <c r="AJ17" s="1"/>
      <c r="AK17" s="1"/>
      <c r="AL17" s="1"/>
      <c r="AM17" s="1"/>
      <c r="AN17" s="1"/>
    </row>
    <row r="18" spans="1:40" ht="9.75" customHeight="1">
      <c r="A18" s="1"/>
      <c r="B18" s="75" t="s">
        <v>10</v>
      </c>
      <c r="C18" s="63"/>
      <c r="D18" s="63"/>
      <c r="E18" s="64"/>
      <c r="F18" s="1"/>
      <c r="G18" s="1"/>
      <c r="H18" s="1"/>
      <c r="I18" s="6"/>
      <c r="J18" s="6"/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"/>
      <c r="AA18" s="1"/>
      <c r="AB18" s="54"/>
      <c r="AC18" s="1"/>
      <c r="AD18" s="1"/>
      <c r="AE18" s="1"/>
      <c r="AF18" s="4"/>
      <c r="AG18" s="1"/>
      <c r="AH18" s="1"/>
      <c r="AI18" s="1"/>
      <c r="AJ18" s="1"/>
      <c r="AK18" s="1"/>
      <c r="AL18" s="1"/>
      <c r="AM18" s="1"/>
      <c r="AN18" s="1"/>
    </row>
    <row r="19" spans="1:40" ht="9.75" customHeight="1">
      <c r="A19" s="1"/>
      <c r="B19" s="76"/>
      <c r="C19" s="77"/>
      <c r="D19" s="77"/>
      <c r="E19" s="78"/>
      <c r="F19" s="1"/>
      <c r="G19" s="1"/>
      <c r="H19" s="1"/>
      <c r="I19" s="6"/>
      <c r="J19" s="6"/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"/>
      <c r="AA19" s="1"/>
      <c r="AB19" s="56"/>
      <c r="AC19" s="1"/>
      <c r="AD19" s="1"/>
      <c r="AE19" s="1"/>
      <c r="AF19" s="4"/>
      <c r="AG19" s="1"/>
      <c r="AH19" s="1"/>
      <c r="AI19" s="1"/>
      <c r="AJ19" s="1"/>
      <c r="AK19" s="1"/>
      <c r="AL19" s="1"/>
      <c r="AM19" s="1"/>
      <c r="AN19" s="1"/>
    </row>
    <row r="20" spans="1:40" ht="9.75" customHeight="1">
      <c r="A20" s="1"/>
      <c r="B20" s="79" t="s">
        <v>11</v>
      </c>
      <c r="C20" s="80"/>
      <c r="D20" s="55"/>
      <c r="E20" s="86" t="s">
        <v>12</v>
      </c>
      <c r="F20" s="1"/>
      <c r="G20" s="1"/>
      <c r="H20" s="1"/>
      <c r="I20" s="6"/>
      <c r="J20" s="6"/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58"/>
      <c r="AA20" s="55"/>
      <c r="AB20" s="8"/>
      <c r="AC20" s="1"/>
      <c r="AD20" s="1"/>
      <c r="AE20" s="1"/>
      <c r="AF20" s="4"/>
      <c r="AG20" s="1"/>
      <c r="AH20" s="1"/>
      <c r="AI20" s="1"/>
      <c r="AJ20" s="1"/>
      <c r="AK20" s="1"/>
      <c r="AL20" s="1"/>
      <c r="AM20" s="1"/>
      <c r="AN20" s="1"/>
    </row>
    <row r="21" spans="1:40" ht="9.75" customHeight="1">
      <c r="A21" s="1"/>
      <c r="B21" s="81"/>
      <c r="C21" s="82"/>
      <c r="D21" s="57"/>
      <c r="E21" s="84"/>
      <c r="F21" s="1"/>
      <c r="G21" s="1"/>
      <c r="H21" s="1"/>
      <c r="I21" s="6"/>
      <c r="J21" s="6"/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56"/>
      <c r="AA21" s="57"/>
      <c r="AB21" s="8"/>
      <c r="AC21" s="1"/>
      <c r="AD21" s="1"/>
      <c r="AE21" s="1"/>
      <c r="AF21" s="4"/>
      <c r="AG21" s="1"/>
      <c r="AH21" s="1"/>
      <c r="AI21" s="1"/>
      <c r="AJ21" s="1"/>
      <c r="AK21" s="1"/>
      <c r="AL21" s="1"/>
      <c r="AM21" s="1"/>
      <c r="AN21" s="1"/>
    </row>
    <row r="22" spans="1:40" ht="9.75" customHeight="1">
      <c r="A22" s="1"/>
      <c r="B22" s="79" t="s">
        <v>13</v>
      </c>
      <c r="C22" s="80"/>
      <c r="D22" s="55"/>
      <c r="E22" s="86" t="s">
        <v>14</v>
      </c>
      <c r="F22" s="1"/>
      <c r="G22" s="1"/>
      <c r="H22" s="1"/>
      <c r="I22" s="6"/>
      <c r="J22" s="6"/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58"/>
      <c r="Y22" s="55"/>
      <c r="Z22" s="8"/>
      <c r="AA22" s="8"/>
      <c r="AB22" s="58"/>
      <c r="AC22" s="1"/>
      <c r="AD22" s="1"/>
      <c r="AE22" s="1"/>
      <c r="AF22" s="4"/>
      <c r="AG22" s="1"/>
      <c r="AH22" s="1"/>
      <c r="AI22" s="1"/>
      <c r="AJ22" s="1"/>
      <c r="AK22" s="1"/>
      <c r="AL22" s="1"/>
      <c r="AM22" s="1"/>
      <c r="AN22" s="1"/>
    </row>
    <row r="23" spans="1:40" ht="9.75" customHeight="1">
      <c r="A23" s="1"/>
      <c r="B23" s="81"/>
      <c r="C23" s="82"/>
      <c r="D23" s="57"/>
      <c r="E23" s="84"/>
      <c r="F23" s="1"/>
      <c r="G23" s="1"/>
      <c r="H23" s="1"/>
      <c r="I23" s="6"/>
      <c r="J23" s="6"/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56"/>
      <c r="Y23" s="57"/>
      <c r="Z23" s="8"/>
      <c r="AA23" s="8"/>
      <c r="AB23" s="56"/>
      <c r="AC23" s="1"/>
      <c r="AD23" s="1"/>
      <c r="AE23" s="1"/>
      <c r="AF23" s="4"/>
      <c r="AG23" s="1"/>
      <c r="AH23" s="1"/>
      <c r="AI23" s="1"/>
      <c r="AJ23" s="1"/>
      <c r="AK23" s="1"/>
      <c r="AL23" s="1"/>
      <c r="AM23" s="1"/>
      <c r="AN23" s="1"/>
    </row>
    <row r="24" spans="1:40" ht="9.75" customHeight="1">
      <c r="A24" s="1"/>
      <c r="B24" s="79" t="s">
        <v>15</v>
      </c>
      <c r="C24" s="80"/>
      <c r="D24" s="55"/>
      <c r="E24" s="86" t="s">
        <v>16</v>
      </c>
      <c r="F24" s="1"/>
      <c r="G24" s="1"/>
      <c r="H24" s="1"/>
      <c r="I24" s="6"/>
      <c r="J24" s="6"/>
      <c r="K24" s="7"/>
      <c r="L24" s="8"/>
      <c r="M24" s="8"/>
      <c r="N24" s="8"/>
      <c r="O24" s="8"/>
      <c r="P24" s="8"/>
      <c r="Q24" s="8"/>
      <c r="R24" s="8"/>
      <c r="S24" s="8"/>
      <c r="T24" s="58"/>
      <c r="U24" s="55"/>
      <c r="V24" s="58"/>
      <c r="W24" s="55"/>
      <c r="X24" s="8"/>
      <c r="Y24" s="8"/>
      <c r="Z24" s="58"/>
      <c r="AA24" s="55"/>
      <c r="AB24" s="8"/>
      <c r="AC24" s="1"/>
      <c r="AD24" s="1"/>
      <c r="AE24" s="1"/>
      <c r="AF24" s="4"/>
      <c r="AG24" s="1"/>
      <c r="AH24" s="1"/>
      <c r="AI24" s="1"/>
      <c r="AJ24" s="1"/>
      <c r="AK24" s="1"/>
      <c r="AL24" s="1"/>
      <c r="AM24" s="1"/>
      <c r="AN24" s="1"/>
    </row>
    <row r="25" spans="1:40" ht="9.75" customHeight="1">
      <c r="A25" s="1"/>
      <c r="B25" s="76"/>
      <c r="C25" s="77"/>
      <c r="D25" s="85"/>
      <c r="E25" s="70"/>
      <c r="F25" s="1"/>
      <c r="G25" s="1"/>
      <c r="H25" s="1"/>
      <c r="I25" s="6"/>
      <c r="J25" s="6"/>
      <c r="K25" s="7"/>
      <c r="L25" s="8"/>
      <c r="M25" s="8"/>
      <c r="N25" s="8"/>
      <c r="O25" s="8"/>
      <c r="P25" s="8"/>
      <c r="Q25" s="8"/>
      <c r="R25" s="8"/>
      <c r="S25" s="8"/>
      <c r="T25" s="56"/>
      <c r="U25" s="57"/>
      <c r="V25" s="56"/>
      <c r="W25" s="57"/>
      <c r="X25" s="8"/>
      <c r="Y25" s="8"/>
      <c r="Z25" s="56"/>
      <c r="AA25" s="57"/>
      <c r="AB25" s="8"/>
      <c r="AC25" s="1"/>
      <c r="AD25" s="1"/>
      <c r="AE25" s="1"/>
      <c r="AF25" s="4"/>
      <c r="AG25" s="1"/>
      <c r="AH25" s="1"/>
      <c r="AI25" s="1"/>
      <c r="AJ25" s="1"/>
      <c r="AK25" s="1"/>
      <c r="AL25" s="1"/>
      <c r="AM25" s="1"/>
      <c r="AN25" s="1"/>
    </row>
    <row r="26" spans="1:40" ht="9.75" customHeight="1">
      <c r="A26" s="1"/>
      <c r="B26" s="1"/>
      <c r="C26" s="1"/>
      <c r="D26" s="3"/>
      <c r="E26" s="1"/>
      <c r="F26" s="1"/>
      <c r="G26" s="1"/>
      <c r="H26" s="1"/>
      <c r="I26" s="6"/>
      <c r="J26" s="6"/>
      <c r="K26" s="7"/>
      <c r="L26" s="8"/>
      <c r="M26" s="8"/>
      <c r="N26" s="8"/>
      <c r="O26" s="8"/>
      <c r="P26" s="8"/>
      <c r="Q26" s="8"/>
      <c r="R26" s="59" t="s">
        <v>6</v>
      </c>
      <c r="S26" s="55"/>
      <c r="T26" s="58"/>
      <c r="U26" s="55"/>
      <c r="V26" s="58"/>
      <c r="W26" s="55"/>
      <c r="X26" s="58"/>
      <c r="Y26" s="55"/>
      <c r="Z26" s="8"/>
      <c r="AA26" s="8"/>
      <c r="AB26" s="58"/>
      <c r="AC26" s="1"/>
      <c r="AD26" s="1"/>
      <c r="AE26" s="1"/>
      <c r="AF26" s="4"/>
      <c r="AG26" s="1"/>
      <c r="AH26" s="1"/>
      <c r="AI26" s="1"/>
      <c r="AJ26" s="1"/>
      <c r="AK26" s="1"/>
      <c r="AL26" s="1"/>
      <c r="AM26" s="1"/>
      <c r="AN26" s="1"/>
    </row>
    <row r="27" spans="1:40" ht="9.75" customHeight="1">
      <c r="A27" s="1"/>
      <c r="B27" s="75" t="s">
        <v>17</v>
      </c>
      <c r="C27" s="63"/>
      <c r="D27" s="63"/>
      <c r="E27" s="64"/>
      <c r="F27" s="1"/>
      <c r="G27" s="1"/>
      <c r="H27" s="1"/>
      <c r="I27" s="6"/>
      <c r="J27" s="6"/>
      <c r="K27" s="7"/>
      <c r="L27" s="8"/>
      <c r="M27" s="8"/>
      <c r="N27" s="8"/>
      <c r="O27" s="8"/>
      <c r="P27" s="8"/>
      <c r="Q27" s="8"/>
      <c r="R27" s="56"/>
      <c r="S27" s="57"/>
      <c r="T27" s="56"/>
      <c r="U27" s="57"/>
      <c r="V27" s="56"/>
      <c r="W27" s="57"/>
      <c r="X27" s="56"/>
      <c r="Y27" s="57"/>
      <c r="Z27" s="8"/>
      <c r="AA27" s="8"/>
      <c r="AB27" s="56"/>
      <c r="AC27" s="1"/>
      <c r="AD27" s="1"/>
      <c r="AE27" s="1"/>
      <c r="AF27" s="4"/>
      <c r="AG27" s="1"/>
      <c r="AH27" s="1"/>
      <c r="AI27" s="1"/>
      <c r="AJ27" s="1"/>
      <c r="AK27" s="1"/>
      <c r="AL27" s="1"/>
      <c r="AM27" s="1"/>
      <c r="AN27" s="1"/>
    </row>
    <row r="28" spans="1:40" ht="9.75" customHeight="1">
      <c r="A28" s="1"/>
      <c r="B28" s="76"/>
      <c r="C28" s="77"/>
      <c r="D28" s="77"/>
      <c r="E28" s="78"/>
      <c r="F28" s="1"/>
      <c r="G28" s="1"/>
      <c r="H28" s="1"/>
      <c r="I28" s="6"/>
      <c r="J28" s="6"/>
      <c r="K28" s="7"/>
      <c r="L28" s="8"/>
      <c r="M28" s="8"/>
      <c r="N28" s="8"/>
      <c r="O28" s="8"/>
      <c r="P28" s="59" t="s">
        <v>70</v>
      </c>
      <c r="Q28" s="55"/>
      <c r="R28" s="58"/>
      <c r="S28" s="55"/>
      <c r="T28" s="59" t="s">
        <v>70</v>
      </c>
      <c r="U28" s="55"/>
      <c r="V28" s="58"/>
      <c r="W28" s="55"/>
      <c r="X28" s="58"/>
      <c r="Y28" s="55"/>
      <c r="Z28" s="58"/>
      <c r="AA28" s="55"/>
      <c r="AB28" s="8"/>
      <c r="AC28" s="1"/>
      <c r="AD28" s="1"/>
      <c r="AE28" s="1"/>
      <c r="AF28" s="4"/>
      <c r="AG28" s="1"/>
      <c r="AH28" s="1"/>
      <c r="AI28" s="1"/>
      <c r="AJ28" s="1"/>
      <c r="AK28" s="1"/>
      <c r="AL28" s="1"/>
      <c r="AM28" s="1"/>
      <c r="AN28" s="1"/>
    </row>
    <row r="29" spans="1:40" ht="9.75" customHeight="1">
      <c r="A29" s="1"/>
      <c r="B29" s="79" t="s">
        <v>18</v>
      </c>
      <c r="C29" s="80"/>
      <c r="D29" s="55"/>
      <c r="E29" s="86" t="s">
        <v>19</v>
      </c>
      <c r="F29" s="1"/>
      <c r="G29" s="1"/>
      <c r="H29" s="1"/>
      <c r="I29" s="6"/>
      <c r="J29" s="6"/>
      <c r="K29" s="7"/>
      <c r="L29" s="8"/>
      <c r="M29" s="8"/>
      <c r="N29" s="8"/>
      <c r="O29" s="8"/>
      <c r="P29" s="56"/>
      <c r="Q29" s="57"/>
      <c r="R29" s="56"/>
      <c r="S29" s="57"/>
      <c r="T29" s="56"/>
      <c r="U29" s="57"/>
      <c r="V29" s="56"/>
      <c r="W29" s="57"/>
      <c r="X29" s="56"/>
      <c r="Y29" s="57"/>
      <c r="Z29" s="56"/>
      <c r="AA29" s="57"/>
      <c r="AB29" s="8"/>
      <c r="AC29" s="1"/>
      <c r="AD29" s="1"/>
      <c r="AE29" s="1"/>
      <c r="AF29" s="4"/>
      <c r="AG29" s="1"/>
      <c r="AH29" s="1"/>
      <c r="AI29" s="1"/>
      <c r="AJ29" s="1"/>
      <c r="AK29" s="1"/>
      <c r="AL29" s="1"/>
      <c r="AM29" s="1"/>
      <c r="AN29" s="1"/>
    </row>
    <row r="30" spans="1:40" ht="9.75" customHeight="1">
      <c r="A30" s="1"/>
      <c r="B30" s="81"/>
      <c r="C30" s="82"/>
      <c r="D30" s="57"/>
      <c r="E30" s="84"/>
      <c r="F30" s="1"/>
      <c r="G30" s="1"/>
      <c r="H30" s="1"/>
      <c r="I30" s="6"/>
      <c r="J30" s="6"/>
      <c r="K30" s="7"/>
      <c r="L30" s="8"/>
      <c r="M30" s="8"/>
      <c r="N30" s="59" t="s">
        <v>6</v>
      </c>
      <c r="O30" s="55"/>
      <c r="P30" s="58"/>
      <c r="Q30" s="55"/>
      <c r="R30" s="59" t="s">
        <v>70</v>
      </c>
      <c r="S30" s="55"/>
      <c r="T30" s="58"/>
      <c r="U30" s="55"/>
      <c r="V30" s="59" t="s">
        <v>71</v>
      </c>
      <c r="W30" s="55"/>
      <c r="X30" s="58"/>
      <c r="Y30" s="55"/>
      <c r="Z30" s="58"/>
      <c r="AA30" s="55"/>
      <c r="AB30" s="58"/>
      <c r="AC30" s="1"/>
      <c r="AD30" s="1"/>
      <c r="AE30" s="1"/>
      <c r="AF30" s="4"/>
      <c r="AG30" s="1"/>
      <c r="AH30" s="1"/>
      <c r="AI30" s="1"/>
      <c r="AJ30" s="1"/>
      <c r="AK30" s="1"/>
      <c r="AL30" s="1"/>
      <c r="AM30" s="1"/>
      <c r="AN30" s="1"/>
    </row>
    <row r="31" spans="1:40" ht="9.75" customHeight="1">
      <c r="A31" s="1"/>
      <c r="B31" s="79" t="s">
        <v>20</v>
      </c>
      <c r="C31" s="80"/>
      <c r="D31" s="55"/>
      <c r="E31" s="86" t="s">
        <v>21</v>
      </c>
      <c r="F31" s="1"/>
      <c r="G31" s="1"/>
      <c r="H31" s="1"/>
      <c r="I31" s="6"/>
      <c r="J31" s="6"/>
      <c r="K31" s="7"/>
      <c r="L31" s="8"/>
      <c r="M31" s="8"/>
      <c r="N31" s="56"/>
      <c r="O31" s="57"/>
      <c r="P31" s="56"/>
      <c r="Q31" s="57"/>
      <c r="R31" s="56"/>
      <c r="S31" s="57"/>
      <c r="T31" s="56"/>
      <c r="U31" s="57"/>
      <c r="V31" s="56"/>
      <c r="W31" s="57"/>
      <c r="X31" s="56"/>
      <c r="Y31" s="57"/>
      <c r="Z31" s="56"/>
      <c r="AA31" s="57"/>
      <c r="AB31" s="56"/>
      <c r="AC31" s="1"/>
      <c r="AD31" s="1"/>
      <c r="AE31" s="1"/>
      <c r="AF31" s="4"/>
      <c r="AG31" s="1"/>
      <c r="AH31" s="1"/>
      <c r="AI31" s="1"/>
      <c r="AJ31" s="1"/>
      <c r="AK31" s="1"/>
      <c r="AL31" s="1"/>
      <c r="AM31" s="1"/>
      <c r="AN31" s="1"/>
    </row>
    <row r="32" spans="1:40" ht="9.75" customHeight="1">
      <c r="A32" s="1"/>
      <c r="B32" s="81"/>
      <c r="C32" s="82"/>
      <c r="D32" s="57"/>
      <c r="E32" s="84"/>
      <c r="F32" s="1"/>
      <c r="G32" s="1"/>
      <c r="H32" s="1"/>
      <c r="I32" s="6"/>
      <c r="J32" s="6"/>
      <c r="K32" s="7"/>
      <c r="L32" s="59" t="s">
        <v>6</v>
      </c>
      <c r="M32" s="55"/>
      <c r="N32" s="58"/>
      <c r="O32" s="55"/>
      <c r="P32" s="59" t="s">
        <v>70</v>
      </c>
      <c r="Q32" s="55"/>
      <c r="R32" s="58"/>
      <c r="S32" s="55"/>
      <c r="T32" s="59" t="s">
        <v>6</v>
      </c>
      <c r="U32" s="55"/>
      <c r="V32" s="58"/>
      <c r="W32" s="55"/>
      <c r="X32" s="58"/>
      <c r="Y32" s="55"/>
      <c r="Z32" s="58"/>
      <c r="AA32" s="55"/>
      <c r="AB32" s="58"/>
      <c r="AC32" s="1"/>
      <c r="AD32" s="1"/>
      <c r="AE32" s="1"/>
      <c r="AF32" s="4"/>
      <c r="AG32" s="1"/>
      <c r="AH32" s="1"/>
      <c r="AI32" s="1"/>
      <c r="AJ32" s="1"/>
      <c r="AK32" s="1"/>
      <c r="AL32" s="1"/>
      <c r="AM32" s="1"/>
      <c r="AN32" s="1"/>
    </row>
    <row r="33" spans="1:40" ht="9.75" customHeight="1">
      <c r="A33" s="1"/>
      <c r="B33" s="79" t="s">
        <v>22</v>
      </c>
      <c r="C33" s="80"/>
      <c r="D33" s="55"/>
      <c r="E33" s="86" t="s">
        <v>23</v>
      </c>
      <c r="F33" s="1"/>
      <c r="G33" s="1"/>
      <c r="H33" s="1"/>
      <c r="I33" s="6"/>
      <c r="J33" s="6"/>
      <c r="K33" s="7"/>
      <c r="L33" s="56"/>
      <c r="M33" s="57"/>
      <c r="N33" s="56"/>
      <c r="O33" s="57"/>
      <c r="P33" s="56"/>
      <c r="Q33" s="57"/>
      <c r="R33" s="56"/>
      <c r="S33" s="57"/>
      <c r="T33" s="56"/>
      <c r="U33" s="57"/>
      <c r="V33" s="56"/>
      <c r="W33" s="57"/>
      <c r="X33" s="56"/>
      <c r="Y33" s="57"/>
      <c r="Z33" s="56"/>
      <c r="AA33" s="57"/>
      <c r="AB33" s="56"/>
      <c r="AC33" s="1"/>
      <c r="AD33" s="1"/>
      <c r="AE33" s="1"/>
      <c r="AF33" s="4"/>
      <c r="AG33" s="1"/>
      <c r="AH33" s="1"/>
      <c r="AI33" s="1"/>
      <c r="AJ33" s="1"/>
      <c r="AK33" s="1"/>
      <c r="AL33" s="1"/>
      <c r="AM33" s="1"/>
      <c r="AN33" s="1"/>
    </row>
    <row r="34" spans="1:40" ht="9.75" customHeight="1">
      <c r="A34" s="1"/>
      <c r="B34" s="76"/>
      <c r="C34" s="77"/>
      <c r="D34" s="85"/>
      <c r="E34" s="70"/>
      <c r="F34" s="1"/>
      <c r="G34" s="1"/>
      <c r="H34" s="1"/>
      <c r="I34" s="6"/>
      <c r="J34" s="66"/>
      <c r="K34" s="55"/>
      <c r="L34" s="58"/>
      <c r="M34" s="55"/>
      <c r="N34" s="58"/>
      <c r="O34" s="55"/>
      <c r="P34" s="58"/>
      <c r="Q34" s="55"/>
      <c r="R34" s="58"/>
      <c r="S34" s="55"/>
      <c r="T34" s="58"/>
      <c r="U34" s="55"/>
      <c r="V34" s="58"/>
      <c r="W34" s="55"/>
      <c r="X34" s="58"/>
      <c r="Y34" s="55"/>
      <c r="Z34" s="58"/>
      <c r="AA34" s="55"/>
      <c r="AB34" s="58"/>
      <c r="AC34" s="1"/>
      <c r="AD34" s="1"/>
      <c r="AE34" s="1"/>
      <c r="AF34" s="4"/>
      <c r="AG34" s="1"/>
      <c r="AH34" s="1"/>
      <c r="AI34" s="1"/>
      <c r="AJ34" s="1"/>
      <c r="AK34" s="1"/>
      <c r="AL34" s="1"/>
      <c r="AM34" s="1"/>
      <c r="AN34" s="1"/>
    </row>
    <row r="35" spans="1:40" ht="9.75" customHeight="1">
      <c r="A35" s="1"/>
      <c r="B35" s="1"/>
      <c r="C35" s="1"/>
      <c r="D35" s="3"/>
      <c r="E35" s="1"/>
      <c r="F35" s="1"/>
      <c r="G35" s="1"/>
      <c r="H35" s="1"/>
      <c r="I35" s="6"/>
      <c r="J35" s="56"/>
      <c r="K35" s="57"/>
      <c r="L35" s="56"/>
      <c r="M35" s="57"/>
      <c r="N35" s="56"/>
      <c r="O35" s="57"/>
      <c r="P35" s="56"/>
      <c r="Q35" s="57"/>
      <c r="R35" s="56"/>
      <c r="S35" s="57"/>
      <c r="T35" s="56"/>
      <c r="U35" s="57"/>
      <c r="V35" s="56"/>
      <c r="W35" s="57"/>
      <c r="X35" s="56"/>
      <c r="Y35" s="57"/>
      <c r="Z35" s="56"/>
      <c r="AA35" s="57"/>
      <c r="AB35" s="56"/>
      <c r="AC35" s="9"/>
      <c r="AD35" s="1"/>
      <c r="AE35" s="1"/>
      <c r="AF35" s="10"/>
      <c r="AG35" s="9"/>
      <c r="AH35" s="1"/>
      <c r="AI35" s="1"/>
      <c r="AJ35" s="9"/>
      <c r="AK35" s="9"/>
      <c r="AL35" s="1"/>
      <c r="AM35" s="1"/>
      <c r="AN35" s="1"/>
    </row>
    <row r="36" spans="1:40" ht="9.75" customHeight="1">
      <c r="A36" s="1"/>
      <c r="B36" s="1"/>
      <c r="C36" s="1"/>
      <c r="D36" s="3"/>
      <c r="E36" s="1"/>
      <c r="F36" s="1"/>
      <c r="G36" s="1"/>
      <c r="H36" s="1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"/>
      <c r="AD36" s="1"/>
      <c r="AE36" s="1"/>
      <c r="AF36" s="4"/>
      <c r="AG36" s="1"/>
      <c r="AH36" s="1"/>
      <c r="AI36" s="1"/>
      <c r="AJ36" s="1"/>
      <c r="AK36" s="1"/>
      <c r="AL36" s="1"/>
      <c r="AM36" s="1"/>
      <c r="AN36" s="1"/>
    </row>
    <row r="37" spans="1:40" ht="19.5" customHeight="1">
      <c r="A37" s="1"/>
      <c r="B37" s="1"/>
      <c r="C37" s="1"/>
      <c r="D37" s="3"/>
      <c r="E37" s="1"/>
      <c r="F37" s="1"/>
      <c r="G37" s="31" t="s">
        <v>24</v>
      </c>
      <c r="H37" s="27"/>
      <c r="I37" s="60">
        <v>1</v>
      </c>
      <c r="J37" s="61"/>
      <c r="K37" s="61"/>
      <c r="L37" s="42"/>
      <c r="M37" s="60">
        <v>2</v>
      </c>
      <c r="N37" s="61"/>
      <c r="O37" s="61"/>
      <c r="P37" s="42"/>
      <c r="Q37" s="60">
        <v>3</v>
      </c>
      <c r="R37" s="61"/>
      <c r="S37" s="61"/>
      <c r="T37" s="42"/>
      <c r="U37" s="60">
        <v>4</v>
      </c>
      <c r="V37" s="61"/>
      <c r="W37" s="61"/>
      <c r="X37" s="42"/>
      <c r="Y37" s="60">
        <v>5</v>
      </c>
      <c r="Z37" s="61"/>
      <c r="AA37" s="61"/>
      <c r="AB37" s="42"/>
      <c r="AC37" s="1"/>
      <c r="AD37" s="1"/>
      <c r="AE37" s="1"/>
      <c r="AF37" s="4"/>
      <c r="AG37" s="1"/>
      <c r="AH37" s="1"/>
      <c r="AI37" s="1"/>
      <c r="AJ37" s="1"/>
      <c r="AK37" s="1"/>
      <c r="AL37" s="1"/>
      <c r="AM37" s="1"/>
      <c r="AN37" s="1"/>
    </row>
    <row r="38" spans="1:40" ht="19.5" customHeight="1">
      <c r="A38" s="1"/>
      <c r="B38" s="1"/>
      <c r="C38" s="1"/>
      <c r="D38" s="3"/>
      <c r="E38" s="1"/>
      <c r="F38" s="1"/>
      <c r="G38" s="31" t="s">
        <v>25</v>
      </c>
      <c r="H38" s="27"/>
      <c r="I38" s="62" t="s">
        <v>23</v>
      </c>
      <c r="J38" s="63"/>
      <c r="K38" s="63"/>
      <c r="L38" s="64"/>
      <c r="M38" s="62" t="s">
        <v>23</v>
      </c>
      <c r="N38" s="63"/>
      <c r="O38" s="63"/>
      <c r="P38" s="64"/>
      <c r="Q38" s="62" t="s">
        <v>23</v>
      </c>
      <c r="R38" s="63"/>
      <c r="S38" s="63"/>
      <c r="T38" s="64"/>
      <c r="U38" s="62" t="s">
        <v>21</v>
      </c>
      <c r="V38" s="63"/>
      <c r="W38" s="63"/>
      <c r="X38" s="64"/>
      <c r="Y38" s="62" t="s">
        <v>19</v>
      </c>
      <c r="Z38" s="63"/>
      <c r="AA38" s="63"/>
      <c r="AB38" s="64"/>
      <c r="AC38" s="65" t="s">
        <v>26</v>
      </c>
      <c r="AD38" s="26"/>
      <c r="AE38" s="26"/>
      <c r="AF38" s="26"/>
      <c r="AG38" s="26"/>
      <c r="AH38" s="26"/>
      <c r="AI38" s="26"/>
      <c r="AJ38" s="26"/>
      <c r="AK38" s="26"/>
      <c r="AL38" s="26"/>
      <c r="AM38" s="27"/>
      <c r="AN38" s="1"/>
    </row>
    <row r="39" spans="1:40" ht="90" customHeight="1">
      <c r="A39" s="1"/>
      <c r="B39" s="71" t="s">
        <v>27</v>
      </c>
      <c r="C39" s="88" t="s">
        <v>28</v>
      </c>
      <c r="D39" s="71" t="s">
        <v>29</v>
      </c>
      <c r="E39" s="71" t="s">
        <v>30</v>
      </c>
      <c r="F39" s="71" t="s">
        <v>31</v>
      </c>
      <c r="G39" s="11"/>
      <c r="H39" s="12" t="s">
        <v>32</v>
      </c>
      <c r="I39" s="87" t="s">
        <v>33</v>
      </c>
      <c r="J39" s="63"/>
      <c r="K39" s="63"/>
      <c r="L39" s="64"/>
      <c r="M39" s="87" t="s">
        <v>34</v>
      </c>
      <c r="N39" s="63"/>
      <c r="O39" s="63"/>
      <c r="P39" s="64"/>
      <c r="Q39" s="87" t="s">
        <v>35</v>
      </c>
      <c r="R39" s="63"/>
      <c r="S39" s="63"/>
      <c r="T39" s="64"/>
      <c r="U39" s="87" t="s">
        <v>36</v>
      </c>
      <c r="V39" s="63"/>
      <c r="W39" s="63"/>
      <c r="X39" s="64"/>
      <c r="Y39" s="87" t="s">
        <v>37</v>
      </c>
      <c r="Z39" s="63"/>
      <c r="AA39" s="63"/>
      <c r="AB39" s="64"/>
      <c r="AC39" s="72" t="s">
        <v>38</v>
      </c>
      <c r="AD39" s="72" t="s">
        <v>39</v>
      </c>
      <c r="AE39" s="72" t="s">
        <v>40</v>
      </c>
      <c r="AF39" s="72" t="s">
        <v>41</v>
      </c>
      <c r="AG39" s="72" t="s">
        <v>41</v>
      </c>
      <c r="AH39" s="73" t="s">
        <v>42</v>
      </c>
      <c r="AI39" s="67" t="s">
        <v>43</v>
      </c>
      <c r="AJ39" s="67" t="s">
        <v>44</v>
      </c>
      <c r="AK39" s="67" t="s">
        <v>45</v>
      </c>
      <c r="AL39" s="67" t="s">
        <v>46</v>
      </c>
      <c r="AM39" s="69" t="s">
        <v>47</v>
      </c>
      <c r="AN39" s="71" t="s">
        <v>27</v>
      </c>
    </row>
    <row r="40" spans="1:40" ht="90" customHeight="1">
      <c r="A40" s="1"/>
      <c r="B40" s="40"/>
      <c r="C40" s="40"/>
      <c r="D40" s="40"/>
      <c r="E40" s="40"/>
      <c r="F40" s="40"/>
      <c r="G40" s="13" t="s">
        <v>48</v>
      </c>
      <c r="H40" s="14"/>
      <c r="I40" s="76"/>
      <c r="J40" s="77"/>
      <c r="K40" s="77"/>
      <c r="L40" s="78"/>
      <c r="M40" s="76"/>
      <c r="N40" s="77"/>
      <c r="O40" s="77"/>
      <c r="P40" s="78"/>
      <c r="Q40" s="76"/>
      <c r="R40" s="77"/>
      <c r="S40" s="77"/>
      <c r="T40" s="78"/>
      <c r="U40" s="76"/>
      <c r="V40" s="77"/>
      <c r="W40" s="77"/>
      <c r="X40" s="78"/>
      <c r="Y40" s="76"/>
      <c r="Z40" s="77"/>
      <c r="AA40" s="77"/>
      <c r="AB40" s="78"/>
      <c r="AC40" s="40"/>
      <c r="AD40" s="40"/>
      <c r="AE40" s="40"/>
      <c r="AF40" s="40"/>
      <c r="AG40" s="40"/>
      <c r="AH40" s="74"/>
      <c r="AI40" s="68"/>
      <c r="AJ40" s="68"/>
      <c r="AK40" s="68"/>
      <c r="AL40" s="68"/>
      <c r="AM40" s="70"/>
      <c r="AN40" s="40"/>
    </row>
    <row r="41" spans="1:40" ht="30" customHeight="1">
      <c r="A41" s="1"/>
      <c r="B41" s="15">
        <v>1</v>
      </c>
      <c r="C41" s="16" t="str">
        <f t="shared" ref="C41:C56" si="0">REPT("|",(D41*50))</f>
        <v>||||||||</v>
      </c>
      <c r="D41" s="17">
        <f>E41*COUNTA($G$41:$H$56)/(SUM($E$41:$E$56)*COUNTA($G$41:$H$56))</f>
        <v>0.17647058823529413</v>
      </c>
      <c r="E41" s="18">
        <v>3</v>
      </c>
      <c r="F41" s="18">
        <f>IF(COUNTIF(I41:AB41,"●"),9,IF(COUNTIF(I41:AB41,"○"),3,IF(COUNTIF(I41:AB41,"▽"),1,"")))</f>
        <v>9</v>
      </c>
      <c r="G41" s="28" t="s">
        <v>49</v>
      </c>
      <c r="H41" s="91"/>
      <c r="I41" s="25" t="s">
        <v>16</v>
      </c>
      <c r="J41" s="89"/>
      <c r="K41" s="89"/>
      <c r="L41" s="90"/>
      <c r="M41" s="25" t="s">
        <v>14</v>
      </c>
      <c r="N41" s="89"/>
      <c r="O41" s="89"/>
      <c r="P41" s="90"/>
      <c r="Q41" s="25" t="s">
        <v>14</v>
      </c>
      <c r="R41" s="89"/>
      <c r="S41" s="89"/>
      <c r="T41" s="90"/>
      <c r="U41" s="25" t="s">
        <v>14</v>
      </c>
      <c r="V41" s="89"/>
      <c r="W41" s="89"/>
      <c r="X41" s="90"/>
      <c r="Y41" s="25" t="s">
        <v>12</v>
      </c>
      <c r="Z41" s="89"/>
      <c r="AA41" s="89"/>
      <c r="AB41" s="90"/>
      <c r="AC41" s="19">
        <v>4</v>
      </c>
      <c r="AD41" s="19">
        <v>5</v>
      </c>
      <c r="AE41" s="19">
        <v>5</v>
      </c>
      <c r="AF41" s="19"/>
      <c r="AG41" s="19"/>
      <c r="AH41" s="92"/>
      <c r="AI41" s="1"/>
      <c r="AJ41" s="1"/>
      <c r="AK41" s="1"/>
      <c r="AL41" s="1"/>
      <c r="AM41" s="1"/>
      <c r="AN41" s="15">
        <v>1</v>
      </c>
    </row>
    <row r="42" spans="1:40" ht="30" customHeight="1">
      <c r="A42" s="1"/>
      <c r="B42" s="15">
        <v>2</v>
      </c>
      <c r="C42" s="16" t="str">
        <f t="shared" si="0"/>
        <v>||||||||</v>
      </c>
      <c r="D42" s="17">
        <f>E42*COUNTA($G$41:$H$56)/(SUM($E$41:$E$56)*COUNTA($G$41:$H$56))</f>
        <v>0.17647058823529413</v>
      </c>
      <c r="E42" s="18">
        <v>3</v>
      </c>
      <c r="F42" s="18">
        <f>IF(COUNTIF(I42:AB42,"●"),9,IF(COUNTIF(I42:AB42,"○"),3,IF(COUNTIF(I42:AB42,"▽"),1,"")))</f>
        <v>9</v>
      </c>
      <c r="G42" s="28" t="s">
        <v>50</v>
      </c>
      <c r="H42" s="91"/>
      <c r="I42" s="25" t="s">
        <v>12</v>
      </c>
      <c r="J42" s="89"/>
      <c r="K42" s="89"/>
      <c r="L42" s="90"/>
      <c r="M42" s="25" t="s">
        <v>12</v>
      </c>
      <c r="N42" s="89"/>
      <c r="O42" s="89"/>
      <c r="P42" s="90"/>
      <c r="Q42" s="25" t="s">
        <v>14</v>
      </c>
      <c r="R42" s="89"/>
      <c r="S42" s="89"/>
      <c r="T42" s="90"/>
      <c r="U42" s="25"/>
      <c r="V42" s="89"/>
      <c r="W42" s="89"/>
      <c r="X42" s="90"/>
      <c r="Y42" s="25"/>
      <c r="Z42" s="89"/>
      <c r="AA42" s="89"/>
      <c r="AB42" s="90"/>
      <c r="AC42" s="19">
        <v>3</v>
      </c>
      <c r="AD42" s="19">
        <v>3</v>
      </c>
      <c r="AE42" s="19">
        <v>2</v>
      </c>
      <c r="AF42" s="19"/>
      <c r="AG42" s="19"/>
      <c r="AH42" s="93"/>
      <c r="AI42" s="1"/>
      <c r="AJ42" s="1"/>
      <c r="AK42" s="1"/>
      <c r="AL42" s="1"/>
      <c r="AM42" s="1"/>
      <c r="AN42" s="15">
        <v>2</v>
      </c>
    </row>
    <row r="43" spans="1:40" ht="30" customHeight="1">
      <c r="A43" s="1"/>
      <c r="B43" s="15">
        <v>3</v>
      </c>
      <c r="C43" s="16" t="str">
        <f t="shared" si="0"/>
        <v>|||||</v>
      </c>
      <c r="D43" s="17">
        <f>E43*COUNTA($G$41:$H$56)/(SUM($E$41:$E$56)*COUNTA($G$41:$H$56))</f>
        <v>0.11764705882352941</v>
      </c>
      <c r="E43" s="18">
        <v>2</v>
      </c>
      <c r="F43" s="18">
        <f>IF(COUNTIF(I43:AB43,"●"),9,IF(COUNTIF(I43:AB43,"○"),3,IF(COUNTIF(I43:AB43,"▽"),1,"")))</f>
        <v>9</v>
      </c>
      <c r="G43" s="28" t="s">
        <v>51</v>
      </c>
      <c r="H43" s="91"/>
      <c r="I43" s="25" t="s">
        <v>16</v>
      </c>
      <c r="J43" s="89"/>
      <c r="K43" s="89"/>
      <c r="L43" s="90"/>
      <c r="M43" s="25" t="s">
        <v>12</v>
      </c>
      <c r="N43" s="89"/>
      <c r="O43" s="89"/>
      <c r="P43" s="90"/>
      <c r="Q43" s="25" t="s">
        <v>12</v>
      </c>
      <c r="R43" s="89"/>
      <c r="S43" s="89"/>
      <c r="T43" s="90"/>
      <c r="U43" s="25" t="s">
        <v>12</v>
      </c>
      <c r="V43" s="89"/>
      <c r="W43" s="89"/>
      <c r="X43" s="90"/>
      <c r="Y43" s="25" t="s">
        <v>16</v>
      </c>
      <c r="Z43" s="89"/>
      <c r="AA43" s="89"/>
      <c r="AB43" s="90"/>
      <c r="AC43" s="19">
        <v>4</v>
      </c>
      <c r="AD43" s="19">
        <v>4</v>
      </c>
      <c r="AE43" s="19">
        <v>4</v>
      </c>
      <c r="AF43" s="19"/>
      <c r="AG43" s="19"/>
      <c r="AH43" s="93"/>
      <c r="AI43" s="1"/>
      <c r="AJ43" s="1"/>
      <c r="AK43" s="1"/>
      <c r="AL43" s="1"/>
      <c r="AM43" s="1"/>
      <c r="AN43" s="15">
        <v>3</v>
      </c>
    </row>
    <row r="44" spans="1:40" ht="30" customHeight="1">
      <c r="A44" s="1"/>
      <c r="B44" s="15">
        <v>4</v>
      </c>
      <c r="C44" s="16" t="str">
        <f t="shared" si="0"/>
        <v>||||||||||||||</v>
      </c>
      <c r="D44" s="17">
        <f>E44*COUNTA($G$41:$H$56)/(SUM($E$41:$E$56)*COUNTA($G$41:$H$56))</f>
        <v>0.29411764705882354</v>
      </c>
      <c r="E44" s="18">
        <v>5</v>
      </c>
      <c r="F44" s="18">
        <f>IF(COUNTIF(I44:AB44,"●"),9,IF(COUNTIF(I44:AB44,"○"),3,IF(COUNTIF(I44:AB44,"▽"),1,"")))</f>
        <v>9</v>
      </c>
      <c r="G44" s="28" t="s">
        <v>52</v>
      </c>
      <c r="H44" s="91"/>
      <c r="I44" s="25" t="s">
        <v>16</v>
      </c>
      <c r="J44" s="89"/>
      <c r="K44" s="89"/>
      <c r="L44" s="90"/>
      <c r="M44" s="25" t="s">
        <v>12</v>
      </c>
      <c r="N44" s="89"/>
      <c r="O44" s="89"/>
      <c r="P44" s="90"/>
      <c r="Q44" s="25" t="s">
        <v>12</v>
      </c>
      <c r="R44" s="89"/>
      <c r="S44" s="89"/>
      <c r="T44" s="90"/>
      <c r="U44" s="25"/>
      <c r="V44" s="89"/>
      <c r="W44" s="89"/>
      <c r="X44" s="90"/>
      <c r="Y44" s="25" t="s">
        <v>14</v>
      </c>
      <c r="Z44" s="89"/>
      <c r="AA44" s="89"/>
      <c r="AB44" s="90"/>
      <c r="AC44" s="19">
        <v>4</v>
      </c>
      <c r="AD44" s="19">
        <v>5</v>
      </c>
      <c r="AE44" s="19">
        <v>5</v>
      </c>
      <c r="AF44" s="19"/>
      <c r="AG44" s="19"/>
      <c r="AH44" s="93"/>
      <c r="AI44" s="1"/>
      <c r="AJ44" s="1"/>
      <c r="AK44" s="1"/>
      <c r="AL44" s="1"/>
      <c r="AM44" s="1"/>
      <c r="AN44" s="15">
        <v>4</v>
      </c>
    </row>
    <row r="45" spans="1:40" ht="30" customHeight="1">
      <c r="A45" s="1"/>
      <c r="B45" s="15">
        <v>5</v>
      </c>
      <c r="C45" s="16" t="str">
        <f t="shared" si="0"/>
        <v>|||||||||||</v>
      </c>
      <c r="D45" s="17">
        <f>E45*COUNTA($G$41:$H$56)/(SUM($E$41:$E$56)*COUNTA($G$41:$H$56))</f>
        <v>0.23529411764705882</v>
      </c>
      <c r="E45" s="18">
        <v>4</v>
      </c>
      <c r="F45" s="18">
        <f>IF(COUNTIF(I45:AB45,"●"),9,IF(COUNTIF(I45:AB45,"○"),3,IF(COUNTIF(I45:AB45,"▽"),1,"")))</f>
        <v>9</v>
      </c>
      <c r="G45" s="28" t="s">
        <v>53</v>
      </c>
      <c r="H45" s="91"/>
      <c r="I45" s="25" t="s">
        <v>14</v>
      </c>
      <c r="J45" s="89"/>
      <c r="K45" s="89"/>
      <c r="L45" s="90"/>
      <c r="M45" s="25" t="s">
        <v>12</v>
      </c>
      <c r="N45" s="89"/>
      <c r="O45" s="89"/>
      <c r="P45" s="90"/>
      <c r="Q45" s="25" t="s">
        <v>12</v>
      </c>
      <c r="R45" s="89"/>
      <c r="S45" s="89"/>
      <c r="T45" s="90"/>
      <c r="U45" s="25" t="s">
        <v>12</v>
      </c>
      <c r="V45" s="89"/>
      <c r="W45" s="89"/>
      <c r="X45" s="90"/>
      <c r="Y45" s="25" t="s">
        <v>16</v>
      </c>
      <c r="Z45" s="89"/>
      <c r="AA45" s="89"/>
      <c r="AB45" s="90"/>
      <c r="AC45" s="19">
        <v>2</v>
      </c>
      <c r="AD45" s="19">
        <v>2</v>
      </c>
      <c r="AE45" s="19">
        <v>3</v>
      </c>
      <c r="AF45" s="19"/>
      <c r="AG45" s="19"/>
      <c r="AH45" s="93"/>
      <c r="AI45" s="1"/>
      <c r="AJ45" s="1"/>
      <c r="AK45" s="1"/>
      <c r="AL45" s="1"/>
      <c r="AM45" s="1"/>
      <c r="AN45" s="15">
        <v>5</v>
      </c>
    </row>
    <row r="46" spans="1:40" ht="30" customHeight="1">
      <c r="A46" s="1"/>
      <c r="B46" s="15">
        <v>6</v>
      </c>
      <c r="C46" s="16" t="str">
        <f t="shared" si="0"/>
        <v/>
      </c>
      <c r="D46" s="17"/>
      <c r="E46" s="18"/>
      <c r="F46" s="18" t="str">
        <f>IF(COUNTIF(I46:AB46,"●"),9,IF(COUNTIF(I46:AB46,"○"),3,IF(COUNTIF(I46:AB46,"▽"),1,"")))</f>
        <v/>
      </c>
      <c r="G46" s="28"/>
      <c r="H46" s="91"/>
      <c r="I46" s="25"/>
      <c r="J46" s="89"/>
      <c r="K46" s="89"/>
      <c r="L46" s="90"/>
      <c r="M46" s="25"/>
      <c r="N46" s="89"/>
      <c r="O46" s="89"/>
      <c r="P46" s="90"/>
      <c r="Q46" s="25"/>
      <c r="R46" s="89"/>
      <c r="S46" s="89"/>
      <c r="T46" s="90"/>
      <c r="U46" s="25"/>
      <c r="V46" s="89"/>
      <c r="W46" s="89"/>
      <c r="X46" s="90"/>
      <c r="Y46" s="25"/>
      <c r="Z46" s="89"/>
      <c r="AA46" s="89"/>
      <c r="AB46" s="90"/>
      <c r="AC46" s="19"/>
      <c r="AD46" s="19"/>
      <c r="AE46" s="19"/>
      <c r="AF46" s="19"/>
      <c r="AG46" s="19"/>
      <c r="AH46" s="93"/>
      <c r="AI46" s="1"/>
      <c r="AJ46" s="1"/>
      <c r="AK46" s="1"/>
      <c r="AL46" s="1"/>
      <c r="AM46" s="1"/>
      <c r="AN46" s="15">
        <v>6</v>
      </c>
    </row>
    <row r="47" spans="1:40" ht="30" customHeight="1">
      <c r="A47" s="1"/>
      <c r="B47" s="15">
        <v>7</v>
      </c>
      <c r="C47" s="16" t="str">
        <f t="shared" si="0"/>
        <v/>
      </c>
      <c r="D47" s="17"/>
      <c r="E47" s="18"/>
      <c r="F47" s="18" t="str">
        <f>IF(COUNTIF(I47:AB47,"●"),9,IF(COUNTIF(I47:AB47,"○"),3,IF(COUNTIF(I47:AB47,"▽"),1,"")))</f>
        <v/>
      </c>
      <c r="G47" s="28"/>
      <c r="H47" s="91"/>
      <c r="I47" s="25"/>
      <c r="J47" s="89"/>
      <c r="K47" s="89"/>
      <c r="L47" s="90"/>
      <c r="M47" s="25"/>
      <c r="N47" s="89"/>
      <c r="O47" s="89"/>
      <c r="P47" s="90"/>
      <c r="Q47" s="25"/>
      <c r="R47" s="89"/>
      <c r="S47" s="89"/>
      <c r="T47" s="90"/>
      <c r="U47" s="25"/>
      <c r="V47" s="89"/>
      <c r="W47" s="89"/>
      <c r="X47" s="90"/>
      <c r="Y47" s="25"/>
      <c r="Z47" s="89"/>
      <c r="AA47" s="89"/>
      <c r="AB47" s="90"/>
      <c r="AC47" s="19"/>
      <c r="AD47" s="19"/>
      <c r="AE47" s="19"/>
      <c r="AF47" s="19"/>
      <c r="AG47" s="19"/>
      <c r="AH47" s="93"/>
      <c r="AI47" s="1"/>
      <c r="AJ47" s="1"/>
      <c r="AK47" s="1"/>
      <c r="AL47" s="1"/>
      <c r="AM47" s="1"/>
      <c r="AN47" s="15">
        <v>7</v>
      </c>
    </row>
    <row r="48" spans="1:40" ht="30" customHeight="1">
      <c r="A48" s="1"/>
      <c r="B48" s="15">
        <v>8</v>
      </c>
      <c r="C48" s="16" t="str">
        <f t="shared" si="0"/>
        <v/>
      </c>
      <c r="D48" s="17"/>
      <c r="E48" s="18"/>
      <c r="F48" s="18" t="str">
        <f>IF(COUNTIF(I48:AB48,"●"),9,IF(COUNTIF(I48:AB48,"○"),3,IF(COUNTIF(I48:AB48,"▽"),1,"")))</f>
        <v/>
      </c>
      <c r="G48" s="28"/>
      <c r="H48" s="91"/>
      <c r="I48" s="25"/>
      <c r="J48" s="89"/>
      <c r="K48" s="89"/>
      <c r="L48" s="90"/>
      <c r="M48" s="25"/>
      <c r="N48" s="89"/>
      <c r="O48" s="89"/>
      <c r="P48" s="90"/>
      <c r="Q48" s="25"/>
      <c r="R48" s="89"/>
      <c r="S48" s="89"/>
      <c r="T48" s="90"/>
      <c r="U48" s="25"/>
      <c r="V48" s="89"/>
      <c r="W48" s="89"/>
      <c r="X48" s="90"/>
      <c r="Y48" s="25"/>
      <c r="Z48" s="89"/>
      <c r="AA48" s="89"/>
      <c r="AB48" s="90"/>
      <c r="AC48" s="19"/>
      <c r="AD48" s="19"/>
      <c r="AE48" s="19"/>
      <c r="AF48" s="19"/>
      <c r="AG48" s="19"/>
      <c r="AH48" s="93"/>
      <c r="AI48" s="1"/>
      <c r="AJ48" s="1"/>
      <c r="AK48" s="1"/>
      <c r="AL48" s="1"/>
      <c r="AM48" s="1"/>
      <c r="AN48" s="15">
        <v>8</v>
      </c>
    </row>
    <row r="49" spans="1:40" ht="30" customHeight="1">
      <c r="A49" s="1"/>
      <c r="B49" s="15">
        <v>9</v>
      </c>
      <c r="C49" s="16" t="str">
        <f t="shared" si="0"/>
        <v/>
      </c>
      <c r="D49" s="17"/>
      <c r="E49" s="18"/>
      <c r="F49" s="18" t="str">
        <f>IF(COUNTIF(I49:AB49,"●"),9,IF(COUNTIF(I49:AB49,"○"),3,IF(COUNTIF(I49:AB49,"▽"),1,"")))</f>
        <v/>
      </c>
      <c r="G49" s="28"/>
      <c r="H49" s="91"/>
      <c r="I49" s="25"/>
      <c r="J49" s="89"/>
      <c r="K49" s="89"/>
      <c r="L49" s="90"/>
      <c r="M49" s="25"/>
      <c r="N49" s="89"/>
      <c r="O49" s="89"/>
      <c r="P49" s="90"/>
      <c r="Q49" s="25"/>
      <c r="R49" s="89"/>
      <c r="S49" s="89"/>
      <c r="T49" s="90"/>
      <c r="U49" s="25"/>
      <c r="V49" s="89"/>
      <c r="W49" s="89"/>
      <c r="X49" s="90"/>
      <c r="Y49" s="25"/>
      <c r="Z49" s="89"/>
      <c r="AA49" s="89"/>
      <c r="AB49" s="90"/>
      <c r="AC49" s="19"/>
      <c r="AD49" s="19"/>
      <c r="AE49" s="19"/>
      <c r="AF49" s="19"/>
      <c r="AG49" s="19"/>
      <c r="AH49" s="93"/>
      <c r="AI49" s="1"/>
      <c r="AJ49" s="1"/>
      <c r="AK49" s="1"/>
      <c r="AL49" s="1"/>
      <c r="AM49" s="1"/>
      <c r="AN49" s="15">
        <v>9</v>
      </c>
    </row>
    <row r="50" spans="1:40" ht="30" customHeight="1">
      <c r="A50" s="1"/>
      <c r="B50" s="15">
        <v>10</v>
      </c>
      <c r="C50" s="16" t="str">
        <f t="shared" si="0"/>
        <v/>
      </c>
      <c r="D50" s="17"/>
      <c r="E50" s="18"/>
      <c r="F50" s="18" t="str">
        <f>IF(COUNTIF(I50:AB50,"●"),9,IF(COUNTIF(I50:AB50,"○"),3,IF(COUNTIF(I50:AB50,"▽"),1,"")))</f>
        <v/>
      </c>
      <c r="G50" s="28"/>
      <c r="H50" s="91"/>
      <c r="I50" s="25"/>
      <c r="J50" s="89"/>
      <c r="K50" s="89"/>
      <c r="L50" s="90"/>
      <c r="M50" s="25"/>
      <c r="N50" s="89"/>
      <c r="O50" s="89"/>
      <c r="P50" s="90"/>
      <c r="Q50" s="25"/>
      <c r="R50" s="89"/>
      <c r="S50" s="89"/>
      <c r="T50" s="90"/>
      <c r="U50" s="25"/>
      <c r="V50" s="89"/>
      <c r="W50" s="89"/>
      <c r="X50" s="90"/>
      <c r="Y50" s="25"/>
      <c r="Z50" s="89"/>
      <c r="AA50" s="89"/>
      <c r="AB50" s="90"/>
      <c r="AC50" s="19"/>
      <c r="AD50" s="19"/>
      <c r="AE50" s="19"/>
      <c r="AF50" s="19"/>
      <c r="AG50" s="19"/>
      <c r="AH50" s="93"/>
      <c r="AI50" s="1"/>
      <c r="AJ50" s="1"/>
      <c r="AK50" s="1"/>
      <c r="AL50" s="1"/>
      <c r="AM50" s="1"/>
      <c r="AN50" s="15">
        <v>10</v>
      </c>
    </row>
    <row r="51" spans="1:40" ht="30" customHeight="1">
      <c r="A51" s="1"/>
      <c r="B51" s="15">
        <v>11</v>
      </c>
      <c r="C51" s="16" t="str">
        <f t="shared" si="0"/>
        <v/>
      </c>
      <c r="D51" s="17"/>
      <c r="E51" s="18"/>
      <c r="F51" s="18" t="str">
        <f>IF(COUNTIF(I51:AB51,"●"),9,IF(COUNTIF(I51:AB51,"○"),3,IF(COUNTIF(I51:AB51,"▽"),1,"")))</f>
        <v/>
      </c>
      <c r="G51" s="28"/>
      <c r="H51" s="91"/>
      <c r="I51" s="25"/>
      <c r="J51" s="89"/>
      <c r="K51" s="89"/>
      <c r="L51" s="90"/>
      <c r="M51" s="25"/>
      <c r="N51" s="89"/>
      <c r="O51" s="89"/>
      <c r="P51" s="90"/>
      <c r="Q51" s="25"/>
      <c r="R51" s="89"/>
      <c r="S51" s="89"/>
      <c r="T51" s="90"/>
      <c r="U51" s="25"/>
      <c r="V51" s="89"/>
      <c r="W51" s="89"/>
      <c r="X51" s="90"/>
      <c r="Y51" s="25"/>
      <c r="Z51" s="89"/>
      <c r="AA51" s="89"/>
      <c r="AB51" s="90"/>
      <c r="AC51" s="19"/>
      <c r="AD51" s="19"/>
      <c r="AE51" s="19"/>
      <c r="AF51" s="19"/>
      <c r="AG51" s="19"/>
      <c r="AH51" s="93"/>
      <c r="AI51" s="1"/>
      <c r="AJ51" s="1"/>
      <c r="AK51" s="1"/>
      <c r="AL51" s="1"/>
      <c r="AM51" s="1"/>
      <c r="AN51" s="15">
        <v>11</v>
      </c>
    </row>
    <row r="52" spans="1:40" ht="30" customHeight="1">
      <c r="A52" s="1"/>
      <c r="B52" s="15">
        <v>12</v>
      </c>
      <c r="C52" s="16" t="str">
        <f t="shared" si="0"/>
        <v/>
      </c>
      <c r="D52" s="17"/>
      <c r="E52" s="18"/>
      <c r="F52" s="18" t="str">
        <f>IF(COUNTIF(I52:AB52,"●"),9,IF(COUNTIF(I52:AB52,"○"),3,IF(COUNTIF(I52:AB52,"▽"),1,"")))</f>
        <v/>
      </c>
      <c r="G52" s="28"/>
      <c r="H52" s="91"/>
      <c r="I52" s="25"/>
      <c r="J52" s="89"/>
      <c r="K52" s="89"/>
      <c r="L52" s="90"/>
      <c r="M52" s="25"/>
      <c r="N52" s="89"/>
      <c r="O52" s="89"/>
      <c r="P52" s="90"/>
      <c r="Q52" s="25"/>
      <c r="R52" s="89"/>
      <c r="S52" s="89"/>
      <c r="T52" s="90"/>
      <c r="U52" s="25"/>
      <c r="V52" s="89"/>
      <c r="W52" s="89"/>
      <c r="X52" s="90"/>
      <c r="Y52" s="25"/>
      <c r="Z52" s="89"/>
      <c r="AA52" s="89"/>
      <c r="AB52" s="90"/>
      <c r="AC52" s="19"/>
      <c r="AD52" s="19"/>
      <c r="AE52" s="19"/>
      <c r="AF52" s="19"/>
      <c r="AG52" s="19"/>
      <c r="AH52" s="93"/>
      <c r="AI52" s="1"/>
      <c r="AJ52" s="1"/>
      <c r="AK52" s="1"/>
      <c r="AL52" s="1"/>
      <c r="AM52" s="1"/>
      <c r="AN52" s="15">
        <v>12</v>
      </c>
    </row>
    <row r="53" spans="1:40" ht="30" customHeight="1">
      <c r="A53" s="1"/>
      <c r="B53" s="15">
        <v>13</v>
      </c>
      <c r="C53" s="16" t="str">
        <f t="shared" si="0"/>
        <v/>
      </c>
      <c r="D53" s="17"/>
      <c r="E53" s="18"/>
      <c r="F53" s="18" t="str">
        <f>IF(COUNTIF(I53:AB53,"●"),9,IF(COUNTIF(I53:AB53,"○"),3,IF(COUNTIF(I53:AB53,"▽"),1,"")))</f>
        <v/>
      </c>
      <c r="G53" s="28"/>
      <c r="H53" s="91"/>
      <c r="I53" s="25"/>
      <c r="J53" s="89"/>
      <c r="K53" s="89"/>
      <c r="L53" s="90"/>
      <c r="M53" s="25"/>
      <c r="N53" s="89"/>
      <c r="O53" s="89"/>
      <c r="P53" s="90"/>
      <c r="Q53" s="25"/>
      <c r="R53" s="89"/>
      <c r="S53" s="89"/>
      <c r="T53" s="90"/>
      <c r="U53" s="25"/>
      <c r="V53" s="89"/>
      <c r="W53" s="89"/>
      <c r="X53" s="90"/>
      <c r="Y53" s="25"/>
      <c r="Z53" s="89"/>
      <c r="AA53" s="89"/>
      <c r="AB53" s="90"/>
      <c r="AC53" s="19"/>
      <c r="AD53" s="19"/>
      <c r="AE53" s="19"/>
      <c r="AF53" s="19"/>
      <c r="AG53" s="19"/>
      <c r="AH53" s="93"/>
      <c r="AI53" s="1"/>
      <c r="AJ53" s="1"/>
      <c r="AK53" s="1"/>
      <c r="AL53" s="1"/>
      <c r="AM53" s="1"/>
      <c r="AN53" s="15">
        <v>13</v>
      </c>
    </row>
    <row r="54" spans="1:40" ht="30" customHeight="1">
      <c r="A54" s="1"/>
      <c r="B54" s="15">
        <v>14</v>
      </c>
      <c r="C54" s="16" t="str">
        <f t="shared" si="0"/>
        <v/>
      </c>
      <c r="D54" s="17"/>
      <c r="E54" s="18"/>
      <c r="F54" s="18" t="str">
        <f>IF(COUNTIF(I54:AB54,"●"),9,IF(COUNTIF(I54:AB54,"○"),3,IF(COUNTIF(I54:AB54,"▽"),1,"")))</f>
        <v/>
      </c>
      <c r="G54" s="28"/>
      <c r="H54" s="91"/>
      <c r="I54" s="25"/>
      <c r="J54" s="89"/>
      <c r="K54" s="89"/>
      <c r="L54" s="90"/>
      <c r="M54" s="25"/>
      <c r="N54" s="89"/>
      <c r="O54" s="89"/>
      <c r="P54" s="90"/>
      <c r="Q54" s="25"/>
      <c r="R54" s="89"/>
      <c r="S54" s="89"/>
      <c r="T54" s="90"/>
      <c r="U54" s="25"/>
      <c r="V54" s="89"/>
      <c r="W54" s="89"/>
      <c r="X54" s="90"/>
      <c r="Y54" s="25"/>
      <c r="Z54" s="89"/>
      <c r="AA54" s="89"/>
      <c r="AB54" s="90"/>
      <c r="AC54" s="19"/>
      <c r="AD54" s="19"/>
      <c r="AE54" s="19"/>
      <c r="AF54" s="19"/>
      <c r="AG54" s="19"/>
      <c r="AH54" s="93"/>
      <c r="AI54" s="1"/>
      <c r="AJ54" s="1"/>
      <c r="AK54" s="1"/>
      <c r="AL54" s="1"/>
      <c r="AM54" s="1"/>
      <c r="AN54" s="15">
        <v>14</v>
      </c>
    </row>
    <row r="55" spans="1:40" ht="30" customHeight="1">
      <c r="A55" s="1"/>
      <c r="B55" s="15">
        <v>15</v>
      </c>
      <c r="C55" s="16" t="str">
        <f t="shared" si="0"/>
        <v/>
      </c>
      <c r="D55" s="17"/>
      <c r="E55" s="18"/>
      <c r="F55" s="18" t="str">
        <f>IF(COUNTIF(I55:AB55,"●"),9,IF(COUNTIF(I55:AB55,"○"),3,IF(COUNTIF(I55:AB55,"▽"),1,"")))</f>
        <v/>
      </c>
      <c r="G55" s="28"/>
      <c r="H55" s="91"/>
      <c r="I55" s="25"/>
      <c r="J55" s="89"/>
      <c r="K55" s="89"/>
      <c r="L55" s="90"/>
      <c r="M55" s="25"/>
      <c r="N55" s="89"/>
      <c r="O55" s="89"/>
      <c r="P55" s="90"/>
      <c r="Q55" s="25"/>
      <c r="R55" s="89"/>
      <c r="S55" s="89"/>
      <c r="T55" s="90"/>
      <c r="U55" s="25"/>
      <c r="V55" s="89"/>
      <c r="W55" s="89"/>
      <c r="X55" s="90"/>
      <c r="Y55" s="25"/>
      <c r="Z55" s="89"/>
      <c r="AA55" s="89"/>
      <c r="AB55" s="90"/>
      <c r="AC55" s="19"/>
      <c r="AD55" s="19"/>
      <c r="AE55" s="19"/>
      <c r="AF55" s="19"/>
      <c r="AG55" s="19"/>
      <c r="AH55" s="93"/>
      <c r="AI55" s="1"/>
      <c r="AJ55" s="1"/>
      <c r="AK55" s="1"/>
      <c r="AL55" s="1"/>
      <c r="AM55" s="1"/>
      <c r="AN55" s="15">
        <v>15</v>
      </c>
    </row>
    <row r="56" spans="1:40" ht="30" customHeight="1">
      <c r="A56" s="1"/>
      <c r="B56" s="15">
        <v>16</v>
      </c>
      <c r="C56" s="16" t="str">
        <f t="shared" si="0"/>
        <v/>
      </c>
      <c r="D56" s="17"/>
      <c r="E56" s="18"/>
      <c r="F56" s="18" t="str">
        <f>IF(COUNTIF(I56:AB56,"●"),9,IF(COUNTIF(I56:AB56,"○"),3,IF(COUNTIF(I56:AB56,"▽"),1,"")))</f>
        <v/>
      </c>
      <c r="G56" s="28"/>
      <c r="H56" s="91"/>
      <c r="I56" s="25"/>
      <c r="J56" s="89"/>
      <c r="K56" s="89"/>
      <c r="L56" s="90"/>
      <c r="M56" s="25"/>
      <c r="N56" s="89"/>
      <c r="O56" s="89"/>
      <c r="P56" s="90"/>
      <c r="Q56" s="25"/>
      <c r="R56" s="89"/>
      <c r="S56" s="89"/>
      <c r="T56" s="90"/>
      <c r="U56" s="25"/>
      <c r="V56" s="89"/>
      <c r="W56" s="89"/>
      <c r="X56" s="90"/>
      <c r="Y56" s="25"/>
      <c r="Z56" s="89"/>
      <c r="AA56" s="89"/>
      <c r="AB56" s="90"/>
      <c r="AC56" s="19"/>
      <c r="AD56" s="19"/>
      <c r="AE56" s="19"/>
      <c r="AF56" s="19"/>
      <c r="AG56" s="19"/>
      <c r="AH56" s="93"/>
      <c r="AI56" s="1"/>
      <c r="AJ56" s="1"/>
      <c r="AK56" s="1"/>
      <c r="AL56" s="1"/>
      <c r="AM56" s="1"/>
      <c r="AN56" s="15">
        <v>16</v>
      </c>
    </row>
    <row r="57" spans="1:40" ht="129.75" customHeight="1">
      <c r="A57" s="1"/>
      <c r="B57" s="1"/>
      <c r="C57" s="1"/>
      <c r="D57" s="3"/>
      <c r="E57" s="1"/>
      <c r="F57" s="1"/>
      <c r="G57" s="31" t="s">
        <v>54</v>
      </c>
      <c r="H57" s="27"/>
      <c r="I57" s="30" t="s">
        <v>55</v>
      </c>
      <c r="J57" s="26"/>
      <c r="K57" s="26"/>
      <c r="L57" s="27"/>
      <c r="M57" s="30" t="s">
        <v>56</v>
      </c>
      <c r="N57" s="26"/>
      <c r="O57" s="26"/>
      <c r="P57" s="27"/>
      <c r="Q57" s="30" t="s">
        <v>57</v>
      </c>
      <c r="R57" s="26"/>
      <c r="S57" s="26"/>
      <c r="T57" s="27"/>
      <c r="U57" s="30"/>
      <c r="V57" s="26"/>
      <c r="W57" s="26"/>
      <c r="X57" s="27"/>
      <c r="Y57" s="30"/>
      <c r="Z57" s="26"/>
      <c r="AA57" s="26"/>
      <c r="AB57" s="27"/>
      <c r="AC57" s="1"/>
      <c r="AD57" s="1"/>
      <c r="AE57" s="1"/>
      <c r="AF57" s="4"/>
      <c r="AG57" s="1"/>
      <c r="AH57" s="1"/>
      <c r="AI57" s="1"/>
      <c r="AJ57" s="1"/>
      <c r="AK57" s="1"/>
      <c r="AL57" s="1"/>
      <c r="AM57" s="1"/>
      <c r="AN57" s="1"/>
    </row>
    <row r="58" spans="1:40" ht="18.75" customHeight="1">
      <c r="A58" s="1"/>
      <c r="B58" s="1"/>
      <c r="C58" s="1"/>
      <c r="D58" s="3"/>
      <c r="E58" s="1"/>
      <c r="F58" s="1"/>
      <c r="G58" s="31" t="s">
        <v>58</v>
      </c>
      <c r="H58" s="27"/>
      <c r="I58" s="32">
        <f>IF(COUNTIF(I41:I56,"●"),9,IF(COUNTIF(I41:I56,"○"),3,IF(COUNTIF(I41:I56,"▽"),1,"")))</f>
        <v>9</v>
      </c>
      <c r="J58" s="26"/>
      <c r="K58" s="26"/>
      <c r="L58" s="27"/>
      <c r="M58" s="32">
        <f>IF(COUNTIF(M41:M56,"●"),9,IF(COUNTIF(M41:M56,"○"),3,IF(COUNTIF(M41:M56,"▽"),1,"")))</f>
        <v>9</v>
      </c>
      <c r="N58" s="26"/>
      <c r="O58" s="26"/>
      <c r="P58" s="27"/>
      <c r="Q58" s="32">
        <f>IF(COUNTIF(Q41:Q56,"●"),9,IF(COUNTIF(Q41:Q56,"○"),3,IF(COUNTIF(Q41:Q56,"▽"),1,"")))</f>
        <v>9</v>
      </c>
      <c r="R58" s="26"/>
      <c r="S58" s="26"/>
      <c r="T58" s="27"/>
      <c r="U58" s="32">
        <f>IF(COUNTIF(U41:U56,"●"),9,IF(COUNTIF(U41:U56,"○"),3,IF(COUNTIF(U41:U56,"▽"),1,"")))</f>
        <v>9</v>
      </c>
      <c r="V58" s="26"/>
      <c r="W58" s="26"/>
      <c r="X58" s="27"/>
      <c r="Y58" s="32">
        <f>IF(COUNTIF(Y41:Y56,"●"),9,IF(COUNTIF(Y41:Y56,"○"),3,IF(COUNTIF(Y41:Y56,"▽"),1,"")))</f>
        <v>9</v>
      </c>
      <c r="Z58" s="26"/>
      <c r="AA58" s="26"/>
      <c r="AB58" s="27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8.75" customHeight="1">
      <c r="A59" s="1"/>
      <c r="B59" s="1"/>
      <c r="C59" s="1"/>
      <c r="D59" s="3"/>
      <c r="E59" s="1"/>
      <c r="F59" s="1"/>
      <c r="G59" s="31" t="s">
        <v>59</v>
      </c>
      <c r="H59" s="27"/>
      <c r="I59" s="29">
        <f>100*SUM(SUMIF(I41:I56,"▽",$D41:$D56)*1,SUMIF(I41:I56,"○",$D41:$D56)*3,SUMIF(I41:I56,"●",$D41:$D56)*9)</f>
        <v>288.23529411764707</v>
      </c>
      <c r="J59" s="26"/>
      <c r="K59" s="26"/>
      <c r="L59" s="27"/>
      <c r="M59" s="29">
        <f>100*SUM(SUMIF(M41:M56,"▽",$D41:$D56)*1,SUMIF(M41:M56,"○",$D41:$D56)*3,SUMIF(M41:M56,"●",$D41:$D56)*9)</f>
        <v>794.11764705882342</v>
      </c>
      <c r="N59" s="26"/>
      <c r="O59" s="26"/>
      <c r="P59" s="27"/>
      <c r="Q59" s="29">
        <f>100*SUM(SUMIF(Q41:Q56,"▽",$D41:$D56)*1,SUMIF(Q41:Q56,"○",$D41:$D56)*3,SUMIF(Q41:Q56,"●",$D41:$D56)*9)</f>
        <v>688.23529411764696</v>
      </c>
      <c r="R59" s="26"/>
      <c r="S59" s="26"/>
      <c r="T59" s="27"/>
      <c r="U59" s="29">
        <f>100*SUM(SUMIF(U41:U56,"▽",$D41:$D56)*1,SUMIF(U41:U56,"○",$D41:$D56)*3,SUMIF(U41:U56,"●",$D41:$D56)*9)</f>
        <v>370.58823529411762</v>
      </c>
      <c r="V59" s="26"/>
      <c r="W59" s="26"/>
      <c r="X59" s="27"/>
      <c r="Y59" s="29"/>
      <c r="Z59" s="26"/>
      <c r="AA59" s="26"/>
      <c r="AB59" s="27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8.75" customHeight="1">
      <c r="A60" s="20"/>
      <c r="B60" s="20"/>
      <c r="C60" s="20"/>
      <c r="D60" s="21"/>
      <c r="E60" s="20"/>
      <c r="F60" s="20"/>
      <c r="G60" s="34" t="s">
        <v>60</v>
      </c>
      <c r="H60" s="27"/>
      <c r="I60" s="33">
        <f>I59*COUNTA($I$39:$AB$39)/(SUM($I$59:$AB$59)*COUNTA($I$39:$AB$39))</f>
        <v>0.13461538461538464</v>
      </c>
      <c r="J60" s="26"/>
      <c r="K60" s="26"/>
      <c r="L60" s="27"/>
      <c r="M60" s="33">
        <f>M59*COUNTA($I$39:$AB$39)/(SUM($I$59:$AB$59)*COUNTA($I$39:$AB$39))</f>
        <v>0.37087912087912089</v>
      </c>
      <c r="N60" s="26"/>
      <c r="O60" s="26"/>
      <c r="P60" s="27"/>
      <c r="Q60" s="33">
        <f>Q59*COUNTA($I$39:$AB$39)/(SUM($I$59:$AB$59)*COUNTA($I$39:$AB$39))</f>
        <v>0.3214285714285714</v>
      </c>
      <c r="R60" s="26"/>
      <c r="S60" s="26"/>
      <c r="T60" s="27"/>
      <c r="U60" s="33">
        <f>U59*COUNTA($I$39:$AB$39)/(SUM($I$59:$AB$59)*COUNTA($I$39:$AB$39))</f>
        <v>0.1730769230769231</v>
      </c>
      <c r="V60" s="26"/>
      <c r="W60" s="26"/>
      <c r="X60" s="27"/>
      <c r="Y60" s="33"/>
      <c r="Z60" s="26"/>
      <c r="AA60" s="26"/>
      <c r="AB60" s="27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</row>
    <row r="61" spans="1:40" ht="75" customHeight="1">
      <c r="A61" s="1"/>
      <c r="B61" s="1"/>
      <c r="C61" s="1"/>
      <c r="D61" s="3"/>
      <c r="E61" s="1"/>
      <c r="F61" s="1"/>
      <c r="G61" s="31" t="s">
        <v>61</v>
      </c>
      <c r="H61" s="27"/>
      <c r="I61" s="35" t="str">
        <f>REPT("|",(I60*50))</f>
        <v>||||||</v>
      </c>
      <c r="J61" s="26"/>
      <c r="K61" s="26"/>
      <c r="L61" s="27"/>
      <c r="M61" s="35" t="str">
        <f>REPT("|",(M60*50))</f>
        <v>||||||||||||||||||</v>
      </c>
      <c r="N61" s="26"/>
      <c r="O61" s="26"/>
      <c r="P61" s="27"/>
      <c r="Q61" s="35" t="str">
        <f>REPT("|",(Q60*50))</f>
        <v>||||||||||||||||</v>
      </c>
      <c r="R61" s="26"/>
      <c r="S61" s="26"/>
      <c r="T61" s="27"/>
      <c r="U61" s="35" t="str">
        <f>REPT("|",(U60*50))</f>
        <v>||||||||</v>
      </c>
      <c r="V61" s="26"/>
      <c r="W61" s="26"/>
      <c r="X61" s="27"/>
      <c r="Y61" s="35" t="str">
        <f>REPT("|",(Y60*50))</f>
        <v/>
      </c>
      <c r="Z61" s="26"/>
      <c r="AA61" s="26"/>
      <c r="AB61" s="27"/>
      <c r="AC61" s="1"/>
      <c r="AD61" s="1"/>
      <c r="AE61" s="1"/>
      <c r="AF61" s="4"/>
      <c r="AG61" s="1"/>
      <c r="AH61" s="1"/>
      <c r="AI61" s="1"/>
      <c r="AJ61" s="1"/>
      <c r="AK61" s="1"/>
      <c r="AL61" s="1"/>
      <c r="AM61" s="1"/>
      <c r="AN61" s="1"/>
    </row>
    <row r="62" spans="1:40" ht="22.5" customHeight="1">
      <c r="A62" s="1"/>
      <c r="B62" s="1"/>
      <c r="C62" s="22"/>
      <c r="D62" s="1"/>
      <c r="E62" s="1"/>
      <c r="F62" s="38" t="s">
        <v>62</v>
      </c>
      <c r="G62" s="36" t="s">
        <v>63</v>
      </c>
      <c r="H62" s="27"/>
      <c r="I62" s="37">
        <v>1</v>
      </c>
      <c r="J62" s="26"/>
      <c r="K62" s="26"/>
      <c r="L62" s="27"/>
      <c r="M62" s="37">
        <v>3</v>
      </c>
      <c r="N62" s="26"/>
      <c r="O62" s="26"/>
      <c r="P62" s="27"/>
      <c r="Q62" s="37">
        <v>4</v>
      </c>
      <c r="R62" s="26"/>
      <c r="S62" s="26"/>
      <c r="T62" s="27"/>
      <c r="U62" s="37">
        <v>2</v>
      </c>
      <c r="V62" s="26"/>
      <c r="W62" s="26"/>
      <c r="X62" s="27"/>
      <c r="Y62" s="37"/>
      <c r="Z62" s="26"/>
      <c r="AA62" s="26"/>
      <c r="AB62" s="27"/>
      <c r="AC62" s="1"/>
      <c r="AD62" s="1"/>
      <c r="AE62" s="1"/>
      <c r="AF62" s="4"/>
      <c r="AG62" s="1"/>
      <c r="AH62" s="1"/>
      <c r="AI62" s="1"/>
      <c r="AJ62" s="1"/>
      <c r="AK62" s="1"/>
      <c r="AL62" s="1"/>
      <c r="AM62" s="1"/>
      <c r="AN62" s="1"/>
    </row>
    <row r="63" spans="1:40" ht="22.5" customHeight="1">
      <c r="A63" s="1"/>
      <c r="B63" s="22"/>
      <c r="C63" s="22"/>
      <c r="D63" s="22"/>
      <c r="E63" s="23"/>
      <c r="F63" s="39"/>
      <c r="G63" s="36" t="s">
        <v>64</v>
      </c>
      <c r="H63" s="27"/>
      <c r="I63" s="37">
        <v>2</v>
      </c>
      <c r="J63" s="26"/>
      <c r="K63" s="26"/>
      <c r="L63" s="27"/>
      <c r="M63" s="37">
        <v>3</v>
      </c>
      <c r="N63" s="26"/>
      <c r="O63" s="26"/>
      <c r="P63" s="27"/>
      <c r="Q63" s="37">
        <v>5</v>
      </c>
      <c r="R63" s="26"/>
      <c r="S63" s="26"/>
      <c r="T63" s="27"/>
      <c r="U63" s="37">
        <v>1</v>
      </c>
      <c r="V63" s="26"/>
      <c r="W63" s="26"/>
      <c r="X63" s="27"/>
      <c r="Y63" s="37"/>
      <c r="Z63" s="26"/>
      <c r="AA63" s="26"/>
      <c r="AB63" s="27"/>
      <c r="AC63" s="1"/>
      <c r="AD63" s="1"/>
      <c r="AE63" s="1"/>
      <c r="AF63" s="4"/>
      <c r="AG63" s="1"/>
      <c r="AH63" s="1"/>
      <c r="AI63" s="1"/>
      <c r="AJ63" s="1"/>
      <c r="AK63" s="1"/>
      <c r="AL63" s="1"/>
      <c r="AM63" s="1"/>
      <c r="AN63" s="1"/>
    </row>
    <row r="64" spans="1:40" ht="22.5" customHeight="1">
      <c r="A64" s="1"/>
      <c r="B64" s="22"/>
      <c r="C64" s="22"/>
      <c r="D64" s="22"/>
      <c r="E64" s="23"/>
      <c r="F64" s="39"/>
      <c r="G64" s="36" t="s">
        <v>65</v>
      </c>
      <c r="H64" s="27"/>
      <c r="I64" s="37">
        <v>3</v>
      </c>
      <c r="J64" s="26"/>
      <c r="K64" s="26"/>
      <c r="L64" s="27"/>
      <c r="M64" s="37">
        <v>0</v>
      </c>
      <c r="N64" s="26"/>
      <c r="O64" s="26"/>
      <c r="P64" s="27"/>
      <c r="Q64" s="37">
        <v>4</v>
      </c>
      <c r="R64" s="26"/>
      <c r="S64" s="26"/>
      <c r="T64" s="27"/>
      <c r="U64" s="37">
        <v>5</v>
      </c>
      <c r="V64" s="26"/>
      <c r="W64" s="26"/>
      <c r="X64" s="27"/>
      <c r="Y64" s="37"/>
      <c r="Z64" s="26"/>
      <c r="AA64" s="26"/>
      <c r="AB64" s="27"/>
      <c r="AC64" s="1"/>
      <c r="AD64" s="1"/>
      <c r="AE64" s="1"/>
      <c r="AF64" s="4"/>
      <c r="AG64" s="1"/>
      <c r="AH64" s="1"/>
      <c r="AI64" s="1"/>
      <c r="AJ64" s="1"/>
      <c r="AK64" s="1"/>
      <c r="AL64" s="1"/>
      <c r="AM64" s="1"/>
      <c r="AN64" s="1"/>
    </row>
    <row r="65" spans="1:40" ht="22.5" customHeight="1">
      <c r="A65" s="1"/>
      <c r="B65" s="22"/>
      <c r="C65" s="22"/>
      <c r="D65" s="22"/>
      <c r="E65" s="23"/>
      <c r="F65" s="39"/>
      <c r="G65" s="36" t="s">
        <v>66</v>
      </c>
      <c r="H65" s="27"/>
      <c r="I65" s="37">
        <v>4</v>
      </c>
      <c r="J65" s="26"/>
      <c r="K65" s="26"/>
      <c r="L65" s="27"/>
      <c r="M65" s="37">
        <v>1</v>
      </c>
      <c r="N65" s="26"/>
      <c r="O65" s="26"/>
      <c r="P65" s="27"/>
      <c r="Q65" s="37">
        <v>5</v>
      </c>
      <c r="R65" s="26"/>
      <c r="S65" s="26"/>
      <c r="T65" s="27"/>
      <c r="U65" s="37">
        <v>4</v>
      </c>
      <c r="V65" s="26"/>
      <c r="W65" s="26"/>
      <c r="X65" s="27"/>
      <c r="Y65" s="37"/>
      <c r="Z65" s="26"/>
      <c r="AA65" s="26"/>
      <c r="AB65" s="27"/>
      <c r="AC65" s="1"/>
      <c r="AD65" s="1"/>
      <c r="AE65" s="1"/>
      <c r="AF65" s="4"/>
      <c r="AG65" s="1"/>
      <c r="AH65" s="1"/>
      <c r="AI65" s="1"/>
      <c r="AJ65" s="1"/>
      <c r="AK65" s="1"/>
      <c r="AL65" s="1"/>
      <c r="AM65" s="1"/>
      <c r="AN65" s="1"/>
    </row>
    <row r="66" spans="1:40" ht="22.5" customHeight="1">
      <c r="A66" s="1"/>
      <c r="B66" s="22"/>
      <c r="C66" s="22"/>
      <c r="D66" s="22"/>
      <c r="E66" s="23"/>
      <c r="F66" s="39"/>
      <c r="G66" s="41" t="s">
        <v>67</v>
      </c>
      <c r="H66" s="42"/>
      <c r="I66" s="37">
        <v>5</v>
      </c>
      <c r="J66" s="26"/>
      <c r="K66" s="26"/>
      <c r="L66" s="27"/>
      <c r="M66" s="37">
        <v>5</v>
      </c>
      <c r="N66" s="26"/>
      <c r="O66" s="26"/>
      <c r="P66" s="27"/>
      <c r="Q66" s="37">
        <v>2</v>
      </c>
      <c r="R66" s="26"/>
      <c r="S66" s="26"/>
      <c r="T66" s="27"/>
      <c r="U66" s="37">
        <v>1</v>
      </c>
      <c r="V66" s="26"/>
      <c r="W66" s="26"/>
      <c r="X66" s="27"/>
      <c r="Y66" s="37"/>
      <c r="Z66" s="26"/>
      <c r="AA66" s="26"/>
      <c r="AB66" s="27"/>
      <c r="AC66" s="1"/>
      <c r="AD66" s="1"/>
      <c r="AE66" s="1"/>
      <c r="AF66" s="4"/>
      <c r="AG66" s="1"/>
      <c r="AH66" s="1"/>
      <c r="AI66" s="1"/>
      <c r="AJ66" s="1"/>
      <c r="AK66" s="1"/>
      <c r="AL66" s="1"/>
      <c r="AM66" s="1"/>
      <c r="AN66" s="1"/>
    </row>
    <row r="67" spans="1:40" ht="29.25" customHeight="1">
      <c r="A67" s="1"/>
      <c r="B67" s="22"/>
      <c r="C67" s="22"/>
      <c r="D67" s="22"/>
      <c r="E67" s="23"/>
      <c r="F67" s="39"/>
      <c r="G67" s="43" t="s">
        <v>47</v>
      </c>
      <c r="H67" s="42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"/>
      <c r="AD67" s="1"/>
      <c r="AE67" s="1"/>
      <c r="AF67" s="4"/>
      <c r="AG67" s="1"/>
      <c r="AH67" s="1"/>
      <c r="AI67" s="1"/>
      <c r="AJ67" s="1"/>
      <c r="AK67" s="1"/>
      <c r="AL67" s="1"/>
      <c r="AM67" s="1"/>
      <c r="AN67" s="1"/>
    </row>
    <row r="68" spans="1:40" ht="29.25" customHeight="1">
      <c r="A68" s="1"/>
      <c r="B68" s="22"/>
      <c r="C68" s="22"/>
      <c r="D68" s="22"/>
      <c r="E68" s="23"/>
      <c r="F68" s="39"/>
      <c r="G68" s="44" t="s">
        <v>46</v>
      </c>
      <c r="H68" s="45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"/>
      <c r="AD68" s="1"/>
      <c r="AE68" s="1"/>
      <c r="AF68" s="4"/>
      <c r="AG68" s="1"/>
      <c r="AH68" s="1"/>
      <c r="AI68" s="1"/>
      <c r="AJ68" s="1"/>
      <c r="AK68" s="1"/>
      <c r="AL68" s="1"/>
      <c r="AM68" s="1"/>
      <c r="AN68" s="1"/>
    </row>
    <row r="69" spans="1:40" ht="29.25" customHeight="1">
      <c r="A69" s="1"/>
      <c r="B69" s="22"/>
      <c r="C69" s="22"/>
      <c r="D69" s="22"/>
      <c r="E69" s="23"/>
      <c r="F69" s="39"/>
      <c r="G69" s="44" t="s">
        <v>45</v>
      </c>
      <c r="H69" s="45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"/>
      <c r="AD69" s="1"/>
      <c r="AE69" s="1"/>
      <c r="AF69" s="4"/>
      <c r="AG69" s="1"/>
      <c r="AH69" s="1"/>
      <c r="AI69" s="1"/>
      <c r="AJ69" s="1"/>
      <c r="AK69" s="1"/>
      <c r="AL69" s="1"/>
      <c r="AM69" s="1"/>
      <c r="AN69" s="1"/>
    </row>
    <row r="70" spans="1:40" ht="29.25" customHeight="1">
      <c r="A70" s="1"/>
      <c r="B70" s="22"/>
      <c r="C70" s="22"/>
      <c r="D70" s="22"/>
      <c r="E70" s="23"/>
      <c r="F70" s="39"/>
      <c r="G70" s="44" t="s">
        <v>44</v>
      </c>
      <c r="H70" s="45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"/>
      <c r="AD70" s="1"/>
      <c r="AE70" s="1"/>
      <c r="AF70" s="4"/>
      <c r="AG70" s="1"/>
      <c r="AH70" s="1"/>
      <c r="AI70" s="1"/>
      <c r="AJ70" s="1"/>
      <c r="AK70" s="1"/>
      <c r="AL70" s="1"/>
      <c r="AM70" s="1"/>
      <c r="AN70" s="1"/>
    </row>
    <row r="71" spans="1:40" ht="29.25" customHeight="1">
      <c r="A71" s="1"/>
      <c r="B71" s="22"/>
      <c r="C71" s="22"/>
      <c r="D71" s="22"/>
      <c r="E71" s="23"/>
      <c r="F71" s="39"/>
      <c r="G71" s="44" t="s">
        <v>43</v>
      </c>
      <c r="H71" s="45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"/>
      <c r="AD71" s="1"/>
      <c r="AE71" s="1"/>
      <c r="AF71" s="4"/>
      <c r="AG71" s="1"/>
      <c r="AH71" s="1"/>
      <c r="AI71" s="1"/>
      <c r="AJ71" s="1"/>
      <c r="AK71" s="1"/>
      <c r="AL71" s="1"/>
      <c r="AM71" s="1"/>
      <c r="AN71" s="1"/>
    </row>
    <row r="72" spans="1:40" ht="29.25" customHeight="1">
      <c r="A72" s="1"/>
      <c r="B72" s="22"/>
      <c r="C72" s="22"/>
      <c r="D72" s="22"/>
      <c r="E72" s="23"/>
      <c r="F72" s="40"/>
      <c r="G72" s="49" t="s">
        <v>42</v>
      </c>
      <c r="H72" s="4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"/>
      <c r="AD72" s="1"/>
      <c r="AE72" s="1"/>
      <c r="AF72" s="4"/>
      <c r="AG72" s="1"/>
      <c r="AH72" s="50" t="s">
        <v>68</v>
      </c>
      <c r="AI72" s="51"/>
      <c r="AJ72" s="51"/>
      <c r="AK72" s="51"/>
      <c r="AL72" s="51"/>
      <c r="AM72" s="51"/>
      <c r="AN72" s="52"/>
    </row>
    <row r="73" spans="1:40" ht="12.75" customHeight="1">
      <c r="A73" s="1"/>
      <c r="B73" s="1"/>
      <c r="C73" s="1"/>
      <c r="D73" s="3"/>
      <c r="E73" s="1"/>
      <c r="F73" s="1"/>
      <c r="G73" s="46" t="s">
        <v>24</v>
      </c>
      <c r="H73" s="47"/>
      <c r="I73" s="48">
        <v>1</v>
      </c>
      <c r="J73" s="26"/>
      <c r="K73" s="26"/>
      <c r="L73" s="27"/>
      <c r="M73" s="48">
        <v>2</v>
      </c>
      <c r="N73" s="26"/>
      <c r="O73" s="26"/>
      <c r="P73" s="27"/>
      <c r="Q73" s="48">
        <v>3</v>
      </c>
      <c r="R73" s="26"/>
      <c r="S73" s="26"/>
      <c r="T73" s="27"/>
      <c r="U73" s="48">
        <v>4</v>
      </c>
      <c r="V73" s="26"/>
      <c r="W73" s="26"/>
      <c r="X73" s="27"/>
      <c r="Y73" s="48">
        <v>5</v>
      </c>
      <c r="Z73" s="26"/>
      <c r="AA73" s="26"/>
      <c r="AB73" s="27"/>
      <c r="AC73" s="1"/>
      <c r="AD73" s="1"/>
      <c r="AE73" s="1"/>
      <c r="AF73" s="4"/>
      <c r="AG73" s="1"/>
      <c r="AH73" s="50" t="s">
        <v>69</v>
      </c>
      <c r="AI73" s="51"/>
      <c r="AJ73" s="51"/>
      <c r="AK73" s="51"/>
      <c r="AL73" s="51"/>
      <c r="AM73" s="51"/>
      <c r="AN73" s="52"/>
    </row>
    <row r="74" spans="1:40" ht="12.75" customHeight="1">
      <c r="A74" s="1"/>
      <c r="B74" s="1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4"/>
      <c r="AG74" s="1"/>
      <c r="AH74" s="1"/>
      <c r="AI74" s="1"/>
      <c r="AJ74" s="1"/>
      <c r="AK74" s="1"/>
      <c r="AL74" s="1"/>
      <c r="AM74" s="1"/>
      <c r="AN74" s="1"/>
    </row>
    <row r="75" spans="1:40" ht="12.75" customHeight="1">
      <c r="A75" s="1"/>
      <c r="B75" s="1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4"/>
      <c r="AG75" s="1"/>
      <c r="AH75" s="1"/>
      <c r="AI75" s="1"/>
      <c r="AJ75" s="1"/>
      <c r="AK75" s="1"/>
      <c r="AL75" s="1"/>
      <c r="AM75" s="1"/>
      <c r="AN75" s="1"/>
    </row>
    <row r="76" spans="1:40" ht="12.75" customHeight="1">
      <c r="A76" s="1"/>
      <c r="B76" s="1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4"/>
      <c r="AG76" s="1"/>
      <c r="AH76" s="1"/>
      <c r="AI76" s="1"/>
      <c r="AJ76" s="1"/>
      <c r="AK76" s="1"/>
      <c r="AL76" s="1"/>
      <c r="AM76" s="1"/>
      <c r="AN76" s="1"/>
    </row>
    <row r="77" spans="1:40" ht="12.75" customHeight="1">
      <c r="A77" s="1"/>
      <c r="B77" s="1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4"/>
      <c r="AG77" s="1"/>
      <c r="AH77" s="1"/>
      <c r="AI77" s="1"/>
      <c r="AJ77" s="1"/>
      <c r="AK77" s="1"/>
      <c r="AL77" s="1"/>
      <c r="AM77" s="1"/>
      <c r="AN77" s="1"/>
    </row>
    <row r="78" spans="1:40" ht="12.75" customHeight="1">
      <c r="A78" s="1"/>
      <c r="B78" s="1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4"/>
      <c r="AG78" s="1"/>
      <c r="AH78" s="1"/>
      <c r="AI78" s="1"/>
      <c r="AJ78" s="1"/>
      <c r="AK78" s="1"/>
      <c r="AL78" s="1"/>
      <c r="AM78" s="1"/>
      <c r="AN78" s="1"/>
    </row>
    <row r="79" spans="1:40" ht="12.75" customHeight="1">
      <c r="A79" s="1"/>
      <c r="B79" s="1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4"/>
      <c r="AG79" s="1"/>
      <c r="AH79" s="1"/>
      <c r="AI79" s="1"/>
      <c r="AJ79" s="1"/>
      <c r="AK79" s="1"/>
      <c r="AL79" s="1"/>
      <c r="AM79" s="1"/>
      <c r="AN79" s="1"/>
    </row>
    <row r="80" spans="1:40" ht="12.75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4"/>
      <c r="AG80" s="1"/>
      <c r="AH80" s="1"/>
      <c r="AI80" s="1"/>
      <c r="AJ80" s="1"/>
      <c r="AK80" s="1"/>
      <c r="AL80" s="1"/>
      <c r="AM80" s="1"/>
      <c r="AN80" s="1"/>
    </row>
    <row r="81" spans="1:40" ht="12.75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4"/>
      <c r="AG81" s="1"/>
      <c r="AH81" s="1"/>
      <c r="AI81" s="1"/>
      <c r="AJ81" s="1"/>
      <c r="AK81" s="1"/>
      <c r="AL81" s="1"/>
      <c r="AM81" s="1"/>
      <c r="AN81" s="1"/>
    </row>
    <row r="82" spans="1:40" ht="12.75" customHeight="1">
      <c r="A82" s="1"/>
      <c r="B82" s="1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4"/>
      <c r="AG82" s="1"/>
      <c r="AH82" s="1"/>
      <c r="AI82" s="1"/>
      <c r="AJ82" s="1"/>
      <c r="AK82" s="1"/>
      <c r="AL82" s="1"/>
      <c r="AM82" s="1"/>
      <c r="AN82" s="1"/>
    </row>
    <row r="83" spans="1:40" ht="12.75" customHeight="1">
      <c r="A83" s="1"/>
      <c r="B83" s="1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4"/>
      <c r="AG83" s="1"/>
      <c r="AH83" s="1"/>
      <c r="AI83" s="1"/>
      <c r="AJ83" s="1"/>
      <c r="AK83" s="1"/>
      <c r="AL83" s="1"/>
      <c r="AM83" s="1"/>
      <c r="AN83" s="1"/>
    </row>
    <row r="84" spans="1:40" ht="12.75" customHeight="1">
      <c r="A84" s="1"/>
      <c r="B84" s="1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4"/>
      <c r="AG84" s="1"/>
      <c r="AH84" s="1"/>
      <c r="AI84" s="1"/>
      <c r="AJ84" s="1"/>
      <c r="AK84" s="1"/>
      <c r="AL84" s="1"/>
      <c r="AM84" s="1"/>
      <c r="AN84" s="1"/>
    </row>
    <row r="85" spans="1:40" ht="12.75" customHeight="1">
      <c r="A85" s="1"/>
      <c r="B85" s="1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4"/>
      <c r="AG85" s="1"/>
      <c r="AH85" s="1"/>
      <c r="AI85" s="1"/>
      <c r="AJ85" s="1"/>
      <c r="AK85" s="1"/>
      <c r="AL85" s="1"/>
      <c r="AM85" s="1"/>
      <c r="AN85" s="1"/>
    </row>
    <row r="86" spans="1:40" ht="12.75" customHeight="1">
      <c r="A86" s="1"/>
      <c r="B86" s="1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4"/>
      <c r="AG86" s="1"/>
      <c r="AH86" s="1"/>
      <c r="AI86" s="1"/>
      <c r="AJ86" s="1"/>
      <c r="AK86" s="1"/>
      <c r="AL86" s="1"/>
      <c r="AM86" s="1"/>
      <c r="AN86" s="1"/>
    </row>
    <row r="87" spans="1:40" ht="12.75" customHeight="1">
      <c r="A87" s="1"/>
      <c r="B87" s="1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4"/>
      <c r="AG87" s="1"/>
      <c r="AH87" s="1"/>
      <c r="AI87" s="1"/>
      <c r="AJ87" s="1"/>
      <c r="AK87" s="1"/>
      <c r="AL87" s="1"/>
      <c r="AM87" s="1"/>
      <c r="AN87" s="1"/>
    </row>
    <row r="88" spans="1:40" ht="12.75" customHeight="1">
      <c r="A88" s="1"/>
      <c r="B88" s="1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4"/>
      <c r="AG88" s="1"/>
      <c r="AH88" s="1"/>
      <c r="AI88" s="1"/>
      <c r="AJ88" s="1"/>
      <c r="AK88" s="1"/>
      <c r="AL88" s="1"/>
      <c r="AM88" s="1"/>
      <c r="AN88" s="1"/>
    </row>
    <row r="89" spans="1:40" ht="12.75" customHeight="1">
      <c r="A89" s="1"/>
      <c r="B89" s="1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4"/>
      <c r="AG89" s="1"/>
      <c r="AH89" s="1"/>
      <c r="AI89" s="1"/>
      <c r="AJ89" s="1"/>
      <c r="AK89" s="1"/>
      <c r="AL89" s="1"/>
      <c r="AM89" s="1"/>
      <c r="AN89" s="1"/>
    </row>
    <row r="90" spans="1:40" ht="12.75" customHeight="1">
      <c r="A90" s="1"/>
      <c r="B90" s="1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4"/>
      <c r="AG90" s="1"/>
      <c r="AH90" s="1"/>
      <c r="AI90" s="1"/>
      <c r="AJ90" s="1"/>
      <c r="AK90" s="1"/>
      <c r="AL90" s="1"/>
      <c r="AM90" s="1"/>
      <c r="AN90" s="1"/>
    </row>
    <row r="91" spans="1:40" ht="12.75" customHeight="1">
      <c r="A91" s="1"/>
      <c r="B91" s="1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4"/>
      <c r="AG91" s="1"/>
      <c r="AH91" s="1"/>
      <c r="AI91" s="1"/>
      <c r="AJ91" s="1"/>
      <c r="AK91" s="1"/>
      <c r="AL91" s="1"/>
      <c r="AM91" s="1"/>
      <c r="AN91" s="1"/>
    </row>
    <row r="92" spans="1:40" ht="12.75" customHeight="1">
      <c r="A92" s="1"/>
      <c r="B92" s="1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4"/>
      <c r="AG92" s="1"/>
      <c r="AH92" s="1"/>
      <c r="AI92" s="1"/>
      <c r="AJ92" s="1"/>
      <c r="AK92" s="1"/>
      <c r="AL92" s="1"/>
      <c r="AM92" s="1"/>
      <c r="AN92" s="1"/>
    </row>
    <row r="93" spans="1:40" ht="12.75" customHeight="1">
      <c r="A93" s="1"/>
      <c r="B93" s="1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4"/>
      <c r="AG93" s="1"/>
      <c r="AH93" s="1"/>
      <c r="AI93" s="1"/>
      <c r="AJ93" s="1"/>
      <c r="AK93" s="1"/>
      <c r="AL93" s="1"/>
      <c r="AM93" s="1"/>
      <c r="AN93" s="1"/>
    </row>
    <row r="94" spans="1:40" ht="12.75" customHeight="1">
      <c r="A94" s="1"/>
      <c r="B94" s="1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4"/>
      <c r="AG94" s="1"/>
      <c r="AH94" s="1"/>
      <c r="AI94" s="1"/>
      <c r="AJ94" s="1"/>
      <c r="AK94" s="1"/>
      <c r="AL94" s="1"/>
      <c r="AM94" s="1"/>
      <c r="AN94" s="1"/>
    </row>
    <row r="95" spans="1:40" ht="12.75" customHeight="1">
      <c r="A95" s="1"/>
      <c r="B95" s="1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4"/>
      <c r="AG95" s="1"/>
      <c r="AH95" s="1"/>
      <c r="AI95" s="1"/>
      <c r="AJ95" s="1"/>
      <c r="AK95" s="1"/>
      <c r="AL95" s="1"/>
      <c r="AM95" s="1"/>
      <c r="AN95" s="1"/>
    </row>
    <row r="96" spans="1:40" ht="12.75" customHeight="1">
      <c r="A96" s="1"/>
      <c r="B96" s="1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4"/>
      <c r="AG96" s="1"/>
      <c r="AH96" s="1"/>
      <c r="AI96" s="1"/>
      <c r="AJ96" s="1"/>
      <c r="AK96" s="1"/>
      <c r="AL96" s="1"/>
      <c r="AM96" s="1"/>
      <c r="AN96" s="1"/>
    </row>
    <row r="97" spans="1:40" ht="12.75" customHeight="1">
      <c r="A97" s="1"/>
      <c r="B97" s="1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4"/>
      <c r="AG97" s="1"/>
      <c r="AH97" s="1"/>
      <c r="AI97" s="1"/>
      <c r="AJ97" s="1"/>
      <c r="AK97" s="1"/>
      <c r="AL97" s="1"/>
      <c r="AM97" s="1"/>
      <c r="AN97" s="1"/>
    </row>
    <row r="98" spans="1:40" ht="12.75" customHeight="1">
      <c r="A98" s="1"/>
      <c r="B98" s="1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4"/>
      <c r="AG98" s="1"/>
      <c r="AH98" s="1"/>
      <c r="AI98" s="1"/>
      <c r="AJ98" s="1"/>
      <c r="AK98" s="1"/>
      <c r="AL98" s="1"/>
      <c r="AM98" s="1"/>
      <c r="AN98" s="1"/>
    </row>
    <row r="99" spans="1:40" ht="12.75" customHeight="1">
      <c r="A99" s="1"/>
      <c r="B99" s="1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4"/>
      <c r="AG99" s="1"/>
      <c r="AH99" s="1"/>
      <c r="AI99" s="1"/>
      <c r="AJ99" s="1"/>
      <c r="AK99" s="1"/>
      <c r="AL99" s="1"/>
      <c r="AM99" s="1"/>
      <c r="AN99" s="1"/>
    </row>
    <row r="100" spans="1:40" ht="12.75" customHeight="1">
      <c r="A100" s="1"/>
      <c r="B100" s="1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4"/>
      <c r="AG100" s="1"/>
      <c r="AH100" s="1"/>
      <c r="AI100" s="1"/>
      <c r="AJ100" s="1"/>
      <c r="AK100" s="1"/>
      <c r="AL100" s="1"/>
      <c r="AM100" s="1"/>
      <c r="AN100" s="1"/>
    </row>
    <row r="101" spans="1:40" ht="12.75" customHeight="1">
      <c r="A101" s="1"/>
      <c r="B101" s="1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4"/>
      <c r="AG101" s="1"/>
      <c r="AH101" s="1"/>
      <c r="AI101" s="1"/>
      <c r="AJ101" s="1"/>
      <c r="AK101" s="1"/>
      <c r="AL101" s="1"/>
      <c r="AM101" s="1"/>
      <c r="AN101" s="1"/>
    </row>
    <row r="102" spans="1:40" ht="12.75" customHeight="1">
      <c r="A102" s="1"/>
      <c r="B102" s="1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4"/>
      <c r="AG102" s="1"/>
      <c r="AH102" s="1"/>
      <c r="AI102" s="1"/>
      <c r="AJ102" s="1"/>
      <c r="AK102" s="1"/>
      <c r="AL102" s="1"/>
      <c r="AM102" s="1"/>
      <c r="AN102" s="1"/>
    </row>
    <row r="103" spans="1:40" ht="12.75" customHeight="1">
      <c r="A103" s="1"/>
      <c r="B103" s="1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4"/>
      <c r="AG103" s="1"/>
      <c r="AH103" s="1"/>
      <c r="AI103" s="1"/>
      <c r="AJ103" s="1"/>
      <c r="AK103" s="1"/>
      <c r="AL103" s="1"/>
      <c r="AM103" s="1"/>
      <c r="AN103" s="1"/>
    </row>
    <row r="104" spans="1:40" ht="12.75" customHeight="1">
      <c r="A104" s="1"/>
      <c r="B104" s="1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4"/>
      <c r="AG104" s="1"/>
      <c r="AH104" s="1"/>
      <c r="AI104" s="1"/>
      <c r="AJ104" s="1"/>
      <c r="AK104" s="1"/>
      <c r="AL104" s="1"/>
      <c r="AM104" s="1"/>
      <c r="AN104" s="1"/>
    </row>
    <row r="105" spans="1:40" ht="12.75" customHeight="1">
      <c r="A105" s="1"/>
      <c r="B105" s="1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4"/>
      <c r="AG105" s="1"/>
      <c r="AH105" s="1"/>
      <c r="AI105" s="1"/>
      <c r="AJ105" s="1"/>
      <c r="AK105" s="1"/>
      <c r="AL105" s="1"/>
      <c r="AM105" s="1"/>
      <c r="AN105" s="1"/>
    </row>
    <row r="106" spans="1:40" ht="12.75" customHeight="1">
      <c r="A106" s="1"/>
      <c r="B106" s="1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4"/>
      <c r="AG106" s="1"/>
      <c r="AH106" s="1"/>
      <c r="AI106" s="1"/>
      <c r="AJ106" s="1"/>
      <c r="AK106" s="1"/>
      <c r="AL106" s="1"/>
      <c r="AM106" s="1"/>
      <c r="AN106" s="1"/>
    </row>
    <row r="107" spans="1:40" ht="12.75" customHeight="1">
      <c r="A107" s="1"/>
      <c r="B107" s="1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4"/>
      <c r="AG107" s="1"/>
      <c r="AH107" s="1"/>
      <c r="AI107" s="1"/>
      <c r="AJ107" s="1"/>
      <c r="AK107" s="1"/>
      <c r="AL107" s="1"/>
      <c r="AM107" s="1"/>
      <c r="AN107" s="1"/>
    </row>
    <row r="108" spans="1:40" ht="12.75" customHeight="1">
      <c r="A108" s="1"/>
      <c r="B108" s="1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4"/>
      <c r="AG108" s="1"/>
      <c r="AH108" s="1"/>
      <c r="AI108" s="1"/>
      <c r="AJ108" s="1"/>
      <c r="AK108" s="1"/>
      <c r="AL108" s="1"/>
      <c r="AM108" s="1"/>
      <c r="AN108" s="1"/>
    </row>
    <row r="109" spans="1:40" ht="12.75" customHeight="1">
      <c r="A109" s="1"/>
      <c r="B109" s="1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4"/>
      <c r="AG109" s="1"/>
      <c r="AH109" s="1"/>
      <c r="AI109" s="1"/>
      <c r="AJ109" s="1"/>
      <c r="AK109" s="1"/>
      <c r="AL109" s="1"/>
      <c r="AM109" s="1"/>
      <c r="AN109" s="1"/>
    </row>
    <row r="110" spans="1:40" ht="12.75" customHeight="1">
      <c r="A110" s="1"/>
      <c r="B110" s="1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4"/>
      <c r="AG110" s="1"/>
      <c r="AH110" s="1"/>
      <c r="AI110" s="1"/>
      <c r="AJ110" s="1"/>
      <c r="AK110" s="1"/>
      <c r="AL110" s="1"/>
      <c r="AM110" s="1"/>
      <c r="AN110" s="1"/>
    </row>
    <row r="111" spans="1:40" ht="12.75" customHeight="1">
      <c r="A111" s="1"/>
      <c r="B111" s="1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4"/>
      <c r="AG111" s="1"/>
      <c r="AH111" s="1"/>
      <c r="AI111" s="1"/>
      <c r="AJ111" s="1"/>
      <c r="AK111" s="1"/>
      <c r="AL111" s="1"/>
      <c r="AM111" s="1"/>
      <c r="AN111" s="1"/>
    </row>
    <row r="112" spans="1:40" ht="12.75" customHeight="1">
      <c r="A112" s="1"/>
      <c r="B112" s="1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4"/>
      <c r="AG112" s="1"/>
      <c r="AH112" s="1"/>
      <c r="AI112" s="1"/>
      <c r="AJ112" s="1"/>
      <c r="AK112" s="1"/>
      <c r="AL112" s="1"/>
      <c r="AM112" s="1"/>
      <c r="AN112" s="1"/>
    </row>
    <row r="113" spans="1:40" ht="12.75" customHeight="1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4"/>
      <c r="AG113" s="1"/>
      <c r="AH113" s="1"/>
      <c r="AI113" s="1"/>
      <c r="AJ113" s="1"/>
      <c r="AK113" s="1"/>
      <c r="AL113" s="1"/>
      <c r="AM113" s="1"/>
      <c r="AN113" s="1"/>
    </row>
    <row r="114" spans="1:40" ht="12.75" customHeight="1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4"/>
      <c r="AG114" s="1"/>
      <c r="AH114" s="1"/>
      <c r="AI114" s="1"/>
      <c r="AJ114" s="1"/>
      <c r="AK114" s="1"/>
      <c r="AL114" s="1"/>
      <c r="AM114" s="1"/>
      <c r="AN114" s="1"/>
    </row>
    <row r="115" spans="1:40" ht="12.75" customHeight="1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4"/>
      <c r="AG115" s="1"/>
      <c r="AH115" s="1"/>
      <c r="AI115" s="1"/>
      <c r="AJ115" s="1"/>
      <c r="AK115" s="1"/>
      <c r="AL115" s="1"/>
      <c r="AM115" s="1"/>
      <c r="AN115" s="1"/>
    </row>
    <row r="116" spans="1:40" ht="12.75" customHeight="1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"/>
      <c r="AG116" s="1"/>
      <c r="AH116" s="1"/>
      <c r="AI116" s="1"/>
      <c r="AJ116" s="1"/>
      <c r="AK116" s="1"/>
      <c r="AL116" s="1"/>
      <c r="AM116" s="1"/>
      <c r="AN116" s="1"/>
    </row>
    <row r="117" spans="1:40" ht="12.75" customHeight="1">
      <c r="A117" s="1"/>
      <c r="B117" s="1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4"/>
      <c r="AG117" s="1"/>
      <c r="AH117" s="1"/>
      <c r="AI117" s="1"/>
      <c r="AJ117" s="1"/>
      <c r="AK117" s="1"/>
      <c r="AL117" s="1"/>
      <c r="AM117" s="1"/>
      <c r="AN117" s="1"/>
    </row>
    <row r="118" spans="1:40" ht="12.75" customHeight="1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4"/>
      <c r="AG118" s="1"/>
      <c r="AH118" s="1"/>
      <c r="AI118" s="1"/>
      <c r="AJ118" s="1"/>
      <c r="AK118" s="1"/>
      <c r="AL118" s="1"/>
      <c r="AM118" s="1"/>
      <c r="AN118" s="1"/>
    </row>
    <row r="119" spans="1:40" ht="12.75" customHeight="1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4"/>
      <c r="AG119" s="1"/>
      <c r="AH119" s="1"/>
      <c r="AI119" s="1"/>
      <c r="AJ119" s="1"/>
      <c r="AK119" s="1"/>
      <c r="AL119" s="1"/>
      <c r="AM119" s="1"/>
      <c r="AN119" s="1"/>
    </row>
    <row r="120" spans="1:40" ht="12.75" customHeight="1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4"/>
      <c r="AG120" s="1"/>
      <c r="AH120" s="1"/>
      <c r="AI120" s="1"/>
      <c r="AJ120" s="1"/>
      <c r="AK120" s="1"/>
      <c r="AL120" s="1"/>
      <c r="AM120" s="1"/>
      <c r="AN120" s="1"/>
    </row>
    <row r="121" spans="1:40" ht="12.75" customHeight="1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4"/>
      <c r="AG121" s="1"/>
      <c r="AH121" s="1"/>
      <c r="AI121" s="1"/>
      <c r="AJ121" s="1"/>
      <c r="AK121" s="1"/>
      <c r="AL121" s="1"/>
      <c r="AM121" s="1"/>
      <c r="AN121" s="1"/>
    </row>
    <row r="122" spans="1:40" ht="12.75" customHeight="1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4"/>
      <c r="AG122" s="1"/>
      <c r="AH122" s="1"/>
      <c r="AI122" s="1"/>
      <c r="AJ122" s="1"/>
      <c r="AK122" s="1"/>
      <c r="AL122" s="1"/>
      <c r="AM122" s="1"/>
      <c r="AN122" s="1"/>
    </row>
    <row r="123" spans="1:40" ht="12.75" customHeight="1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4"/>
      <c r="AG123" s="1"/>
      <c r="AH123" s="1"/>
      <c r="AI123" s="1"/>
      <c r="AJ123" s="1"/>
      <c r="AK123" s="1"/>
      <c r="AL123" s="1"/>
      <c r="AM123" s="1"/>
      <c r="AN123" s="1"/>
    </row>
    <row r="124" spans="1:40" ht="12.75" customHeight="1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"/>
      <c r="AG124" s="1"/>
      <c r="AH124" s="1"/>
      <c r="AI124" s="1"/>
      <c r="AJ124" s="1"/>
      <c r="AK124" s="1"/>
      <c r="AL124" s="1"/>
      <c r="AM124" s="1"/>
      <c r="AN124" s="1"/>
    </row>
    <row r="125" spans="1:40" ht="12.75" customHeight="1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4"/>
      <c r="AG125" s="1"/>
      <c r="AH125" s="1"/>
      <c r="AI125" s="1"/>
      <c r="AJ125" s="1"/>
      <c r="AK125" s="1"/>
      <c r="AL125" s="1"/>
      <c r="AM125" s="1"/>
      <c r="AN125" s="1"/>
    </row>
    <row r="126" spans="1:40" ht="12.75" customHeight="1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4"/>
      <c r="AG126" s="1"/>
      <c r="AH126" s="1"/>
      <c r="AI126" s="1"/>
      <c r="AJ126" s="1"/>
      <c r="AK126" s="1"/>
      <c r="AL126" s="1"/>
      <c r="AM126" s="1"/>
      <c r="AN126" s="1"/>
    </row>
    <row r="127" spans="1:40" ht="12.75" customHeight="1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4"/>
      <c r="AG127" s="1"/>
      <c r="AH127" s="1"/>
      <c r="AI127" s="1"/>
      <c r="AJ127" s="1"/>
      <c r="AK127" s="1"/>
      <c r="AL127" s="1"/>
      <c r="AM127" s="1"/>
      <c r="AN127" s="1"/>
    </row>
    <row r="128" spans="1:40" ht="12.75" customHeight="1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4"/>
      <c r="AG128" s="1"/>
      <c r="AH128" s="1"/>
      <c r="AI128" s="1"/>
      <c r="AJ128" s="1"/>
      <c r="AK128" s="1"/>
      <c r="AL128" s="1"/>
      <c r="AM128" s="1"/>
      <c r="AN128" s="1"/>
    </row>
    <row r="129" spans="1:40" ht="12.75" customHeight="1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4"/>
      <c r="AG129" s="1"/>
      <c r="AH129" s="1"/>
      <c r="AI129" s="1"/>
      <c r="AJ129" s="1"/>
      <c r="AK129" s="1"/>
      <c r="AL129" s="1"/>
      <c r="AM129" s="1"/>
      <c r="AN129" s="1"/>
    </row>
    <row r="130" spans="1:40" ht="12.75" customHeight="1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4"/>
      <c r="AG130" s="1"/>
      <c r="AH130" s="1"/>
      <c r="AI130" s="1"/>
      <c r="AJ130" s="1"/>
      <c r="AK130" s="1"/>
      <c r="AL130" s="1"/>
      <c r="AM130" s="1"/>
      <c r="AN130" s="1"/>
    </row>
    <row r="131" spans="1:40" ht="12.75" customHeight="1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4"/>
      <c r="AG131" s="1"/>
      <c r="AH131" s="1"/>
      <c r="AI131" s="1"/>
      <c r="AJ131" s="1"/>
      <c r="AK131" s="1"/>
      <c r="AL131" s="1"/>
      <c r="AM131" s="1"/>
      <c r="AN131" s="1"/>
    </row>
    <row r="132" spans="1:40" ht="12.75" customHeight="1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"/>
      <c r="AG132" s="1"/>
      <c r="AH132" s="1"/>
      <c r="AI132" s="1"/>
      <c r="AJ132" s="1"/>
      <c r="AK132" s="1"/>
      <c r="AL132" s="1"/>
      <c r="AM132" s="1"/>
      <c r="AN132" s="1"/>
    </row>
    <row r="133" spans="1:40" ht="12.75" customHeight="1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4"/>
      <c r="AG133" s="1"/>
      <c r="AH133" s="1"/>
      <c r="AI133" s="1"/>
      <c r="AJ133" s="1"/>
      <c r="AK133" s="1"/>
      <c r="AL133" s="1"/>
      <c r="AM133" s="1"/>
      <c r="AN133" s="1"/>
    </row>
    <row r="134" spans="1:40" ht="12.75" customHeight="1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4"/>
      <c r="AG134" s="1"/>
      <c r="AH134" s="1"/>
      <c r="AI134" s="1"/>
      <c r="AJ134" s="1"/>
      <c r="AK134" s="1"/>
      <c r="AL134" s="1"/>
      <c r="AM134" s="1"/>
      <c r="AN134" s="1"/>
    </row>
    <row r="135" spans="1:40" ht="12.75" customHeight="1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4"/>
      <c r="AG135" s="1"/>
      <c r="AH135" s="1"/>
      <c r="AI135" s="1"/>
      <c r="AJ135" s="1"/>
      <c r="AK135" s="1"/>
      <c r="AL135" s="1"/>
      <c r="AM135" s="1"/>
      <c r="AN135" s="1"/>
    </row>
    <row r="136" spans="1:40" ht="12.75" customHeight="1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4"/>
      <c r="AG136" s="1"/>
      <c r="AH136" s="1"/>
      <c r="AI136" s="1"/>
      <c r="AJ136" s="1"/>
      <c r="AK136" s="1"/>
      <c r="AL136" s="1"/>
      <c r="AM136" s="1"/>
      <c r="AN136" s="1"/>
    </row>
    <row r="137" spans="1:40" ht="12.75" customHeight="1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"/>
      <c r="AG137" s="1"/>
      <c r="AH137" s="1"/>
      <c r="AI137" s="1"/>
      <c r="AJ137" s="1"/>
      <c r="AK137" s="1"/>
      <c r="AL137" s="1"/>
      <c r="AM137" s="1"/>
      <c r="AN137" s="1"/>
    </row>
    <row r="138" spans="1:40" ht="12.75" customHeight="1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4"/>
      <c r="AG138" s="1"/>
      <c r="AH138" s="1"/>
      <c r="AI138" s="1"/>
      <c r="AJ138" s="1"/>
      <c r="AK138" s="1"/>
      <c r="AL138" s="1"/>
      <c r="AM138" s="1"/>
      <c r="AN138" s="1"/>
    </row>
    <row r="139" spans="1:40" ht="12.75" customHeight="1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4"/>
      <c r="AG139" s="1"/>
      <c r="AH139" s="1"/>
      <c r="AI139" s="1"/>
      <c r="AJ139" s="1"/>
      <c r="AK139" s="1"/>
      <c r="AL139" s="1"/>
      <c r="AM139" s="1"/>
      <c r="AN139" s="1"/>
    </row>
    <row r="140" spans="1:40" ht="12.75" customHeight="1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4"/>
      <c r="AG140" s="1"/>
      <c r="AH140" s="1"/>
      <c r="AI140" s="1"/>
      <c r="AJ140" s="1"/>
      <c r="AK140" s="1"/>
      <c r="AL140" s="1"/>
      <c r="AM140" s="1"/>
      <c r="AN140" s="1"/>
    </row>
    <row r="141" spans="1:40" ht="12.75" customHeight="1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4"/>
      <c r="AG141" s="1"/>
      <c r="AH141" s="1"/>
      <c r="AI141" s="1"/>
      <c r="AJ141" s="1"/>
      <c r="AK141" s="1"/>
      <c r="AL141" s="1"/>
      <c r="AM141" s="1"/>
      <c r="AN141" s="1"/>
    </row>
    <row r="142" spans="1:40" ht="12.75" customHeight="1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4"/>
      <c r="AG142" s="1"/>
      <c r="AH142" s="1"/>
      <c r="AI142" s="1"/>
      <c r="AJ142" s="1"/>
      <c r="AK142" s="1"/>
      <c r="AL142" s="1"/>
      <c r="AM142" s="1"/>
      <c r="AN142" s="1"/>
    </row>
    <row r="143" spans="1:40" ht="12.75" customHeight="1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"/>
      <c r="AG143" s="1"/>
      <c r="AH143" s="1"/>
      <c r="AI143" s="1"/>
      <c r="AJ143" s="1"/>
      <c r="AK143" s="1"/>
      <c r="AL143" s="1"/>
      <c r="AM143" s="1"/>
      <c r="AN143" s="1"/>
    </row>
    <row r="144" spans="1:40" ht="12.75" customHeight="1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4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4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4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4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4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4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4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4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4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4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4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4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4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4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4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4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4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4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4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4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4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4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4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4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4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4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4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4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4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4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4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4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4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4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4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4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4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4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4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4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4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4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4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4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4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4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4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4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4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4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4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4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4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4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4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4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4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4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4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4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4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4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4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4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4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4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4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4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4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4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4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4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4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4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4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4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4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4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4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4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4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4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4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4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4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4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4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4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4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4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4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4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4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4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4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4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4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4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4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4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4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4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4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4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4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4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4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4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4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4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4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4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4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4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4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4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4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4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4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4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4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4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4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4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4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4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4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4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4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4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4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4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4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4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4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4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4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4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4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4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4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4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4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4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4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4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4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4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4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4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4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4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4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4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4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4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4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4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4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4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4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4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4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4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4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4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4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4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4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4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4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4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4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4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4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4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4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4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4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4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4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4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4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4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4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4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4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4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4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4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4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4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4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4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4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4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4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4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4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4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4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4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4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4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4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4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4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4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4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4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4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4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4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4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4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4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4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4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4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4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4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4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4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4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4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4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4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4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4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4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4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4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4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4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4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4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4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4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4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4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4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4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4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4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4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4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4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4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4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4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4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4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4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4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4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4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4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4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4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4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4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4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4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4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4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4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4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4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4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4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4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4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4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4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4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4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4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4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4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4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4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4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4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4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4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4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4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4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4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4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4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4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4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4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4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4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4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4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4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4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4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4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4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4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4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4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4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4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4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4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4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4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4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4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4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4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4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4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4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4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4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4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4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4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4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4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4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4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4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4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4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4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4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4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4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4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4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4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4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4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4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4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4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4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4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4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4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4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4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4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4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4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4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4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4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4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4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4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4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4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4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4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4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4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4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4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4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4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4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4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4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4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4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4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4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4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4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4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4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4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4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4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4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4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4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4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4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4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4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4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4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4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4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4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4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4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4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4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4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4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4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4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4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4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4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4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4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4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4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4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4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4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4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4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4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4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4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4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4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4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4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4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4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4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4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4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4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4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4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4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4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4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4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4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4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4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4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4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4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4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4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4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4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4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4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4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4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4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4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4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4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4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4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4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4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4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4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4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4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4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4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4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4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4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4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4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4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4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4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4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4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4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4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4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4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4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4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4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4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4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4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4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4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4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4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4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4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4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4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4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4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4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4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4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4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4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4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4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4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4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4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4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4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4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4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4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4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4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4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4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4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4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4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4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4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4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4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4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4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4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4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4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4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4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4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4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4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4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4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4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4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4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4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4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4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4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4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4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4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4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4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4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4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4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4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4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4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4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4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4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4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4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4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4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4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4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4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4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4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4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4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4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4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4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4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4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4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4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4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4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4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4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4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4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4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4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4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4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4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4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4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4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4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4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4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4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4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4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4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4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4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4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4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4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4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4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4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4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4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4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4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4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4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4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4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4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4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4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4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4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4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4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4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4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4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4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4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4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4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4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4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4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4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4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4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4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4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4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4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4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4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4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4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4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4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4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4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4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4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4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4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4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4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4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4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4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4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4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4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4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4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4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4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4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4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4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4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4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4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4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4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4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4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4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4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4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4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4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4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4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4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4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4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4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4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4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4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4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4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4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4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4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4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4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4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4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4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4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4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4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4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4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4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4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4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4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4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4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4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4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4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4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4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4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4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4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4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4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4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4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4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4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4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4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4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4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4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4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4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4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4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4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4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4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4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4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4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4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4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4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4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4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4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4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4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4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4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4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4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4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4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4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4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4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4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4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4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4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4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4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4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4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4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4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4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4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4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4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4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4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4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4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4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4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4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4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4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4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4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4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4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4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4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4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4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4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4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4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4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4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4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4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4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4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4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4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4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4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4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4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4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4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4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4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4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4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4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4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4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4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4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4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4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4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4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4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4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4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4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4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4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4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4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4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4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4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4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4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4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4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4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4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4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4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4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4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4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4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4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4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4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4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4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4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4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4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4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4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4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4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4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4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4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4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4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4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4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4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4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4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4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4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4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4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4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4"/>
      <c r="AG1000" s="1"/>
      <c r="AH1000" s="1"/>
      <c r="AI1000" s="1"/>
      <c r="AJ1000" s="1"/>
      <c r="AK1000" s="1"/>
      <c r="AL1000" s="1"/>
      <c r="AM1000" s="1"/>
      <c r="AN1000" s="1"/>
    </row>
  </sheetData>
  <mergeCells count="274">
    <mergeCell ref="E33:E34"/>
    <mergeCell ref="Q39:T40"/>
    <mergeCell ref="U39:X40"/>
    <mergeCell ref="Y39:AB40"/>
    <mergeCell ref="B39:B40"/>
    <mergeCell ref="C39:C40"/>
    <mergeCell ref="D39:D40"/>
    <mergeCell ref="E39:E40"/>
    <mergeCell ref="F39:F40"/>
    <mergeCell ref="I39:L40"/>
    <mergeCell ref="M39:P40"/>
    <mergeCell ref="AH41:AH56"/>
    <mergeCell ref="B9:E10"/>
    <mergeCell ref="B11:D12"/>
    <mergeCell ref="E11:E12"/>
    <mergeCell ref="B13:D14"/>
    <mergeCell ref="E13:E14"/>
    <mergeCell ref="B15:D16"/>
    <mergeCell ref="E15:E16"/>
    <mergeCell ref="B18:E19"/>
    <mergeCell ref="B20:D21"/>
    <mergeCell ref="E20:E21"/>
    <mergeCell ref="B22:D23"/>
    <mergeCell ref="E22:E23"/>
    <mergeCell ref="B24:D25"/>
    <mergeCell ref="E24:E25"/>
    <mergeCell ref="G37:H37"/>
    <mergeCell ref="G38:H38"/>
    <mergeCell ref="G41:H41"/>
    <mergeCell ref="B27:E28"/>
    <mergeCell ref="B29:D30"/>
    <mergeCell ref="E29:E30"/>
    <mergeCell ref="B31:D32"/>
    <mergeCell ref="E31:E32"/>
    <mergeCell ref="B33:D34"/>
    <mergeCell ref="AJ39:AJ40"/>
    <mergeCell ref="AK39:AK40"/>
    <mergeCell ref="AL39:AL40"/>
    <mergeCell ref="AM39:AM40"/>
    <mergeCell ref="AN39:AN40"/>
    <mergeCell ref="AC39:AC40"/>
    <mergeCell ref="AD39:AD40"/>
    <mergeCell ref="AE39:AE40"/>
    <mergeCell ref="AF39:AF40"/>
    <mergeCell ref="AG39:AG40"/>
    <mergeCell ref="AH39:AH40"/>
    <mergeCell ref="AI39:AI40"/>
    <mergeCell ref="J34:K35"/>
    <mergeCell ref="L34:M35"/>
    <mergeCell ref="N34:O35"/>
    <mergeCell ref="P34:Q35"/>
    <mergeCell ref="R34:S35"/>
    <mergeCell ref="T34:U35"/>
    <mergeCell ref="V34:W35"/>
    <mergeCell ref="L32:M33"/>
    <mergeCell ref="N32:O33"/>
    <mergeCell ref="P32:Q33"/>
    <mergeCell ref="R32:S33"/>
    <mergeCell ref="T32:U33"/>
    <mergeCell ref="V32:W33"/>
    <mergeCell ref="X32:Y33"/>
    <mergeCell ref="Z32:AA33"/>
    <mergeCell ref="AB32:AB33"/>
    <mergeCell ref="N30:O31"/>
    <mergeCell ref="P30:Q31"/>
    <mergeCell ref="R30:S31"/>
    <mergeCell ref="T30:U31"/>
    <mergeCell ref="V30:W31"/>
    <mergeCell ref="X30:Y31"/>
    <mergeCell ref="Z30:AA31"/>
    <mergeCell ref="AB30:AB31"/>
    <mergeCell ref="AC38:AM38"/>
    <mergeCell ref="I37:L37"/>
    <mergeCell ref="M37:P37"/>
    <mergeCell ref="Q37:T37"/>
    <mergeCell ref="U37:X37"/>
    <mergeCell ref="Y37:AB37"/>
    <mergeCell ref="I38:L38"/>
    <mergeCell ref="M38:P38"/>
    <mergeCell ref="Q38:T38"/>
    <mergeCell ref="U38:X38"/>
    <mergeCell ref="Y38:AB38"/>
    <mergeCell ref="X34:Y35"/>
    <mergeCell ref="Z34:AA35"/>
    <mergeCell ref="AB34:AB35"/>
    <mergeCell ref="P28:Q29"/>
    <mergeCell ref="R28:S29"/>
    <mergeCell ref="T28:U29"/>
    <mergeCell ref="V28:W29"/>
    <mergeCell ref="X28:Y29"/>
    <mergeCell ref="Z28:AA29"/>
    <mergeCell ref="R26:S27"/>
    <mergeCell ref="T26:U27"/>
    <mergeCell ref="V26:W27"/>
    <mergeCell ref="X26:Y27"/>
    <mergeCell ref="AB26:AB27"/>
    <mergeCell ref="T24:U25"/>
    <mergeCell ref="V24:W25"/>
    <mergeCell ref="Z24:AA25"/>
    <mergeCell ref="Z20:AA21"/>
    <mergeCell ref="X22:Y23"/>
    <mergeCell ref="AB22:AB23"/>
    <mergeCell ref="AB18:AB19"/>
    <mergeCell ref="AH72:AN72"/>
    <mergeCell ref="AH73:AN73"/>
    <mergeCell ref="AI1:AN1"/>
    <mergeCell ref="U64:X64"/>
    <mergeCell ref="Y64:AB64"/>
    <mergeCell ref="U66:X66"/>
    <mergeCell ref="Y66:AB66"/>
    <mergeCell ref="M65:P65"/>
    <mergeCell ref="Q65:T65"/>
    <mergeCell ref="U65:X65"/>
    <mergeCell ref="Y65:AB65"/>
    <mergeCell ref="M66:P66"/>
    <mergeCell ref="Q66:T66"/>
    <mergeCell ref="M61:P61"/>
    <mergeCell ref="Q61:T61"/>
    <mergeCell ref="U61:X61"/>
    <mergeCell ref="Y61:AB61"/>
    <mergeCell ref="M73:P73"/>
    <mergeCell ref="Q73:T73"/>
    <mergeCell ref="U73:X73"/>
    <mergeCell ref="Y73:AB73"/>
    <mergeCell ref="F62:F72"/>
    <mergeCell ref="G65:H65"/>
    <mergeCell ref="G66:H66"/>
    <mergeCell ref="G67:H67"/>
    <mergeCell ref="G68:H68"/>
    <mergeCell ref="G69:H69"/>
    <mergeCell ref="G70:H70"/>
    <mergeCell ref="G73:H73"/>
    <mergeCell ref="I73:L73"/>
    <mergeCell ref="G64:H64"/>
    <mergeCell ref="I64:L64"/>
    <mergeCell ref="I65:L65"/>
    <mergeCell ref="I66:L66"/>
    <mergeCell ref="G71:H71"/>
    <mergeCell ref="G72:H72"/>
    <mergeCell ref="M64:P64"/>
    <mergeCell ref="Q64:T64"/>
    <mergeCell ref="G63:H63"/>
    <mergeCell ref="I63:L63"/>
    <mergeCell ref="M63:P63"/>
    <mergeCell ref="Q63:T63"/>
    <mergeCell ref="U63:X63"/>
    <mergeCell ref="Y63:AB63"/>
    <mergeCell ref="G61:H61"/>
    <mergeCell ref="G62:H62"/>
    <mergeCell ref="I62:L62"/>
    <mergeCell ref="M62:P62"/>
    <mergeCell ref="Q62:T62"/>
    <mergeCell ref="U62:X62"/>
    <mergeCell ref="Y62:AB62"/>
    <mergeCell ref="I61:L61"/>
    <mergeCell ref="G60:H60"/>
    <mergeCell ref="I60:L60"/>
    <mergeCell ref="M60:P60"/>
    <mergeCell ref="Q60:T60"/>
    <mergeCell ref="U60:X60"/>
    <mergeCell ref="Y60:AB60"/>
    <mergeCell ref="G59:H59"/>
    <mergeCell ref="I59:L59"/>
    <mergeCell ref="M59:P59"/>
    <mergeCell ref="Q59:T59"/>
    <mergeCell ref="U59:X59"/>
    <mergeCell ref="Y59:AB59"/>
    <mergeCell ref="G57:H57"/>
    <mergeCell ref="I57:L57"/>
    <mergeCell ref="M57:P57"/>
    <mergeCell ref="Q57:T57"/>
    <mergeCell ref="U57:X57"/>
    <mergeCell ref="Y57:AB57"/>
    <mergeCell ref="G58:H58"/>
    <mergeCell ref="I58:L58"/>
    <mergeCell ref="M58:P58"/>
    <mergeCell ref="Q58:T58"/>
    <mergeCell ref="U58:X58"/>
    <mergeCell ref="Y58:AB58"/>
    <mergeCell ref="G56:H56"/>
    <mergeCell ref="I56:L56"/>
    <mergeCell ref="M56:P56"/>
    <mergeCell ref="Q56:T56"/>
    <mergeCell ref="U56:X56"/>
    <mergeCell ref="Y56:AB56"/>
    <mergeCell ref="G54:H54"/>
    <mergeCell ref="I54:L54"/>
    <mergeCell ref="M54:P54"/>
    <mergeCell ref="Q54:T54"/>
    <mergeCell ref="U54:X54"/>
    <mergeCell ref="Y54:AB54"/>
    <mergeCell ref="G55:H55"/>
    <mergeCell ref="I55:L55"/>
    <mergeCell ref="M55:P55"/>
    <mergeCell ref="Q55:T55"/>
    <mergeCell ref="U55:X55"/>
    <mergeCell ref="Y55:AB55"/>
    <mergeCell ref="G53:H53"/>
    <mergeCell ref="I53:L53"/>
    <mergeCell ref="M53:P53"/>
    <mergeCell ref="Q53:T53"/>
    <mergeCell ref="U53:X53"/>
    <mergeCell ref="Y53:AB53"/>
    <mergeCell ref="G51:H51"/>
    <mergeCell ref="I51:L51"/>
    <mergeCell ref="M51:P51"/>
    <mergeCell ref="Q51:T51"/>
    <mergeCell ref="U51:X51"/>
    <mergeCell ref="Y51:AB51"/>
    <mergeCell ref="G52:H52"/>
    <mergeCell ref="I52:L52"/>
    <mergeCell ref="M52:P52"/>
    <mergeCell ref="Q52:T52"/>
    <mergeCell ref="U52:X52"/>
    <mergeCell ref="Y52:AB52"/>
    <mergeCell ref="G50:H50"/>
    <mergeCell ref="I50:L50"/>
    <mergeCell ref="M50:P50"/>
    <mergeCell ref="Q50:T50"/>
    <mergeCell ref="U50:X50"/>
    <mergeCell ref="Y50:AB50"/>
    <mergeCell ref="G48:H48"/>
    <mergeCell ref="I48:L48"/>
    <mergeCell ref="M48:P48"/>
    <mergeCell ref="Q48:T48"/>
    <mergeCell ref="U48:X48"/>
    <mergeCell ref="Y48:AB48"/>
    <mergeCell ref="G49:H49"/>
    <mergeCell ref="I49:L49"/>
    <mergeCell ref="M49:P49"/>
    <mergeCell ref="Q49:T49"/>
    <mergeCell ref="U49:X49"/>
    <mergeCell ref="Y49:AB49"/>
    <mergeCell ref="G47:H47"/>
    <mergeCell ref="I47:L47"/>
    <mergeCell ref="M47:P47"/>
    <mergeCell ref="Q47:T47"/>
    <mergeCell ref="U47:X47"/>
    <mergeCell ref="Y47:AB47"/>
    <mergeCell ref="G45:H45"/>
    <mergeCell ref="I45:L45"/>
    <mergeCell ref="M45:P45"/>
    <mergeCell ref="Q45:T45"/>
    <mergeCell ref="U45:X45"/>
    <mergeCell ref="Y45:AB45"/>
    <mergeCell ref="G46:H46"/>
    <mergeCell ref="I46:L46"/>
    <mergeCell ref="M46:P46"/>
    <mergeCell ref="Q46:T46"/>
    <mergeCell ref="U46:X46"/>
    <mergeCell ref="Y46:AB46"/>
    <mergeCell ref="G44:H44"/>
    <mergeCell ref="I44:L44"/>
    <mergeCell ref="M44:P44"/>
    <mergeCell ref="Q44:T44"/>
    <mergeCell ref="U44:X44"/>
    <mergeCell ref="Y44:AB44"/>
    <mergeCell ref="G42:H42"/>
    <mergeCell ref="I42:L42"/>
    <mergeCell ref="M42:P42"/>
    <mergeCell ref="Q42:T42"/>
    <mergeCell ref="U42:X42"/>
    <mergeCell ref="Y42:AB42"/>
    <mergeCell ref="I41:L41"/>
    <mergeCell ref="M41:P41"/>
    <mergeCell ref="Q41:T41"/>
    <mergeCell ref="U41:X41"/>
    <mergeCell ref="Y41:AB41"/>
    <mergeCell ref="G43:H43"/>
    <mergeCell ref="I43:L43"/>
    <mergeCell ref="M43:P43"/>
    <mergeCell ref="Q43:T43"/>
    <mergeCell ref="U43:X43"/>
    <mergeCell ref="Y43:AB43"/>
  </mergeCells>
  <conditionalFormatting sqref="I58:AB58">
    <cfRule type="containsBlanks" dxfId="2" priority="1">
      <formula>LEN(TRIM(I58))=0</formula>
    </cfRule>
  </conditionalFormatting>
  <conditionalFormatting sqref="L34:AB35 N32:AB33 P30:AB31 R28:AB29 T26:AB27 V24:AB25 X22:AB23 Z20:AB21 AB18:AB19">
    <cfRule type="cellIs" dxfId="1" priority="2" operator="equal">
      <formula>$E$13</formula>
    </cfRule>
  </conditionalFormatting>
  <conditionalFormatting sqref="F41:F56 I58:AB58">
    <cfRule type="cellIs" dxfId="0" priority="3" operator="between">
      <formula>0</formula>
      <formula>1</formula>
    </cfRule>
  </conditionalFormatting>
  <dataValidations count="4">
    <dataValidation type="list" allowBlank="1" showErrorMessage="1" sqref="I41:I56 M41:M56 Q41:Q56 U41:U56 Y41:Y56" xr:uid="{00000000-0002-0000-0000-000000000000}">
      <formula1>$E$20:$E$24</formula1>
    </dataValidation>
    <dataValidation type="list" allowBlank="1" showErrorMessage="1" sqref="I38 M38 Q38 U38 Y38" xr:uid="{00000000-0002-0000-0000-000001000000}">
      <formula1>$E$29:$E$33</formula1>
    </dataValidation>
    <dataValidation type="list" allowBlank="1" showErrorMessage="1" sqref="G36" xr:uid="{00000000-0002-0000-0000-000002000000}">
      <formula1>$AG$30:$AG$36</formula1>
    </dataValidation>
    <dataValidation type="list" allowBlank="1" showErrorMessage="1" sqref="AB18 Z20 X22 AB22 V24 Z24 T26 X26 AB26 R28 V28 Z28 P30 T30 X30 AB30 N32 R32 V32 Z32 L34 P34 T34 X34 AB34" xr:uid="{00000000-0002-0000-0000-000003000000}">
      <formula1>$E$11:$E$13</formula1>
    </dataValidation>
  </dataValidation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Isaiah Noah Santos</cp:lastModifiedBy>
  <dcterms:created xsi:type="dcterms:W3CDTF">2010-04-21T17:36:06Z</dcterms:created>
  <dcterms:modified xsi:type="dcterms:W3CDTF">2022-12-01T22:42:05Z</dcterms:modified>
</cp:coreProperties>
</file>