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myerauedu.sharepoint.com/sites/H2Migos/Shared Documents/General/Material Storage Housing/"/>
    </mc:Choice>
  </mc:AlternateContent>
  <xr:revisionPtr revIDLastSave="1" documentId="11_A41E1531BBE06A7D8CBCFEFDA5AAB32328D076E5" xr6:coauthVersionLast="47" xr6:coauthVersionMax="47" xr10:uidLastSave="{5C4C1147-4769-4248-8AA5-0D3D5449F921}"/>
  <bookViews>
    <workbookView minimized="1" xWindow="31050" yWindow="-13125" windowWidth="12150" windowHeight="1138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C4" i="1" l="1"/>
  <c r="D4" i="1" s="1"/>
  <c r="B5" i="1"/>
  <c r="C3" i="1"/>
  <c r="D3" i="1" s="1"/>
  <c r="B6" i="1" l="1"/>
  <c r="C5" i="1"/>
  <c r="D5" i="1" s="1"/>
  <c r="B7" i="1" l="1"/>
  <c r="C6" i="1"/>
  <c r="D6" i="1" s="1"/>
  <c r="B8" i="1" l="1"/>
  <c r="C7" i="1"/>
  <c r="D7" i="1" s="1"/>
  <c r="B9" i="1" l="1"/>
  <c r="C8" i="1"/>
  <c r="D8" i="1" s="1"/>
  <c r="B10" i="1" l="1"/>
  <c r="C9" i="1"/>
  <c r="D9" i="1" s="1"/>
  <c r="B11" i="1" l="1"/>
  <c r="C11" i="1" s="1"/>
  <c r="D11" i="1" s="1"/>
  <c r="C10" i="1"/>
  <c r="D10" i="1" s="1"/>
  <c r="D12" i="1" l="1"/>
</calcChain>
</file>

<file path=xl/sharedStrings.xml><?xml version="1.0" encoding="utf-8"?>
<sst xmlns="http://schemas.openxmlformats.org/spreadsheetml/2006/main" count="6" uniqueCount="6">
  <si>
    <t>Insulation Sizing</t>
  </si>
  <si>
    <t>Wraps</t>
  </si>
  <si>
    <t>Dia</t>
  </si>
  <si>
    <t>Circ</t>
  </si>
  <si>
    <t>Area</t>
  </si>
  <si>
    <t>1in thick x 6in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</si>
</sst>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tabSelected="1" workbookViewId="0">
      <selection activeCell="B1" sqref="B1"/>
    </sheetView>
  </sheetViews>
  <sheetFormatPr defaultColWidth="12.5703125" defaultRowHeight="15.75" customHeight="1" x14ac:dyDescent="0.2"/>
  <sheetData>
    <row r="1" spans="1:4" x14ac:dyDescent="0.2">
      <c r="A1" s="1" t="s">
        <v>0</v>
      </c>
      <c r="B1" s="1" t="s">
        <v>5</v>
      </c>
    </row>
    <row r="2" spans="1:4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">
      <c r="A3" s="1">
        <v>0</v>
      </c>
      <c r="B3" s="1">
        <f>(2*0.0179)+0.375</f>
        <v>0.4108</v>
      </c>
      <c r="C3" s="2">
        <f t="shared" ref="C3:C11" si="0">PI()*B3</f>
        <v>1.2905662620946869</v>
      </c>
      <c r="D3" s="2">
        <f t="shared" ref="D3:D11" si="1">6*C3</f>
        <v>7.7433975725681217</v>
      </c>
    </row>
    <row r="4" spans="1:4" x14ac:dyDescent="0.2">
      <c r="A4" s="1">
        <v>1</v>
      </c>
      <c r="B4" s="2">
        <f t="shared" ref="B4:B11" si="2">B3+0.25</f>
        <v>0.66080000000000005</v>
      </c>
      <c r="C4" s="2">
        <f t="shared" si="0"/>
        <v>2.0759644254921357</v>
      </c>
      <c r="D4" s="2">
        <f t="shared" si="1"/>
        <v>12.455786552952814</v>
      </c>
    </row>
    <row r="5" spans="1:4" x14ac:dyDescent="0.2">
      <c r="A5" s="1">
        <v>2</v>
      </c>
      <c r="B5" s="2">
        <f t="shared" si="2"/>
        <v>0.91080000000000005</v>
      </c>
      <c r="C5" s="2">
        <f t="shared" si="0"/>
        <v>2.8613625888895839</v>
      </c>
      <c r="D5" s="2">
        <f t="shared" si="1"/>
        <v>17.168175533337504</v>
      </c>
    </row>
    <row r="6" spans="1:4" x14ac:dyDescent="0.2">
      <c r="A6" s="1">
        <v>3</v>
      </c>
      <c r="B6" s="2">
        <f t="shared" si="2"/>
        <v>1.1608000000000001</v>
      </c>
      <c r="C6" s="2">
        <f t="shared" si="0"/>
        <v>3.6467607522870322</v>
      </c>
      <c r="D6" s="2">
        <f t="shared" si="1"/>
        <v>21.880564513722192</v>
      </c>
    </row>
    <row r="7" spans="1:4" x14ac:dyDescent="0.2">
      <c r="A7" s="1">
        <v>4</v>
      </c>
      <c r="B7" s="2">
        <f t="shared" si="2"/>
        <v>1.4108000000000001</v>
      </c>
      <c r="C7" s="2">
        <f t="shared" si="0"/>
        <v>4.4321589156844805</v>
      </c>
      <c r="D7" s="2">
        <f t="shared" si="1"/>
        <v>26.592953494106883</v>
      </c>
    </row>
    <row r="8" spans="1:4" x14ac:dyDescent="0.2">
      <c r="A8" s="1">
        <v>5</v>
      </c>
      <c r="B8" s="2">
        <f t="shared" si="2"/>
        <v>1.6608000000000001</v>
      </c>
      <c r="C8" s="2">
        <f t="shared" si="0"/>
        <v>5.2175570790819288</v>
      </c>
      <c r="D8" s="2">
        <f t="shared" si="1"/>
        <v>31.305342474491574</v>
      </c>
    </row>
    <row r="9" spans="1:4" x14ac:dyDescent="0.2">
      <c r="A9" s="1">
        <v>6</v>
      </c>
      <c r="B9" s="2">
        <f t="shared" si="2"/>
        <v>1.9108000000000001</v>
      </c>
      <c r="C9" s="2">
        <f t="shared" si="0"/>
        <v>6.0029552424793771</v>
      </c>
      <c r="D9" s="2">
        <f t="shared" si="1"/>
        <v>36.017731454876262</v>
      </c>
    </row>
    <row r="10" spans="1:4" x14ac:dyDescent="0.2">
      <c r="A10" s="1">
        <v>7</v>
      </c>
      <c r="B10" s="2">
        <f t="shared" si="2"/>
        <v>2.1608000000000001</v>
      </c>
      <c r="C10" s="2">
        <f t="shared" si="0"/>
        <v>6.7883534058768253</v>
      </c>
      <c r="D10" s="2">
        <f t="shared" si="1"/>
        <v>40.73012043526095</v>
      </c>
    </row>
    <row r="11" spans="1:4" x14ac:dyDescent="0.2">
      <c r="A11" s="1">
        <v>8</v>
      </c>
      <c r="B11" s="2">
        <f t="shared" si="2"/>
        <v>2.4108000000000001</v>
      </c>
      <c r="C11" s="2">
        <f t="shared" si="0"/>
        <v>7.5737515692742736</v>
      </c>
      <c r="D11" s="2">
        <f t="shared" si="1"/>
        <v>45.442509415645645</v>
      </c>
    </row>
    <row r="12" spans="1:4" x14ac:dyDescent="0.2">
      <c r="D12" s="2">
        <f>SUM(D3:D11)</f>
        <v>239.33658144696196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34C7BF29C09A459847F473FC62647D" ma:contentTypeVersion="12" ma:contentTypeDescription="Create a new document." ma:contentTypeScope="" ma:versionID="08dbc2ce77f6e9d618f9e5381392837c">
  <xsd:schema xmlns:xsd="http://www.w3.org/2001/XMLSchema" xmlns:xs="http://www.w3.org/2001/XMLSchema" xmlns:p="http://schemas.microsoft.com/office/2006/metadata/properties" xmlns:ns2="c16edb20-3aa4-4afe-a476-0df01e7c613c" xmlns:ns3="a177c1b8-29a0-45e9-aae7-bf99dab4fe04" targetNamespace="http://schemas.microsoft.com/office/2006/metadata/properties" ma:root="true" ma:fieldsID="80e868432043db789d285794671949b2" ns2:_="" ns3:_="">
    <xsd:import namespace="c16edb20-3aa4-4afe-a476-0df01e7c613c"/>
    <xsd:import namespace="a177c1b8-29a0-45e9-aae7-bf99dab4fe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edb20-3aa4-4afe-a476-0df01e7c61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4ee6b6e-1dad-49a7-85d1-bf6bd71129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7c1b8-29a0-45e9-aae7-bf99dab4fe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06e373d-7a57-494f-9b6c-ea7b45031b6f}" ma:internalName="TaxCatchAll" ma:showField="CatchAllData" ma:web="a177c1b8-29a0-45e9-aae7-bf99dab4fe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77c1b8-29a0-45e9-aae7-bf99dab4fe04" xsi:nil="true"/>
    <lcf76f155ced4ddcb4097134ff3c332f xmlns="c16edb20-3aa4-4afe-a476-0df01e7c613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3981D-F3A3-4394-91B5-9ED5D02E0D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edb20-3aa4-4afe-a476-0df01e7c613c"/>
    <ds:schemaRef ds:uri="a177c1b8-29a0-45e9-aae7-bf99dab4fe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9BA348-C44D-4E80-A423-0581023AA18B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c16edb20-3aa4-4afe-a476-0df01e7c613c"/>
    <ds:schemaRef ds:uri="http://purl.org/dc/terms/"/>
    <ds:schemaRef ds:uri="a177c1b8-29a0-45e9-aae7-bf99dab4fe04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14F0F53-CED1-4372-8DA5-8760ED380E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Alford III, Tesla N.</cp:lastModifiedBy>
  <dcterms:modified xsi:type="dcterms:W3CDTF">2023-01-23T19:48:52Z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0x010100EA34C7BF29C09A459847F473FC62647D</vt:lpwstr>
  </property>
  <property fmtid="{D5CDD505-2E9C-101B-9397-08002B2CF9AE}" pid="3" name="MediaServiceImageTags">
    <vt:lpwstr/>
  </property>
</Properties>
</file>