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33" i="1"/>
  <c r="K131"/>
  <c r="K129"/>
  <c r="K127"/>
  <c r="K125"/>
  <c r="K123"/>
  <c r="K121"/>
  <c r="K119"/>
  <c r="K118"/>
  <c r="K120" s="1"/>
  <c r="K122" s="1"/>
  <c r="K124" s="1"/>
  <c r="K126" s="1"/>
  <c r="K128" s="1"/>
  <c r="K130" s="1"/>
  <c r="K132" s="1"/>
  <c r="K117"/>
  <c r="K116"/>
  <c r="K115"/>
  <c r="K114"/>
  <c r="K111"/>
  <c r="K109"/>
  <c r="K107"/>
  <c r="K105"/>
  <c r="K103"/>
  <c r="K101"/>
  <c r="K99"/>
  <c r="K97"/>
  <c r="K95"/>
  <c r="K94"/>
  <c r="K96" s="1"/>
  <c r="K98" s="1"/>
  <c r="K100" s="1"/>
  <c r="K102" s="1"/>
  <c r="K104" s="1"/>
  <c r="K106" s="1"/>
  <c r="K108" s="1"/>
  <c r="K110" s="1"/>
  <c r="K93"/>
  <c r="K92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1"/>
  <c r="K39"/>
  <c r="K37"/>
  <c r="K35"/>
  <c r="K33"/>
  <c r="K31"/>
  <c r="K29"/>
  <c r="K30"/>
  <c r="K32"/>
  <c r="K34"/>
  <c r="K36"/>
  <c r="K38"/>
  <c r="K40"/>
  <c r="K42"/>
  <c r="K28"/>
  <c r="K27"/>
  <c r="K25"/>
  <c r="K26"/>
  <c r="K24"/>
  <c r="K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23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1"/>
</calcChain>
</file>

<file path=xl/sharedStrings.xml><?xml version="1.0" encoding="utf-8"?>
<sst xmlns="http://schemas.openxmlformats.org/spreadsheetml/2006/main" count="21" uniqueCount="21">
  <si>
    <r>
      <t>E</t>
    </r>
    <r>
      <rPr>
        <vertAlign val="subscript"/>
        <sz val="12"/>
        <color theme="1"/>
        <rFont val="Times New Roman"/>
        <family val="1"/>
      </rPr>
      <t>2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</si>
  <si>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2</t>
    </r>
  </si>
  <si>
    <r>
      <t>E</t>
    </r>
    <r>
      <rPr>
        <vertAlign val="subscript"/>
        <sz val="12"/>
        <color theme="1"/>
        <rFont val="Times New Roman"/>
        <family val="1"/>
      </rPr>
      <t>3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</si>
  <si>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3</t>
    </r>
    <r>
      <rPr>
        <sz val="11"/>
        <color theme="1"/>
        <rFont val="Times New Roman"/>
        <family val="2"/>
      </rPr>
      <t/>
    </r>
  </si>
  <si>
    <r>
      <t>E</t>
    </r>
    <r>
      <rPr>
        <vertAlign val="subscript"/>
        <sz val="12"/>
        <color theme="1"/>
        <rFont val="Times New Roman"/>
        <family val="1"/>
      </rPr>
      <t>4a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</si>
  <si>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4a</t>
    </r>
  </si>
  <si>
    <r>
      <t>E</t>
    </r>
    <r>
      <rPr>
        <vertAlign val="subscript"/>
        <sz val="12"/>
        <color theme="1"/>
        <rFont val="Times New Roman"/>
        <family val="1"/>
      </rPr>
      <t>4b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</si>
  <si>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4b</t>
    </r>
  </si>
  <si>
    <r>
      <t>E</t>
    </r>
    <r>
      <rPr>
        <vertAlign val="subscript"/>
        <sz val="12"/>
        <color theme="1"/>
        <rFont val="Times New Roman"/>
        <family val="1"/>
      </rPr>
      <t>4c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</si>
  <si>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4c</t>
    </r>
  </si>
  <si>
    <r>
      <t>E</t>
    </r>
    <r>
      <rPr>
        <vertAlign val="subscript"/>
        <sz val="12"/>
        <color theme="1"/>
        <rFont val="Times New Roman"/>
        <family val="1"/>
      </rPr>
      <t>4d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</si>
  <si>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4d</t>
    </r>
  </si>
  <si>
    <r>
      <t>E</t>
    </r>
    <r>
      <rPr>
        <vertAlign val="subscript"/>
        <sz val="12"/>
        <color theme="1"/>
        <rFont val="Times New Roman"/>
        <family val="1"/>
      </rPr>
      <t>4e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</si>
  <si>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4e</t>
    </r>
  </si>
  <si>
    <r>
      <t>E</t>
    </r>
    <r>
      <rPr>
        <vertAlign val="subscript"/>
        <sz val="12"/>
        <color theme="1"/>
        <rFont val="Times New Roman"/>
        <family val="1"/>
      </rPr>
      <t>4f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</si>
  <si>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4f</t>
    </r>
  </si>
  <si>
    <r>
      <t>E</t>
    </r>
    <r>
      <rPr>
        <vertAlign val="subscript"/>
        <sz val="12"/>
        <color theme="1"/>
        <rFont val="Times New Roman"/>
        <family val="1"/>
      </rPr>
      <t>4g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</si>
  <si>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4g</t>
    </r>
  </si>
  <si>
    <r>
      <t>E</t>
    </r>
    <r>
      <rPr>
        <vertAlign val="subscript"/>
        <sz val="12"/>
        <color theme="1"/>
        <rFont val="Times New Roman"/>
        <family val="1"/>
      </rPr>
      <t>5</t>
    </r>
  </si>
  <si>
    <r>
      <rPr>
        <sz val="12"/>
        <color theme="1"/>
        <rFont val="Symbol"/>
        <family val="1"/>
        <charset val="2"/>
      </rPr>
      <t>j</t>
    </r>
    <r>
      <rPr>
        <sz val="12"/>
        <color theme="1"/>
        <rFont val="Times New Roman"/>
        <family val="1"/>
      </rPr>
      <t>'</t>
    </r>
    <r>
      <rPr>
        <vertAlign val="subscript"/>
        <sz val="12"/>
        <color theme="1"/>
        <rFont val="Times New Roman"/>
        <family val="1"/>
      </rPr>
      <t>5</t>
    </r>
  </si>
  <si>
    <t>New Suggest</t>
  </si>
</sst>
</file>

<file path=xl/styles.xml><?xml version="1.0" encoding="utf-8"?>
<styleSheet xmlns="http://schemas.openxmlformats.org/spreadsheetml/2006/main">
  <numFmts count="1">
    <numFmt numFmtId="164" formatCode="#,##0.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topLeftCell="A101" zoomScale="85" zoomScaleNormal="85" workbookViewId="0">
      <selection activeCell="K32" sqref="K32"/>
    </sheetView>
  </sheetViews>
  <sheetFormatPr defaultRowHeight="15"/>
  <cols>
    <col min="1" max="10" width="9.140625" customWidth="1"/>
    <col min="11" max="11" width="40.7109375" customWidth="1"/>
    <col min="12" max="16" width="9.140625" customWidth="1"/>
  </cols>
  <sheetData>
    <row r="1" spans="1:17" ht="18.75">
      <c r="A1" s="2">
        <v>2.9602611991900001E-3</v>
      </c>
      <c r="B1" s="1" t="s">
        <v>0</v>
      </c>
      <c r="C1">
        <f>A1*(I1-H1)+H1</f>
        <v>513.32117539635499</v>
      </c>
      <c r="G1" s="1"/>
      <c r="H1" s="3">
        <v>500</v>
      </c>
      <c r="I1" s="3">
        <v>5000</v>
      </c>
      <c r="P1">
        <v>511.53669405688998</v>
      </c>
      <c r="Q1" s="2"/>
    </row>
    <row r="2" spans="1:17" ht="18.75">
      <c r="A2" s="2">
        <v>0.89914634849200004</v>
      </c>
      <c r="B2" s="1" t="s">
        <v>1</v>
      </c>
      <c r="C2" s="2">
        <f t="shared" ref="C2:C20" si="0">A2*(I2-H2)+H2</f>
        <v>14.49573174246</v>
      </c>
      <c r="G2" s="1"/>
      <c r="H2" s="3">
        <v>10</v>
      </c>
      <c r="I2" s="3">
        <v>15</v>
      </c>
      <c r="P2">
        <v>10.000000820060833</v>
      </c>
      <c r="Q2" s="2"/>
    </row>
    <row r="3" spans="1:17" ht="18.75">
      <c r="A3" s="2">
        <v>0.102025133368</v>
      </c>
      <c r="B3" s="1" t="s">
        <v>2</v>
      </c>
      <c r="C3" s="2">
        <f t="shared" si="0"/>
        <v>36631.633668919996</v>
      </c>
      <c r="G3" s="1"/>
      <c r="H3" s="3">
        <v>30000</v>
      </c>
      <c r="I3" s="3">
        <v>95000</v>
      </c>
      <c r="P3">
        <v>42134.828210765001</v>
      </c>
      <c r="Q3" s="2"/>
    </row>
    <row r="4" spans="1:17" ht="18.75">
      <c r="A4" s="2">
        <v>0.37030816641100001</v>
      </c>
      <c r="B4" s="1" t="s">
        <v>3</v>
      </c>
      <c r="C4" s="2">
        <f t="shared" si="0"/>
        <v>33.703081664110002</v>
      </c>
      <c r="G4" s="1"/>
      <c r="H4" s="3">
        <v>30</v>
      </c>
      <c r="I4" s="3">
        <v>40</v>
      </c>
      <c r="P4">
        <v>30.0000000617136</v>
      </c>
      <c r="Q4" s="2"/>
    </row>
    <row r="5" spans="1:17" ht="18.75">
      <c r="A5" s="2">
        <v>0.17167234586800001</v>
      </c>
      <c r="B5" s="1" t="s">
        <v>4</v>
      </c>
      <c r="C5" s="2">
        <f t="shared" si="0"/>
        <v>119595.90033233601</v>
      </c>
      <c r="G5" s="1"/>
      <c r="H5" s="3">
        <v>42000</v>
      </c>
      <c r="I5" s="3">
        <v>494000</v>
      </c>
      <c r="P5">
        <v>42142.60785143765</v>
      </c>
      <c r="Q5" s="2"/>
    </row>
    <row r="6" spans="1:17" ht="18.75">
      <c r="A6" s="2">
        <v>0.29850172830499999</v>
      </c>
      <c r="B6" s="1" t="s">
        <v>5</v>
      </c>
      <c r="C6" s="2">
        <f t="shared" si="0"/>
        <v>35.686515554745</v>
      </c>
      <c r="G6" s="1"/>
      <c r="H6" s="3">
        <v>33</v>
      </c>
      <c r="I6" s="3">
        <v>42</v>
      </c>
      <c r="P6">
        <v>33.000000098080726</v>
      </c>
      <c r="Q6" s="2"/>
    </row>
    <row r="7" spans="1:17" ht="18.75">
      <c r="A7" s="2">
        <v>0.21955943620000001</v>
      </c>
      <c r="B7" s="1" t="s">
        <v>6</v>
      </c>
      <c r="C7" s="2">
        <f t="shared" si="0"/>
        <v>141240.8651624</v>
      </c>
      <c r="G7" s="1"/>
      <c r="H7" s="3">
        <v>42000</v>
      </c>
      <c r="I7" s="3">
        <v>494000</v>
      </c>
      <c r="P7">
        <v>42153.386165408439</v>
      </c>
      <c r="Q7" s="2"/>
    </row>
    <row r="8" spans="1:17" ht="18.75">
      <c r="A8" s="2">
        <v>0.99081639343399996</v>
      </c>
      <c r="B8" s="1" t="s">
        <v>7</v>
      </c>
      <c r="C8" s="2">
        <f t="shared" si="0"/>
        <v>41.917347540906</v>
      </c>
      <c r="G8" s="1"/>
      <c r="H8" s="3">
        <v>33</v>
      </c>
      <c r="I8" s="3">
        <v>42</v>
      </c>
      <c r="P8">
        <v>41.846863937559</v>
      </c>
      <c r="Q8" s="2"/>
    </row>
    <row r="9" spans="1:17" ht="18.75">
      <c r="A9" s="2">
        <v>0.29411942352600001</v>
      </c>
      <c r="B9" s="1" t="s">
        <v>8</v>
      </c>
      <c r="C9" s="2">
        <f t="shared" si="0"/>
        <v>174941.97943375201</v>
      </c>
      <c r="G9" s="1"/>
      <c r="H9" s="3">
        <v>42000</v>
      </c>
      <c r="I9" s="3">
        <v>494000</v>
      </c>
      <c r="P9">
        <v>245808.29844327999</v>
      </c>
      <c r="Q9" s="2"/>
    </row>
    <row r="10" spans="1:17" ht="18.75">
      <c r="A10" s="2">
        <v>0.88634450408499998</v>
      </c>
      <c r="B10" s="1" t="s">
        <v>9</v>
      </c>
      <c r="C10" s="2">
        <f t="shared" si="0"/>
        <v>40.977100536765001</v>
      </c>
      <c r="G10" s="1"/>
      <c r="H10" s="3">
        <v>33</v>
      </c>
      <c r="I10" s="3">
        <v>42</v>
      </c>
      <c r="P10">
        <v>34.980091323233999</v>
      </c>
      <c r="Q10" s="2"/>
    </row>
    <row r="11" spans="1:17" ht="18.75">
      <c r="A11" s="2">
        <v>0.47320562862499999</v>
      </c>
      <c r="B11" s="1" t="s">
        <v>10</v>
      </c>
      <c r="C11" s="2">
        <f t="shared" si="0"/>
        <v>255888.9441385</v>
      </c>
      <c r="G11" s="1"/>
      <c r="H11" s="3">
        <v>42000</v>
      </c>
      <c r="I11" s="3">
        <v>494000</v>
      </c>
      <c r="P11">
        <v>395136.567276188</v>
      </c>
      <c r="Q11" s="2"/>
    </row>
    <row r="12" spans="1:17" ht="18.75">
      <c r="A12" s="2">
        <v>0.39939324391800002</v>
      </c>
      <c r="B12" s="1" t="s">
        <v>11</v>
      </c>
      <c r="C12" s="2">
        <f t="shared" si="0"/>
        <v>36.594539195262001</v>
      </c>
      <c r="G12" s="1"/>
      <c r="H12" s="3">
        <v>33</v>
      </c>
      <c r="I12" s="3">
        <v>42</v>
      </c>
      <c r="P12">
        <v>33.136217607934498</v>
      </c>
      <c r="Q12" s="2"/>
    </row>
    <row r="13" spans="1:17" ht="18.75">
      <c r="A13" s="2">
        <v>0.49631813662500002</v>
      </c>
      <c r="B13" s="1" t="s">
        <v>12</v>
      </c>
      <c r="C13" s="2">
        <f t="shared" si="0"/>
        <v>266335.7977545</v>
      </c>
      <c r="G13" s="1"/>
      <c r="H13" s="3">
        <v>42000</v>
      </c>
      <c r="I13" s="3">
        <v>494000</v>
      </c>
      <c r="P13">
        <v>472550.18988944398</v>
      </c>
      <c r="Q13" s="2"/>
    </row>
    <row r="14" spans="1:17" ht="18.75">
      <c r="A14" s="2">
        <v>0.39083282725899998</v>
      </c>
      <c r="B14" s="1" t="s">
        <v>13</v>
      </c>
      <c r="C14" s="2">
        <f t="shared" si="0"/>
        <v>36.517495445331001</v>
      </c>
      <c r="G14" s="1"/>
      <c r="H14" s="3">
        <v>33</v>
      </c>
      <c r="I14" s="3">
        <v>42</v>
      </c>
      <c r="P14">
        <v>41.999999816597999</v>
      </c>
      <c r="Q14" s="2"/>
    </row>
    <row r="15" spans="1:17" ht="18.75">
      <c r="A15" s="2">
        <v>0.981194633752</v>
      </c>
      <c r="B15" s="1" t="s">
        <v>14</v>
      </c>
      <c r="C15" s="2">
        <f t="shared" si="0"/>
        <v>485499.97445590398</v>
      </c>
      <c r="G15" s="1"/>
      <c r="H15" s="3">
        <v>42000</v>
      </c>
      <c r="I15" s="3">
        <v>494000</v>
      </c>
      <c r="P15">
        <v>490539.56860922801</v>
      </c>
      <c r="Q15" s="2"/>
    </row>
    <row r="16" spans="1:17" ht="18.75">
      <c r="A16" s="2">
        <v>8.7530615670599998E-2</v>
      </c>
      <c r="B16" s="1" t="s">
        <v>15</v>
      </c>
      <c r="C16" s="2">
        <f t="shared" si="0"/>
        <v>33.787775541035401</v>
      </c>
      <c r="G16" s="1"/>
      <c r="H16" s="3">
        <v>33</v>
      </c>
      <c r="I16" s="3">
        <v>42</v>
      </c>
      <c r="P16">
        <v>41.121663961380001</v>
      </c>
      <c r="Q16" s="2"/>
    </row>
    <row r="17" spans="1:17" ht="18.75">
      <c r="A17" s="2">
        <v>0.99999601386600001</v>
      </c>
      <c r="B17" s="1" t="s">
        <v>16</v>
      </c>
      <c r="C17" s="2">
        <f t="shared" si="0"/>
        <v>493998.19826743199</v>
      </c>
      <c r="G17" s="1"/>
      <c r="H17" s="3">
        <v>42000</v>
      </c>
      <c r="I17" s="3">
        <v>494000</v>
      </c>
      <c r="P17">
        <v>490581.28094378003</v>
      </c>
      <c r="Q17" s="2"/>
    </row>
    <row r="18" spans="1:17" ht="18.75">
      <c r="A18" s="2">
        <v>0.98593796891600005</v>
      </c>
      <c r="B18" s="1" t="s">
        <v>17</v>
      </c>
      <c r="C18" s="2">
        <f t="shared" si="0"/>
        <v>41.873441720244003</v>
      </c>
      <c r="G18" s="1"/>
      <c r="H18" s="3">
        <v>33</v>
      </c>
      <c r="I18" s="3">
        <v>42</v>
      </c>
      <c r="P18">
        <v>33.000000011645184</v>
      </c>
      <c r="Q18" s="2"/>
    </row>
    <row r="19" spans="1:17" ht="18.75">
      <c r="A19" s="2">
        <v>0.52930989504500003</v>
      </c>
      <c r="B19" s="1" t="s">
        <v>18</v>
      </c>
      <c r="C19" s="2">
        <f t="shared" si="0"/>
        <v>3008850.9722227254</v>
      </c>
      <c r="G19" s="1"/>
      <c r="H19" s="3">
        <v>95000</v>
      </c>
      <c r="I19" s="3">
        <v>5600000</v>
      </c>
      <c r="P19">
        <v>494595.59844801499</v>
      </c>
      <c r="Q19" s="2"/>
    </row>
    <row r="20" spans="1:17" ht="18.75">
      <c r="A20" s="2">
        <v>0.46023091346400002</v>
      </c>
      <c r="B20" s="1" t="s">
        <v>19</v>
      </c>
      <c r="C20" s="2">
        <f t="shared" si="0"/>
        <v>22.602309134640002</v>
      </c>
      <c r="G20" s="1"/>
      <c r="H20" s="3">
        <v>18</v>
      </c>
      <c r="I20" s="3">
        <v>28</v>
      </c>
      <c r="P20">
        <v>18.000000097093601</v>
      </c>
      <c r="Q20" s="2"/>
    </row>
    <row r="23" spans="1:17" ht="15.75">
      <c r="F23" s="2">
        <v>511.53669405688998</v>
      </c>
      <c r="H23" s="3">
        <f>H1-1</f>
        <v>499</v>
      </c>
      <c r="I23" s="3">
        <v>5000</v>
      </c>
      <c r="K23">
        <f>(F23-H23)/(I23-H23)</f>
        <v>2.7853130541857334E-3</v>
      </c>
    </row>
    <row r="24" spans="1:17" ht="15.75">
      <c r="F24" s="2">
        <v>10.000000820060833</v>
      </c>
      <c r="H24" s="3">
        <f t="shared" ref="H24:H42" si="1">H2-1</f>
        <v>9</v>
      </c>
      <c r="I24" s="3">
        <v>15</v>
      </c>
      <c r="K24" s="2">
        <f>(F24-H24)/(I24-H24)</f>
        <v>0.16666680334347225</v>
      </c>
    </row>
    <row r="25" spans="1:17" ht="15.75">
      <c r="F25" s="2">
        <v>42134.828210765001</v>
      </c>
      <c r="H25" s="3">
        <f t="shared" si="1"/>
        <v>29999</v>
      </c>
      <c r="I25" s="3">
        <v>95000</v>
      </c>
      <c r="K25" s="2">
        <f t="shared" ref="K25:K26" si="2">(F25-H25)/(I25-H25)</f>
        <v>0.18670217705519918</v>
      </c>
    </row>
    <row r="26" spans="1:17" ht="15.75">
      <c r="F26" s="2">
        <v>30.0000000617136</v>
      </c>
      <c r="H26" s="3">
        <f t="shared" si="1"/>
        <v>29</v>
      </c>
      <c r="I26" s="3">
        <v>40</v>
      </c>
      <c r="K26" s="2">
        <f t="shared" si="2"/>
        <v>9.0909096519418142E-2</v>
      </c>
    </row>
    <row r="27" spans="1:17" ht="15.75">
      <c r="F27" s="2">
        <v>42142.60785143765</v>
      </c>
      <c r="H27" s="3">
        <f t="shared" si="1"/>
        <v>41999</v>
      </c>
      <c r="I27" s="3">
        <v>494000</v>
      </c>
      <c r="K27">
        <f>(F27-F25)/(I27-F25)</f>
        <v>1.7216730029985731E-5</v>
      </c>
    </row>
    <row r="28" spans="1:17" ht="15.75">
      <c r="F28" s="2">
        <v>33.000000098080726</v>
      </c>
      <c r="H28" s="3">
        <f t="shared" si="1"/>
        <v>32</v>
      </c>
      <c r="I28" s="3">
        <v>42</v>
      </c>
      <c r="K28">
        <f>(F28-H28)/(I28-H28)</f>
        <v>0.10000000980807258</v>
      </c>
    </row>
    <row r="29" spans="1:17" ht="15.75">
      <c r="F29" s="2">
        <v>42153.386165408439</v>
      </c>
      <c r="H29" s="3">
        <f t="shared" si="1"/>
        <v>41999</v>
      </c>
      <c r="I29" s="3">
        <v>494000</v>
      </c>
      <c r="K29" s="2">
        <f>(F29-F27)/(I29-F27)</f>
        <v>2.3853353199644425E-5</v>
      </c>
    </row>
    <row r="30" spans="1:17" ht="15.75">
      <c r="F30" s="2">
        <v>41.846863937559</v>
      </c>
      <c r="H30" s="3">
        <f t="shared" si="1"/>
        <v>32</v>
      </c>
      <c r="I30" s="3">
        <v>42</v>
      </c>
      <c r="K30" s="2">
        <f t="shared" ref="K30:K42" si="3">(F30-H30)/(I30-H30)</f>
        <v>0.98468639375590006</v>
      </c>
    </row>
    <row r="31" spans="1:17" ht="15.75">
      <c r="F31" s="2">
        <v>245808.29844327999</v>
      </c>
      <c r="H31" s="3">
        <f t="shared" si="1"/>
        <v>41999</v>
      </c>
      <c r="I31" s="3">
        <v>494000</v>
      </c>
      <c r="K31" s="2">
        <f>(F31-F29)/(I31-F29)</f>
        <v>0.4507169159674701</v>
      </c>
    </row>
    <row r="32" spans="1:17" ht="15.75">
      <c r="F32" s="2">
        <v>34.980091323233999</v>
      </c>
      <c r="H32" s="3">
        <f t="shared" si="1"/>
        <v>32</v>
      </c>
      <c r="I32" s="3">
        <v>42</v>
      </c>
      <c r="K32" s="2">
        <f t="shared" si="3"/>
        <v>0.29800913232339993</v>
      </c>
    </row>
    <row r="33" spans="6:11" ht="15.75">
      <c r="F33" s="2">
        <v>395136.567276188</v>
      </c>
      <c r="H33" s="3">
        <f t="shared" si="1"/>
        <v>41999</v>
      </c>
      <c r="I33" s="3">
        <v>494000</v>
      </c>
      <c r="K33" s="2">
        <f>(F33-F31)/(I33-F31)</f>
        <v>0.60166503511714542</v>
      </c>
    </row>
    <row r="34" spans="6:11" ht="15.75">
      <c r="F34" s="2">
        <v>33.136217607934498</v>
      </c>
      <c r="H34" s="3">
        <f t="shared" si="1"/>
        <v>32</v>
      </c>
      <c r="I34" s="3">
        <v>42</v>
      </c>
      <c r="K34" s="2">
        <f t="shared" si="3"/>
        <v>0.11362176079344977</v>
      </c>
    </row>
    <row r="35" spans="6:11" ht="15.75">
      <c r="F35" s="2">
        <v>472550.18988944398</v>
      </c>
      <c r="H35" s="3">
        <f t="shared" si="1"/>
        <v>41999</v>
      </c>
      <c r="I35" s="3">
        <v>494000</v>
      </c>
      <c r="K35" s="2">
        <f>(F35-F33)/(I35-F33)</f>
        <v>0.78303595657578584</v>
      </c>
    </row>
    <row r="36" spans="6:11" ht="15.75">
      <c r="F36" s="2">
        <v>41.999999816597999</v>
      </c>
      <c r="H36" s="3">
        <f t="shared" si="1"/>
        <v>32</v>
      </c>
      <c r="I36" s="3">
        <v>42</v>
      </c>
      <c r="K36" s="2">
        <f t="shared" si="3"/>
        <v>0.99999998165979986</v>
      </c>
    </row>
    <row r="37" spans="6:11" ht="15.75">
      <c r="F37" s="2">
        <v>490539.56860922801</v>
      </c>
      <c r="H37" s="3">
        <f t="shared" si="1"/>
        <v>41999</v>
      </c>
      <c r="I37" s="3">
        <v>494000</v>
      </c>
      <c r="K37" s="2">
        <f>(F37-F35)/(I37-F35)</f>
        <v>0.83867309906538423</v>
      </c>
    </row>
    <row r="38" spans="6:11" ht="15.75">
      <c r="F38" s="2">
        <v>41.121663961380001</v>
      </c>
      <c r="H38" s="3">
        <f t="shared" si="1"/>
        <v>32</v>
      </c>
      <c r="I38" s="3">
        <v>42</v>
      </c>
      <c r="K38" s="2">
        <f t="shared" si="3"/>
        <v>0.9121663961380001</v>
      </c>
    </row>
    <row r="39" spans="6:11" ht="15.75">
      <c r="F39" s="2">
        <v>490581.28094378003</v>
      </c>
      <c r="H39" s="3">
        <f t="shared" si="1"/>
        <v>41999</v>
      </c>
      <c r="I39" s="3">
        <v>494000</v>
      </c>
      <c r="K39" s="2">
        <f>(F39-F37)/(I39-F37)</f>
        <v>1.205408512454785E-2</v>
      </c>
    </row>
    <row r="40" spans="6:11" ht="15.75">
      <c r="F40" s="2">
        <v>33.000000011645184</v>
      </c>
      <c r="H40" s="3">
        <f t="shared" si="1"/>
        <v>32</v>
      </c>
      <c r="I40" s="3">
        <v>42</v>
      </c>
      <c r="K40" s="2">
        <f t="shared" si="3"/>
        <v>0.10000000116451843</v>
      </c>
    </row>
    <row r="41" spans="6:11" ht="15.75">
      <c r="F41" s="2">
        <v>494595.59844801499</v>
      </c>
      <c r="H41" s="3">
        <f t="shared" si="1"/>
        <v>94999</v>
      </c>
      <c r="I41" s="3">
        <v>5600000</v>
      </c>
      <c r="K41" s="2">
        <f>(F41-F39)/(I41-F39)</f>
        <v>7.8567009770858258E-4</v>
      </c>
    </row>
    <row r="42" spans="6:11" ht="15.75">
      <c r="F42" s="2">
        <v>18.000000097093601</v>
      </c>
      <c r="H42" s="3">
        <f t="shared" si="1"/>
        <v>17</v>
      </c>
      <c r="I42" s="3">
        <v>28</v>
      </c>
      <c r="K42" s="2">
        <f t="shared" si="3"/>
        <v>9.0909099735781887E-2</v>
      </c>
    </row>
    <row r="47" spans="6:11" ht="15.75">
      <c r="F47" s="2">
        <v>513.32117539635499</v>
      </c>
      <c r="H47" s="3">
        <v>499</v>
      </c>
      <c r="I47" s="3">
        <v>5000</v>
      </c>
      <c r="J47" s="2"/>
      <c r="K47" s="2">
        <f>(F47-H47)/(I47-H47)</f>
        <v>3.1817763599988865E-3</v>
      </c>
    </row>
    <row r="48" spans="6:11" ht="15.75">
      <c r="F48" s="2">
        <v>14.49573174246</v>
      </c>
      <c r="H48" s="3">
        <v>9</v>
      </c>
      <c r="I48" s="3">
        <v>15</v>
      </c>
      <c r="J48" s="2"/>
      <c r="K48" s="2">
        <f>(F48-H48)/(I48-H48)</f>
        <v>0.91595529041000001</v>
      </c>
    </row>
    <row r="49" spans="6:11" ht="15.75">
      <c r="F49" s="2">
        <v>36631.633668919996</v>
      </c>
      <c r="H49" s="3">
        <v>29999</v>
      </c>
      <c r="I49" s="3">
        <v>95000</v>
      </c>
      <c r="J49" s="2"/>
      <c r="K49" s="2">
        <f t="shared" ref="K49:K50" si="4">(F49-H49)/(I49-H49)</f>
        <v>0.10203894815341297</v>
      </c>
    </row>
    <row r="50" spans="6:11" ht="15.75">
      <c r="F50" s="2">
        <v>33.703081664110002</v>
      </c>
      <c r="H50" s="3">
        <v>29</v>
      </c>
      <c r="I50" s="3">
        <v>40</v>
      </c>
      <c r="J50" s="2"/>
      <c r="K50" s="2">
        <f t="shared" si="4"/>
        <v>0.42755287855545471</v>
      </c>
    </row>
    <row r="51" spans="6:11" ht="15.75">
      <c r="F51" s="2">
        <v>119595.90033233601</v>
      </c>
      <c r="H51" s="3">
        <v>41999</v>
      </c>
      <c r="I51" s="3">
        <v>494000</v>
      </c>
      <c r="J51" s="2"/>
      <c r="K51" s="2">
        <f>(F51-F49)/(I51-F49)</f>
        <v>0.18139485100147879</v>
      </c>
    </row>
    <row r="52" spans="6:11" ht="15.75">
      <c r="F52" s="2">
        <v>35.686515554745</v>
      </c>
      <c r="H52" s="3">
        <v>32</v>
      </c>
      <c r="I52" s="3">
        <v>42</v>
      </c>
      <c r="J52" s="2"/>
      <c r="K52" s="2">
        <f>(F52-H52)/(I52-H52)</f>
        <v>0.36865155547450001</v>
      </c>
    </row>
    <row r="53" spans="6:11" ht="15.75">
      <c r="F53" s="2">
        <v>141240.8651624</v>
      </c>
      <c r="H53" s="3">
        <v>41999</v>
      </c>
      <c r="I53" s="3">
        <v>494000</v>
      </c>
      <c r="J53" s="2"/>
      <c r="K53" s="2">
        <f>(F53-F51)/(I53-F51)</f>
        <v>5.7811773026195307E-2</v>
      </c>
    </row>
    <row r="54" spans="6:11" ht="15.75">
      <c r="F54" s="2">
        <v>41.917347540906</v>
      </c>
      <c r="H54" s="3">
        <v>32</v>
      </c>
      <c r="I54" s="3">
        <v>42</v>
      </c>
      <c r="J54" s="2"/>
      <c r="K54" s="2">
        <f t="shared" ref="K54" si="5">(F54-H54)/(I54-H54)</f>
        <v>0.99173475409060008</v>
      </c>
    </row>
    <row r="55" spans="6:11" ht="15.75">
      <c r="F55" s="2">
        <v>174941.97943375201</v>
      </c>
      <c r="H55" s="3">
        <v>41999</v>
      </c>
      <c r="I55" s="3">
        <v>494000</v>
      </c>
      <c r="J55" s="2"/>
      <c r="K55" s="2">
        <f>(F55-F53)/(I55-F53)</f>
        <v>9.5535766315072226E-2</v>
      </c>
    </row>
    <row r="56" spans="6:11" ht="15.75">
      <c r="F56" s="2">
        <v>40.977100536765001</v>
      </c>
      <c r="H56" s="3">
        <v>32</v>
      </c>
      <c r="I56" s="3">
        <v>42</v>
      </c>
      <c r="J56" s="2"/>
      <c r="K56" s="2">
        <f t="shared" ref="K56" si="6">(F56-H56)/(I56-H56)</f>
        <v>0.89771005367650003</v>
      </c>
    </row>
    <row r="57" spans="6:11" ht="15.75">
      <c r="F57" s="2">
        <v>255888.9441385</v>
      </c>
      <c r="H57" s="3">
        <v>41999</v>
      </c>
      <c r="I57" s="3">
        <v>494000</v>
      </c>
      <c r="J57" s="2"/>
      <c r="K57" s="2">
        <f>(F57-F55)/(I57-F55)</f>
        <v>0.25370609571603125</v>
      </c>
    </row>
    <row r="58" spans="6:11" ht="15.75">
      <c r="F58" s="2">
        <v>36.594539195262001</v>
      </c>
      <c r="H58" s="3">
        <v>32</v>
      </c>
      <c r="I58" s="3">
        <v>42</v>
      </c>
      <c r="J58" s="2"/>
      <c r="K58" s="2">
        <f t="shared" ref="K58" si="7">(F58-H58)/(I58-H58)</f>
        <v>0.45945391952620013</v>
      </c>
    </row>
    <row r="59" spans="6:11" ht="15.75">
      <c r="F59" s="2">
        <v>266335.7977545</v>
      </c>
      <c r="H59" s="3">
        <v>41999</v>
      </c>
      <c r="I59" s="3">
        <v>494000</v>
      </c>
      <c r="J59" s="2"/>
      <c r="K59" s="2">
        <f>(F59-F57)/(I59-F57)</f>
        <v>4.3873870443363785E-2</v>
      </c>
    </row>
    <row r="60" spans="6:11" ht="15.75">
      <c r="F60" s="2">
        <v>36.517495445331001</v>
      </c>
      <c r="H60" s="3">
        <v>32</v>
      </c>
      <c r="I60" s="3">
        <v>42</v>
      </c>
      <c r="J60" s="2"/>
      <c r="K60" s="2">
        <f t="shared" ref="K60" si="8">(F60-H60)/(I60-H60)</f>
        <v>0.45174954453310007</v>
      </c>
    </row>
    <row r="61" spans="6:11" ht="15.75">
      <c r="F61" s="2">
        <v>485499.97445590398</v>
      </c>
      <c r="H61" s="3">
        <v>41999</v>
      </c>
      <c r="I61" s="3">
        <v>494000</v>
      </c>
      <c r="J61" s="2"/>
      <c r="K61" s="2">
        <f>(F61-F59)/(I61-F59)</f>
        <v>0.96266419814683879</v>
      </c>
    </row>
    <row r="62" spans="6:11" ht="15.75">
      <c r="F62" s="2">
        <v>33.787775541035401</v>
      </c>
      <c r="H62" s="3">
        <v>32</v>
      </c>
      <c r="I62" s="3">
        <v>42</v>
      </c>
      <c r="J62" s="2"/>
      <c r="K62" s="2">
        <f t="shared" ref="K62" si="9">(F62-H62)/(I62-H62)</f>
        <v>0.17877755410354013</v>
      </c>
    </row>
    <row r="63" spans="6:11" ht="15.75">
      <c r="F63" s="2">
        <v>493998.19826743199</v>
      </c>
      <c r="H63" s="3">
        <v>41999</v>
      </c>
      <c r="I63" s="3">
        <v>494000</v>
      </c>
      <c r="J63" s="2"/>
      <c r="K63" s="2">
        <f>(F63-F61)/(I63-F61)</f>
        <v>0.99978803209959011</v>
      </c>
    </row>
    <row r="64" spans="6:11" ht="15.75">
      <c r="F64" s="2">
        <v>41.873441720244003</v>
      </c>
      <c r="H64" s="3">
        <v>32</v>
      </c>
      <c r="I64" s="3">
        <v>42</v>
      </c>
      <c r="J64" s="2"/>
      <c r="K64" s="2">
        <f t="shared" ref="K64" si="10">(F64-H64)/(I64-H64)</f>
        <v>0.98734417202440028</v>
      </c>
    </row>
    <row r="65" spans="5:11" ht="15.75">
      <c r="F65" s="2">
        <v>3008850.9722227254</v>
      </c>
      <c r="H65" s="3">
        <v>94999</v>
      </c>
      <c r="I65" s="3">
        <v>5600000</v>
      </c>
      <c r="J65" s="2"/>
      <c r="K65" s="2">
        <f>(F65-F63)/(I65-F63)</f>
        <v>0.49252876744030011</v>
      </c>
    </row>
    <row r="66" spans="5:11" ht="15.75">
      <c r="F66" s="2">
        <v>22.602309134640002</v>
      </c>
      <c r="H66" s="3">
        <v>17</v>
      </c>
      <c r="I66" s="3">
        <v>28</v>
      </c>
      <c r="J66" s="2"/>
      <c r="K66" s="2">
        <f t="shared" ref="K66" si="11">(F66-H66)/(I66-H66)</f>
        <v>0.5093008304218184</v>
      </c>
    </row>
    <row r="69" spans="5:11">
      <c r="E69" s="2" t="s">
        <v>20</v>
      </c>
    </row>
    <row r="70" spans="5:11" ht="15.75">
      <c r="F70" s="4"/>
      <c r="H70" s="3"/>
      <c r="I70" s="3"/>
      <c r="K70" s="5"/>
    </row>
    <row r="71" spans="5:11" ht="15.75">
      <c r="H71" s="3"/>
      <c r="I71" s="3"/>
      <c r="K71" s="5"/>
    </row>
    <row r="72" spans="5:11" ht="15.75">
      <c r="F72" s="4"/>
      <c r="H72" s="3"/>
      <c r="I72" s="3"/>
      <c r="K72" s="5"/>
    </row>
    <row r="73" spans="5:11" ht="15.75">
      <c r="H73" s="3"/>
      <c r="I73" s="3"/>
      <c r="K73" s="5"/>
    </row>
    <row r="74" spans="5:11" ht="15.75">
      <c r="H74" s="3"/>
      <c r="I74" s="3"/>
      <c r="K74" s="5"/>
    </row>
    <row r="75" spans="5:11" ht="15.75">
      <c r="H75" s="3"/>
      <c r="I75" s="3"/>
      <c r="K75" s="5"/>
    </row>
    <row r="76" spans="5:11" ht="15.75">
      <c r="H76" s="3"/>
      <c r="I76" s="3"/>
      <c r="K76" s="5"/>
    </row>
    <row r="77" spans="5:11" ht="15.75">
      <c r="F77" s="4"/>
      <c r="H77" s="3"/>
      <c r="I77" s="3"/>
      <c r="K77" s="5"/>
    </row>
    <row r="78" spans="5:11" ht="15.75">
      <c r="F78" s="4"/>
      <c r="H78" s="3"/>
      <c r="I78" s="3"/>
      <c r="K78" s="5"/>
    </row>
    <row r="79" spans="5:11" ht="15.75">
      <c r="H79" s="3"/>
      <c r="I79" s="3"/>
      <c r="K79" s="5"/>
    </row>
    <row r="80" spans="5:11" ht="15.75">
      <c r="H80" s="3"/>
      <c r="I80" s="3"/>
      <c r="K80" s="5"/>
    </row>
    <row r="81" spans="6:11" ht="15.75">
      <c r="H81" s="3"/>
      <c r="I81" s="3"/>
      <c r="K81" s="5"/>
    </row>
    <row r="82" spans="6:11" ht="15.75">
      <c r="F82" s="4"/>
      <c r="H82" s="3"/>
      <c r="I82" s="3"/>
      <c r="K82" s="5"/>
    </row>
    <row r="83" spans="6:11" ht="15.75">
      <c r="H83" s="3"/>
      <c r="I83" s="3"/>
      <c r="K83" s="5"/>
    </row>
    <row r="84" spans="6:11" ht="15.75">
      <c r="H84" s="3"/>
      <c r="I84" s="3"/>
      <c r="K84" s="5"/>
    </row>
    <row r="85" spans="6:11" ht="15.75">
      <c r="H85" s="3"/>
      <c r="I85" s="3"/>
      <c r="K85" s="5"/>
    </row>
    <row r="86" spans="6:11" ht="15.75">
      <c r="H86" s="3"/>
      <c r="I86" s="3"/>
      <c r="K86" s="5"/>
    </row>
    <row r="87" spans="6:11" ht="15.75">
      <c r="H87" s="3"/>
      <c r="I87" s="3"/>
      <c r="K87" s="5"/>
    </row>
    <row r="88" spans="6:11" ht="15.75">
      <c r="H88" s="3"/>
      <c r="I88" s="3"/>
      <c r="K88" s="5"/>
    </row>
    <row r="89" spans="6:11" ht="15.75">
      <c r="F89" s="4"/>
      <c r="H89" s="3"/>
      <c r="I89" s="3"/>
      <c r="K89" s="5"/>
    </row>
    <row r="92" spans="6:11" ht="15.75">
      <c r="F92" s="4">
        <v>3.0185736798999997E-8</v>
      </c>
      <c r="H92" s="3">
        <v>499</v>
      </c>
      <c r="I92" s="3">
        <v>5000</v>
      </c>
      <c r="J92" s="2"/>
      <c r="K92" s="5">
        <f>F92*(I92-H92)+H92</f>
        <v>499.00013586600136</v>
      </c>
    </row>
    <row r="93" spans="6:11" ht="15.75">
      <c r="F93" s="4">
        <v>4.93213052621E-7</v>
      </c>
      <c r="H93" s="3">
        <v>9</v>
      </c>
      <c r="I93" s="3">
        <v>15</v>
      </c>
      <c r="J93" s="2"/>
      <c r="K93" s="5">
        <f t="shared" ref="K93:K95" si="12">F93*(I93-H93)+H93</f>
        <v>9.0000029592783157</v>
      </c>
    </row>
    <row r="94" spans="6:11" ht="15.75">
      <c r="F94">
        <v>0.12375174855399999</v>
      </c>
      <c r="H94" s="3">
        <v>29999</v>
      </c>
      <c r="I94" s="3">
        <v>95000</v>
      </c>
      <c r="J94" s="2"/>
      <c r="K94" s="5">
        <f t="shared" si="12"/>
        <v>38042.987407758555</v>
      </c>
    </row>
    <row r="95" spans="6:11" ht="15.75">
      <c r="F95">
        <v>9.2329609878699995E-2</v>
      </c>
      <c r="H95" s="3">
        <v>29</v>
      </c>
      <c r="I95" s="3">
        <v>40</v>
      </c>
      <c r="J95" s="2"/>
      <c r="K95" s="5">
        <f t="shared" si="12"/>
        <v>30.015625708665699</v>
      </c>
    </row>
    <row r="96" spans="6:11" ht="15.75">
      <c r="F96">
        <v>0.47229064310500002</v>
      </c>
      <c r="H96" s="3">
        <v>41999</v>
      </c>
      <c r="I96" s="3">
        <v>494000</v>
      </c>
      <c r="J96" s="2"/>
      <c r="K96" s="5">
        <f>F96*(I96-K94)+K94</f>
        <v>253387.21811318287</v>
      </c>
    </row>
    <row r="97" spans="6:11" ht="15.75">
      <c r="F97" s="4">
        <v>3.5559367672600001E-9</v>
      </c>
      <c r="H97" s="3">
        <v>32</v>
      </c>
      <c r="I97" s="3">
        <v>42</v>
      </c>
      <c r="J97" s="2"/>
      <c r="K97" s="5">
        <f>F97*(I97-H97)+H97</f>
        <v>32.000000035559367</v>
      </c>
    </row>
    <row r="98" spans="6:11" ht="15.75">
      <c r="F98">
        <v>0.99999992972200002</v>
      </c>
      <c r="H98" s="3">
        <v>41999</v>
      </c>
      <c r="I98" s="3">
        <v>494000</v>
      </c>
      <c r="J98" s="2"/>
      <c r="K98" s="5">
        <f>F98*(I98-K96)+K96</f>
        <v>493999.9830902149</v>
      </c>
    </row>
    <row r="99" spans="6:11" ht="15.75">
      <c r="F99">
        <v>0.999999540854</v>
      </c>
      <c r="H99" s="3">
        <v>32</v>
      </c>
      <c r="I99" s="3">
        <v>42</v>
      </c>
      <c r="J99" s="2"/>
      <c r="K99" s="5">
        <f>F99*(I99-H99)+H99</f>
        <v>41.999995408540002</v>
      </c>
    </row>
    <row r="100" spans="6:11" ht="15.75">
      <c r="F100">
        <v>0.10982506545200001</v>
      </c>
      <c r="H100" s="3">
        <v>41999</v>
      </c>
      <c r="I100" s="3">
        <v>494000</v>
      </c>
      <c r="J100" s="2"/>
      <c r="K100" s="5">
        <f>F100*(I100-K98)+K98</f>
        <v>493999.98494733317</v>
      </c>
    </row>
    <row r="101" spans="6:11" ht="15.75">
      <c r="F101">
        <v>9.4859999519799995E-2</v>
      </c>
      <c r="H101" s="3">
        <v>32</v>
      </c>
      <c r="I101" s="3">
        <v>42</v>
      </c>
      <c r="J101" s="2"/>
      <c r="K101" s="5">
        <f>F101*(I101-H101)+H101</f>
        <v>32.948599995198002</v>
      </c>
    </row>
    <row r="102" spans="6:11" ht="15.75">
      <c r="F102">
        <v>0.199200406281</v>
      </c>
      <c r="H102" s="3">
        <v>41999</v>
      </c>
      <c r="I102" s="3">
        <v>494000</v>
      </c>
      <c r="J102" s="2"/>
      <c r="K102" s="5">
        <f>F102*(I102-K100)+K100</f>
        <v>493999.98794583051</v>
      </c>
    </row>
    <row r="103" spans="6:11" ht="15.75">
      <c r="F103" s="4">
        <v>8.1558160225399996E-9</v>
      </c>
      <c r="H103" s="3">
        <v>32</v>
      </c>
      <c r="I103" s="3">
        <v>42</v>
      </c>
      <c r="J103" s="2"/>
      <c r="K103" s="5">
        <f>F103*(I103-H103)+H103</f>
        <v>32.000000081558163</v>
      </c>
    </row>
    <row r="104" spans="6:11" ht="15.75">
      <c r="F104">
        <v>0.15748702565100001</v>
      </c>
      <c r="H104" s="3">
        <v>41999</v>
      </c>
      <c r="I104" s="3">
        <v>494000</v>
      </c>
      <c r="J104" s="2"/>
      <c r="K104" s="5">
        <f>F104*(I104-K102)+K102</f>
        <v>493999.98984420579</v>
      </c>
    </row>
    <row r="105" spans="6:11" ht="15.75">
      <c r="F105">
        <v>0.87721141000900005</v>
      </c>
      <c r="H105" s="3">
        <v>32</v>
      </c>
      <c r="I105" s="3">
        <v>42</v>
      </c>
      <c r="J105" s="2"/>
      <c r="K105" s="5">
        <f>F105*(I105-H105)+H105</f>
        <v>40.77211410009</v>
      </c>
    </row>
    <row r="106" spans="6:11" ht="15.75">
      <c r="F106">
        <v>0.93995888729599997</v>
      </c>
      <c r="H106" s="3">
        <v>41999</v>
      </c>
      <c r="I106" s="3">
        <v>494000</v>
      </c>
      <c r="J106" s="2"/>
      <c r="K106" s="5">
        <f>F106*(I106-K104)+K104</f>
        <v>493999.99939023482</v>
      </c>
    </row>
    <row r="107" spans="6:11" ht="15.75">
      <c r="F107">
        <v>0.31891079222399998</v>
      </c>
      <c r="H107" s="3">
        <v>32</v>
      </c>
      <c r="I107" s="3">
        <v>42</v>
      </c>
      <c r="J107" s="2"/>
      <c r="K107" s="5">
        <f>F107*(I107-H107)+H107</f>
        <v>35.189107922239998</v>
      </c>
    </row>
    <row r="108" spans="6:11" ht="15.75">
      <c r="F108" s="4">
        <v>2.2086759976500001E-8</v>
      </c>
      <c r="H108" s="3">
        <v>41999</v>
      </c>
      <c r="I108" s="3">
        <v>494000</v>
      </c>
      <c r="J108" s="2"/>
      <c r="K108" s="5">
        <f>F108*(I108-K106)+K106</f>
        <v>493999.99939023482</v>
      </c>
    </row>
    <row r="109" spans="6:11" ht="15.75">
      <c r="F109">
        <v>0.26449717196</v>
      </c>
      <c r="H109" s="3">
        <v>32</v>
      </c>
      <c r="I109" s="3">
        <v>42</v>
      </c>
      <c r="J109" s="2"/>
      <c r="K109" s="5">
        <f>F109*(I109-H109)+H109</f>
        <v>34.644971719600001</v>
      </c>
    </row>
    <row r="110" spans="6:11" ht="15.75">
      <c r="F110">
        <v>0.19664027505199999</v>
      </c>
      <c r="H110" s="3">
        <v>94999</v>
      </c>
      <c r="I110" s="3">
        <v>5600000</v>
      </c>
      <c r="J110" s="2"/>
      <c r="K110" s="5">
        <f>F110*(I110-K108)+K108</f>
        <v>1498045.2439256511</v>
      </c>
    </row>
    <row r="111" spans="6:11" ht="15.75">
      <c r="F111" s="4">
        <v>2.0073546092E-7</v>
      </c>
      <c r="H111" s="3">
        <v>17</v>
      </c>
      <c r="I111" s="3">
        <v>28</v>
      </c>
      <c r="J111" s="2"/>
      <c r="K111" s="5">
        <f>F111*(I111-H111)+H111</f>
        <v>17.00000220809007</v>
      </c>
    </row>
    <row r="114" spans="6:11" ht="15.75">
      <c r="F114">
        <v>0.23072485303599999</v>
      </c>
      <c r="H114" s="3">
        <v>499</v>
      </c>
      <c r="I114" s="3">
        <v>5000</v>
      </c>
      <c r="J114" s="2"/>
      <c r="K114" s="5">
        <f>F114*(I114-H114)+H114</f>
        <v>1537.492563515036</v>
      </c>
    </row>
    <row r="115" spans="6:11" ht="15.75">
      <c r="F115" s="4">
        <v>8.5235742675000005E-7</v>
      </c>
      <c r="H115" s="3">
        <v>9</v>
      </c>
      <c r="I115" s="3">
        <v>15</v>
      </c>
      <c r="J115" s="2"/>
      <c r="K115" s="5">
        <f t="shared" ref="K115:K117" si="13">F115*(I115-H115)+H115</f>
        <v>9.0000051141445603</v>
      </c>
    </row>
    <row r="116" spans="6:11" ht="15.75">
      <c r="F116">
        <v>5.61744152164E-2</v>
      </c>
      <c r="H116" s="3">
        <v>29999</v>
      </c>
      <c r="I116" s="3">
        <v>95000</v>
      </c>
      <c r="J116" s="2"/>
      <c r="K116" s="5">
        <f t="shared" si="13"/>
        <v>33650.393163481218</v>
      </c>
    </row>
    <row r="117" spans="6:11" ht="15.75">
      <c r="F117">
        <v>4.6775855088900002E-3</v>
      </c>
      <c r="H117" s="3">
        <v>29</v>
      </c>
      <c r="I117" s="3">
        <v>40</v>
      </c>
      <c r="J117" s="2"/>
      <c r="K117" s="5">
        <f t="shared" si="13"/>
        <v>29.05145344059779</v>
      </c>
    </row>
    <row r="118" spans="6:11" ht="15.75">
      <c r="F118">
        <v>4.5517211803400001E-2</v>
      </c>
      <c r="H118" s="3">
        <v>41999</v>
      </c>
      <c r="I118" s="3">
        <v>494000</v>
      </c>
      <c r="J118" s="2"/>
      <c r="K118" s="5">
        <f>F118*(I118-K116)+K116</f>
        <v>54604.22372147096</v>
      </c>
    </row>
    <row r="119" spans="6:11" ht="15.75">
      <c r="F119">
        <v>0.99998403092599997</v>
      </c>
      <c r="H119" s="3">
        <v>32</v>
      </c>
      <c r="I119" s="3">
        <v>42</v>
      </c>
      <c r="J119" s="2"/>
      <c r="K119" s="5">
        <f>F119*(I119-H119)+H119</f>
        <v>41.999840309260001</v>
      </c>
    </row>
    <row r="120" spans="6:11" ht="15.75">
      <c r="F120" s="4">
        <v>8.6361937250400007E-6</v>
      </c>
      <c r="H120" s="3">
        <v>41999</v>
      </c>
      <c r="I120" s="3">
        <v>494000</v>
      </c>
      <c r="J120" s="2"/>
      <c r="K120" s="5">
        <f>F120*(I120-K118)+K118</f>
        <v>54608.018428516865</v>
      </c>
    </row>
    <row r="121" spans="6:11" ht="15.75">
      <c r="F121">
        <v>2.5298619072E-3</v>
      </c>
      <c r="H121" s="3">
        <v>32</v>
      </c>
      <c r="I121" s="3">
        <v>42</v>
      </c>
      <c r="J121" s="2"/>
      <c r="K121" s="5">
        <f>F121*(I121-H121)+H121</f>
        <v>32.025298619071997</v>
      </c>
    </row>
    <row r="122" spans="6:11" ht="15.75">
      <c r="F122">
        <v>0.415734167717</v>
      </c>
      <c r="H122" s="3">
        <v>41999</v>
      </c>
      <c r="I122" s="3">
        <v>494000</v>
      </c>
      <c r="J122" s="2"/>
      <c r="K122" s="5">
        <f>F122*(I122-K120)+K120</f>
        <v>237278.2781886608</v>
      </c>
    </row>
    <row r="123" spans="6:11" ht="15.75">
      <c r="F123" s="4">
        <v>3.7828844256E-6</v>
      </c>
      <c r="H123" s="3">
        <v>32</v>
      </c>
      <c r="I123" s="3">
        <v>42</v>
      </c>
      <c r="J123" s="2"/>
      <c r="K123" s="5">
        <f>F123*(I123-H123)+H123</f>
        <v>32.000037828844256</v>
      </c>
    </row>
    <row r="124" spans="6:11" ht="15.75">
      <c r="F124">
        <v>0.94285774351999996</v>
      </c>
      <c r="H124" s="3">
        <v>41999</v>
      </c>
      <c r="I124" s="3">
        <v>494000</v>
      </c>
      <c r="J124" s="2"/>
      <c r="K124" s="5">
        <f>F124*(I124-K122)+K122</f>
        <v>479330.34152826923</v>
      </c>
    </row>
    <row r="125" spans="6:11" ht="15.75">
      <c r="F125">
        <v>3.7730104534099999E-3</v>
      </c>
      <c r="H125" s="3">
        <v>32</v>
      </c>
      <c r="I125" s="3">
        <v>42</v>
      </c>
      <c r="J125" s="2"/>
      <c r="K125" s="5">
        <f>F125*(I125-H125)+H125</f>
        <v>32.037730104534099</v>
      </c>
    </row>
    <row r="126" spans="6:11" ht="15.75">
      <c r="F126">
        <v>4.2395758150399999E-4</v>
      </c>
      <c r="H126" s="3">
        <v>41999</v>
      </c>
      <c r="I126" s="3">
        <v>494000</v>
      </c>
      <c r="J126" s="2"/>
      <c r="K126" s="5">
        <f>F126*(I126-K124)+K124</f>
        <v>479336.56084119639</v>
      </c>
    </row>
    <row r="127" spans="6:11" ht="15.75">
      <c r="F127">
        <v>0.99999998772800003</v>
      </c>
      <c r="H127" s="3">
        <v>32</v>
      </c>
      <c r="I127" s="3">
        <v>42</v>
      </c>
      <c r="J127" s="2"/>
      <c r="K127" s="5">
        <f>F127*(I127-H127)+H127</f>
        <v>41.999999877280004</v>
      </c>
    </row>
    <row r="128" spans="6:11" ht="15.75">
      <c r="F128">
        <v>0.147870986845</v>
      </c>
      <c r="H128" s="3">
        <v>41999</v>
      </c>
      <c r="I128" s="3">
        <v>494000</v>
      </c>
      <c r="J128" s="2"/>
      <c r="K128" s="5">
        <f>F128*(I128-K126)+K126</f>
        <v>481504.85806015029</v>
      </c>
    </row>
    <row r="129" spans="6:11" ht="15.75">
      <c r="F129" s="4">
        <v>5.1580261953299998E-5</v>
      </c>
      <c r="H129" s="3">
        <v>32</v>
      </c>
      <c r="I129" s="3">
        <v>42</v>
      </c>
      <c r="J129" s="2"/>
      <c r="K129" s="5">
        <f>F129*(I129-H129)+H129</f>
        <v>32.000515802619532</v>
      </c>
    </row>
    <row r="130" spans="6:11" ht="15.75">
      <c r="F130">
        <v>0.56059695049199998</v>
      </c>
      <c r="H130" s="3">
        <v>41999</v>
      </c>
      <c r="I130" s="3">
        <v>494000</v>
      </c>
      <c r="J130" s="2"/>
      <c r="K130" s="5">
        <f>F130*(I130-K128)+K128</f>
        <v>488509.59652759472</v>
      </c>
    </row>
    <row r="131" spans="6:11" ht="15.75">
      <c r="F131">
        <v>0.97176869239800001</v>
      </c>
      <c r="H131" s="3">
        <v>32</v>
      </c>
      <c r="I131" s="3">
        <v>42</v>
      </c>
      <c r="J131" s="2"/>
      <c r="K131" s="5">
        <f>F131*(I131-H131)+H131</f>
        <v>41.717686923979997</v>
      </c>
    </row>
    <row r="132" spans="6:11" ht="15.75">
      <c r="F132">
        <v>0.99983562931799996</v>
      </c>
      <c r="H132" s="3">
        <v>94999</v>
      </c>
      <c r="I132" s="3">
        <v>5600000</v>
      </c>
      <c r="J132" s="2"/>
      <c r="K132" s="5">
        <f>F132*(I132-K130)+K130</f>
        <v>5599159.8208363447</v>
      </c>
    </row>
    <row r="133" spans="6:11" ht="15.75">
      <c r="F133">
        <v>0.62968471057499997</v>
      </c>
      <c r="H133" s="3">
        <v>17</v>
      </c>
      <c r="I133" s="3">
        <v>28</v>
      </c>
      <c r="J133" s="2"/>
      <c r="K133" s="5">
        <f>F133*(I133-H133)+H133</f>
        <v>23.926531816324999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Huynh</dc:creator>
  <cp:lastModifiedBy>Dat Huynh</cp:lastModifiedBy>
  <dcterms:created xsi:type="dcterms:W3CDTF">2015-04-07T07:58:24Z</dcterms:created>
  <dcterms:modified xsi:type="dcterms:W3CDTF">2015-04-12T15:06:14Z</dcterms:modified>
</cp:coreProperties>
</file>